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tabRatio="870" activeTab="4"/>
  </bookViews>
  <sheets>
    <sheet name="8.pielikums" sheetId="1" r:id="rId1"/>
    <sheet name="11.pielikums" sheetId="2" r:id="rId2"/>
    <sheet name="15.pielikums" sheetId="3" r:id="rId3"/>
    <sheet name="16.pielikums" sheetId="4" r:id="rId4"/>
    <sheet name="17.pielikums" sheetId="5" r:id="rId5"/>
  </sheets>
  <definedNames>
    <definedName name="_xlfn.AGGREGATE" hidden="1">#NAME?</definedName>
    <definedName name="_xlfn.COUNTIFS" hidden="1">#NAME?</definedName>
  </definedNames>
  <calcPr fullCalcOnLoad="1"/>
</workbook>
</file>

<file path=xl/comments4.xml><?xml version="1.0" encoding="utf-8"?>
<comments xmlns="http://schemas.openxmlformats.org/spreadsheetml/2006/main">
  <authors>
    <author>Author</author>
  </authors>
  <commentList>
    <comment ref="A35" authorId="0">
      <text>
        <r>
          <rPr>
            <b/>
            <sz val="9"/>
            <rFont val="Tahoma"/>
            <family val="2"/>
          </rPr>
          <t>Author:</t>
        </r>
        <r>
          <rPr>
            <sz val="9"/>
            <rFont val="Tahoma"/>
            <family val="2"/>
          </rPr>
          <t xml:space="preserve">
Nevajdzētu valsts finansējumu skaitīt uz komercbankām, tas atkarīgs no tā kā būs normat. Aktā.</t>
        </r>
      </text>
    </comment>
  </commentList>
</comments>
</file>

<file path=xl/comments5.xml><?xml version="1.0" encoding="utf-8"?>
<comments xmlns="http://schemas.openxmlformats.org/spreadsheetml/2006/main">
  <authors>
    <author>Author</author>
  </authors>
  <commentList>
    <comment ref="A28" authorId="0">
      <text>
        <r>
          <rPr>
            <b/>
            <sz val="9"/>
            <rFont val="Tahoma"/>
            <family val="2"/>
          </rPr>
          <t>Author:</t>
        </r>
        <r>
          <rPr>
            <sz val="9"/>
            <rFont val="Tahoma"/>
            <family val="2"/>
          </rPr>
          <t xml:space="preserve">
Nevajdzētu valsts finansējumu skaitīt uz komercbankām, tas atkarīgs no tā kā būs normat. Aktā.</t>
        </r>
      </text>
    </comment>
  </commentList>
</comments>
</file>

<file path=xl/sharedStrings.xml><?xml version="1.0" encoding="utf-8"?>
<sst xmlns="http://schemas.openxmlformats.org/spreadsheetml/2006/main" count="335" uniqueCount="238">
  <si>
    <t>Izmaksu pozīcijas nosaukums</t>
  </si>
  <si>
    <t>X</t>
  </si>
  <si>
    <t>KOPĀ</t>
  </si>
  <si>
    <t>Pašvaldības nosaukums</t>
  </si>
  <si>
    <t>mm</t>
  </si>
  <si>
    <t>Atskaites aizpildīšanas datums</t>
  </si>
  <si>
    <t>gggg</t>
  </si>
  <si>
    <t>dd</t>
  </si>
  <si>
    <t>Datums</t>
  </si>
  <si>
    <t>e-pasts</t>
  </si>
  <si>
    <t>Sociālā darbinieka Vārds Uzvārds</t>
  </si>
  <si>
    <t>Izmaksu rašanās datums (rēķins)</t>
  </si>
  <si>
    <t>Maksājuma veikšanas datums (banka)</t>
  </si>
  <si>
    <t>Gads</t>
  </si>
  <si>
    <t xml:space="preserve">Mēnesis </t>
  </si>
  <si>
    <t>Rēķina Nr.</t>
  </si>
  <si>
    <t>Izmaksu apraksts/SBS pakalpojuma nosaukums</t>
  </si>
  <si>
    <t>Pakalpojumu skaits</t>
  </si>
  <si>
    <t>Saņēmšanas vieta (pašvaldība)</t>
  </si>
  <si>
    <r>
      <t>Izmaksu summa (</t>
    </r>
    <r>
      <rPr>
        <i/>
        <sz val="11"/>
        <color indexed="8"/>
        <rFont val="Times New Roman"/>
        <family val="1"/>
      </rPr>
      <t>euro</t>
    </r>
    <r>
      <rPr>
        <sz val="11"/>
        <color indexed="8"/>
        <rFont val="Times New Roman"/>
        <family val="1"/>
      </rPr>
      <t>)</t>
    </r>
  </si>
  <si>
    <r>
      <t>Maksājuma summa (</t>
    </r>
    <r>
      <rPr>
        <i/>
        <sz val="11"/>
        <color indexed="8"/>
        <rFont val="Times New Roman"/>
        <family val="1"/>
      </rPr>
      <t>euro</t>
    </r>
    <r>
      <rPr>
        <sz val="11"/>
        <color indexed="8"/>
        <rFont val="Times New Roman"/>
        <family val="1"/>
      </rPr>
      <t>)</t>
    </r>
  </si>
  <si>
    <t>Īss apraksts par saņemto rēķinu</t>
  </si>
  <si>
    <t>SBS pakalpojuma kods (no IBM matricas)</t>
  </si>
  <si>
    <t>Datu bāze</t>
  </si>
  <si>
    <t>Saņemto pakalpojumu skaits (atbilstoši saņemtajam rēķinam par SBS pakalpojumu sniegšanu)</t>
  </si>
  <si>
    <t xml:space="preserve">                                                                                                </t>
  </si>
  <si>
    <t>Faktiski izlietotā finansējuma un rezultatīvo rādītāju apkopojums  ___________________(pārskata periods)__________.gadā</t>
  </si>
  <si>
    <r>
      <t xml:space="preserve">Pārskats par </t>
    </r>
    <r>
      <rPr>
        <b/>
        <sz val="14"/>
        <rFont val="Times New Roman"/>
        <family val="1"/>
      </rPr>
      <t>individuālā budžeta modelim pārskaitītā finansējuma (banka)</t>
    </r>
    <r>
      <rPr>
        <b/>
        <sz val="14"/>
        <color indexed="8"/>
        <rFont val="Times New Roman"/>
        <family val="1"/>
      </rPr>
      <t xml:space="preserve"> faktiskajiem izdevumiem 2020.gada _______________.mēnesī</t>
    </r>
  </si>
  <si>
    <t>Pašvaldības nosaukums _____________________________</t>
  </si>
  <si>
    <t>Reģistrācijas Nr.__________________________________</t>
  </si>
  <si>
    <t>Pārskata gads_____________________</t>
  </si>
  <si>
    <t>Pārskata periods (mēnesis)______________________</t>
  </si>
  <si>
    <t>Periods</t>
  </si>
  <si>
    <t>Valsts pārskaitītā līdzfinansējuma atlikums pārskata perioda sākumā</t>
  </si>
  <si>
    <t>Valsts pārskaitītais finansējums pārskata periodā</t>
  </si>
  <si>
    <t>Faktiski pārskaitītie (iztērētie) līdzekļi (banka)</t>
  </si>
  <si>
    <t>Valsts finansējums</t>
  </si>
  <si>
    <t>Valsts pārskaitītā līdzfinansējuma atlikums pārskata perioda beigās</t>
  </si>
  <si>
    <t>LM pārskaitāmie līdzekļi pārskata periodā</t>
  </si>
  <si>
    <t>par sabiedrībā balstīto sociālo pakalpojumu (SBS) nodrošināšanas izdevumiem</t>
  </si>
  <si>
    <t>par individuālā budžeta modeļa (IBM) administrēšanas nodrošināšanas izdevumiem*</t>
  </si>
  <si>
    <t>kopā</t>
  </si>
  <si>
    <t>pārskaitāmais valsts līdzfinasējums 50%</t>
  </si>
  <si>
    <t>avanss (70% no 50% valsts līdzfinansējuma)**</t>
  </si>
  <si>
    <t>Norēķins par iepriekšējo periodu (30%)</t>
  </si>
  <si>
    <t>A</t>
  </si>
  <si>
    <t>5=3+4</t>
  </si>
  <si>
    <t>6=5*50%</t>
  </si>
  <si>
    <t>7=6*70%</t>
  </si>
  <si>
    <t>8=6-7</t>
  </si>
  <si>
    <t>9=1+2-6</t>
  </si>
  <si>
    <t>10=7+8(iepriekšējā perioda 30%)</t>
  </si>
  <si>
    <t>Janvāris</t>
  </si>
  <si>
    <t>Februāris</t>
  </si>
  <si>
    <t>Marts</t>
  </si>
  <si>
    <t>Aprīlis</t>
  </si>
  <si>
    <t>Maijs</t>
  </si>
  <si>
    <t>Jūnijs</t>
  </si>
  <si>
    <t>Jūlijs</t>
  </si>
  <si>
    <t>Augusts</t>
  </si>
  <si>
    <t>Septembris</t>
  </si>
  <si>
    <t>Oktobris</t>
  </si>
  <si>
    <t>Novembris</t>
  </si>
  <si>
    <t>Decembris</t>
  </si>
  <si>
    <t>Apliecinu, ka esmu sniedzis patiesas un pilnīgas nepieciešamās ziņas un apzinos, ka par nepatiesu ziņu sniegšanu mani var saukt pie normatīvajos aktos noteiktās atbildības.</t>
  </si>
  <si>
    <t>Pārskata Nr.___________________________________</t>
  </si>
  <si>
    <t>Pārskata datums___________________________</t>
  </si>
  <si>
    <t>Banka______________________________</t>
  </si>
  <si>
    <t>Konta Nr.__________________________</t>
  </si>
  <si>
    <t>Pārskata sagatavotājs:</t>
  </si>
  <si>
    <t>vārds, uzvārds</t>
  </si>
  <si>
    <t>amats</t>
  </si>
  <si>
    <t>telefona numurs</t>
  </si>
  <si>
    <t>Pašvaldības vadītājs vai viņa pilnvarota persona  ___________________________________________________</t>
  </si>
  <si>
    <t>Šis dokuments ir sagatavots un elektroniski parakstīts SPOLIS/SOPA sistēmā</t>
  </si>
  <si>
    <t>Pārskata periods (ceturksnis)______________________</t>
  </si>
  <si>
    <t>Pašvaldības faktiskie izdevumi (uzkrāšanas princips) pārskata periodā</t>
  </si>
  <si>
    <t>valsts līdzfinasējums 50%</t>
  </si>
  <si>
    <t>Valsts pārskaitītais līdzfinansējums pārskata periodā</t>
  </si>
  <si>
    <t>4=2+3</t>
  </si>
  <si>
    <t>5=4*50%</t>
  </si>
  <si>
    <t>9=1+8-5</t>
  </si>
  <si>
    <t>I ceturksnis</t>
  </si>
  <si>
    <t>II ceturksnis</t>
  </si>
  <si>
    <t>III ceturksnis</t>
  </si>
  <si>
    <t>IV ceturksnis</t>
  </si>
  <si>
    <t>KOPĀ GADĀ</t>
  </si>
  <si>
    <t>Pārskats par individuālā budžeta modeļa  faktiskajiem izdevumiem 2020.gada __.ceturksnī</t>
  </si>
  <si>
    <t>Šis dokuments ir sagatavots un elektroniski parakstīts SPOLIS/SOPA  sistēmā</t>
  </si>
  <si>
    <t>Bērna/     vecāka dati (identifikācijas kods)</t>
  </si>
  <si>
    <t xml:space="preserve"> PIZM- SBS pakalpojumu izmaksas </t>
  </si>
  <si>
    <t>par sabiedrībā balstīto sociālo pakalpojumu nodrošināšanas izdevumiem</t>
  </si>
  <si>
    <t>par individuālā budžeta modeļa  darbības nodrošināšanas un administrēšanas izdevumiem</t>
  </si>
  <si>
    <t>Priekšlikumi Ministru kabineta noteikumu “Kārtība, kādā bērnam ar funkcionēšanas traucējumiem piešķir un finansē individuālo budžetu” izstrādei</t>
  </si>
  <si>
    <t xml:space="preserve">Individuālā budžeta atbalsta plāns </t>
  </si>
  <si>
    <t>Bērns:</t>
  </si>
  <si>
    <t>ID:</t>
  </si>
  <si>
    <t>Māte:</t>
  </si>
  <si>
    <t>Tēvs:</t>
  </si>
  <si>
    <t>Ilgtermiņa mērķis:</t>
  </si>
  <si>
    <t>1.[Ilgtermiņa mērķis]</t>
  </si>
  <si>
    <t>Īstermiņa mērķi:</t>
  </si>
  <si>
    <t>1.1.</t>
  </si>
  <si>
    <t>[Īstermiņa Mērķis]</t>
  </si>
  <si>
    <t>1.2.</t>
  </si>
  <si>
    <t>1.3.</t>
  </si>
  <si>
    <t>2.[Ilgtermiņa mērķis]</t>
  </si>
  <si>
    <t>2.1.</t>
  </si>
  <si>
    <t>2.2.</t>
  </si>
  <si>
    <t>2.3.</t>
  </si>
  <si>
    <t>3.[Ilgtermiņa mērķis]</t>
  </si>
  <si>
    <t>3.1.</t>
  </si>
  <si>
    <t>3.2.</t>
  </si>
  <si>
    <t>3.3.</t>
  </si>
  <si>
    <t>Atbalsta plāna periods, mēneši:</t>
  </si>
  <si>
    <t>IB indikatīvais apmērs periodam:</t>
  </si>
  <si>
    <t>Atbalsta intensitāte %:</t>
  </si>
  <si>
    <t>Prioritizētais SBS pakalpojumu saraksts</t>
  </si>
  <si>
    <t>IB SBS pakalpojumu finanšu avots**</t>
  </si>
  <si>
    <t>SBS pakalpo-juma cena, EUR</t>
  </si>
  <si>
    <t>SBS pakalpojumu  izdevumu kopējais apjoms, EUR</t>
  </si>
  <si>
    <t>SBS pakalpojumu apjoms un intensitāte</t>
  </si>
  <si>
    <t>Atbalsta joma</t>
  </si>
  <si>
    <t xml:space="preserve">SBS pakalpojuma kods </t>
  </si>
  <si>
    <t>SBS pakalpojuma nosaukums</t>
  </si>
  <si>
    <t>Mērvienība</t>
  </si>
  <si>
    <t xml:space="preserve">Kura īstermiņa mērķa sasniegšanai konkrētais  SBS pakalpojums piešķirts </t>
  </si>
  <si>
    <t xml:space="preserve">Kopā </t>
  </si>
  <si>
    <t>1.mēn.</t>
  </si>
  <si>
    <t>2.mēn.</t>
  </si>
  <si>
    <t>3.mēn.</t>
  </si>
  <si>
    <t>4.mēn.</t>
  </si>
  <si>
    <t>5.mēn.</t>
  </si>
  <si>
    <t>6.mēn.</t>
  </si>
  <si>
    <t>7.mēn.</t>
  </si>
  <si>
    <t>8.mēn.</t>
  </si>
  <si>
    <t>9.mēn.</t>
  </si>
  <si>
    <t>10.mēn.</t>
  </si>
  <si>
    <t>11.mēn.</t>
  </si>
  <si>
    <t>12.mēn.</t>
  </si>
  <si>
    <t xml:space="preserve">SBS pakalpojumi bērna likumiskajiem pārstāvjiem vai audžuģimenei - ģimenes atbalsta spēju stiprināšana </t>
  </si>
  <si>
    <t/>
  </si>
  <si>
    <t>SBS pakalpojumi bērniem  - zaudētās funkcijas kompensēšanai un funkcionēšanas spēju uzturēšanai un attīstīšanai</t>
  </si>
  <si>
    <t>IB  saskaņotais  apmērs (euro)</t>
  </si>
  <si>
    <t>Starpība starp pieškirto  IB indikatīvo apmēru periodam un IB saskaņoto apmēru*</t>
  </si>
  <si>
    <t>Mātes/Tēva vārds uzvārds</t>
  </si>
  <si>
    <t>______________</t>
  </si>
  <si>
    <t>paraksts</t>
  </si>
  <si>
    <t>Sociālā darbinieka vārds uzvārds</t>
  </si>
  <si>
    <t>dd.mm.gggg.</t>
  </si>
  <si>
    <t>* aprēķins nepieciešams, lai pārbaudītu  piešķirtā  IB indikatīvā apmēra periodam atbilstību IB saskaņotajam apmēram, ja finansējums ir ar mīnus zīmi "-", tad IB saskaņotais apmērs ir lielāks nekā piešķirtais  IB indikatīvais apmērs periodam, un ir nepieciešams veikt korekcijas SBS  pakalpojumu apjomā. (Drukājot šo rindu nerāda).</t>
  </si>
  <si>
    <t>** Valsts - V; pašvaldība - P</t>
  </si>
  <si>
    <t>11.pielikums</t>
  </si>
  <si>
    <t>15.pielikums</t>
  </si>
  <si>
    <t>16.pielikums</t>
  </si>
  <si>
    <t>17.pielikums</t>
  </si>
  <si>
    <t>8.pielikums</t>
  </si>
  <si>
    <t>Izmēģinājumprojektā iesaistīto pušu -  sociālo darbinieku, bērnu vecāku, pakalpojuma sniedzēju un bērnu vajadzību izvērtēšanas ekspertu, viedoklis par IBM procesa norisi izmēģinājumprojektā</t>
  </si>
  <si>
    <t>Aptaujas anketu jautājumi</t>
  </si>
  <si>
    <t>Izvērtēšanas ekspertu jautājumi, kuri sakrīt ar vecāku jautājumiem</t>
  </si>
  <si>
    <t>Bērnu vecāku vērtējums</t>
  </si>
  <si>
    <t>Bērnu vajadzību izvērtēšanas ekspertu vērtējums</t>
  </si>
  <si>
    <t>Sociālo darbinieku vērtējums</t>
  </si>
  <si>
    <t>Pakalpojumu sniedzēju vērtējums</t>
  </si>
  <si>
    <t>IBM procesa posmi</t>
  </si>
  <si>
    <t>Pirmā aptauja</t>
  </si>
  <si>
    <t>Otrā aptauja</t>
  </si>
  <si>
    <t>IB piešķiršana</t>
  </si>
  <si>
    <t>Dokumentu iesniegšanas un noformēšanas kārtība IBM piešķiršanai, t.sk., līguma slēgšana (vai esmu apmierināts ar pieprasīto dokumentu apjomu)</t>
  </si>
  <si>
    <t>Informācijas izskaidrošana par izvirzītajiem kritērijiem IBM piešķiršanai (vai man ir saprotami izskaidrota informācija)</t>
  </si>
  <si>
    <t>Sociālā darbinieka attieksme un pieejamība</t>
  </si>
  <si>
    <t>Vecāku atsaucība un ieinteresētība dalībai IBM izmēģinājumprojektā</t>
  </si>
  <si>
    <t>Piešķirtā IB apmērs (kā mani apmierina IB apmērs)</t>
  </si>
  <si>
    <t>Piešķirtā IB apmēra atbilstība mērķa grupas vajadzībām</t>
  </si>
  <si>
    <t>IB apmēra sadalījuma ir atbilstošs mērķa grupas vajadzībām</t>
  </si>
  <si>
    <t>Man ir saprotami izskaidrots IB apmēra veidošanas princips</t>
  </si>
  <si>
    <t>VDEĀVK piešķirtā invaliditāte kā kritērijs IBM piešķiršanai nākotnē (vai tas ir būtiski, lai tiktu piešķirts IB)</t>
  </si>
  <si>
    <t xml:space="preserve">VDEĀVK piešķirtā invaliditāte kā kritērijs IBM piešķiršanai nākotnē </t>
  </si>
  <si>
    <t>Sociālo dienestu rīcībā esošā informācija par visiem pašvaldībā dzīvojošiem bērniem ar funkcionāliem traucējumiem (kā mani apmierina šī brīža situācija, kad sociālais dienests uzzina par bērnu tikai tad, ja vecāks pats vēršas sociālajā dienestā)</t>
  </si>
  <si>
    <t>Sociālo dienestu rīcībā esošā informācija par visiem pašvaldībā dzīvojošiem bērniem ar funkcionāliem traucējumiem</t>
  </si>
  <si>
    <t>Bērna un vecāku vajadzību izvērtēšana</t>
  </si>
  <si>
    <t>Izvērtēšanas komandas iesaiste bērna vajadzību noteikšanā (kā esmu apmierināts, ka SBS pakalpojumu noteikšanai tika piesaistīta izvērtēšanas speciālistu komanda)</t>
  </si>
  <si>
    <t>Izvērtēšanas komandas iesaiste bērna vajadzību noteikšanā</t>
  </si>
  <si>
    <t>Izvērtēšanas nepieciešamība un biežums (vai bija atbilstoši bērna vajadzībām)</t>
  </si>
  <si>
    <t>Piesaistīto izvērtēšanas speciālistu atbilstība bērna vajadzībām (kā tika piesaistīti, manuprāt, nepieciešamie speciālisti)</t>
  </si>
  <si>
    <t>Piesaistīto izvērtēšanas speciālistu komandas sastāva atbilstība bērna vajadzībām</t>
  </si>
  <si>
    <t>Bērna izvērtēšanas procesa norise kopumā, kā arī, vai esmu apmierināts ar:</t>
  </si>
  <si>
    <t>speciālistu komunikāciju un attieksmi</t>
  </si>
  <si>
    <t>patērēto laiku</t>
  </si>
  <si>
    <t>izvērtēšanai patērētais laiks,</t>
  </si>
  <si>
    <t>norises vietu</t>
  </si>
  <si>
    <t>izvērtēšanas vieta</t>
  </si>
  <si>
    <t>komunikācija ar vecāku/sadarbība ar bērna vecāku</t>
  </si>
  <si>
    <t>sadarbība ar sociālo darbinieku</t>
  </si>
  <si>
    <t>Sadarbība ar rehabilitologu izvērtēšanas procesa organizēšanai</t>
  </si>
  <si>
    <t>sadarbība un komunikācija ar citiem izvērtēšanas komandas speciālistiem(atbild sociālie darbinieki)</t>
  </si>
  <si>
    <t>Komandas sadarbība sagatavojot atbalsta plānu</t>
  </si>
  <si>
    <t>Izvērtēšanas speciālistu sagatavotais atbalsta plāns (vai esmu apmierināts ar atbalsta plānā iekļautajiem SBS pakalpojumiem)</t>
  </si>
  <si>
    <t>Vecāka līdzdalība atbalsta plāna prioritāšu noteikšanā (vai līdzdalības un SBS pakalpojumu prioritizēšanas iespēja mani apmierināja un bija pietiekoša)</t>
  </si>
  <si>
    <t>Iespēja vecākam līdzdarboties atbalsta plāna prioritāšu noteikšanā</t>
  </si>
  <si>
    <t>Atbalsta plāna sastādīšana</t>
  </si>
  <si>
    <t>Iespēja izvēlēties pakalpojuma sniedzēju, t.sk., citā pašvaldībā</t>
  </si>
  <si>
    <t>Sadarbība ar sociālo darbinieku atbalsta plāna sastādīšanas procesā</t>
  </si>
  <si>
    <t>Sadarbība ar vecāku atbalsta plāna sastādīšanas procesā</t>
  </si>
  <si>
    <t>SBS pakalpojumu pieejamība atbalsta plānā noteikto aktivitāšu nodrošināšanai</t>
  </si>
  <si>
    <t>Iespējamā IB atbalsta plāna korekcija SBS pakalpojumu cenas dēļ</t>
  </si>
  <si>
    <t>IBM iekļauto SBS pakalpojumu klāsts un sadalījums atbilstoši atbalsta jomām</t>
  </si>
  <si>
    <t>IBM atbalsta plāna sastādīšanas un korekcijas algoritma izmantošana (algoritma saprotamība)</t>
  </si>
  <si>
    <t>Iespēja elastīgi plānot SBS pakalpojumu apjomu 6 mēnešu periodam, t.sk., iekļaujot rehabilitācijas vai citus pasākumus</t>
  </si>
  <si>
    <t xml:space="preserve">SBS pakalpojumu saņemšana </t>
  </si>
  <si>
    <t>Sadarbība ar pakalpojumu sniedzējiem</t>
  </si>
  <si>
    <t>Sadarbība ar sociālo dienestu SBS pakalpojuma piesaistes procesā</t>
  </si>
  <si>
    <t>Sadarbība ar sociālo darbinieku IB saņemšanas procesa gaitā (pakalpojumu sniedzējiem arī atskaišu iesniegšanas process, pakalpojuma novērtējuma process)</t>
  </si>
  <si>
    <t>Sadarbība ar bērna vecākiem IB saņemšanas procesa gaitā</t>
  </si>
  <si>
    <t>SBS pakalpojumu pieejamība, t.sk. vides, transporta</t>
  </si>
  <si>
    <t>SBS pakalpojumu administrēšanas process (pakalpojumu saņemšanas uzraudzība)</t>
  </si>
  <si>
    <t>Atbalsta plāna pārskatīšana</t>
  </si>
  <si>
    <t>Iespēja mainīt atbalsta plānā noteiktos SBS pakalpojumus bērna veselības, sasniedzamo mērķu maiņas dēļ vai citu iemeslu dēļ</t>
  </si>
  <si>
    <t>Atkārtotas izvērtēšanas procesa norise</t>
  </si>
  <si>
    <t>Atkārtotas izvērtēšanas procesa norise (sadarbība ar speciālistiem)</t>
  </si>
  <si>
    <t>Atkārtotas izvērtēšanas procesa norise (sadarbība ar bērna vecākiem)</t>
  </si>
  <si>
    <t>IBM procesa novērtējums</t>
  </si>
  <si>
    <t>IBM procesa norises novērtējums kopumā (kā es vērtēju IBM procesa norises organizāciju)</t>
  </si>
  <si>
    <t xml:space="preserve">IBM procesa norises novērtējums kopumā </t>
  </si>
  <si>
    <t>IBM atbilstība un ietekme mērķu sasniegšanai</t>
  </si>
  <si>
    <t>Iespēja piedalīties IBM ieviešanas izmēģinājumprojektā un sniegt priekšlikumus procesa kvalitātes uzlabošanai</t>
  </si>
  <si>
    <t xml:space="preserve">IBM ieviešanas metodiskā vadība izmēģinājumprojektā </t>
  </si>
  <si>
    <t xml:space="preserve">IBM procesa administrēšana kopumā, t.sk.: </t>
  </si>
  <si>
    <t>līguma slēgšana, sadarbība ar vecāku</t>
  </si>
  <si>
    <t>līguma slēgšana, sadarbība ar SBS pakalpojumu sniedzējiem</t>
  </si>
  <si>
    <t>finanšu atskaites un to administrēšana</t>
  </si>
  <si>
    <t xml:space="preserve">SBS pakalpojuma nodrošināšanas iespēja IBM procesa ieviešanas izmēģinājumprojekta laikā </t>
  </si>
  <si>
    <t>Anketu indikātoru mērvienības</t>
  </si>
  <si>
    <t>Ļoti neapmierināts</t>
  </si>
  <si>
    <t>Neapmierināts</t>
  </si>
  <si>
    <t>Vidēji</t>
  </si>
  <si>
    <t>Apmierināts</t>
  </si>
  <si>
    <t>Ļoti apmierināts</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</si>
</sst>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_-* #,##0.00\ _L_s_-;\-* #,##0.00\ _L_s_-;_-* &quot;-&quot;??\ _L_s_-;_-@_-"/>
    <numFmt numFmtId="177" formatCode="_-* #,##0\ _L_s_-;\-* #,##0\ _L_s_-;_-* &quot;-&quot;\ _L_s_-;_-@_-"/>
    <numFmt numFmtId="178" formatCode="_-* #,##0.00\ &quot;Ls&quot;_-;\-* #,##0.00\ &quot;Ls&quot;_-;_-* &quot;-&quot;??\ &quot;Ls&quot;_-;_-@_-"/>
    <numFmt numFmtId="179" formatCode="_-* #,##0\ &quot;Ls&quot;_-;\-* #,##0\ &quot;Ls&quot;_-;_-* &quot;-&quot;\ &quot;Ls&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
    <numFmt numFmtId="186" formatCode="0.000"/>
    <numFmt numFmtId="187" formatCode="#,##0.0"/>
    <numFmt numFmtId="188" formatCode="yy\.mm\.dd\.;@"/>
    <numFmt numFmtId="189" formatCode="dd/mm/yy"/>
    <numFmt numFmtId="190" formatCode="0.000%"/>
    <numFmt numFmtId="191" formatCode="0.0000%"/>
  </numFmts>
  <fonts count="91">
    <font>
      <sz val="10"/>
      <name val="Arial"/>
      <family val="0"/>
    </font>
    <font>
      <sz val="12"/>
      <name val="Times New Roman"/>
      <family val="1"/>
    </font>
    <font>
      <b/>
      <sz val="10"/>
      <name val="Times New Roman"/>
      <family val="1"/>
    </font>
    <font>
      <sz val="11"/>
      <color indexed="8"/>
      <name val="Calibri"/>
      <family val="2"/>
    </font>
    <font>
      <b/>
      <sz val="14"/>
      <name val="Times New Roman"/>
      <family val="1"/>
    </font>
    <font>
      <sz val="11"/>
      <color indexed="8"/>
      <name val="Times New Roman"/>
      <family val="1"/>
    </font>
    <font>
      <i/>
      <sz val="11"/>
      <color indexed="8"/>
      <name val="Times New Roman"/>
      <family val="1"/>
    </font>
    <font>
      <b/>
      <sz val="14"/>
      <color indexed="8"/>
      <name val="Times New Roman"/>
      <family val="1"/>
    </font>
    <font>
      <b/>
      <sz val="9"/>
      <name val="Tahoma"/>
      <family val="2"/>
    </font>
    <font>
      <sz val="9"/>
      <name val="Tahoma"/>
      <family val="2"/>
    </font>
    <font>
      <sz val="14"/>
      <name val="Times New Roman"/>
      <family val="1"/>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sz val="10"/>
      <color indexed="8"/>
      <name val="Times New Roman"/>
      <family val="1"/>
    </font>
    <font>
      <b/>
      <sz val="11"/>
      <color indexed="8"/>
      <name val="Times New Roman"/>
      <family val="1"/>
    </font>
    <font>
      <sz val="7"/>
      <color indexed="63"/>
      <name val="Arial"/>
      <family val="2"/>
    </font>
    <font>
      <sz val="11"/>
      <color indexed="63"/>
      <name val="Arial"/>
      <family val="2"/>
    </font>
    <font>
      <b/>
      <sz val="16"/>
      <color indexed="8"/>
      <name val="Times New Roman"/>
      <family val="1"/>
    </font>
    <font>
      <sz val="16"/>
      <color indexed="8"/>
      <name val="Times New Roman"/>
      <family val="1"/>
    </font>
    <font>
      <sz val="14"/>
      <color indexed="8"/>
      <name val="Times New Roman"/>
      <family val="1"/>
    </font>
    <font>
      <b/>
      <sz val="14"/>
      <color indexed="60"/>
      <name val="Times New Roman"/>
      <family val="1"/>
    </font>
    <font>
      <b/>
      <sz val="14"/>
      <color indexed="10"/>
      <name val="Times New Roman"/>
      <family val="1"/>
    </font>
    <font>
      <i/>
      <sz val="18"/>
      <color indexed="8"/>
      <name val="Times New Roman"/>
      <family val="1"/>
    </font>
    <font>
      <i/>
      <sz val="16"/>
      <color indexed="8"/>
      <name val="Times New Roman"/>
      <family val="1"/>
    </font>
    <font>
      <sz val="14"/>
      <color indexed="63"/>
      <name val="Times New Roman"/>
      <family val="1"/>
    </font>
    <font>
      <b/>
      <i/>
      <sz val="11"/>
      <color indexed="8"/>
      <name val="Times New Roman"/>
      <family val="1"/>
    </font>
    <font>
      <b/>
      <sz val="12"/>
      <color indexed="6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1"/>
      <color rgb="FFFFFFF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rgb="FF0000FF"/>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4"/>
      <color theme="1"/>
      <name val="Times New Roman"/>
      <family val="1"/>
    </font>
    <font>
      <b/>
      <sz val="12"/>
      <color theme="1"/>
      <name val="Times New Roman"/>
      <family val="1"/>
    </font>
    <font>
      <sz val="12"/>
      <color theme="1"/>
      <name val="Times New Roman"/>
      <family val="1"/>
    </font>
    <font>
      <sz val="10"/>
      <color rgb="FF000000"/>
      <name val="Times New Roman"/>
      <family val="1"/>
    </font>
    <font>
      <sz val="10"/>
      <color theme="1"/>
      <name val="Times New Roman"/>
      <family val="1"/>
    </font>
    <font>
      <b/>
      <sz val="11"/>
      <color rgb="FF000000"/>
      <name val="Times New Roman"/>
      <family val="1"/>
    </font>
    <font>
      <sz val="7"/>
      <color rgb="FF414142"/>
      <name val="Arial"/>
      <family val="2"/>
    </font>
    <font>
      <sz val="11"/>
      <color rgb="FF414142"/>
      <name val="Arial"/>
      <family val="2"/>
    </font>
    <font>
      <b/>
      <sz val="16"/>
      <color theme="1"/>
      <name val="Times New Roman"/>
      <family val="1"/>
    </font>
    <font>
      <b/>
      <sz val="11"/>
      <color theme="1"/>
      <name val="Times New Roman"/>
      <family val="1"/>
    </font>
    <font>
      <sz val="16"/>
      <color theme="1"/>
      <name val="Times New Roman"/>
      <family val="1"/>
    </font>
    <font>
      <sz val="14"/>
      <color theme="1"/>
      <name val="Times New Roman"/>
      <family val="1"/>
    </font>
    <font>
      <b/>
      <sz val="14"/>
      <color rgb="FFC00000"/>
      <name val="Times New Roman"/>
      <family val="1"/>
    </font>
    <font>
      <b/>
      <sz val="14"/>
      <color rgb="FFFF0000"/>
      <name val="Times New Roman"/>
      <family val="1"/>
    </font>
    <font>
      <sz val="14"/>
      <color rgb="FF222222"/>
      <name val="Times New Roman"/>
      <family val="1"/>
    </font>
    <font>
      <i/>
      <sz val="16"/>
      <color theme="1"/>
      <name val="Times New Roman"/>
      <family val="1"/>
    </font>
    <font>
      <i/>
      <sz val="18"/>
      <color theme="1"/>
      <name val="Times New Roman"/>
      <family val="1"/>
    </font>
    <font>
      <b/>
      <i/>
      <sz val="11"/>
      <color theme="1"/>
      <name val="Times New Roman"/>
      <family val="1"/>
    </font>
    <font>
      <b/>
      <sz val="12"/>
      <color rgb="FF414142"/>
      <name val="Times New Roman"/>
      <family val="1"/>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66FF33"/>
        <bgColor indexed="64"/>
      </patternFill>
    </fill>
    <fill>
      <patternFill patternType="solid">
        <fgColor theme="0" tint="-0.1499900072813034"/>
        <bgColor indexed="64"/>
      </patternFill>
    </fill>
    <fill>
      <patternFill patternType="solid">
        <fgColor rgb="FFD9D9D9"/>
        <bgColor indexed="64"/>
      </patternFill>
    </fill>
    <fill>
      <patternFill patternType="solid">
        <fgColor rgb="FFB9EFF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border>
    <border>
      <left style="thin"/>
      <right style="thin"/>
      <top style="thin"/>
      <bottom>
        <color indexed="63"/>
      </bottom>
    </border>
    <border>
      <left style="thin"/>
      <right style="medium"/>
      <top style="thin"/>
      <bottom/>
    </border>
    <border>
      <left style="medium"/>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style="medium"/>
      <top style="thin"/>
      <bottom style="medium"/>
    </border>
    <border>
      <left/>
      <right/>
      <top style="thin"/>
      <bottom style="medium"/>
    </border>
    <border>
      <left>
        <color indexed="63"/>
      </left>
      <right>
        <color indexed="63"/>
      </right>
      <top>
        <color indexed="63"/>
      </top>
      <bottom style="thin"/>
    </border>
    <border>
      <left style="medium"/>
      <right style="medium"/>
      <top style="medium"/>
      <bottom/>
    </border>
    <border>
      <left style="medium"/>
      <right/>
      <top style="medium"/>
      <bottom style="thin"/>
    </border>
    <border>
      <left>
        <color indexed="63"/>
      </left>
      <right style="thin"/>
      <top style="thin"/>
      <bottom>
        <color indexed="63"/>
      </bottom>
    </border>
    <border>
      <left/>
      <right style="medium"/>
      <top style="thin"/>
      <bottom style="thin"/>
    </border>
    <border>
      <left/>
      <right style="medium"/>
      <top style="thin"/>
      <bottom/>
    </border>
    <border>
      <left/>
      <right style="medium"/>
      <top/>
      <bottom/>
    </border>
    <border>
      <left/>
      <right style="medium"/>
      <top/>
      <bottom style="medium"/>
    </border>
    <border>
      <left/>
      <right/>
      <top style="medium"/>
      <bottom style="medium"/>
    </border>
    <border>
      <left/>
      <right style="medium"/>
      <top style="medium"/>
      <bottom style="medium"/>
    </border>
    <border>
      <left style="medium"/>
      <right style="medium"/>
      <top/>
      <bottom style="thin"/>
    </border>
    <border>
      <left/>
      <right style="medium"/>
      <top/>
      <bottom style="thin"/>
    </border>
    <border>
      <left>
        <color indexed="63"/>
      </left>
      <right style="thin"/>
      <top>
        <color indexed="63"/>
      </top>
      <bottom style="thin"/>
    </border>
    <border>
      <left style="thin"/>
      <right style="thin"/>
      <top>
        <color indexed="63"/>
      </top>
      <bottom style="thin"/>
    </border>
    <border>
      <left style="thin"/>
      <right style="medium"/>
      <top/>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bottom/>
    </border>
    <border>
      <left style="medium"/>
      <right/>
      <top/>
      <bottom/>
    </border>
    <border>
      <left style="thin"/>
      <right style="thin"/>
      <top/>
      <bottom/>
    </border>
    <border>
      <left/>
      <right style="medium"/>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medium"/>
      <top/>
      <bottom/>
    </border>
    <border>
      <left style="medium"/>
      <right style="thin"/>
      <top style="medium"/>
      <bottom style="thin"/>
    </border>
    <border>
      <left style="medium"/>
      <right/>
      <top style="medium"/>
      <bottom style="medium"/>
    </border>
    <border>
      <left style="medium"/>
      <right style="medium"/>
      <top/>
      <bottom style="medium"/>
    </border>
    <border>
      <left/>
      <right/>
      <top style="medium"/>
      <bottom style="thin"/>
    </border>
    <border>
      <left style="medium"/>
      <right/>
      <top style="medium"/>
      <bottom/>
    </border>
    <border>
      <left style="medium"/>
      <right/>
      <top/>
      <bottom style="thin"/>
    </border>
    <border>
      <left/>
      <right/>
      <top style="medium"/>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2" fillId="0" borderId="0" applyNumberFormat="0" applyFill="0" applyBorder="0" applyAlignment="0" applyProtection="0"/>
    <xf numFmtId="0" fontId="53" fillId="29" borderId="2" applyProtection="0">
      <alignment/>
    </xf>
    <xf numFmtId="0" fontId="54" fillId="0" borderId="0" applyNumberFormat="0" applyFill="0" applyBorder="0" applyAlignment="0" applyProtection="0"/>
    <xf numFmtId="0" fontId="55" fillId="30"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Border="0" applyProtection="0">
      <alignment/>
    </xf>
    <xf numFmtId="0" fontId="61" fillId="0" borderId="0" applyNumberFormat="0" applyFill="0" applyBorder="0" applyAlignment="0" applyProtection="0"/>
    <xf numFmtId="0" fontId="61" fillId="0" borderId="0" applyNumberFormat="0" applyFill="0" applyBorder="0" applyAlignment="0" applyProtection="0"/>
    <xf numFmtId="0" fontId="62" fillId="31" borderId="1" applyNumberFormat="0" applyAlignment="0" applyProtection="0"/>
    <xf numFmtId="0" fontId="63" fillId="0" borderId="6" applyNumberFormat="0" applyFill="0" applyAlignment="0" applyProtection="0"/>
    <xf numFmtId="0" fontId="64" fillId="32" borderId="0" applyNumberFormat="0" applyBorder="0" applyAlignment="0" applyProtection="0"/>
    <xf numFmtId="0" fontId="0" fillId="0" borderId="0">
      <alignment/>
      <protection/>
    </xf>
    <xf numFmtId="0" fontId="47" fillId="0" borderId="0">
      <alignment/>
      <protection/>
    </xf>
    <xf numFmtId="0" fontId="47" fillId="0" borderId="0">
      <alignment/>
      <protection/>
    </xf>
    <xf numFmtId="0" fontId="0" fillId="0" borderId="0">
      <alignment/>
      <protection/>
    </xf>
    <xf numFmtId="0" fontId="3" fillId="0" borderId="0">
      <alignment/>
      <protection/>
    </xf>
    <xf numFmtId="0" fontId="65" fillId="0" borderId="0">
      <alignment/>
      <protection/>
    </xf>
    <xf numFmtId="0" fontId="47" fillId="0" borderId="0">
      <alignment/>
      <protection/>
    </xf>
    <xf numFmtId="0" fontId="47" fillId="0" borderId="0">
      <alignment/>
      <protection/>
    </xf>
    <xf numFmtId="0" fontId="0" fillId="33"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47"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46">
    <xf numFmtId="0" fontId="0" fillId="0" borderId="0" xfId="0" applyAlignment="1">
      <alignment/>
    </xf>
    <xf numFmtId="0" fontId="70" fillId="0" borderId="0" xfId="0" applyFont="1" applyAlignment="1">
      <alignment/>
    </xf>
    <xf numFmtId="0" fontId="70" fillId="0" borderId="10" xfId="0" applyFont="1" applyBorder="1" applyAlignment="1">
      <alignment horizontal="center" wrapText="1"/>
    </xf>
    <xf numFmtId="0" fontId="70" fillId="0" borderId="10" xfId="0" applyFont="1" applyBorder="1" applyAlignment="1">
      <alignment/>
    </xf>
    <xf numFmtId="0" fontId="70" fillId="0" borderId="10" xfId="0" applyFont="1" applyBorder="1" applyAlignment="1">
      <alignment horizontal="center"/>
    </xf>
    <xf numFmtId="0" fontId="70" fillId="34" borderId="10" xfId="0" applyFont="1" applyFill="1" applyBorder="1" applyAlignment="1">
      <alignment/>
    </xf>
    <xf numFmtId="0" fontId="70" fillId="34" borderId="11" xfId="0" applyFont="1" applyFill="1" applyBorder="1" applyAlignment="1">
      <alignment/>
    </xf>
    <xf numFmtId="0" fontId="70" fillId="34" borderId="12" xfId="0" applyFont="1" applyFill="1" applyBorder="1" applyAlignment="1">
      <alignment/>
    </xf>
    <xf numFmtId="0" fontId="70" fillId="34" borderId="13" xfId="0" applyFont="1" applyFill="1" applyBorder="1" applyAlignment="1">
      <alignment/>
    </xf>
    <xf numFmtId="0" fontId="70" fillId="0" borderId="10" xfId="0" applyFont="1" applyBorder="1" applyAlignment="1">
      <alignment wrapText="1"/>
    </xf>
    <xf numFmtId="4" fontId="70" fillId="0" borderId="10" xfId="0" applyNumberFormat="1" applyFont="1" applyBorder="1" applyAlignment="1">
      <alignment/>
    </xf>
    <xf numFmtId="0" fontId="70" fillId="0" borderId="10" xfId="0" applyFont="1" applyBorder="1" applyAlignment="1">
      <alignment/>
    </xf>
    <xf numFmtId="0" fontId="70" fillId="0" borderId="10" xfId="0" applyFont="1" applyBorder="1" applyAlignment="1">
      <alignment horizontal="center"/>
    </xf>
    <xf numFmtId="0" fontId="70" fillId="35" borderId="10" xfId="0" applyFont="1" applyFill="1" applyBorder="1" applyAlignment="1">
      <alignment horizontal="center" wrapText="1"/>
    </xf>
    <xf numFmtId="0" fontId="71" fillId="0" borderId="0" xfId="0" applyFont="1" applyAlignment="1">
      <alignment vertical="center"/>
    </xf>
    <xf numFmtId="0" fontId="72" fillId="0" borderId="0" xfId="0" applyFont="1" applyAlignment="1">
      <alignment horizontal="center" vertical="center"/>
    </xf>
    <xf numFmtId="0" fontId="73" fillId="0" borderId="0" xfId="0" applyFont="1" applyAlignment="1">
      <alignment vertical="center"/>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6" xfId="0" applyFont="1" applyBorder="1" applyAlignment="1">
      <alignment horizontal="center" vertical="center" wrapText="1"/>
    </xf>
    <xf numFmtId="0" fontId="75" fillId="0" borderId="17" xfId="0" applyFont="1" applyBorder="1" applyAlignment="1">
      <alignment horizontal="center" vertical="center"/>
    </xf>
    <xf numFmtId="0" fontId="75" fillId="0" borderId="18" xfId="0" applyFont="1" applyBorder="1" applyAlignment="1">
      <alignment horizontal="center" vertical="center"/>
    </xf>
    <xf numFmtId="0" fontId="74" fillId="36" borderId="19" xfId="0" applyFont="1" applyFill="1" applyBorder="1" applyAlignment="1">
      <alignment horizontal="center" vertical="center" wrapText="1"/>
    </xf>
    <xf numFmtId="0" fontId="74" fillId="36" borderId="10" xfId="0" applyFont="1" applyFill="1" applyBorder="1" applyAlignment="1">
      <alignment horizontal="center" vertical="center" wrapText="1"/>
    </xf>
    <xf numFmtId="0" fontId="74" fillId="36" borderId="20" xfId="0" applyFont="1" applyFill="1" applyBorder="1" applyAlignment="1">
      <alignment horizontal="center" vertical="center" wrapText="1"/>
    </xf>
    <xf numFmtId="0" fontId="74" fillId="36" borderId="12" xfId="0" applyFont="1" applyFill="1" applyBorder="1" applyAlignment="1">
      <alignment horizontal="center" vertical="center" wrapText="1"/>
    </xf>
    <xf numFmtId="0" fontId="68" fillId="0" borderId="18" xfId="0" applyFont="1" applyBorder="1" applyAlignment="1">
      <alignment wrapText="1"/>
    </xf>
    <xf numFmtId="0" fontId="74" fillId="37" borderId="20" xfId="0" applyFont="1" applyFill="1" applyBorder="1" applyAlignment="1">
      <alignment horizontal="center" vertical="center" wrapText="1"/>
    </xf>
    <xf numFmtId="0" fontId="74" fillId="37" borderId="12" xfId="0" applyFont="1" applyFill="1" applyBorder="1" applyAlignment="1">
      <alignment horizontal="center" vertical="center" wrapText="1"/>
    </xf>
    <xf numFmtId="0" fontId="76" fillId="37" borderId="21" xfId="0" applyFont="1" applyFill="1" applyBorder="1" applyAlignment="1">
      <alignment vertical="center"/>
    </xf>
    <xf numFmtId="0" fontId="76" fillId="37" borderId="22" xfId="0" applyFont="1" applyFill="1" applyBorder="1" applyAlignment="1">
      <alignment horizontal="center" vertical="center"/>
    </xf>
    <xf numFmtId="0" fontId="76" fillId="37" borderId="23" xfId="0" applyFont="1" applyFill="1" applyBorder="1" applyAlignment="1">
      <alignment vertical="center"/>
    </xf>
    <xf numFmtId="0" fontId="76" fillId="37" borderId="24" xfId="0" applyFont="1" applyFill="1" applyBorder="1" applyAlignment="1">
      <alignment vertical="center"/>
    </xf>
    <xf numFmtId="0" fontId="76" fillId="37" borderId="25" xfId="0" applyFont="1" applyFill="1" applyBorder="1" applyAlignment="1">
      <alignment vertical="center"/>
    </xf>
    <xf numFmtId="0" fontId="76" fillId="37" borderId="26" xfId="0" applyFont="1" applyFill="1" applyBorder="1" applyAlignment="1">
      <alignment vertical="center"/>
    </xf>
    <xf numFmtId="0" fontId="76" fillId="37" borderId="27" xfId="0" applyFont="1" applyFill="1" applyBorder="1" applyAlignment="1">
      <alignment vertical="center"/>
    </xf>
    <xf numFmtId="0" fontId="76" fillId="37" borderId="28" xfId="0" applyFont="1" applyFill="1" applyBorder="1" applyAlignment="1">
      <alignment horizontal="center" vertical="center"/>
    </xf>
    <xf numFmtId="0" fontId="76" fillId="35" borderId="0" xfId="0" applyFont="1" applyFill="1" applyAlignment="1">
      <alignment vertical="center"/>
    </xf>
    <xf numFmtId="0" fontId="76" fillId="0" borderId="0" xfId="0" applyFont="1" applyAlignment="1">
      <alignment vertical="center"/>
    </xf>
    <xf numFmtId="0" fontId="70" fillId="0" borderId="0" xfId="0" applyFont="1" applyAlignment="1">
      <alignment vertical="center"/>
    </xf>
    <xf numFmtId="0" fontId="77" fillId="36" borderId="0" xfId="0" applyFont="1" applyFill="1" applyAlignment="1">
      <alignment wrapText="1"/>
    </xf>
    <xf numFmtId="0" fontId="78" fillId="0" borderId="0" xfId="0" applyFont="1" applyAlignment="1">
      <alignment horizontal="center"/>
    </xf>
    <xf numFmtId="0" fontId="68" fillId="0" borderId="18" xfId="0" applyFont="1" applyBorder="1" applyAlignment="1">
      <alignment horizontal="center"/>
    </xf>
    <xf numFmtId="0" fontId="73" fillId="35" borderId="0" xfId="0" applyFont="1" applyFill="1" applyAlignment="1">
      <alignment vertical="center"/>
    </xf>
    <xf numFmtId="0" fontId="0" fillId="35" borderId="0" xfId="0" applyFill="1" applyAlignment="1">
      <alignment/>
    </xf>
    <xf numFmtId="0" fontId="75" fillId="0" borderId="10" xfId="0" applyFont="1" applyBorder="1" applyAlignment="1">
      <alignment horizontal="center" vertical="center"/>
    </xf>
    <xf numFmtId="0" fontId="75" fillId="0" borderId="10" xfId="0" applyFont="1" applyBorder="1" applyAlignment="1">
      <alignment horizontal="center" vertical="center" wrapText="1"/>
    </xf>
    <xf numFmtId="0" fontId="74" fillId="35" borderId="10" xfId="0" applyFont="1" applyFill="1" applyBorder="1" applyAlignment="1">
      <alignment horizontal="center" vertical="center" wrapText="1"/>
    </xf>
    <xf numFmtId="0" fontId="74" fillId="0" borderId="10" xfId="0" applyFont="1" applyBorder="1" applyAlignment="1">
      <alignment horizontal="center" vertical="center" wrapText="1"/>
    </xf>
    <xf numFmtId="0" fontId="76" fillId="37" borderId="10" xfId="0" applyFont="1" applyFill="1" applyBorder="1" applyAlignment="1">
      <alignment vertical="center"/>
    </xf>
    <xf numFmtId="0" fontId="76" fillId="37" borderId="10" xfId="0" applyFont="1" applyFill="1" applyBorder="1" applyAlignment="1">
      <alignment horizontal="center" vertical="center"/>
    </xf>
    <xf numFmtId="0" fontId="2" fillId="37" borderId="10" xfId="0" applyFont="1" applyFill="1" applyBorder="1" applyAlignment="1">
      <alignment horizontal="center" vertical="center" wrapText="1"/>
    </xf>
    <xf numFmtId="0" fontId="77" fillId="36" borderId="29" xfId="0" applyFont="1" applyFill="1" applyBorder="1" applyAlignment="1">
      <alignment wrapText="1"/>
    </xf>
    <xf numFmtId="0" fontId="77" fillId="36" borderId="12" xfId="0" applyFont="1" applyFill="1" applyBorder="1" applyAlignment="1">
      <alignment wrapText="1"/>
    </xf>
    <xf numFmtId="0" fontId="0" fillId="36" borderId="12" xfId="0" applyFill="1" applyBorder="1" applyAlignment="1">
      <alignment/>
    </xf>
    <xf numFmtId="0" fontId="0" fillId="0" borderId="29" xfId="0" applyBorder="1" applyAlignment="1">
      <alignment/>
    </xf>
    <xf numFmtId="0" fontId="0" fillId="36" borderId="0" xfId="0" applyFill="1" applyAlignment="1">
      <alignment/>
    </xf>
    <xf numFmtId="0" fontId="70" fillId="0" borderId="0" xfId="0" applyFont="1" applyAlignment="1">
      <alignment horizontal="center" vertical="center" wrapText="1"/>
    </xf>
    <xf numFmtId="0" fontId="47" fillId="0" borderId="0" xfId="68">
      <alignment/>
      <protection/>
    </xf>
    <xf numFmtId="0" fontId="72" fillId="0" borderId="0" xfId="67" applyFont="1" applyAlignment="1">
      <alignment horizontal="left" vertical="center"/>
      <protection/>
    </xf>
    <xf numFmtId="0" fontId="79" fillId="0" borderId="0" xfId="67" applyFont="1">
      <alignment/>
      <protection/>
    </xf>
    <xf numFmtId="0" fontId="73" fillId="0" borderId="0" xfId="67" applyFont="1" applyAlignment="1">
      <alignment horizontal="left"/>
      <protection/>
    </xf>
    <xf numFmtId="0" fontId="80" fillId="0" borderId="0" xfId="67" applyFont="1" applyAlignment="1">
      <alignment vertical="center"/>
      <protection/>
    </xf>
    <xf numFmtId="0" fontId="73" fillId="0" borderId="0" xfId="67" applyFont="1">
      <alignment/>
      <protection/>
    </xf>
    <xf numFmtId="0" fontId="70" fillId="0" borderId="0" xfId="67" applyFont="1" applyAlignment="1">
      <alignment horizontal="center" vertical="center"/>
      <protection/>
    </xf>
    <xf numFmtId="0" fontId="81" fillId="0" borderId="30" xfId="67" applyFont="1" applyBorder="1" applyAlignment="1">
      <alignment horizontal="center" vertical="center" wrapText="1"/>
      <protection/>
    </xf>
    <xf numFmtId="0" fontId="81" fillId="0" borderId="31" xfId="67" applyFont="1" applyBorder="1" applyAlignment="1">
      <alignment horizontal="center" vertical="center" wrapText="1"/>
      <protection/>
    </xf>
    <xf numFmtId="0" fontId="81" fillId="0" borderId="17" xfId="67" applyFont="1" applyBorder="1" applyAlignment="1">
      <alignment horizontal="center" vertical="center" wrapText="1"/>
      <protection/>
    </xf>
    <xf numFmtId="0" fontId="81" fillId="0" borderId="21" xfId="67" applyFont="1" applyBorder="1" applyAlignment="1">
      <alignment horizontal="center" vertical="center" wrapText="1"/>
      <protection/>
    </xf>
    <xf numFmtId="0" fontId="82" fillId="0" borderId="0" xfId="67" applyFont="1" applyAlignment="1">
      <alignment vertical="center"/>
      <protection/>
    </xf>
    <xf numFmtId="0" fontId="82" fillId="0" borderId="0" xfId="67" applyFont="1">
      <alignment/>
      <protection/>
    </xf>
    <xf numFmtId="0" fontId="82" fillId="38" borderId="13" xfId="67" applyFont="1" applyFill="1" applyBorder="1" applyAlignment="1" applyProtection="1">
      <alignment horizontal="center" vertical="center" wrapText="1"/>
      <protection hidden="1" locked="0"/>
    </xf>
    <xf numFmtId="0" fontId="82" fillId="38" borderId="10" xfId="67" applyFont="1" applyFill="1" applyBorder="1" applyAlignment="1" applyProtection="1">
      <alignment horizontal="center" vertical="center" wrapText="1"/>
      <protection hidden="1" locked="0"/>
    </xf>
    <xf numFmtId="0" fontId="82" fillId="38" borderId="20" xfId="67" applyFont="1" applyFill="1" applyBorder="1" applyAlignment="1" applyProtection="1">
      <alignment horizontal="center" vertical="center" wrapText="1"/>
      <protection hidden="1" locked="0"/>
    </xf>
    <xf numFmtId="0" fontId="82" fillId="38" borderId="32" xfId="67" applyFont="1" applyFill="1" applyBorder="1" applyAlignment="1" applyProtection="1">
      <alignment horizontal="center" vertical="center" wrapText="1"/>
      <protection hidden="1" locked="0"/>
    </xf>
    <xf numFmtId="0" fontId="82" fillId="38" borderId="15" xfId="67" applyFont="1" applyFill="1" applyBorder="1" applyAlignment="1" applyProtection="1">
      <alignment horizontal="center" vertical="center" wrapText="1"/>
      <protection hidden="1" locked="0"/>
    </xf>
    <xf numFmtId="0" fontId="82" fillId="38" borderId="16" xfId="67" applyFont="1" applyFill="1" applyBorder="1" applyAlignment="1" applyProtection="1">
      <alignment horizontal="center" vertical="center" wrapText="1"/>
      <protection hidden="1" locked="0"/>
    </xf>
    <xf numFmtId="0" fontId="82" fillId="38" borderId="26" xfId="67" applyFont="1" applyFill="1" applyBorder="1" applyAlignment="1" applyProtection="1">
      <alignment horizontal="center" vertical="center" wrapText="1"/>
      <protection hidden="1" locked="0"/>
    </xf>
    <xf numFmtId="0" fontId="82" fillId="38" borderId="24" xfId="67" applyFont="1" applyFill="1" applyBorder="1" applyAlignment="1" applyProtection="1">
      <alignment horizontal="center" vertical="center" wrapText="1"/>
      <protection hidden="1" locked="0"/>
    </xf>
    <xf numFmtId="0" fontId="82" fillId="38" borderId="25" xfId="67" applyFont="1" applyFill="1" applyBorder="1" applyAlignment="1" applyProtection="1">
      <alignment horizontal="center" vertical="center" wrapText="1"/>
      <protection hidden="1" locked="0"/>
    </xf>
    <xf numFmtId="0" fontId="82" fillId="0" borderId="0" xfId="67" applyFont="1" applyAlignment="1">
      <alignment horizontal="center" vertical="center" wrapText="1"/>
      <protection/>
    </xf>
    <xf numFmtId="0" fontId="71" fillId="0" borderId="0" xfId="67" applyFont="1" applyAlignment="1">
      <alignment horizontal="right"/>
      <protection/>
    </xf>
    <xf numFmtId="0" fontId="82" fillId="0" borderId="0" xfId="67" applyFont="1" applyAlignment="1">
      <alignment horizontal="left" vertical="top"/>
      <protection/>
    </xf>
    <xf numFmtId="0" fontId="82" fillId="0" borderId="0" xfId="67" applyFont="1" applyAlignment="1">
      <alignment horizontal="right" vertical="top"/>
      <protection/>
    </xf>
    <xf numFmtId="0" fontId="71" fillId="0" borderId="0" xfId="67" applyFont="1" applyAlignment="1">
      <alignment horizontal="right" vertical="center"/>
      <protection/>
    </xf>
    <xf numFmtId="0" fontId="82" fillId="0" borderId="0" xfId="67" applyFont="1" applyAlignment="1">
      <alignment horizontal="left"/>
      <protection/>
    </xf>
    <xf numFmtId="0" fontId="82" fillId="38" borderId="18" xfId="67" applyFont="1" applyFill="1" applyBorder="1" applyAlignment="1" applyProtection="1">
      <alignment horizontal="center" vertical="center" wrapText="1"/>
      <protection hidden="1" locked="0"/>
    </xf>
    <xf numFmtId="0" fontId="82" fillId="38" borderId="22" xfId="67" applyFont="1" applyFill="1" applyBorder="1" applyAlignment="1" applyProtection="1">
      <alignment horizontal="center" vertical="center" wrapText="1"/>
      <protection hidden="1" locked="0"/>
    </xf>
    <xf numFmtId="0" fontId="81" fillId="0" borderId="0" xfId="67" applyFont="1" applyBorder="1" applyAlignment="1">
      <alignment horizontal="left"/>
      <protection/>
    </xf>
    <xf numFmtId="0" fontId="4" fillId="0" borderId="33" xfId="67" applyFont="1" applyBorder="1" applyAlignment="1">
      <alignment horizontal="center" vertical="center" wrapText="1"/>
      <protection/>
    </xf>
    <xf numFmtId="0" fontId="4" fillId="0" borderId="34" xfId="67" applyFont="1" applyBorder="1" applyAlignment="1">
      <alignment horizontal="center" vertical="center" wrapText="1"/>
      <protection/>
    </xf>
    <xf numFmtId="0" fontId="4" fillId="0" borderId="27" xfId="67" applyFont="1" applyBorder="1" applyAlignment="1">
      <alignment horizontal="center" vertical="center" wrapText="1"/>
      <protection/>
    </xf>
    <xf numFmtId="0" fontId="4" fillId="0" borderId="35" xfId="67" applyFont="1" applyBorder="1" applyAlignment="1">
      <alignment horizontal="center" vertical="center" wrapText="1"/>
      <protection/>
    </xf>
    <xf numFmtId="0" fontId="4" fillId="0" borderId="36" xfId="67" applyFont="1" applyBorder="1" applyAlignment="1">
      <alignment horizontal="center" vertical="center" wrapText="1"/>
      <protection/>
    </xf>
    <xf numFmtId="0" fontId="82" fillId="37" borderId="37" xfId="67" applyFont="1" applyFill="1" applyBorder="1" applyAlignment="1" applyProtection="1">
      <alignment horizontal="center" vertical="center" wrapText="1"/>
      <protection hidden="1" locked="0"/>
    </xf>
    <xf numFmtId="0" fontId="82" fillId="37" borderId="38" xfId="67" applyFont="1" applyFill="1" applyBorder="1" applyAlignment="1" applyProtection="1">
      <alignment horizontal="center" vertical="center" wrapText="1"/>
      <protection hidden="1" locked="0"/>
    </xf>
    <xf numFmtId="0" fontId="82" fillId="0" borderId="18" xfId="67" applyFont="1" applyBorder="1" applyAlignment="1">
      <alignment horizontal="center" vertical="center" wrapText="1"/>
      <protection/>
    </xf>
    <xf numFmtId="0" fontId="82" fillId="0" borderId="18" xfId="67" applyFont="1" applyBorder="1" applyAlignment="1">
      <alignment horizontal="left" vertical="center" wrapText="1"/>
      <protection/>
    </xf>
    <xf numFmtId="0" fontId="83" fillId="38" borderId="18" xfId="67" applyFont="1" applyFill="1" applyBorder="1" applyAlignment="1" applyProtection="1">
      <alignment horizontal="center" vertical="center" wrapText="1"/>
      <protection hidden="1" locked="0"/>
    </xf>
    <xf numFmtId="0" fontId="83" fillId="0" borderId="18" xfId="67" applyFont="1" applyFill="1" applyBorder="1" applyAlignment="1" applyProtection="1">
      <alignment horizontal="center" vertical="center" wrapText="1"/>
      <protection hidden="1" locked="0"/>
    </xf>
    <xf numFmtId="0" fontId="82" fillId="0" borderId="22" xfId="67" applyFont="1" applyBorder="1" applyAlignment="1">
      <alignment horizontal="left" vertical="center" wrapText="1"/>
      <protection/>
    </xf>
    <xf numFmtId="0" fontId="82" fillId="0" borderId="22" xfId="67" applyFont="1" applyBorder="1" applyAlignment="1">
      <alignment horizontal="center" vertical="center" wrapText="1"/>
      <protection/>
    </xf>
    <xf numFmtId="0" fontId="83" fillId="38" borderId="22" xfId="67" applyFont="1" applyFill="1" applyBorder="1" applyAlignment="1" applyProtection="1">
      <alignment horizontal="center" vertical="center" wrapText="1"/>
      <protection hidden="1" locked="0"/>
    </xf>
    <xf numFmtId="0" fontId="83" fillId="0" borderId="22" xfId="67" applyFont="1" applyFill="1" applyBorder="1" applyAlignment="1" applyProtection="1">
      <alignment horizontal="center" vertical="center" wrapText="1"/>
      <protection hidden="1" locked="0"/>
    </xf>
    <xf numFmtId="0" fontId="82" fillId="38" borderId="39" xfId="67" applyFont="1" applyFill="1" applyBorder="1" applyAlignment="1" applyProtection="1">
      <alignment horizontal="center" vertical="center" wrapText="1"/>
      <protection hidden="1" locked="0"/>
    </xf>
    <xf numFmtId="0" fontId="82" fillId="0" borderId="39" xfId="67" applyFont="1" applyBorder="1" applyAlignment="1">
      <alignment horizontal="left" vertical="center" wrapText="1"/>
      <protection/>
    </xf>
    <xf numFmtId="0" fontId="82" fillId="0" borderId="39" xfId="67" applyFont="1" applyBorder="1" applyAlignment="1">
      <alignment horizontal="center" vertical="center" wrapText="1"/>
      <protection/>
    </xf>
    <xf numFmtId="0" fontId="83" fillId="38" borderId="39" xfId="67" applyFont="1" applyFill="1" applyBorder="1" applyAlignment="1" applyProtection="1">
      <alignment horizontal="center" vertical="center" wrapText="1"/>
      <protection hidden="1" locked="0"/>
    </xf>
    <xf numFmtId="0" fontId="83" fillId="0" borderId="39" xfId="67" applyFont="1" applyFill="1" applyBorder="1" applyAlignment="1" applyProtection="1">
      <alignment horizontal="center" vertical="center" wrapText="1"/>
      <protection hidden="1" locked="0"/>
    </xf>
    <xf numFmtId="0" fontId="4" fillId="0" borderId="40" xfId="67" applyFont="1" applyBorder="1" applyAlignment="1">
      <alignment horizontal="center" vertical="center" wrapText="1"/>
      <protection/>
    </xf>
    <xf numFmtId="0" fontId="82" fillId="38" borderId="41" xfId="67" applyFont="1" applyFill="1" applyBorder="1" applyAlignment="1" applyProtection="1">
      <alignment horizontal="center" vertical="center" wrapText="1"/>
      <protection hidden="1" locked="0"/>
    </xf>
    <xf numFmtId="0" fontId="82" fillId="38" borderId="42" xfId="67" applyFont="1" applyFill="1" applyBorder="1" applyAlignment="1" applyProtection="1">
      <alignment horizontal="center" vertical="center" wrapText="1"/>
      <protection hidden="1" locked="0"/>
    </xf>
    <xf numFmtId="0" fontId="82" fillId="38" borderId="43" xfId="67" applyFont="1" applyFill="1" applyBorder="1" applyAlignment="1" applyProtection="1">
      <alignment horizontal="center" vertical="center" wrapText="1"/>
      <protection hidden="1" locked="0"/>
    </xf>
    <xf numFmtId="0" fontId="84" fillId="0" borderId="0" xfId="67" applyFont="1">
      <alignment/>
      <protection/>
    </xf>
    <xf numFmtId="0" fontId="84" fillId="0" borderId="0" xfId="67" applyFont="1" applyFill="1">
      <alignment/>
      <protection/>
    </xf>
    <xf numFmtId="0" fontId="84" fillId="37" borderId="44" xfId="67" applyFont="1" applyFill="1" applyBorder="1">
      <alignment/>
      <protection/>
    </xf>
    <xf numFmtId="0" fontId="83" fillId="37" borderId="44" xfId="67" applyFont="1" applyFill="1" applyBorder="1" applyAlignment="1" applyProtection="1">
      <alignment horizontal="center" vertical="center" wrapText="1"/>
      <protection hidden="1" locked="0"/>
    </xf>
    <xf numFmtId="0" fontId="71" fillId="37" borderId="10" xfId="67" applyFont="1" applyFill="1" applyBorder="1" applyAlignment="1">
      <alignment horizontal="right"/>
      <protection/>
    </xf>
    <xf numFmtId="0" fontId="71" fillId="37" borderId="15" xfId="67" applyFont="1" applyFill="1" applyBorder="1" applyAlignment="1">
      <alignment horizontal="right"/>
      <protection/>
    </xf>
    <xf numFmtId="4" fontId="71" fillId="37" borderId="10" xfId="67" applyNumberFormat="1" applyFont="1" applyFill="1" applyBorder="1" applyAlignment="1">
      <alignment horizontal="right"/>
      <protection/>
    </xf>
    <xf numFmtId="0" fontId="71" fillId="0" borderId="37" xfId="67" applyFont="1" applyBorder="1" applyAlignment="1">
      <alignment horizontal="center" vertical="center" wrapText="1"/>
      <protection/>
    </xf>
    <xf numFmtId="0" fontId="70" fillId="0" borderId="45" xfId="67" applyFont="1" applyBorder="1" applyAlignment="1">
      <alignment horizontal="left" vertical="center" wrapText="1"/>
      <protection/>
    </xf>
    <xf numFmtId="0" fontId="70" fillId="0" borderId="46" xfId="67" applyFont="1" applyBorder="1" applyAlignment="1">
      <alignment horizontal="left" vertical="center" wrapText="1"/>
      <protection/>
    </xf>
    <xf numFmtId="0" fontId="70" fillId="0" borderId="47" xfId="67" applyFont="1" applyBorder="1" applyAlignment="1">
      <alignment horizontal="left" vertical="center" wrapText="1"/>
      <protection/>
    </xf>
    <xf numFmtId="0" fontId="82" fillId="0" borderId="48" xfId="67" applyFont="1" applyBorder="1" applyAlignment="1">
      <alignment horizontal="center" vertical="center" wrapText="1"/>
      <protection/>
    </xf>
    <xf numFmtId="0" fontId="82" fillId="0" borderId="49" xfId="67" applyFont="1" applyBorder="1" applyAlignment="1">
      <alignment horizontal="center" vertical="center" wrapText="1"/>
      <protection/>
    </xf>
    <xf numFmtId="0" fontId="82" fillId="0" borderId="50" xfId="67" applyFont="1" applyBorder="1" applyAlignment="1">
      <alignment horizontal="center" vertical="center" wrapText="1"/>
      <protection/>
    </xf>
    <xf numFmtId="0" fontId="82" fillId="0" borderId="51" xfId="67" applyFont="1" applyBorder="1" applyAlignment="1">
      <alignment horizontal="center" vertical="center" wrapText="1"/>
      <protection/>
    </xf>
    <xf numFmtId="0" fontId="82" fillId="38" borderId="48" xfId="67" applyFont="1" applyFill="1" applyBorder="1" applyAlignment="1" applyProtection="1">
      <alignment horizontal="center" vertical="center" wrapText="1"/>
      <protection hidden="1" locked="0"/>
    </xf>
    <xf numFmtId="0" fontId="82" fillId="0" borderId="48" xfId="67" applyFont="1" applyBorder="1" applyAlignment="1">
      <alignment horizontal="left" vertical="center" wrapText="1"/>
      <protection/>
    </xf>
    <xf numFmtId="0" fontId="83" fillId="38" borderId="48" xfId="67" applyFont="1" applyFill="1" applyBorder="1" applyAlignment="1" applyProtection="1">
      <alignment horizontal="center" vertical="center" wrapText="1"/>
      <protection hidden="1" locked="0"/>
    </xf>
    <xf numFmtId="0" fontId="83" fillId="0" borderId="48" xfId="67" applyFont="1" applyFill="1" applyBorder="1" applyAlignment="1" applyProtection="1">
      <alignment horizontal="center" vertical="center" wrapText="1"/>
      <protection hidden="1" locked="0"/>
    </xf>
    <xf numFmtId="0" fontId="4" fillId="0" borderId="52" xfId="67" applyFont="1" applyBorder="1" applyAlignment="1">
      <alignment horizontal="center" vertical="center" wrapText="1"/>
      <protection/>
    </xf>
    <xf numFmtId="0" fontId="82" fillId="38" borderId="53" xfId="67" applyFont="1" applyFill="1" applyBorder="1" applyAlignment="1" applyProtection="1">
      <alignment horizontal="center" vertical="center" wrapText="1"/>
      <protection hidden="1" locked="0"/>
    </xf>
    <xf numFmtId="0" fontId="82" fillId="38" borderId="54" xfId="67" applyFont="1" applyFill="1" applyBorder="1" applyAlignment="1" applyProtection="1">
      <alignment horizontal="center" vertical="center" wrapText="1"/>
      <protection hidden="1" locked="0"/>
    </xf>
    <xf numFmtId="0" fontId="82" fillId="38" borderId="55" xfId="67" applyFont="1" applyFill="1" applyBorder="1" applyAlignment="1" applyProtection="1">
      <alignment horizontal="center" vertical="center" wrapText="1"/>
      <protection hidden="1" locked="0"/>
    </xf>
    <xf numFmtId="0" fontId="82" fillId="0" borderId="56" xfId="67" applyFont="1" applyBorder="1" applyAlignment="1">
      <alignment horizontal="center" vertical="center" wrapText="1"/>
      <protection/>
    </xf>
    <xf numFmtId="0" fontId="83" fillId="35" borderId="48" xfId="67" applyFont="1" applyFill="1" applyBorder="1" applyAlignment="1" applyProtection="1">
      <alignment horizontal="center" vertical="center" wrapText="1"/>
      <protection hidden="1" locked="0"/>
    </xf>
    <xf numFmtId="0" fontId="83" fillId="35" borderId="18" xfId="67" applyFont="1" applyFill="1" applyBorder="1" applyAlignment="1" applyProtection="1">
      <alignment horizontal="center" vertical="center" wrapText="1"/>
      <protection hidden="1" locked="0"/>
    </xf>
    <xf numFmtId="0" fontId="83" fillId="35" borderId="22" xfId="67" applyFont="1" applyFill="1" applyBorder="1" applyAlignment="1" applyProtection="1">
      <alignment horizontal="center" vertical="center" wrapText="1"/>
      <protection hidden="1" locked="0"/>
    </xf>
    <xf numFmtId="0" fontId="83" fillId="35" borderId="39" xfId="67" applyFont="1" applyFill="1" applyBorder="1" applyAlignment="1" applyProtection="1">
      <alignment horizontal="center" vertical="center" wrapText="1"/>
      <protection hidden="1" locked="0"/>
    </xf>
    <xf numFmtId="0" fontId="11" fillId="0" borderId="0" xfId="0" applyFont="1" applyAlignment="1">
      <alignment/>
    </xf>
    <xf numFmtId="0" fontId="70" fillId="0" borderId="10" xfId="0" applyFont="1" applyBorder="1" applyAlignment="1">
      <alignment horizontal="center" wrapText="1"/>
    </xf>
    <xf numFmtId="0" fontId="0" fillId="0" borderId="0" xfId="0" applyAlignment="1">
      <alignment horizontal="left" wrapText="1"/>
    </xf>
    <xf numFmtId="0" fontId="0" fillId="39" borderId="0" xfId="0" applyFill="1" applyAlignment="1">
      <alignment wrapText="1"/>
    </xf>
    <xf numFmtId="2" fontId="0" fillId="0" borderId="0" xfId="0" applyNumberFormat="1" applyAlignment="1">
      <alignment horizontal="center"/>
    </xf>
    <xf numFmtId="2" fontId="0" fillId="0" borderId="0" xfId="0" applyNumberFormat="1" applyAlignment="1">
      <alignment/>
    </xf>
    <xf numFmtId="0" fontId="73" fillId="39" borderId="57" xfId="0" applyFont="1" applyFill="1" applyBorder="1" applyAlignment="1">
      <alignment horizontal="center" vertical="center" wrapText="1"/>
    </xf>
    <xf numFmtId="0" fontId="73" fillId="39" borderId="54" xfId="0" applyFont="1" applyFill="1" applyBorder="1" applyAlignment="1">
      <alignment horizontal="center" vertical="center" wrapText="1"/>
    </xf>
    <xf numFmtId="0" fontId="73" fillId="40" borderId="19" xfId="0" applyFont="1" applyFill="1" applyBorder="1" applyAlignment="1">
      <alignment horizontal="left" wrapText="1"/>
    </xf>
    <xf numFmtId="0" fontId="73" fillId="39" borderId="10" xfId="0" applyFont="1" applyFill="1" applyBorder="1" applyAlignment="1">
      <alignment horizontal="center" wrapText="1"/>
    </xf>
    <xf numFmtId="2" fontId="73" fillId="39" borderId="10" xfId="0" applyNumberFormat="1" applyFont="1" applyFill="1" applyBorder="1" applyAlignment="1">
      <alignment horizontal="center" wrapText="1"/>
    </xf>
    <xf numFmtId="0" fontId="80" fillId="39" borderId="19" xfId="0" applyFont="1" applyFill="1" applyBorder="1" applyAlignment="1">
      <alignment horizontal="left" wrapText="1"/>
    </xf>
    <xf numFmtId="0" fontId="80" fillId="39" borderId="10" xfId="0" applyFont="1" applyFill="1" applyBorder="1" applyAlignment="1">
      <alignment horizontal="center" wrapText="1"/>
    </xf>
    <xf numFmtId="2" fontId="70" fillId="39" borderId="10" xfId="0" applyNumberFormat="1" applyFont="1" applyFill="1" applyBorder="1" applyAlignment="1">
      <alignment horizontal="center"/>
    </xf>
    <xf numFmtId="2" fontId="70" fillId="39" borderId="20" xfId="0" applyNumberFormat="1" applyFont="1" applyFill="1" applyBorder="1" applyAlignment="1">
      <alignment horizontal="center"/>
    </xf>
    <xf numFmtId="0" fontId="70" fillId="0" borderId="19" xfId="0" applyFont="1" applyBorder="1" applyAlignment="1">
      <alignment horizontal="left" wrapText="1"/>
    </xf>
    <xf numFmtId="0" fontId="70" fillId="39" borderId="10" xfId="0" applyFont="1" applyFill="1" applyBorder="1" applyAlignment="1">
      <alignment horizontal="center" wrapText="1"/>
    </xf>
    <xf numFmtId="2" fontId="70" fillId="0" borderId="10" xfId="0" applyNumberFormat="1" applyFont="1" applyBorder="1" applyAlignment="1">
      <alignment horizontal="center"/>
    </xf>
    <xf numFmtId="2" fontId="70" fillId="0" borderId="20" xfId="0" applyNumberFormat="1" applyFont="1" applyBorder="1" applyAlignment="1">
      <alignment horizontal="center"/>
    </xf>
    <xf numFmtId="0" fontId="70" fillId="0" borderId="23" xfId="0" applyFont="1" applyBorder="1" applyAlignment="1">
      <alignment horizontal="left" wrapText="1"/>
    </xf>
    <xf numFmtId="0" fontId="70" fillId="39" borderId="24" xfId="0" applyFont="1" applyFill="1" applyBorder="1" applyAlignment="1">
      <alignment horizontal="center" wrapText="1"/>
    </xf>
    <xf numFmtId="2" fontId="70" fillId="0" borderId="24" xfId="0" applyNumberFormat="1" applyFont="1" applyBorder="1" applyAlignment="1">
      <alignment horizontal="center"/>
    </xf>
    <xf numFmtId="2" fontId="70" fillId="0" borderId="25" xfId="0" applyNumberFormat="1" applyFont="1" applyBorder="1" applyAlignment="1">
      <alignment horizontal="center"/>
    </xf>
    <xf numFmtId="0" fontId="73" fillId="0" borderId="0" xfId="0" applyFont="1" applyAlignment="1">
      <alignment horizontal="left" wrapText="1"/>
    </xf>
    <xf numFmtId="0" fontId="73" fillId="39" borderId="0" xfId="0" applyFont="1" applyFill="1" applyAlignment="1">
      <alignment wrapText="1"/>
    </xf>
    <xf numFmtId="2" fontId="73" fillId="0" borderId="0" xfId="0" applyNumberFormat="1" applyFont="1" applyAlignment="1">
      <alignment horizontal="center"/>
    </xf>
    <xf numFmtId="0" fontId="73" fillId="0" borderId="0" xfId="0" applyFont="1" applyAlignment="1">
      <alignment horizontal="right" wrapText="1"/>
    </xf>
    <xf numFmtId="1" fontId="73" fillId="0" borderId="0" xfId="0" applyNumberFormat="1" applyFont="1" applyAlignment="1">
      <alignment horizontal="center"/>
    </xf>
    <xf numFmtId="2" fontId="71" fillId="0" borderId="0" xfId="0" applyNumberFormat="1" applyFont="1" applyAlignment="1">
      <alignment horizontal="right"/>
    </xf>
    <xf numFmtId="0" fontId="71" fillId="0" borderId="0" xfId="0" applyFont="1" applyAlignment="1">
      <alignment horizontal="center" wrapText="1"/>
    </xf>
    <xf numFmtId="2" fontId="73" fillId="39" borderId="54" xfId="0" applyNumberFormat="1" applyFont="1" applyFill="1" applyBorder="1" applyAlignment="1">
      <alignment horizontal="center" vertical="center"/>
    </xf>
    <xf numFmtId="2" fontId="73" fillId="39" borderId="54" xfId="0" applyNumberFormat="1" applyFont="1" applyFill="1" applyBorder="1" applyAlignment="1">
      <alignment horizontal="center" vertical="center" wrapText="1"/>
    </xf>
    <xf numFmtId="2" fontId="73" fillId="39" borderId="55" xfId="0" applyNumberFormat="1" applyFont="1" applyFill="1" applyBorder="1" applyAlignment="1">
      <alignment horizontal="center" vertical="center" wrapText="1"/>
    </xf>
    <xf numFmtId="0" fontId="82" fillId="0" borderId="0" xfId="67" applyFont="1" applyAlignment="1">
      <alignment horizontal="left" wrapText="1"/>
      <protection/>
    </xf>
    <xf numFmtId="0" fontId="79" fillId="37" borderId="58" xfId="67" applyFont="1" applyFill="1" applyBorder="1" applyAlignment="1">
      <alignment horizontal="right"/>
      <protection/>
    </xf>
    <xf numFmtId="0" fontId="79" fillId="37" borderId="37" xfId="67" applyFont="1" applyFill="1" applyBorder="1" applyAlignment="1">
      <alignment horizontal="right"/>
      <protection/>
    </xf>
    <xf numFmtId="0" fontId="79" fillId="0" borderId="0" xfId="67" applyFont="1" applyBorder="1" applyAlignment="1">
      <alignment horizontal="right"/>
      <protection/>
    </xf>
    <xf numFmtId="0" fontId="82" fillId="0" borderId="0" xfId="67" applyFont="1" applyAlignment="1">
      <alignment horizontal="left" vertical="center" wrapText="1"/>
      <protection/>
    </xf>
    <xf numFmtId="0" fontId="82" fillId="0" borderId="0" xfId="67" applyFont="1" applyAlignment="1">
      <alignment horizontal="left" vertical="center"/>
      <protection/>
    </xf>
    <xf numFmtId="0" fontId="82" fillId="0" borderId="48" xfId="67" applyFont="1" applyBorder="1" applyAlignment="1">
      <alignment horizontal="center" vertical="center" wrapText="1"/>
      <protection/>
    </xf>
    <xf numFmtId="0" fontId="82" fillId="0" borderId="22" xfId="67" applyFont="1" applyBorder="1" applyAlignment="1">
      <alignment horizontal="center" vertical="center" wrapText="1"/>
      <protection/>
    </xf>
    <xf numFmtId="0" fontId="85" fillId="0" borderId="48" xfId="67" applyFont="1" applyBorder="1" applyAlignment="1">
      <alignment horizontal="center" vertical="center" wrapText="1"/>
      <protection/>
    </xf>
    <xf numFmtId="0" fontId="85" fillId="0" borderId="18" xfId="67" applyFont="1" applyBorder="1" applyAlignment="1">
      <alignment horizontal="center" vertical="center" wrapText="1"/>
      <protection/>
    </xf>
    <xf numFmtId="0" fontId="85" fillId="0" borderId="22" xfId="67" applyFont="1" applyBorder="1" applyAlignment="1">
      <alignment horizontal="center" vertical="center" wrapText="1"/>
      <protection/>
    </xf>
    <xf numFmtId="0" fontId="85" fillId="0" borderId="39" xfId="67" applyFont="1" applyBorder="1" applyAlignment="1">
      <alignment horizontal="center" vertical="center" wrapText="1"/>
      <protection/>
    </xf>
    <xf numFmtId="0" fontId="82" fillId="0" borderId="30" xfId="67" applyFont="1" applyBorder="1" applyAlignment="1">
      <alignment horizontal="center" vertical="center" wrapText="1"/>
      <protection/>
    </xf>
    <xf numFmtId="0" fontId="82" fillId="0" borderId="59" xfId="67" applyFont="1" applyBorder="1" applyAlignment="1">
      <alignment horizontal="center" vertical="center" wrapText="1"/>
      <protection/>
    </xf>
    <xf numFmtId="0" fontId="86" fillId="38" borderId="21" xfId="67" applyFont="1" applyFill="1" applyBorder="1" applyAlignment="1" applyProtection="1">
      <alignment horizontal="left" vertical="top" wrapText="1"/>
      <protection hidden="1" locked="0"/>
    </xf>
    <xf numFmtId="0" fontId="86" fillId="38" borderId="28" xfId="67" applyFont="1" applyFill="1" applyBorder="1" applyAlignment="1" applyProtection="1">
      <alignment horizontal="left" vertical="top" wrapText="1"/>
      <protection hidden="1" locked="0"/>
    </xf>
    <xf numFmtId="0" fontId="86" fillId="38" borderId="27" xfId="67" applyFont="1" applyFill="1" applyBorder="1" applyAlignment="1" applyProtection="1">
      <alignment horizontal="left" vertical="top" wrapText="1"/>
      <protection hidden="1" locked="0"/>
    </xf>
    <xf numFmtId="0" fontId="82" fillId="0" borderId="48" xfId="67" applyFont="1" applyBorder="1" applyAlignment="1">
      <alignment horizontal="center" vertical="center"/>
      <protection/>
    </xf>
    <xf numFmtId="0" fontId="82" fillId="0" borderId="37" xfId="67" applyFont="1" applyBorder="1" applyAlignment="1">
      <alignment horizontal="center" vertical="center"/>
      <protection/>
    </xf>
    <xf numFmtId="0" fontId="82" fillId="0" borderId="38" xfId="67" applyFont="1" applyBorder="1" applyAlignment="1">
      <alignment horizontal="center" vertical="center"/>
      <protection/>
    </xf>
    <xf numFmtId="0" fontId="71" fillId="0" borderId="0" xfId="67" applyFont="1" applyAlignment="1">
      <alignment horizontal="left" vertical="center"/>
      <protection/>
    </xf>
    <xf numFmtId="0" fontId="81" fillId="0" borderId="30" xfId="67" applyFont="1" applyBorder="1" applyAlignment="1">
      <alignment horizontal="center" vertical="center" wrapText="1"/>
      <protection/>
    </xf>
    <xf numFmtId="0" fontId="81" fillId="0" borderId="49" xfId="67" applyFont="1" applyBorder="1" applyAlignment="1">
      <alignment horizontal="center" vertical="center" wrapText="1"/>
      <protection/>
    </xf>
    <xf numFmtId="0" fontId="81" fillId="0" borderId="59" xfId="67" applyFont="1" applyBorder="1" applyAlignment="1">
      <alignment horizontal="center" vertical="center" wrapText="1"/>
      <protection/>
    </xf>
    <xf numFmtId="0" fontId="86" fillId="38" borderId="31" xfId="67" applyFont="1" applyFill="1" applyBorder="1" applyAlignment="1" applyProtection="1">
      <alignment horizontal="left" vertical="top" wrapText="1"/>
      <protection hidden="1" locked="0"/>
    </xf>
    <xf numFmtId="0" fontId="86" fillId="38" borderId="60" xfId="67" applyFont="1" applyFill="1" applyBorder="1" applyAlignment="1" applyProtection="1">
      <alignment horizontal="left" vertical="top" wrapText="1"/>
      <protection hidden="1" locked="0"/>
    </xf>
    <xf numFmtId="0" fontId="86" fillId="38" borderId="52" xfId="67" applyFont="1" applyFill="1" applyBorder="1" applyAlignment="1" applyProtection="1">
      <alignment horizontal="left" vertical="top" wrapText="1"/>
      <protection hidden="1" locked="0"/>
    </xf>
    <xf numFmtId="0" fontId="86" fillId="38" borderId="17" xfId="67" applyFont="1" applyFill="1" applyBorder="1" applyAlignment="1" applyProtection="1">
      <alignment horizontal="left" vertical="top" wrapText="1"/>
      <protection hidden="1" locked="0"/>
    </xf>
    <xf numFmtId="0" fontId="86" fillId="38" borderId="12" xfId="67" applyFont="1" applyFill="1" applyBorder="1" applyAlignment="1" applyProtection="1">
      <alignment horizontal="left" vertical="top" wrapText="1"/>
      <protection hidden="1" locked="0"/>
    </xf>
    <xf numFmtId="0" fontId="86" fillId="38" borderId="33" xfId="67" applyFont="1" applyFill="1" applyBorder="1" applyAlignment="1" applyProtection="1">
      <alignment horizontal="left" vertical="top" wrapText="1"/>
      <protection hidden="1" locked="0"/>
    </xf>
    <xf numFmtId="0" fontId="87" fillId="41" borderId="58" xfId="67" applyFont="1" applyFill="1" applyBorder="1" applyAlignment="1" applyProtection="1">
      <alignment horizontal="left" vertical="top" wrapText="1"/>
      <protection hidden="1" locked="0"/>
    </xf>
    <xf numFmtId="0" fontId="87" fillId="41" borderId="37" xfId="67" applyFont="1" applyFill="1" applyBorder="1" applyAlignment="1" applyProtection="1">
      <alignment horizontal="left" vertical="top" wrapText="1"/>
      <protection hidden="1" locked="0"/>
    </xf>
    <xf numFmtId="0" fontId="87" fillId="41" borderId="38" xfId="67" applyFont="1" applyFill="1" applyBorder="1" applyAlignment="1" applyProtection="1">
      <alignment horizontal="left" vertical="top" wrapText="1"/>
      <protection hidden="1" locked="0"/>
    </xf>
    <xf numFmtId="0" fontId="10" fillId="0" borderId="0" xfId="0" applyFont="1" applyAlignment="1">
      <alignment horizontal="right" vertical="top" wrapText="1"/>
    </xf>
    <xf numFmtId="0" fontId="4" fillId="0" borderId="0" xfId="0" applyFont="1" applyAlignment="1">
      <alignment horizontal="right"/>
    </xf>
    <xf numFmtId="0" fontId="71" fillId="0" borderId="0" xfId="67" applyFont="1" applyAlignment="1">
      <alignment horizontal="center"/>
      <protection/>
    </xf>
    <xf numFmtId="0" fontId="70" fillId="0" borderId="15" xfId="0" applyFont="1" applyBorder="1" applyAlignment="1">
      <alignment horizontal="center"/>
    </xf>
    <xf numFmtId="0" fontId="70" fillId="0" borderId="42" xfId="0" applyFont="1" applyBorder="1" applyAlignment="1">
      <alignment horizontal="center"/>
    </xf>
    <xf numFmtId="0" fontId="70" fillId="0" borderId="15" xfId="0" applyFont="1" applyBorder="1" applyAlignment="1">
      <alignment horizontal="center" wrapText="1"/>
    </xf>
    <xf numFmtId="0" fontId="70" fillId="0" borderId="42" xfId="0" applyFont="1" applyBorder="1" applyAlignment="1">
      <alignment horizontal="center" wrapText="1"/>
    </xf>
    <xf numFmtId="0" fontId="70" fillId="0" borderId="11" xfId="0" applyFont="1" applyBorder="1" applyAlignment="1">
      <alignment horizontal="center"/>
    </xf>
    <xf numFmtId="0" fontId="70" fillId="0" borderId="12" xfId="0" applyFont="1" applyBorder="1" applyAlignment="1">
      <alignment horizontal="center"/>
    </xf>
    <xf numFmtId="0" fontId="70" fillId="0" borderId="13" xfId="0" applyFont="1" applyBorder="1" applyAlignment="1">
      <alignment horizontal="center"/>
    </xf>
    <xf numFmtId="0" fontId="70" fillId="0" borderId="10" xfId="0" applyFont="1" applyBorder="1" applyAlignment="1">
      <alignment horizontal="center" wrapText="1"/>
    </xf>
    <xf numFmtId="0" fontId="70" fillId="0" borderId="10" xfId="0" applyFont="1" applyBorder="1" applyAlignment="1">
      <alignment horizontal="center"/>
    </xf>
    <xf numFmtId="0" fontId="88" fillId="0" borderId="0" xfId="0" applyFont="1" applyAlignment="1">
      <alignment horizontal="center"/>
    </xf>
    <xf numFmtId="0" fontId="4" fillId="0" borderId="0" xfId="0" applyFont="1" applyAlignment="1">
      <alignment horizontal="center" wrapText="1"/>
    </xf>
    <xf numFmtId="0" fontId="1" fillId="0" borderId="0" xfId="0" applyFont="1" applyAlignment="1">
      <alignment horizontal="center"/>
    </xf>
    <xf numFmtId="0" fontId="89" fillId="0" borderId="0" xfId="0" applyFont="1" applyAlignment="1">
      <alignment horizontal="left" wrapText="1"/>
    </xf>
    <xf numFmtId="0" fontId="71" fillId="0" borderId="0" xfId="0" applyFont="1" applyAlignment="1">
      <alignment horizontal="center" vertical="center" wrapText="1"/>
    </xf>
    <xf numFmtId="0" fontId="74" fillId="0" borderId="61" xfId="0" applyFont="1" applyBorder="1" applyAlignment="1">
      <alignment horizontal="center" vertical="center"/>
    </xf>
    <xf numFmtId="0" fontId="74" fillId="0" borderId="62" xfId="0" applyFont="1" applyBorder="1" applyAlignment="1">
      <alignment horizontal="center" vertical="center"/>
    </xf>
    <xf numFmtId="0" fontId="74" fillId="0" borderId="30" xfId="0" applyFont="1" applyBorder="1" applyAlignment="1">
      <alignment horizontal="center" vertical="center" wrapText="1"/>
    </xf>
    <xf numFmtId="0" fontId="74" fillId="0" borderId="39" xfId="0" applyFont="1" applyBorder="1" applyAlignment="1">
      <alignment horizontal="center" vertical="center" wrapText="1"/>
    </xf>
    <xf numFmtId="0" fontId="74" fillId="0" borderId="57"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55"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60"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63" xfId="0" applyFont="1" applyBorder="1" applyAlignment="1">
      <alignment horizontal="center" vertical="center" wrapText="1"/>
    </xf>
    <xf numFmtId="0" fontId="74" fillId="0" borderId="29" xfId="0" applyFont="1" applyBorder="1" applyAlignment="1">
      <alignment horizontal="center" vertical="center" wrapText="1"/>
    </xf>
    <xf numFmtId="0" fontId="68" fillId="0" borderId="48" xfId="0" applyFont="1" applyBorder="1" applyAlignment="1">
      <alignment horizontal="center" wrapText="1"/>
    </xf>
    <xf numFmtId="0" fontId="68" fillId="0" borderId="18" xfId="0" applyFont="1" applyBorder="1" applyAlignment="1">
      <alignment horizontal="center" wrapText="1"/>
    </xf>
    <xf numFmtId="0" fontId="4" fillId="0" borderId="0" xfId="0" applyFont="1" applyAlignment="1">
      <alignment horizontal="center" vertical="center" wrapText="1"/>
    </xf>
    <xf numFmtId="0" fontId="74" fillId="0" borderId="15" xfId="0" applyFont="1" applyBorder="1" applyAlignment="1">
      <alignment horizontal="center" vertical="center"/>
    </xf>
    <xf numFmtId="0" fontId="74" fillId="0" borderId="42" xfId="0" applyFont="1" applyBorder="1" applyAlignment="1">
      <alignment horizontal="center" vertical="center"/>
    </xf>
    <xf numFmtId="0" fontId="74" fillId="0" borderId="15" xfId="0" applyFont="1" applyBorder="1" applyAlignment="1">
      <alignment horizontal="center" vertical="center" wrapText="1"/>
    </xf>
    <xf numFmtId="0" fontId="74" fillId="0" borderId="42"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3" xfId="0" applyFont="1" applyBorder="1" applyAlignment="1">
      <alignment horizontal="center"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Explanatory Text 2"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Hyperlink 3" xfId="57"/>
    <cellStyle name="Input" xfId="58"/>
    <cellStyle name="Linked Cell" xfId="59"/>
    <cellStyle name="Neutral" xfId="60"/>
    <cellStyle name="Normal 2" xfId="61"/>
    <cellStyle name="Normal 2 2" xfId="62"/>
    <cellStyle name="Normal 2 3" xfId="63"/>
    <cellStyle name="Normal 2 4" xfId="64"/>
    <cellStyle name="Normal 3" xfId="65"/>
    <cellStyle name="Normal 4" xfId="66"/>
    <cellStyle name="Normal 5" xfId="67"/>
    <cellStyle name="Normal 6" xfId="68"/>
    <cellStyle name="Note" xfId="69"/>
    <cellStyle name="Output" xfId="70"/>
    <cellStyle name="Percent" xfId="71"/>
    <cellStyle name="Percent 2" xfId="72"/>
    <cellStyle name="Title" xfId="73"/>
    <cellStyle name="Total" xfId="74"/>
    <cellStyle name="Warning Text" xfId="75"/>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J73"/>
  <sheetViews>
    <sheetView zoomScale="142" zoomScaleNormal="142" zoomScalePageLayoutView="0" workbookViewId="0" topLeftCell="A1">
      <selection activeCell="A4" sqref="A4:J4"/>
    </sheetView>
  </sheetViews>
  <sheetFormatPr defaultColWidth="9.140625" defaultRowHeight="12.75"/>
  <cols>
    <col min="1" max="1" width="72.28125" style="0" customWidth="1"/>
    <col min="2" max="2" width="0" style="0" hidden="1" customWidth="1"/>
    <col min="3" max="3" width="13.421875" style="0" customWidth="1"/>
    <col min="4" max="4" width="12.00390625" style="0" customWidth="1"/>
    <col min="5" max="5" width="13.140625" style="0" customWidth="1"/>
    <col min="6" max="6" width="11.7109375" style="0" customWidth="1"/>
    <col min="7" max="7" width="12.140625" style="0" customWidth="1"/>
    <col min="8" max="8" width="11.57421875" style="0" customWidth="1"/>
    <col min="9" max="9" width="12.8515625" style="0" customWidth="1"/>
    <col min="10" max="10" width="11.00390625" style="0" customWidth="1"/>
  </cols>
  <sheetData>
    <row r="3" spans="1:10" ht="18.75">
      <c r="A3" s="143"/>
      <c r="B3" s="144"/>
      <c r="C3" s="145"/>
      <c r="D3" s="145"/>
      <c r="E3" s="145"/>
      <c r="F3" s="145"/>
      <c r="G3" s="145"/>
      <c r="H3" s="169" t="s">
        <v>156</v>
      </c>
      <c r="I3" s="169"/>
      <c r="J3" s="169"/>
    </row>
    <row r="4" spans="1:10" ht="54.75" customHeight="1">
      <c r="A4" s="170" t="s">
        <v>157</v>
      </c>
      <c r="B4" s="170"/>
      <c r="C4" s="170"/>
      <c r="D4" s="170"/>
      <c r="E4" s="170"/>
      <c r="F4" s="170"/>
      <c r="G4" s="170"/>
      <c r="H4" s="170"/>
      <c r="I4" s="170"/>
      <c r="J4" s="170"/>
    </row>
    <row r="5" spans="1:10" ht="12.75">
      <c r="A5" s="143"/>
      <c r="B5" s="144"/>
      <c r="C5" s="145"/>
      <c r="D5" s="145"/>
      <c r="E5" s="145"/>
      <c r="F5" s="145"/>
      <c r="G5" s="145"/>
      <c r="H5" s="145"/>
      <c r="I5" s="146"/>
      <c r="J5" s="146"/>
    </row>
    <row r="6" spans="1:10" ht="13.5" thickBot="1">
      <c r="A6" s="143"/>
      <c r="B6" s="144"/>
      <c r="C6" s="145"/>
      <c r="D6" s="145"/>
      <c r="E6" s="145"/>
      <c r="F6" s="145"/>
      <c r="G6" s="145"/>
      <c r="H6" s="145"/>
      <c r="I6" s="146"/>
      <c r="J6" s="146"/>
    </row>
    <row r="7" spans="1:10" ht="141.75">
      <c r="A7" s="147" t="s">
        <v>158</v>
      </c>
      <c r="B7" s="148" t="s">
        <v>159</v>
      </c>
      <c r="C7" s="171" t="s">
        <v>160</v>
      </c>
      <c r="D7" s="171"/>
      <c r="E7" s="172" t="s">
        <v>161</v>
      </c>
      <c r="F7" s="172"/>
      <c r="G7" s="172" t="s">
        <v>162</v>
      </c>
      <c r="H7" s="172"/>
      <c r="I7" s="172" t="s">
        <v>163</v>
      </c>
      <c r="J7" s="173"/>
    </row>
    <row r="8" spans="1:10" ht="31.5">
      <c r="A8" s="149" t="s">
        <v>164</v>
      </c>
      <c r="B8" s="150"/>
      <c r="C8" s="151" t="s">
        <v>165</v>
      </c>
      <c r="D8" s="151" t="s">
        <v>166</v>
      </c>
      <c r="E8" s="151" t="s">
        <v>165</v>
      </c>
      <c r="F8" s="151" t="s">
        <v>166</v>
      </c>
      <c r="G8" s="151" t="s">
        <v>165</v>
      </c>
      <c r="H8" s="151" t="s">
        <v>166</v>
      </c>
      <c r="I8" s="151" t="s">
        <v>165</v>
      </c>
      <c r="J8" s="151" t="s">
        <v>166</v>
      </c>
    </row>
    <row r="9" spans="1:10" ht="15">
      <c r="A9" s="152" t="s">
        <v>167</v>
      </c>
      <c r="B9" s="153"/>
      <c r="C9" s="154"/>
      <c r="D9" s="154"/>
      <c r="E9" s="154"/>
      <c r="F9" s="154"/>
      <c r="G9" s="154"/>
      <c r="H9" s="154"/>
      <c r="I9" s="154"/>
      <c r="J9" s="155"/>
    </row>
    <row r="10" spans="1:10" ht="30">
      <c r="A10" s="156" t="s">
        <v>168</v>
      </c>
      <c r="B10" s="157"/>
      <c r="C10" s="158">
        <v>4.265822784810126</v>
      </c>
      <c r="D10" s="158">
        <v>4.2073170731707314</v>
      </c>
      <c r="E10" s="158"/>
      <c r="F10" s="158"/>
      <c r="G10" s="158">
        <v>4.111111111111111</v>
      </c>
      <c r="H10" s="158">
        <v>3.888888888888889</v>
      </c>
      <c r="I10" s="158"/>
      <c r="J10" s="159"/>
    </row>
    <row r="11" spans="1:10" ht="30">
      <c r="A11" s="156" t="s">
        <v>169</v>
      </c>
      <c r="B11" s="157"/>
      <c r="C11" s="158">
        <v>4.3544303797468356</v>
      </c>
      <c r="D11" s="158">
        <v>4.395061728395062</v>
      </c>
      <c r="E11" s="158"/>
      <c r="F11" s="158"/>
      <c r="G11" s="158">
        <v>4.666666666666667</v>
      </c>
      <c r="H11" s="158">
        <v>4.666666666666667</v>
      </c>
      <c r="I11" s="158"/>
      <c r="J11" s="159"/>
    </row>
    <row r="12" spans="1:10" ht="15">
      <c r="A12" s="156" t="s">
        <v>170</v>
      </c>
      <c r="B12" s="157"/>
      <c r="C12" s="158">
        <v>4.6455696202531644</v>
      </c>
      <c r="D12" s="158">
        <v>4.7125</v>
      </c>
      <c r="E12" s="158"/>
      <c r="F12" s="158"/>
      <c r="G12" s="158"/>
      <c r="H12" s="158"/>
      <c r="I12" s="158"/>
      <c r="J12" s="159"/>
    </row>
    <row r="13" spans="1:10" ht="15">
      <c r="A13" s="156" t="s">
        <v>171</v>
      </c>
      <c r="B13" s="157"/>
      <c r="C13" s="158"/>
      <c r="D13" s="158"/>
      <c r="E13" s="158"/>
      <c r="F13" s="158"/>
      <c r="G13" s="158">
        <v>3.888888888888889</v>
      </c>
      <c r="H13" s="158">
        <v>4.1</v>
      </c>
      <c r="I13" s="158"/>
      <c r="J13" s="159"/>
    </row>
    <row r="14" spans="1:10" ht="15">
      <c r="A14" s="156" t="s">
        <v>172</v>
      </c>
      <c r="B14" s="157"/>
      <c r="C14" s="158">
        <v>4.443037974683544</v>
      </c>
      <c r="D14" s="158">
        <v>4.609756097560975</v>
      </c>
      <c r="E14" s="158"/>
      <c r="F14" s="158"/>
      <c r="G14" s="158"/>
      <c r="H14" s="158"/>
      <c r="I14" s="158"/>
      <c r="J14" s="159"/>
    </row>
    <row r="15" spans="1:10" ht="15">
      <c r="A15" s="156" t="s">
        <v>173</v>
      </c>
      <c r="B15" s="157"/>
      <c r="C15" s="158"/>
      <c r="D15" s="158"/>
      <c r="E15" s="158"/>
      <c r="F15" s="158"/>
      <c r="G15" s="158">
        <v>4.555555555555555</v>
      </c>
      <c r="H15" s="158">
        <v>4.6</v>
      </c>
      <c r="I15" s="158"/>
      <c r="J15" s="159"/>
    </row>
    <row r="16" spans="1:10" ht="15">
      <c r="A16" s="156" t="s">
        <v>174</v>
      </c>
      <c r="B16" s="157"/>
      <c r="C16" s="158"/>
      <c r="D16" s="158"/>
      <c r="E16" s="158"/>
      <c r="F16" s="158"/>
      <c r="G16" s="158">
        <v>4.333333333333333</v>
      </c>
      <c r="H16" s="158">
        <v>4.6</v>
      </c>
      <c r="I16" s="158"/>
      <c r="J16" s="159"/>
    </row>
    <row r="17" spans="1:10" ht="15">
      <c r="A17" s="156" t="s">
        <v>175</v>
      </c>
      <c r="B17" s="157"/>
      <c r="C17" s="158">
        <v>4.151898734177215</v>
      </c>
      <c r="D17" s="158">
        <v>4.2560975609756095</v>
      </c>
      <c r="E17" s="158"/>
      <c r="F17" s="158"/>
      <c r="G17" s="158"/>
      <c r="H17" s="158"/>
      <c r="I17" s="158"/>
      <c r="J17" s="159"/>
    </row>
    <row r="18" spans="1:10" ht="36.75" customHeight="1">
      <c r="A18" s="156" t="s">
        <v>176</v>
      </c>
      <c r="B18" s="157" t="s">
        <v>177</v>
      </c>
      <c r="C18" s="158">
        <v>4.283783783783784</v>
      </c>
      <c r="D18" s="158">
        <v>3.9135802469135803</v>
      </c>
      <c r="E18" s="158">
        <v>3.95</v>
      </c>
      <c r="F18" s="158">
        <v>3.888888888888889</v>
      </c>
      <c r="G18" s="158">
        <v>4</v>
      </c>
      <c r="H18" s="158">
        <v>3.7</v>
      </c>
      <c r="I18" s="158"/>
      <c r="J18" s="159"/>
    </row>
    <row r="19" spans="1:10" ht="61.5" customHeight="1">
      <c r="A19" s="156" t="s">
        <v>178</v>
      </c>
      <c r="B19" s="157" t="s">
        <v>179</v>
      </c>
      <c r="C19" s="158">
        <v>3.12987012987013</v>
      </c>
      <c r="D19" s="158">
        <v>3.197530864197531</v>
      </c>
      <c r="E19" s="158">
        <v>3.9</v>
      </c>
      <c r="F19" s="158">
        <v>4.157894736842105</v>
      </c>
      <c r="G19" s="158">
        <v>3.111111111111111</v>
      </c>
      <c r="H19" s="158">
        <v>2.7</v>
      </c>
      <c r="I19" s="158"/>
      <c r="J19" s="159"/>
    </row>
    <row r="20" spans="1:10" ht="24.75" customHeight="1">
      <c r="A20" s="152" t="s">
        <v>180</v>
      </c>
      <c r="B20" s="153" t="s">
        <v>180</v>
      </c>
      <c r="C20" s="154"/>
      <c r="D20" s="154"/>
      <c r="E20" s="154"/>
      <c r="F20" s="154"/>
      <c r="G20" s="154"/>
      <c r="H20" s="154"/>
      <c r="I20" s="154"/>
      <c r="J20" s="155"/>
    </row>
    <row r="21" spans="1:10" ht="47.25" customHeight="1">
      <c r="A21" s="156" t="s">
        <v>181</v>
      </c>
      <c r="B21" s="157" t="s">
        <v>182</v>
      </c>
      <c r="C21" s="158">
        <v>4.2025316455696204</v>
      </c>
      <c r="D21" s="158">
        <v>4.2317073170731705</v>
      </c>
      <c r="E21" s="158">
        <v>4.55</v>
      </c>
      <c r="F21" s="158">
        <v>4.7894736842105265</v>
      </c>
      <c r="G21" s="158">
        <v>4.555555555555555</v>
      </c>
      <c r="H21" s="158">
        <v>4.6</v>
      </c>
      <c r="I21" s="158"/>
      <c r="J21" s="159"/>
    </row>
    <row r="22" spans="1:10" ht="29.25" customHeight="1">
      <c r="A22" s="156" t="s">
        <v>183</v>
      </c>
      <c r="B22" s="157"/>
      <c r="C22" s="158">
        <v>4.256410256410256</v>
      </c>
      <c r="D22" s="158">
        <v>4.195121951219512</v>
      </c>
      <c r="E22" s="158"/>
      <c r="F22" s="158"/>
      <c r="G22" s="158">
        <v>4.111111111111111</v>
      </c>
      <c r="H22" s="158">
        <v>4.2</v>
      </c>
      <c r="I22" s="158"/>
      <c r="J22" s="159"/>
    </row>
    <row r="23" spans="1:10" ht="50.25" customHeight="1">
      <c r="A23" s="156" t="s">
        <v>184</v>
      </c>
      <c r="B23" s="157" t="s">
        <v>185</v>
      </c>
      <c r="C23" s="158">
        <v>4.151898734177215</v>
      </c>
      <c r="D23" s="158">
        <v>4.246913580246914</v>
      </c>
      <c r="E23" s="158">
        <v>4.65</v>
      </c>
      <c r="F23" s="158">
        <v>4.7368421052631575</v>
      </c>
      <c r="G23" s="158"/>
      <c r="H23" s="158"/>
      <c r="I23" s="158"/>
      <c r="J23" s="159"/>
    </row>
    <row r="24" spans="1:10" ht="15">
      <c r="A24" s="156" t="s">
        <v>186</v>
      </c>
      <c r="B24" s="157"/>
      <c r="C24" s="158">
        <v>4.387096774193548</v>
      </c>
      <c r="D24" s="158">
        <v>4.314814814814815</v>
      </c>
      <c r="E24" s="158"/>
      <c r="F24" s="158"/>
      <c r="G24" s="158"/>
      <c r="H24" s="158"/>
      <c r="I24" s="158"/>
      <c r="J24" s="159"/>
    </row>
    <row r="25" spans="1:10" ht="15">
      <c r="A25" s="156" t="s">
        <v>187</v>
      </c>
      <c r="B25" s="157"/>
      <c r="C25" s="158">
        <v>4.487179487179487</v>
      </c>
      <c r="D25" s="158">
        <v>4.45679012345679</v>
      </c>
      <c r="E25" s="158"/>
      <c r="F25" s="158"/>
      <c r="G25" s="158"/>
      <c r="H25" s="158"/>
      <c r="I25" s="158"/>
      <c r="J25" s="159"/>
    </row>
    <row r="26" spans="1:10" ht="19.5" customHeight="1">
      <c r="A26" s="156" t="s">
        <v>188</v>
      </c>
      <c r="B26" s="157" t="s">
        <v>189</v>
      </c>
      <c r="C26" s="158">
        <v>4.329113924050633</v>
      </c>
      <c r="D26" s="158">
        <v>4.320987654320987</v>
      </c>
      <c r="E26" s="158">
        <v>4.15</v>
      </c>
      <c r="F26" s="158">
        <v>4.157894736842105</v>
      </c>
      <c r="G26" s="158">
        <v>4.555555555555555</v>
      </c>
      <c r="H26" s="158">
        <v>4</v>
      </c>
      <c r="I26" s="158"/>
      <c r="J26" s="159"/>
    </row>
    <row r="27" spans="1:10" ht="20.25" customHeight="1">
      <c r="A27" s="156" t="s">
        <v>190</v>
      </c>
      <c r="B27" s="157" t="s">
        <v>191</v>
      </c>
      <c r="C27" s="158">
        <v>4.4743589743589745</v>
      </c>
      <c r="D27" s="158">
        <v>4.426829268292683</v>
      </c>
      <c r="E27" s="158">
        <v>3.9</v>
      </c>
      <c r="F27" s="158">
        <v>4.105263157894737</v>
      </c>
      <c r="G27" s="158">
        <v>4.666666666666667</v>
      </c>
      <c r="H27" s="158">
        <v>4.4</v>
      </c>
      <c r="I27" s="158"/>
      <c r="J27" s="159"/>
    </row>
    <row r="28" spans="1:10" ht="15">
      <c r="A28" s="156" t="s">
        <v>192</v>
      </c>
      <c r="B28" s="157"/>
      <c r="C28" s="158"/>
      <c r="D28" s="158"/>
      <c r="E28" s="158">
        <v>4.4</v>
      </c>
      <c r="F28" s="158">
        <v>4.277777777777778</v>
      </c>
      <c r="G28" s="158">
        <v>4.333333333333333</v>
      </c>
      <c r="H28" s="158">
        <v>4.3</v>
      </c>
      <c r="I28" s="158"/>
      <c r="J28" s="159"/>
    </row>
    <row r="29" spans="1:10" ht="15">
      <c r="A29" s="156" t="s">
        <v>193</v>
      </c>
      <c r="B29" s="157"/>
      <c r="C29" s="158"/>
      <c r="D29" s="158"/>
      <c r="E29" s="158">
        <v>4.45</v>
      </c>
      <c r="F29" s="158">
        <v>4.5</v>
      </c>
      <c r="G29" s="158"/>
      <c r="H29" s="158"/>
      <c r="I29" s="158"/>
      <c r="J29" s="159"/>
    </row>
    <row r="30" spans="1:10" ht="15">
      <c r="A30" s="156" t="s">
        <v>194</v>
      </c>
      <c r="B30" s="157"/>
      <c r="C30" s="158"/>
      <c r="D30" s="158"/>
      <c r="E30" s="158"/>
      <c r="F30" s="158"/>
      <c r="G30" s="158">
        <v>4.75</v>
      </c>
      <c r="H30" s="158">
        <v>4.777777777777778</v>
      </c>
      <c r="I30" s="158"/>
      <c r="J30" s="159"/>
    </row>
    <row r="31" spans="1:10" ht="30">
      <c r="A31" s="156" t="s">
        <v>195</v>
      </c>
      <c r="B31" s="157"/>
      <c r="C31" s="158"/>
      <c r="D31" s="158"/>
      <c r="E31" s="158"/>
      <c r="F31" s="158"/>
      <c r="G31" s="158">
        <v>4.555555555555555</v>
      </c>
      <c r="H31" s="158">
        <v>4.5</v>
      </c>
      <c r="I31" s="158"/>
      <c r="J31" s="159"/>
    </row>
    <row r="32" spans="1:10" ht="15">
      <c r="A32" s="156" t="s">
        <v>196</v>
      </c>
      <c r="B32" s="157"/>
      <c r="C32" s="158"/>
      <c r="D32" s="158"/>
      <c r="E32" s="158">
        <v>4.7</v>
      </c>
      <c r="F32" s="158">
        <v>4.842105263157895</v>
      </c>
      <c r="G32" s="158">
        <v>4.555555555555555</v>
      </c>
      <c r="H32" s="158">
        <v>4.4</v>
      </c>
      <c r="I32" s="158"/>
      <c r="J32" s="159"/>
    </row>
    <row r="33" spans="1:10" ht="30">
      <c r="A33" s="156" t="s">
        <v>197</v>
      </c>
      <c r="B33" s="157"/>
      <c r="C33" s="158">
        <v>4.3076923076923075</v>
      </c>
      <c r="D33" s="158">
        <v>4.426829268292683</v>
      </c>
      <c r="E33" s="158"/>
      <c r="F33" s="158"/>
      <c r="G33" s="158"/>
      <c r="H33" s="158"/>
      <c r="I33" s="158"/>
      <c r="J33" s="159"/>
    </row>
    <row r="34" spans="1:10" ht="36.75" customHeight="1">
      <c r="A34" s="156" t="s">
        <v>198</v>
      </c>
      <c r="B34" s="157" t="s">
        <v>199</v>
      </c>
      <c r="C34" s="158">
        <v>4.358974358974359</v>
      </c>
      <c r="D34" s="158">
        <v>4.353658536585366</v>
      </c>
      <c r="E34" s="158">
        <v>4.473684210526316</v>
      </c>
      <c r="F34" s="158">
        <v>4.526315789473684</v>
      </c>
      <c r="G34" s="158">
        <v>4.444444444444445</v>
      </c>
      <c r="H34" s="158">
        <v>4.1</v>
      </c>
      <c r="I34" s="158"/>
      <c r="J34" s="159"/>
    </row>
    <row r="35" spans="1:10" ht="29.25" customHeight="1">
      <c r="A35" s="152" t="s">
        <v>200</v>
      </c>
      <c r="B35" s="153" t="s">
        <v>200</v>
      </c>
      <c r="C35" s="154"/>
      <c r="D35" s="154"/>
      <c r="E35" s="154"/>
      <c r="F35" s="154"/>
      <c r="G35" s="154"/>
      <c r="H35" s="154"/>
      <c r="I35" s="154"/>
      <c r="J35" s="155"/>
    </row>
    <row r="36" spans="1:10" ht="29.25" customHeight="1">
      <c r="A36" s="156" t="s">
        <v>201</v>
      </c>
      <c r="B36" s="157" t="s">
        <v>201</v>
      </c>
      <c r="C36" s="158">
        <v>4.373333333333333</v>
      </c>
      <c r="D36" s="158">
        <v>4.4125</v>
      </c>
      <c r="E36" s="158">
        <v>4.052631578947368</v>
      </c>
      <c r="F36" s="158">
        <v>4.2105263157894735</v>
      </c>
      <c r="G36" s="158">
        <v>4.555555555555555</v>
      </c>
      <c r="H36" s="158">
        <v>4.7</v>
      </c>
      <c r="I36" s="158"/>
      <c r="J36" s="159"/>
    </row>
    <row r="37" spans="1:10" ht="25.5" customHeight="1">
      <c r="A37" s="156" t="s">
        <v>202</v>
      </c>
      <c r="B37" s="157" t="s">
        <v>202</v>
      </c>
      <c r="C37" s="158">
        <v>4.551282051282051</v>
      </c>
      <c r="D37" s="158">
        <v>4.560975609756097</v>
      </c>
      <c r="E37" s="158">
        <v>4.5</v>
      </c>
      <c r="F37" s="158">
        <v>4.684210526315789</v>
      </c>
      <c r="G37" s="158"/>
      <c r="H37" s="158"/>
      <c r="I37" s="158"/>
      <c r="J37" s="159"/>
    </row>
    <row r="38" spans="1:10" ht="15">
      <c r="A38" s="156" t="s">
        <v>203</v>
      </c>
      <c r="B38" s="157"/>
      <c r="C38" s="158"/>
      <c r="D38" s="158"/>
      <c r="E38" s="158"/>
      <c r="F38" s="158"/>
      <c r="G38" s="158">
        <v>4.555555555555555</v>
      </c>
      <c r="H38" s="158">
        <v>4.4</v>
      </c>
      <c r="I38" s="158"/>
      <c r="J38" s="159"/>
    </row>
    <row r="39" spans="1:10" ht="24" customHeight="1">
      <c r="A39" s="156" t="s">
        <v>204</v>
      </c>
      <c r="B39" s="157" t="s">
        <v>204</v>
      </c>
      <c r="C39" s="158">
        <v>4.205128205128205</v>
      </c>
      <c r="D39" s="158">
        <v>4.197530864197531</v>
      </c>
      <c r="E39" s="158">
        <v>3.4210526315789473</v>
      </c>
      <c r="F39" s="158">
        <v>3.6842105263157894</v>
      </c>
      <c r="G39" s="158">
        <v>3.5555555555555554</v>
      </c>
      <c r="H39" s="158">
        <v>3.6</v>
      </c>
      <c r="I39" s="158"/>
      <c r="J39" s="159"/>
    </row>
    <row r="40" spans="1:10" ht="15">
      <c r="A40" s="156" t="s">
        <v>205</v>
      </c>
      <c r="B40" s="157"/>
      <c r="C40" s="158">
        <v>4.285714285714286</v>
      </c>
      <c r="D40" s="158">
        <v>4.329268292682927</v>
      </c>
      <c r="E40" s="158"/>
      <c r="F40" s="158"/>
      <c r="G40" s="158"/>
      <c r="H40" s="158"/>
      <c r="I40" s="158"/>
      <c r="J40" s="159"/>
    </row>
    <row r="41" spans="1:10" ht="15">
      <c r="A41" s="156" t="s">
        <v>206</v>
      </c>
      <c r="B41" s="157"/>
      <c r="C41" s="158"/>
      <c r="D41" s="158"/>
      <c r="E41" s="158"/>
      <c r="F41" s="158"/>
      <c r="G41" s="158">
        <v>4.333333333333333</v>
      </c>
      <c r="H41" s="158">
        <v>4.2</v>
      </c>
      <c r="I41" s="158"/>
      <c r="J41" s="159"/>
    </row>
    <row r="42" spans="1:10" ht="30">
      <c r="A42" s="156" t="s">
        <v>207</v>
      </c>
      <c r="B42" s="157"/>
      <c r="C42" s="158"/>
      <c r="D42" s="158"/>
      <c r="E42" s="158"/>
      <c r="F42" s="158"/>
      <c r="G42" s="158">
        <v>4.222222222222222</v>
      </c>
      <c r="H42" s="158">
        <v>3.9</v>
      </c>
      <c r="I42" s="158"/>
      <c r="J42" s="159"/>
    </row>
    <row r="43" spans="1:10" ht="30">
      <c r="A43" s="156" t="s">
        <v>208</v>
      </c>
      <c r="B43" s="157"/>
      <c r="C43" s="158"/>
      <c r="D43" s="158"/>
      <c r="E43" s="158"/>
      <c r="F43" s="158"/>
      <c r="G43" s="158">
        <v>4</v>
      </c>
      <c r="H43" s="158">
        <v>3.9</v>
      </c>
      <c r="I43" s="158"/>
      <c r="J43" s="159"/>
    </row>
    <row r="44" spans="1:10" ht="15">
      <c r="A44" s="152" t="s">
        <v>209</v>
      </c>
      <c r="B44" s="157"/>
      <c r="C44" s="154"/>
      <c r="D44" s="154"/>
      <c r="E44" s="154"/>
      <c r="F44" s="154"/>
      <c r="G44" s="154"/>
      <c r="H44" s="154"/>
      <c r="I44" s="154"/>
      <c r="J44" s="155"/>
    </row>
    <row r="45" spans="1:10" ht="15">
      <c r="A45" s="156" t="s">
        <v>210</v>
      </c>
      <c r="B45" s="157"/>
      <c r="C45" s="158">
        <v>4.584415584415584</v>
      </c>
      <c r="D45" s="158">
        <v>4.54320987654321</v>
      </c>
      <c r="E45" s="158"/>
      <c r="F45" s="158"/>
      <c r="G45" s="158">
        <v>4.666666666666667</v>
      </c>
      <c r="H45" s="158">
        <v>4.555555555555555</v>
      </c>
      <c r="I45" s="158"/>
      <c r="J45" s="159"/>
    </row>
    <row r="46" spans="1:10" ht="15">
      <c r="A46" s="156" t="s">
        <v>211</v>
      </c>
      <c r="B46" s="157"/>
      <c r="C46" s="158"/>
      <c r="D46" s="158"/>
      <c r="E46" s="158"/>
      <c r="F46" s="158"/>
      <c r="G46" s="158"/>
      <c r="H46" s="158"/>
      <c r="I46" s="158">
        <v>4.721153846153846</v>
      </c>
      <c r="J46" s="159">
        <v>4.728395061728395</v>
      </c>
    </row>
    <row r="47" spans="1:10" ht="30">
      <c r="A47" s="156" t="s">
        <v>212</v>
      </c>
      <c r="B47" s="157"/>
      <c r="C47" s="158">
        <v>4.592105263157895</v>
      </c>
      <c r="D47" s="158">
        <v>4.646341463414634</v>
      </c>
      <c r="E47" s="158"/>
      <c r="F47" s="158"/>
      <c r="G47" s="158"/>
      <c r="H47" s="158"/>
      <c r="I47" s="158">
        <v>4.8076923076923075</v>
      </c>
      <c r="J47" s="159">
        <v>4.703703703703703</v>
      </c>
    </row>
    <row r="48" spans="1:10" ht="15">
      <c r="A48" s="156" t="s">
        <v>213</v>
      </c>
      <c r="B48" s="157"/>
      <c r="C48" s="158"/>
      <c r="D48" s="158"/>
      <c r="E48" s="158"/>
      <c r="F48" s="158"/>
      <c r="G48" s="158">
        <v>4.444444444444445</v>
      </c>
      <c r="H48" s="158">
        <v>4</v>
      </c>
      <c r="I48" s="158">
        <v>4.685714285714286</v>
      </c>
      <c r="J48" s="159">
        <v>4.430232558139535</v>
      </c>
    </row>
    <row r="49" spans="1:10" ht="15">
      <c r="A49" s="156" t="s">
        <v>214</v>
      </c>
      <c r="B49" s="157"/>
      <c r="C49" s="158">
        <v>4.153846153846154</v>
      </c>
      <c r="D49" s="158">
        <v>4.2625</v>
      </c>
      <c r="E49" s="158"/>
      <c r="F49" s="158"/>
      <c r="G49" s="158">
        <v>4.125</v>
      </c>
      <c r="H49" s="158">
        <v>3.888888888888889</v>
      </c>
      <c r="I49" s="158"/>
      <c r="J49" s="159"/>
    </row>
    <row r="50" spans="1:10" ht="15">
      <c r="A50" s="156" t="s">
        <v>215</v>
      </c>
      <c r="B50" s="157"/>
      <c r="C50" s="158"/>
      <c r="D50" s="158"/>
      <c r="E50" s="158"/>
      <c r="F50" s="158"/>
      <c r="G50" s="158">
        <v>4.222222222222222</v>
      </c>
      <c r="H50" s="158">
        <v>3.8</v>
      </c>
      <c r="I50" s="158"/>
      <c r="J50" s="159"/>
    </row>
    <row r="51" spans="1:10" ht="17.25" customHeight="1">
      <c r="A51" s="152" t="s">
        <v>216</v>
      </c>
      <c r="B51" s="153" t="s">
        <v>216</v>
      </c>
      <c r="C51" s="154"/>
      <c r="D51" s="154"/>
      <c r="E51" s="154"/>
      <c r="F51" s="154"/>
      <c r="G51" s="154"/>
      <c r="H51" s="154"/>
      <c r="I51" s="154"/>
      <c r="J51" s="155"/>
    </row>
    <row r="52" spans="1:10" ht="36" customHeight="1">
      <c r="A52" s="156" t="s">
        <v>217</v>
      </c>
      <c r="B52" s="157" t="s">
        <v>217</v>
      </c>
      <c r="C52" s="158">
        <v>4.355263157894737</v>
      </c>
      <c r="D52" s="158">
        <v>4.432098765432099</v>
      </c>
      <c r="E52" s="158">
        <v>4.368421052631579</v>
      </c>
      <c r="F52" s="158">
        <v>4.578947368421052</v>
      </c>
      <c r="G52" s="158">
        <v>4</v>
      </c>
      <c r="H52" s="158">
        <v>4.111111111111111</v>
      </c>
      <c r="I52" s="158"/>
      <c r="J52" s="159"/>
    </row>
    <row r="53" spans="1:10" ht="25.5" customHeight="1">
      <c r="A53" s="156" t="s">
        <v>218</v>
      </c>
      <c r="B53" s="157" t="s">
        <v>218</v>
      </c>
      <c r="C53" s="158">
        <v>4.378378378378378</v>
      </c>
      <c r="D53" s="158">
        <v>4.36</v>
      </c>
      <c r="E53" s="158">
        <v>4.368421052631579</v>
      </c>
      <c r="F53" s="158">
        <v>4.588235294117647</v>
      </c>
      <c r="G53" s="158"/>
      <c r="H53" s="158"/>
      <c r="I53" s="158"/>
      <c r="J53" s="159"/>
    </row>
    <row r="54" spans="1:10" ht="15">
      <c r="A54" s="156" t="s">
        <v>219</v>
      </c>
      <c r="B54" s="157"/>
      <c r="C54" s="158"/>
      <c r="D54" s="158"/>
      <c r="E54" s="158"/>
      <c r="F54" s="158"/>
      <c r="G54" s="158">
        <v>4.444444444444445</v>
      </c>
      <c r="H54" s="158">
        <v>4.3</v>
      </c>
      <c r="I54" s="158"/>
      <c r="J54" s="159"/>
    </row>
    <row r="55" spans="1:10" ht="15">
      <c r="A55" s="156" t="s">
        <v>220</v>
      </c>
      <c r="B55" s="157"/>
      <c r="C55" s="158"/>
      <c r="D55" s="158"/>
      <c r="E55" s="158"/>
      <c r="F55" s="158"/>
      <c r="G55" s="158">
        <v>4.555555555555555</v>
      </c>
      <c r="H55" s="158">
        <v>4.3</v>
      </c>
      <c r="I55" s="158"/>
      <c r="J55" s="159"/>
    </row>
    <row r="56" spans="1:10" ht="17.25" customHeight="1">
      <c r="A56" s="152" t="s">
        <v>221</v>
      </c>
      <c r="B56" s="153" t="s">
        <v>221</v>
      </c>
      <c r="C56" s="154"/>
      <c r="D56" s="154"/>
      <c r="E56" s="154"/>
      <c r="F56" s="154"/>
      <c r="G56" s="154"/>
      <c r="H56" s="154"/>
      <c r="I56" s="154"/>
      <c r="J56" s="155"/>
    </row>
    <row r="57" spans="1:10" ht="34.5" customHeight="1">
      <c r="A57" s="156" t="s">
        <v>222</v>
      </c>
      <c r="B57" s="157" t="s">
        <v>223</v>
      </c>
      <c r="C57" s="158">
        <v>4.1923076923076925</v>
      </c>
      <c r="D57" s="158">
        <v>4.341463414634147</v>
      </c>
      <c r="E57" s="158">
        <v>4.25</v>
      </c>
      <c r="F57" s="158">
        <v>4.421052631578948</v>
      </c>
      <c r="G57" s="158">
        <v>4.111111111111111</v>
      </c>
      <c r="H57" s="158">
        <v>3.8</v>
      </c>
      <c r="I57" s="158">
        <v>4.572815533980583</v>
      </c>
      <c r="J57" s="159">
        <v>4.511627906976744</v>
      </c>
    </row>
    <row r="58" spans="1:10" ht="30" customHeight="1">
      <c r="A58" s="156" t="s">
        <v>224</v>
      </c>
      <c r="B58" s="157" t="s">
        <v>224</v>
      </c>
      <c r="C58" s="158">
        <v>4.4</v>
      </c>
      <c r="D58" s="158">
        <v>4.441558441558442</v>
      </c>
      <c r="E58" s="158">
        <v>4.4</v>
      </c>
      <c r="F58" s="158">
        <v>4.421052631578948</v>
      </c>
      <c r="G58" s="158">
        <v>4.555555555555555</v>
      </c>
      <c r="H58" s="158">
        <v>4.5</v>
      </c>
      <c r="I58" s="158"/>
      <c r="J58" s="159"/>
    </row>
    <row r="59" spans="1:10" ht="30">
      <c r="A59" s="156" t="s">
        <v>225</v>
      </c>
      <c r="B59" s="157"/>
      <c r="C59" s="158">
        <v>4.447368421052632</v>
      </c>
      <c r="D59" s="158">
        <v>4.426829268292683</v>
      </c>
      <c r="E59" s="158">
        <v>4.4</v>
      </c>
      <c r="F59" s="158">
        <v>4.473684210526316</v>
      </c>
      <c r="G59" s="158">
        <v>4.333333333333333</v>
      </c>
      <c r="H59" s="158">
        <v>4.3</v>
      </c>
      <c r="I59" s="158"/>
      <c r="J59" s="159"/>
    </row>
    <row r="60" spans="1:10" ht="25.5" customHeight="1">
      <c r="A60" s="156" t="s">
        <v>226</v>
      </c>
      <c r="B60" s="142" t="s">
        <v>226</v>
      </c>
      <c r="C60" s="158">
        <v>4.324675324675325</v>
      </c>
      <c r="D60" s="158">
        <v>4.341463414634147</v>
      </c>
      <c r="E60" s="158">
        <v>4.4</v>
      </c>
      <c r="F60" s="158">
        <v>4.526315789473684</v>
      </c>
      <c r="G60" s="158">
        <v>4.333333333333333</v>
      </c>
      <c r="H60" s="158">
        <v>4.3</v>
      </c>
      <c r="I60" s="158"/>
      <c r="J60" s="159"/>
    </row>
    <row r="61" spans="1:10" ht="15">
      <c r="A61" s="156" t="s">
        <v>227</v>
      </c>
      <c r="B61" s="157"/>
      <c r="C61" s="158"/>
      <c r="D61" s="158"/>
      <c r="E61" s="158"/>
      <c r="F61" s="158"/>
      <c r="G61" s="158">
        <v>4.5</v>
      </c>
      <c r="H61" s="158">
        <v>4.2</v>
      </c>
      <c r="I61" s="158"/>
      <c r="J61" s="159"/>
    </row>
    <row r="62" spans="1:10" ht="15">
      <c r="A62" s="156" t="s">
        <v>228</v>
      </c>
      <c r="B62" s="157"/>
      <c r="C62" s="158"/>
      <c r="D62" s="158"/>
      <c r="E62" s="158"/>
      <c r="F62" s="158"/>
      <c r="G62" s="158">
        <v>4.444444444444445</v>
      </c>
      <c r="H62" s="158">
        <v>4.2</v>
      </c>
      <c r="I62" s="158"/>
      <c r="J62" s="159"/>
    </row>
    <row r="63" spans="1:10" ht="15">
      <c r="A63" s="156" t="s">
        <v>229</v>
      </c>
      <c r="B63" s="157"/>
      <c r="C63" s="158"/>
      <c r="D63" s="158"/>
      <c r="E63" s="158"/>
      <c r="F63" s="158"/>
      <c r="G63" s="158">
        <v>4.444444444444445</v>
      </c>
      <c r="H63" s="158">
        <v>4.4</v>
      </c>
      <c r="I63" s="158"/>
      <c r="J63" s="159"/>
    </row>
    <row r="64" spans="1:10" ht="15">
      <c r="A64" s="156" t="s">
        <v>230</v>
      </c>
      <c r="B64" s="157"/>
      <c r="C64" s="158"/>
      <c r="D64" s="158"/>
      <c r="E64" s="158"/>
      <c r="F64" s="158"/>
      <c r="G64" s="158">
        <v>4.25</v>
      </c>
      <c r="H64" s="158">
        <v>4</v>
      </c>
      <c r="I64" s="158"/>
      <c r="J64" s="159"/>
    </row>
    <row r="65" spans="1:10" ht="30.75" thickBot="1">
      <c r="A65" s="160" t="s">
        <v>231</v>
      </c>
      <c r="B65" s="161"/>
      <c r="C65" s="162"/>
      <c r="D65" s="162"/>
      <c r="E65" s="162"/>
      <c r="F65" s="162"/>
      <c r="G65" s="162"/>
      <c r="H65" s="162"/>
      <c r="I65" s="162">
        <v>4.490384615384615</v>
      </c>
      <c r="J65" s="163">
        <v>4.488372093023256</v>
      </c>
    </row>
    <row r="66" spans="1:10" ht="12.75">
      <c r="A66" s="143"/>
      <c r="B66" s="144"/>
      <c r="C66" s="145"/>
      <c r="D66" s="145"/>
      <c r="E66" s="145"/>
      <c r="F66" s="145"/>
      <c r="G66" s="145"/>
      <c r="H66" s="145"/>
      <c r="I66" s="146"/>
      <c r="J66" s="146"/>
    </row>
    <row r="67" spans="1:10" ht="12.75">
      <c r="A67" s="143"/>
      <c r="B67" s="144"/>
      <c r="C67" s="145"/>
      <c r="D67" s="145"/>
      <c r="E67" s="145"/>
      <c r="F67" s="145"/>
      <c r="G67" s="145"/>
      <c r="H67" s="145"/>
      <c r="I67" s="146"/>
      <c r="J67" s="146"/>
    </row>
    <row r="68" spans="1:10" ht="15.75">
      <c r="A68" s="164" t="s">
        <v>232</v>
      </c>
      <c r="B68" s="165"/>
      <c r="C68" s="166"/>
      <c r="D68" s="145"/>
      <c r="E68" s="145"/>
      <c r="F68" s="145"/>
      <c r="G68" s="145"/>
      <c r="H68" s="145"/>
      <c r="I68" s="146"/>
      <c r="J68" s="146"/>
    </row>
    <row r="69" spans="1:10" ht="15.75">
      <c r="A69" s="167" t="s">
        <v>233</v>
      </c>
      <c r="B69" s="165"/>
      <c r="C69" s="168">
        <v>1</v>
      </c>
      <c r="D69" s="145"/>
      <c r="E69" s="145"/>
      <c r="F69" s="145"/>
      <c r="G69" s="145"/>
      <c r="H69" s="145"/>
      <c r="I69" s="146"/>
      <c r="J69" s="146"/>
    </row>
    <row r="70" spans="1:10" ht="15.75">
      <c r="A70" s="167" t="s">
        <v>234</v>
      </c>
      <c r="B70" s="165"/>
      <c r="C70" s="168">
        <v>2</v>
      </c>
      <c r="D70" s="145"/>
      <c r="E70" s="145"/>
      <c r="F70" s="145"/>
      <c r="G70" s="145"/>
      <c r="H70" s="145"/>
      <c r="I70" s="146"/>
      <c r="J70" s="146"/>
    </row>
    <row r="71" spans="1:10" ht="15.75">
      <c r="A71" s="167" t="s">
        <v>235</v>
      </c>
      <c r="B71" s="165"/>
      <c r="C71" s="168">
        <v>3</v>
      </c>
      <c r="D71" s="145"/>
      <c r="E71" s="145"/>
      <c r="F71" s="145"/>
      <c r="G71" s="145"/>
      <c r="H71" s="145"/>
      <c r="I71" s="146"/>
      <c r="J71" s="146"/>
    </row>
    <row r="72" spans="1:10" ht="15.75">
      <c r="A72" s="167" t="s">
        <v>236</v>
      </c>
      <c r="B72" s="165"/>
      <c r="C72" s="168">
        <v>4</v>
      </c>
      <c r="D72" s="145"/>
      <c r="E72" s="145"/>
      <c r="F72" s="145"/>
      <c r="G72" s="145"/>
      <c r="H72" s="145"/>
      <c r="I72" s="146"/>
      <c r="J72" s="146"/>
    </row>
    <row r="73" spans="1:10" ht="15.75">
      <c r="A73" s="167" t="s">
        <v>237</v>
      </c>
      <c r="B73" s="165"/>
      <c r="C73" s="168">
        <v>5</v>
      </c>
      <c r="D73" s="145"/>
      <c r="E73" s="145"/>
      <c r="F73" s="145"/>
      <c r="G73" s="145"/>
      <c r="H73" s="145"/>
      <c r="I73" s="146"/>
      <c r="J73" s="146"/>
    </row>
  </sheetData>
  <sheetProtection/>
  <mergeCells count="6">
    <mergeCell ref="H3:J3"/>
    <mergeCell ref="A4:J4"/>
    <mergeCell ref="C7:D7"/>
    <mergeCell ref="E7:F7"/>
    <mergeCell ref="G7:H7"/>
    <mergeCell ref="I7:J7"/>
  </mergeCells>
  <conditionalFormatting sqref="C9:H60">
    <cfRule type="colorScale" priority="4" dxfId="0">
      <colorScale>
        <cfvo type="min" val="0"/>
        <cfvo type="percentile" val="50"/>
        <cfvo type="max"/>
        <color rgb="FFF8696B"/>
        <color rgb="FFFCFCFF"/>
        <color rgb="FF63BE7B"/>
      </colorScale>
    </cfRule>
  </conditionalFormatting>
  <conditionalFormatting sqref="C10:C65">
    <cfRule type="colorScale" priority="3" dxfId="0">
      <colorScale>
        <cfvo type="min" val="0"/>
        <cfvo type="percentile" val="50"/>
        <cfvo type="max"/>
        <color rgb="FFF8696B"/>
        <color rgb="FFFCFCFF"/>
        <color rgb="FF63BE7B"/>
      </colorScale>
    </cfRule>
  </conditionalFormatting>
  <conditionalFormatting sqref="D10:D65">
    <cfRule type="colorScale" priority="2" dxfId="0">
      <colorScale>
        <cfvo type="min" val="0"/>
        <cfvo type="percentile" val="50"/>
        <cfvo type="max"/>
        <color rgb="FFF8696B"/>
        <color rgb="FFFCFCFF"/>
        <color rgb="FF63BE7B"/>
      </colorScale>
    </cfRule>
  </conditionalFormatting>
  <conditionalFormatting sqref="C10:J65">
    <cfRule type="colorScale" priority="1" dxfId="0">
      <colorScale>
        <cfvo type="min" val="0"/>
        <cfvo type="percentile" val="50"/>
        <cfvo type="max"/>
        <color rgb="FFF8696B"/>
        <color rgb="FFFCFCFF"/>
        <color rgb="FF63BE7B"/>
      </colorScale>
    </cfRule>
  </conditionalFormatting>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U64"/>
  <sheetViews>
    <sheetView zoomScale="91" zoomScaleNormal="91" zoomScalePageLayoutView="0" workbookViewId="0" topLeftCell="A1">
      <selection activeCell="T2" sqref="T2:U2"/>
    </sheetView>
  </sheetViews>
  <sheetFormatPr defaultColWidth="9.140625" defaultRowHeight="12.75"/>
  <cols>
    <col min="1" max="1" width="23.7109375" style="0" customWidth="1"/>
    <col min="2" max="2" width="15.57421875" style="0" customWidth="1"/>
    <col min="3" max="3" width="40.28125" style="0" customWidth="1"/>
    <col min="4" max="4" width="17.8515625" style="0" customWidth="1"/>
    <col min="5" max="5" width="15.00390625" style="0" customWidth="1"/>
    <col min="6" max="6" width="16.00390625" style="0" customWidth="1"/>
    <col min="7" max="7" width="15.8515625" style="0" customWidth="1"/>
    <col min="8" max="8" width="17.140625" style="0" customWidth="1"/>
    <col min="14" max="14" width="7.421875" style="0" customWidth="1"/>
    <col min="15" max="15" width="7.00390625" style="0" customWidth="1"/>
    <col min="16" max="16" width="7.8515625" style="0" customWidth="1"/>
    <col min="17" max="17" width="8.28125" style="0" customWidth="1"/>
    <col min="18" max="18" width="8.8515625" style="0" customWidth="1"/>
    <col min="19" max="19" width="9.140625" style="0" customWidth="1"/>
    <col min="20" max="20" width="7.8515625" style="0" customWidth="1"/>
  </cols>
  <sheetData>
    <row r="1" spans="14:21" ht="63.75" customHeight="1">
      <c r="N1" s="207" t="s">
        <v>93</v>
      </c>
      <c r="O1" s="207"/>
      <c r="P1" s="207"/>
      <c r="Q1" s="207"/>
      <c r="R1" s="207"/>
      <c r="S1" s="207"/>
      <c r="T1" s="207"/>
      <c r="U1" s="207"/>
    </row>
    <row r="2" spans="14:21" ht="48" customHeight="1">
      <c r="N2" s="141"/>
      <c r="O2" s="141"/>
      <c r="P2" s="141"/>
      <c r="Q2" s="141"/>
      <c r="R2" s="141"/>
      <c r="S2" s="141"/>
      <c r="T2" s="208" t="s">
        <v>152</v>
      </c>
      <c r="U2" s="208"/>
    </row>
    <row r="6" spans="1:21" ht="18.75">
      <c r="A6" s="58"/>
      <c r="B6" s="58"/>
      <c r="C6" s="209" t="s">
        <v>94</v>
      </c>
      <c r="D6" s="209"/>
      <c r="E6" s="209"/>
      <c r="F6" s="209"/>
      <c r="G6" s="209"/>
      <c r="H6" s="209"/>
      <c r="I6" s="209"/>
      <c r="J6" s="209"/>
      <c r="K6" s="209"/>
      <c r="L6" s="58"/>
      <c r="M6" s="58"/>
      <c r="N6" s="58"/>
      <c r="O6" s="58"/>
      <c r="P6" s="58"/>
      <c r="Q6" s="58"/>
      <c r="R6" s="58"/>
      <c r="S6" s="58"/>
      <c r="T6" s="58"/>
      <c r="U6" s="58"/>
    </row>
    <row r="8" spans="1:21" ht="20.25">
      <c r="A8" s="59" t="s">
        <v>95</v>
      </c>
      <c r="B8" s="58"/>
      <c r="C8" s="60"/>
      <c r="D8" s="61"/>
      <c r="E8" s="58"/>
      <c r="F8" s="58"/>
      <c r="G8" s="58"/>
      <c r="H8" s="58"/>
      <c r="I8" s="58"/>
      <c r="J8" s="58"/>
      <c r="K8" s="58"/>
      <c r="L8" s="62" t="s">
        <v>96</v>
      </c>
      <c r="M8" s="194"/>
      <c r="N8" s="194"/>
      <c r="O8" s="194"/>
      <c r="P8" s="194"/>
      <c r="Q8" s="194"/>
      <c r="R8" s="194"/>
      <c r="S8" s="194"/>
      <c r="T8" s="194"/>
      <c r="U8" s="194"/>
    </row>
    <row r="9" spans="1:21" ht="20.25">
      <c r="A9" s="59" t="s">
        <v>97</v>
      </c>
      <c r="B9" s="58"/>
      <c r="C9" s="60"/>
      <c r="D9" s="61"/>
      <c r="E9" s="58"/>
      <c r="F9" s="58"/>
      <c r="G9" s="58"/>
      <c r="H9" s="58"/>
      <c r="I9" s="58"/>
      <c r="J9" s="58"/>
      <c r="K9" s="58"/>
      <c r="L9" s="62" t="s">
        <v>96</v>
      </c>
      <c r="M9" s="194"/>
      <c r="N9" s="194"/>
      <c r="O9" s="194"/>
      <c r="P9" s="194"/>
      <c r="Q9" s="194"/>
      <c r="R9" s="194"/>
      <c r="S9" s="194"/>
      <c r="T9" s="194"/>
      <c r="U9" s="194"/>
    </row>
    <row r="10" spans="1:21" ht="20.25">
      <c r="A10" s="59" t="s">
        <v>98</v>
      </c>
      <c r="B10" s="63"/>
      <c r="C10" s="60"/>
      <c r="D10" s="61"/>
      <c r="E10" s="58"/>
      <c r="F10" s="58"/>
      <c r="G10" s="58"/>
      <c r="H10" s="58"/>
      <c r="I10" s="58"/>
      <c r="J10" s="58"/>
      <c r="K10" s="58"/>
      <c r="L10" s="62" t="s">
        <v>96</v>
      </c>
      <c r="M10" s="194"/>
      <c r="N10" s="194"/>
      <c r="O10" s="194"/>
      <c r="P10" s="194"/>
      <c r="Q10" s="194"/>
      <c r="R10" s="194"/>
      <c r="S10" s="194"/>
      <c r="T10" s="194"/>
      <c r="U10" s="194"/>
    </row>
    <row r="11" spans="1:21" ht="15.75" thickBot="1">
      <c r="A11" s="64"/>
      <c r="B11" s="58"/>
      <c r="C11" s="58"/>
      <c r="D11" s="58"/>
      <c r="E11" s="58"/>
      <c r="F11" s="58"/>
      <c r="G11" s="58"/>
      <c r="H11" s="58"/>
      <c r="I11" s="58"/>
      <c r="J11" s="58"/>
      <c r="K11" s="58"/>
      <c r="L11" s="58"/>
      <c r="M11" s="58"/>
      <c r="N11" s="58"/>
      <c r="O11" s="58"/>
      <c r="P11" s="58"/>
      <c r="Q11" s="58"/>
      <c r="R11" s="58"/>
      <c r="S11" s="58"/>
      <c r="T11" s="58"/>
      <c r="U11" s="58"/>
    </row>
    <row r="12" spans="1:21" ht="24" thickBot="1">
      <c r="A12" s="65" t="s">
        <v>99</v>
      </c>
      <c r="B12" s="204" t="s">
        <v>100</v>
      </c>
      <c r="C12" s="205"/>
      <c r="D12" s="205"/>
      <c r="E12" s="205"/>
      <c r="F12" s="205"/>
      <c r="G12" s="205"/>
      <c r="H12" s="205"/>
      <c r="I12" s="205"/>
      <c r="J12" s="205"/>
      <c r="K12" s="205"/>
      <c r="L12" s="205"/>
      <c r="M12" s="205"/>
      <c r="N12" s="205"/>
      <c r="O12" s="205"/>
      <c r="P12" s="205"/>
      <c r="Q12" s="205"/>
      <c r="R12" s="205"/>
      <c r="S12" s="205"/>
      <c r="T12" s="205"/>
      <c r="U12" s="206"/>
    </row>
    <row r="13" spans="1:21" ht="21" thickBot="1">
      <c r="A13" s="195" t="s">
        <v>101</v>
      </c>
      <c r="B13" s="66" t="s">
        <v>102</v>
      </c>
      <c r="C13" s="198" t="s">
        <v>103</v>
      </c>
      <c r="D13" s="199"/>
      <c r="E13" s="199"/>
      <c r="F13" s="199"/>
      <c r="G13" s="199"/>
      <c r="H13" s="199"/>
      <c r="I13" s="199"/>
      <c r="J13" s="199"/>
      <c r="K13" s="199"/>
      <c r="L13" s="199"/>
      <c r="M13" s="199"/>
      <c r="N13" s="199"/>
      <c r="O13" s="199"/>
      <c r="P13" s="199"/>
      <c r="Q13" s="199"/>
      <c r="R13" s="199"/>
      <c r="S13" s="199"/>
      <c r="T13" s="199"/>
      <c r="U13" s="200"/>
    </row>
    <row r="14" spans="1:21" ht="21" thickBot="1">
      <c r="A14" s="196"/>
      <c r="B14" s="67" t="s">
        <v>104</v>
      </c>
      <c r="C14" s="198" t="s">
        <v>103</v>
      </c>
      <c r="D14" s="199"/>
      <c r="E14" s="199"/>
      <c r="F14" s="199"/>
      <c r="G14" s="199"/>
      <c r="H14" s="199"/>
      <c r="I14" s="199"/>
      <c r="J14" s="199"/>
      <c r="K14" s="199"/>
      <c r="L14" s="199"/>
      <c r="M14" s="199"/>
      <c r="N14" s="199"/>
      <c r="O14" s="199"/>
      <c r="P14" s="199"/>
      <c r="Q14" s="199"/>
      <c r="R14" s="199"/>
      <c r="S14" s="199"/>
      <c r="T14" s="199"/>
      <c r="U14" s="200"/>
    </row>
    <row r="15" spans="1:21" ht="21" thickBot="1">
      <c r="A15" s="197"/>
      <c r="B15" s="68" t="s">
        <v>105</v>
      </c>
      <c r="C15" s="198" t="s">
        <v>103</v>
      </c>
      <c r="D15" s="199"/>
      <c r="E15" s="199"/>
      <c r="F15" s="199"/>
      <c r="G15" s="199"/>
      <c r="H15" s="199"/>
      <c r="I15" s="199"/>
      <c r="J15" s="199"/>
      <c r="K15" s="199"/>
      <c r="L15" s="199"/>
      <c r="M15" s="199"/>
      <c r="N15" s="199"/>
      <c r="O15" s="199"/>
      <c r="P15" s="199"/>
      <c r="Q15" s="199"/>
      <c r="R15" s="199"/>
      <c r="S15" s="199"/>
      <c r="T15" s="199"/>
      <c r="U15" s="200"/>
    </row>
    <row r="16" spans="1:21" ht="24" thickBot="1">
      <c r="A16" s="65" t="s">
        <v>99</v>
      </c>
      <c r="B16" s="204" t="s">
        <v>106</v>
      </c>
      <c r="C16" s="205"/>
      <c r="D16" s="205"/>
      <c r="E16" s="205"/>
      <c r="F16" s="205"/>
      <c r="G16" s="205"/>
      <c r="H16" s="205"/>
      <c r="I16" s="205"/>
      <c r="J16" s="205"/>
      <c r="K16" s="205"/>
      <c r="L16" s="205"/>
      <c r="M16" s="205"/>
      <c r="N16" s="205"/>
      <c r="O16" s="205"/>
      <c r="P16" s="205"/>
      <c r="Q16" s="205"/>
      <c r="R16" s="205"/>
      <c r="S16" s="205"/>
      <c r="T16" s="205"/>
      <c r="U16" s="206"/>
    </row>
    <row r="17" spans="1:21" ht="21" thickBot="1">
      <c r="A17" s="195" t="s">
        <v>101</v>
      </c>
      <c r="B17" s="66" t="s">
        <v>107</v>
      </c>
      <c r="C17" s="198" t="s">
        <v>103</v>
      </c>
      <c r="D17" s="199"/>
      <c r="E17" s="199"/>
      <c r="F17" s="199"/>
      <c r="G17" s="199"/>
      <c r="H17" s="199"/>
      <c r="I17" s="199"/>
      <c r="J17" s="199"/>
      <c r="K17" s="199"/>
      <c r="L17" s="199"/>
      <c r="M17" s="199"/>
      <c r="N17" s="199"/>
      <c r="O17" s="199"/>
      <c r="P17" s="199"/>
      <c r="Q17" s="199"/>
      <c r="R17" s="199"/>
      <c r="S17" s="199"/>
      <c r="T17" s="199"/>
      <c r="U17" s="200"/>
    </row>
    <row r="18" spans="1:21" ht="21" thickBot="1">
      <c r="A18" s="196"/>
      <c r="B18" s="67" t="s">
        <v>108</v>
      </c>
      <c r="C18" s="198" t="s">
        <v>103</v>
      </c>
      <c r="D18" s="199"/>
      <c r="E18" s="199"/>
      <c r="F18" s="199"/>
      <c r="G18" s="199"/>
      <c r="H18" s="199"/>
      <c r="I18" s="199"/>
      <c r="J18" s="199"/>
      <c r="K18" s="199"/>
      <c r="L18" s="199"/>
      <c r="M18" s="199"/>
      <c r="N18" s="199"/>
      <c r="O18" s="199"/>
      <c r="P18" s="199"/>
      <c r="Q18" s="199"/>
      <c r="R18" s="199"/>
      <c r="S18" s="199"/>
      <c r="T18" s="199"/>
      <c r="U18" s="200"/>
    </row>
    <row r="19" spans="1:21" ht="21" thickBot="1">
      <c r="A19" s="197"/>
      <c r="B19" s="68" t="s">
        <v>109</v>
      </c>
      <c r="C19" s="198" t="s">
        <v>103</v>
      </c>
      <c r="D19" s="199"/>
      <c r="E19" s="199"/>
      <c r="F19" s="199"/>
      <c r="G19" s="199"/>
      <c r="H19" s="199"/>
      <c r="I19" s="199"/>
      <c r="J19" s="199"/>
      <c r="K19" s="199"/>
      <c r="L19" s="199"/>
      <c r="M19" s="199"/>
      <c r="N19" s="199"/>
      <c r="O19" s="199"/>
      <c r="P19" s="199"/>
      <c r="Q19" s="199"/>
      <c r="R19" s="199"/>
      <c r="S19" s="199"/>
      <c r="T19" s="199"/>
      <c r="U19" s="200"/>
    </row>
    <row r="20" spans="1:21" ht="24" thickBot="1">
      <c r="A20" s="65" t="s">
        <v>99</v>
      </c>
      <c r="B20" s="204" t="s">
        <v>110</v>
      </c>
      <c r="C20" s="205"/>
      <c r="D20" s="205"/>
      <c r="E20" s="205"/>
      <c r="F20" s="205"/>
      <c r="G20" s="205"/>
      <c r="H20" s="205"/>
      <c r="I20" s="205"/>
      <c r="J20" s="205"/>
      <c r="K20" s="205"/>
      <c r="L20" s="205"/>
      <c r="M20" s="205"/>
      <c r="N20" s="205"/>
      <c r="O20" s="205"/>
      <c r="P20" s="205"/>
      <c r="Q20" s="205"/>
      <c r="R20" s="205"/>
      <c r="S20" s="205"/>
      <c r="T20" s="205"/>
      <c r="U20" s="206"/>
    </row>
    <row r="21" spans="1:21" ht="20.25">
      <c r="A21" s="195" t="s">
        <v>101</v>
      </c>
      <c r="B21" s="66" t="s">
        <v>111</v>
      </c>
      <c r="C21" s="198" t="s">
        <v>103</v>
      </c>
      <c r="D21" s="199"/>
      <c r="E21" s="199"/>
      <c r="F21" s="199"/>
      <c r="G21" s="199"/>
      <c r="H21" s="199"/>
      <c r="I21" s="199"/>
      <c r="J21" s="199"/>
      <c r="K21" s="199"/>
      <c r="L21" s="199"/>
      <c r="M21" s="199"/>
      <c r="N21" s="199"/>
      <c r="O21" s="199"/>
      <c r="P21" s="199"/>
      <c r="Q21" s="199"/>
      <c r="R21" s="199"/>
      <c r="S21" s="199"/>
      <c r="T21" s="199"/>
      <c r="U21" s="200"/>
    </row>
    <row r="22" spans="1:21" ht="20.25">
      <c r="A22" s="196"/>
      <c r="B22" s="67" t="s">
        <v>112</v>
      </c>
      <c r="C22" s="201" t="s">
        <v>103</v>
      </c>
      <c r="D22" s="202"/>
      <c r="E22" s="202"/>
      <c r="F22" s="202"/>
      <c r="G22" s="202"/>
      <c r="H22" s="202"/>
      <c r="I22" s="202"/>
      <c r="J22" s="202"/>
      <c r="K22" s="202"/>
      <c r="L22" s="202"/>
      <c r="M22" s="202"/>
      <c r="N22" s="202"/>
      <c r="O22" s="202"/>
      <c r="P22" s="202"/>
      <c r="Q22" s="202"/>
      <c r="R22" s="202"/>
      <c r="S22" s="202"/>
      <c r="T22" s="202"/>
      <c r="U22" s="203"/>
    </row>
    <row r="23" spans="1:21" ht="21" thickBot="1">
      <c r="A23" s="197"/>
      <c r="B23" s="68" t="s">
        <v>113</v>
      </c>
      <c r="C23" s="188" t="s">
        <v>103</v>
      </c>
      <c r="D23" s="189"/>
      <c r="E23" s="189"/>
      <c r="F23" s="189"/>
      <c r="G23" s="189"/>
      <c r="H23" s="189"/>
      <c r="I23" s="189"/>
      <c r="J23" s="189"/>
      <c r="K23" s="189"/>
      <c r="L23" s="189"/>
      <c r="M23" s="189"/>
      <c r="N23" s="189"/>
      <c r="O23" s="189"/>
      <c r="P23" s="189"/>
      <c r="Q23" s="189"/>
      <c r="R23" s="189"/>
      <c r="S23" s="189"/>
      <c r="T23" s="189"/>
      <c r="U23" s="190"/>
    </row>
    <row r="24" spans="1:21" ht="20.25">
      <c r="A24" s="177" t="s">
        <v>114</v>
      </c>
      <c r="B24" s="177"/>
      <c r="C24" s="177" t="s">
        <v>114</v>
      </c>
      <c r="D24" s="117"/>
      <c r="E24" s="58"/>
      <c r="F24" s="58"/>
      <c r="G24" s="58"/>
      <c r="H24" s="58"/>
      <c r="I24" s="58"/>
      <c r="J24" s="58"/>
      <c r="K24" s="58"/>
      <c r="L24" s="58"/>
      <c r="M24" s="58"/>
      <c r="N24" s="58"/>
      <c r="O24" s="58"/>
      <c r="P24" s="58"/>
      <c r="Q24" s="58"/>
      <c r="R24" s="58"/>
      <c r="S24" s="58"/>
      <c r="T24" s="58"/>
      <c r="U24" s="58"/>
    </row>
    <row r="25" spans="1:21" ht="20.25">
      <c r="A25" s="177" t="s">
        <v>115</v>
      </c>
      <c r="B25" s="177"/>
      <c r="C25" s="177"/>
      <c r="D25" s="119"/>
      <c r="E25" s="58"/>
      <c r="F25" s="58"/>
      <c r="G25" s="58"/>
      <c r="H25" s="58"/>
      <c r="I25" s="58"/>
      <c r="J25" s="58"/>
      <c r="K25" s="58"/>
      <c r="L25" s="58"/>
      <c r="M25" s="58"/>
      <c r="N25" s="58"/>
      <c r="O25" s="58"/>
      <c r="P25" s="58"/>
      <c r="Q25" s="58"/>
      <c r="R25" s="58"/>
      <c r="S25" s="58"/>
      <c r="T25" s="58"/>
      <c r="U25" s="58"/>
    </row>
    <row r="26" spans="1:21" ht="21" thickBot="1">
      <c r="A26" s="177" t="s">
        <v>116</v>
      </c>
      <c r="B26" s="177"/>
      <c r="C26" s="177"/>
      <c r="D26" s="118"/>
      <c r="E26" s="88"/>
      <c r="F26" s="88"/>
      <c r="G26" s="88"/>
      <c r="H26" s="88"/>
      <c r="I26" s="88"/>
      <c r="J26" s="88"/>
      <c r="K26" s="88"/>
      <c r="L26" s="88"/>
      <c r="M26" s="88"/>
      <c r="N26" s="88"/>
      <c r="O26" s="88"/>
      <c r="P26" s="88"/>
      <c r="Q26" s="88"/>
      <c r="R26" s="88"/>
      <c r="S26" s="88"/>
      <c r="T26" s="88"/>
      <c r="U26" s="88"/>
    </row>
    <row r="27" spans="1:21" ht="19.5" thickBot="1">
      <c r="A27" s="191" t="s">
        <v>117</v>
      </c>
      <c r="B27" s="191"/>
      <c r="C27" s="191"/>
      <c r="D27" s="191"/>
      <c r="E27" s="191"/>
      <c r="F27" s="186" t="s">
        <v>118</v>
      </c>
      <c r="G27" s="180" t="s">
        <v>119</v>
      </c>
      <c r="H27" s="180" t="s">
        <v>120</v>
      </c>
      <c r="I27" s="192" t="s">
        <v>121</v>
      </c>
      <c r="J27" s="192"/>
      <c r="K27" s="192"/>
      <c r="L27" s="192"/>
      <c r="M27" s="192"/>
      <c r="N27" s="192"/>
      <c r="O27" s="192"/>
      <c r="P27" s="192"/>
      <c r="Q27" s="192"/>
      <c r="R27" s="192"/>
      <c r="S27" s="192"/>
      <c r="T27" s="192"/>
      <c r="U27" s="193"/>
    </row>
    <row r="28" spans="1:21" ht="150.75" thickBot="1">
      <c r="A28" s="101" t="s">
        <v>122</v>
      </c>
      <c r="B28" s="101" t="s">
        <v>123</v>
      </c>
      <c r="C28" s="101" t="s">
        <v>124</v>
      </c>
      <c r="D28" s="101" t="s">
        <v>125</v>
      </c>
      <c r="E28" s="101" t="s">
        <v>126</v>
      </c>
      <c r="F28" s="187"/>
      <c r="G28" s="181"/>
      <c r="H28" s="181"/>
      <c r="I28" s="120" t="s">
        <v>127</v>
      </c>
      <c r="J28" s="121" t="s">
        <v>128</v>
      </c>
      <c r="K28" s="122" t="s">
        <v>129</v>
      </c>
      <c r="L28" s="122" t="s">
        <v>130</v>
      </c>
      <c r="M28" s="122" t="s">
        <v>131</v>
      </c>
      <c r="N28" s="122" t="s">
        <v>132</v>
      </c>
      <c r="O28" s="122" t="s">
        <v>133</v>
      </c>
      <c r="P28" s="122" t="s">
        <v>134</v>
      </c>
      <c r="Q28" s="122" t="s">
        <v>135</v>
      </c>
      <c r="R28" s="122" t="s">
        <v>136</v>
      </c>
      <c r="S28" s="122" t="s">
        <v>137</v>
      </c>
      <c r="T28" s="122" t="s">
        <v>138</v>
      </c>
      <c r="U28" s="123" t="s">
        <v>139</v>
      </c>
    </row>
    <row r="29" spans="1:21" ht="19.5" thickBot="1">
      <c r="A29" s="125">
        <v>1</v>
      </c>
      <c r="B29" s="126">
        <v>2</v>
      </c>
      <c r="C29" s="127">
        <v>3</v>
      </c>
      <c r="D29" s="127">
        <v>4</v>
      </c>
      <c r="E29" s="127">
        <v>5</v>
      </c>
      <c r="F29" s="127">
        <v>6</v>
      </c>
      <c r="G29" s="127">
        <v>7</v>
      </c>
      <c r="H29" s="127">
        <v>8</v>
      </c>
      <c r="I29" s="127">
        <v>9</v>
      </c>
      <c r="J29" s="127">
        <v>10</v>
      </c>
      <c r="K29" s="127">
        <v>11</v>
      </c>
      <c r="L29" s="127">
        <v>12</v>
      </c>
      <c r="M29" s="127">
        <v>13</v>
      </c>
      <c r="N29" s="127">
        <v>14</v>
      </c>
      <c r="O29" s="127">
        <v>15</v>
      </c>
      <c r="P29" s="127">
        <v>16</v>
      </c>
      <c r="Q29" s="127">
        <v>17</v>
      </c>
      <c r="R29" s="127">
        <v>18</v>
      </c>
      <c r="S29" s="127">
        <v>19</v>
      </c>
      <c r="T29" s="127">
        <v>20</v>
      </c>
      <c r="U29" s="136">
        <v>21</v>
      </c>
    </row>
    <row r="30" spans="1:21" ht="18.75">
      <c r="A30" s="182" t="s">
        <v>140</v>
      </c>
      <c r="B30" s="128"/>
      <c r="C30" s="129" t="s">
        <v>141</v>
      </c>
      <c r="D30" s="124" t="s">
        <v>141</v>
      </c>
      <c r="E30" s="130"/>
      <c r="F30" s="137"/>
      <c r="G30" s="131"/>
      <c r="H30" s="131">
        <v>0</v>
      </c>
      <c r="I30" s="132">
        <v>0</v>
      </c>
      <c r="J30" s="133"/>
      <c r="K30" s="134"/>
      <c r="L30" s="134"/>
      <c r="M30" s="134"/>
      <c r="N30" s="134"/>
      <c r="O30" s="134"/>
      <c r="P30" s="134"/>
      <c r="Q30" s="134"/>
      <c r="R30" s="134"/>
      <c r="S30" s="134"/>
      <c r="T30" s="134"/>
      <c r="U30" s="135"/>
    </row>
    <row r="31" spans="1:21" ht="18.75">
      <c r="A31" s="183"/>
      <c r="B31" s="86"/>
      <c r="C31" s="97" t="s">
        <v>141</v>
      </c>
      <c r="D31" s="96" t="s">
        <v>141</v>
      </c>
      <c r="E31" s="98"/>
      <c r="F31" s="138"/>
      <c r="G31" s="99"/>
      <c r="H31" s="99">
        <v>0</v>
      </c>
      <c r="I31" s="89">
        <v>0</v>
      </c>
      <c r="J31" s="71"/>
      <c r="K31" s="72"/>
      <c r="L31" s="72"/>
      <c r="M31" s="72"/>
      <c r="N31" s="72"/>
      <c r="O31" s="72"/>
      <c r="P31" s="72"/>
      <c r="Q31" s="72"/>
      <c r="R31" s="72"/>
      <c r="S31" s="72"/>
      <c r="T31" s="72"/>
      <c r="U31" s="73"/>
    </row>
    <row r="32" spans="1:21" ht="18.75">
      <c r="A32" s="183"/>
      <c r="B32" s="86"/>
      <c r="C32" s="97" t="s">
        <v>141</v>
      </c>
      <c r="D32" s="96" t="s">
        <v>141</v>
      </c>
      <c r="E32" s="98"/>
      <c r="F32" s="138"/>
      <c r="G32" s="99"/>
      <c r="H32" s="99">
        <v>0</v>
      </c>
      <c r="I32" s="89">
        <v>0</v>
      </c>
      <c r="J32" s="71"/>
      <c r="K32" s="72"/>
      <c r="L32" s="72"/>
      <c r="M32" s="72"/>
      <c r="N32" s="72"/>
      <c r="O32" s="72"/>
      <c r="P32" s="72"/>
      <c r="Q32" s="72"/>
      <c r="R32" s="72"/>
      <c r="S32" s="72"/>
      <c r="T32" s="72"/>
      <c r="U32" s="73"/>
    </row>
    <row r="33" spans="1:21" ht="18.75">
      <c r="A33" s="183"/>
      <c r="B33" s="86"/>
      <c r="C33" s="97" t="s">
        <v>141</v>
      </c>
      <c r="D33" s="96" t="s">
        <v>141</v>
      </c>
      <c r="E33" s="98"/>
      <c r="F33" s="138"/>
      <c r="G33" s="99"/>
      <c r="H33" s="99">
        <v>0</v>
      </c>
      <c r="I33" s="89">
        <v>0</v>
      </c>
      <c r="J33" s="71"/>
      <c r="K33" s="72"/>
      <c r="L33" s="72"/>
      <c r="M33" s="72"/>
      <c r="N33" s="72"/>
      <c r="O33" s="72"/>
      <c r="P33" s="72"/>
      <c r="Q33" s="72"/>
      <c r="R33" s="72"/>
      <c r="S33" s="72"/>
      <c r="T33" s="72"/>
      <c r="U33" s="73"/>
    </row>
    <row r="34" spans="1:21" ht="18.75">
      <c r="A34" s="183"/>
      <c r="B34" s="86"/>
      <c r="C34" s="97"/>
      <c r="D34" s="96"/>
      <c r="E34" s="98"/>
      <c r="F34" s="138"/>
      <c r="G34" s="99"/>
      <c r="H34" s="99">
        <v>0</v>
      </c>
      <c r="I34" s="90">
        <v>0</v>
      </c>
      <c r="J34" s="74"/>
      <c r="K34" s="75"/>
      <c r="L34" s="75"/>
      <c r="M34" s="75"/>
      <c r="N34" s="75"/>
      <c r="O34" s="75"/>
      <c r="P34" s="75"/>
      <c r="Q34" s="75"/>
      <c r="R34" s="75"/>
      <c r="S34" s="75"/>
      <c r="T34" s="75"/>
      <c r="U34" s="76"/>
    </row>
    <row r="35" spans="1:21" ht="18.75">
      <c r="A35" s="183"/>
      <c r="B35" s="86"/>
      <c r="C35" s="97"/>
      <c r="D35" s="96"/>
      <c r="E35" s="98"/>
      <c r="F35" s="138"/>
      <c r="G35" s="99"/>
      <c r="H35" s="99">
        <v>0</v>
      </c>
      <c r="I35" s="90">
        <v>0</v>
      </c>
      <c r="J35" s="74"/>
      <c r="K35" s="75"/>
      <c r="L35" s="75"/>
      <c r="M35" s="75"/>
      <c r="N35" s="75"/>
      <c r="O35" s="75"/>
      <c r="P35" s="75"/>
      <c r="Q35" s="75"/>
      <c r="R35" s="75"/>
      <c r="S35" s="75"/>
      <c r="T35" s="75"/>
      <c r="U35" s="76"/>
    </row>
    <row r="36" spans="1:21" ht="39" customHeight="1" thickBot="1">
      <c r="A36" s="184"/>
      <c r="B36" s="87"/>
      <c r="C36" s="100" t="s">
        <v>141</v>
      </c>
      <c r="D36" s="101" t="s">
        <v>141</v>
      </c>
      <c r="E36" s="102"/>
      <c r="F36" s="139"/>
      <c r="G36" s="103"/>
      <c r="H36" s="103">
        <v>0</v>
      </c>
      <c r="I36" s="91">
        <v>0</v>
      </c>
      <c r="J36" s="77"/>
      <c r="K36" s="78"/>
      <c r="L36" s="78"/>
      <c r="M36" s="78"/>
      <c r="N36" s="78"/>
      <c r="O36" s="78"/>
      <c r="P36" s="78"/>
      <c r="Q36" s="78"/>
      <c r="R36" s="78"/>
      <c r="S36" s="78"/>
      <c r="T36" s="78"/>
      <c r="U36" s="79"/>
    </row>
    <row r="37" spans="1:21" ht="18.75">
      <c r="A37" s="185" t="s">
        <v>142</v>
      </c>
      <c r="B37" s="104"/>
      <c r="C37" s="105" t="s">
        <v>141</v>
      </c>
      <c r="D37" s="106" t="s">
        <v>141</v>
      </c>
      <c r="E37" s="107"/>
      <c r="F37" s="140"/>
      <c r="G37" s="108"/>
      <c r="H37" s="108">
        <v>0</v>
      </c>
      <c r="I37" s="109">
        <v>0</v>
      </c>
      <c r="J37" s="110"/>
      <c r="K37" s="110"/>
      <c r="L37" s="110"/>
      <c r="M37" s="110"/>
      <c r="N37" s="110"/>
      <c r="O37" s="110"/>
      <c r="P37" s="110"/>
      <c r="Q37" s="110"/>
      <c r="R37" s="110"/>
      <c r="S37" s="110"/>
      <c r="T37" s="111"/>
      <c r="U37" s="112"/>
    </row>
    <row r="38" spans="1:21" ht="18.75">
      <c r="A38" s="183"/>
      <c r="B38" s="86"/>
      <c r="C38" s="97" t="s">
        <v>141</v>
      </c>
      <c r="D38" s="96" t="s">
        <v>141</v>
      </c>
      <c r="E38" s="98"/>
      <c r="F38" s="138"/>
      <c r="G38" s="99"/>
      <c r="H38" s="99">
        <v>0</v>
      </c>
      <c r="I38" s="89">
        <v>0</v>
      </c>
      <c r="J38" s="71"/>
      <c r="K38" s="71"/>
      <c r="L38" s="71"/>
      <c r="M38" s="71"/>
      <c r="N38" s="71"/>
      <c r="O38" s="71"/>
      <c r="P38" s="71"/>
      <c r="Q38" s="71"/>
      <c r="R38" s="71"/>
      <c r="S38" s="71"/>
      <c r="T38" s="72"/>
      <c r="U38" s="73"/>
    </row>
    <row r="39" spans="1:21" ht="18.75">
      <c r="A39" s="183"/>
      <c r="B39" s="86"/>
      <c r="C39" s="97" t="s">
        <v>141</v>
      </c>
      <c r="D39" s="96" t="s">
        <v>141</v>
      </c>
      <c r="E39" s="98"/>
      <c r="F39" s="138"/>
      <c r="G39" s="99"/>
      <c r="H39" s="99">
        <v>0</v>
      </c>
      <c r="I39" s="89">
        <v>0</v>
      </c>
      <c r="J39" s="71"/>
      <c r="K39" s="72"/>
      <c r="L39" s="72"/>
      <c r="M39" s="72"/>
      <c r="N39" s="72"/>
      <c r="O39" s="72"/>
      <c r="P39" s="72"/>
      <c r="Q39" s="72"/>
      <c r="R39" s="72"/>
      <c r="S39" s="72"/>
      <c r="T39" s="72"/>
      <c r="U39" s="73"/>
    </row>
    <row r="40" spans="1:21" ht="18.75">
      <c r="A40" s="183"/>
      <c r="B40" s="86"/>
      <c r="C40" s="97" t="s">
        <v>141</v>
      </c>
      <c r="D40" s="96" t="s">
        <v>141</v>
      </c>
      <c r="E40" s="98"/>
      <c r="F40" s="138"/>
      <c r="G40" s="99"/>
      <c r="H40" s="99">
        <v>0</v>
      </c>
      <c r="I40" s="89">
        <v>0</v>
      </c>
      <c r="J40" s="71"/>
      <c r="K40" s="72"/>
      <c r="L40" s="72"/>
      <c r="M40" s="72"/>
      <c r="N40" s="72"/>
      <c r="O40" s="72"/>
      <c r="P40" s="72"/>
      <c r="Q40" s="72"/>
      <c r="R40" s="72"/>
      <c r="S40" s="72"/>
      <c r="T40" s="72"/>
      <c r="U40" s="73"/>
    </row>
    <row r="41" spans="1:21" ht="18.75">
      <c r="A41" s="183"/>
      <c r="B41" s="86"/>
      <c r="C41" s="97"/>
      <c r="D41" s="96"/>
      <c r="E41" s="98"/>
      <c r="F41" s="138"/>
      <c r="G41" s="99"/>
      <c r="H41" s="99">
        <v>0</v>
      </c>
      <c r="I41" s="92">
        <v>0</v>
      </c>
      <c r="J41" s="74"/>
      <c r="K41" s="75"/>
      <c r="L41" s="75"/>
      <c r="M41" s="75"/>
      <c r="N41" s="75"/>
      <c r="O41" s="75"/>
      <c r="P41" s="75"/>
      <c r="Q41" s="75"/>
      <c r="R41" s="75"/>
      <c r="S41" s="75"/>
      <c r="T41" s="75"/>
      <c r="U41" s="76"/>
    </row>
    <row r="42" spans="1:21" ht="18.75">
      <c r="A42" s="183"/>
      <c r="B42" s="86"/>
      <c r="C42" s="97"/>
      <c r="D42" s="96"/>
      <c r="E42" s="98"/>
      <c r="F42" s="138"/>
      <c r="G42" s="99"/>
      <c r="H42" s="99">
        <v>0</v>
      </c>
      <c r="I42" s="92">
        <v>0</v>
      </c>
      <c r="J42" s="74"/>
      <c r="K42" s="75"/>
      <c r="L42" s="75"/>
      <c r="M42" s="75"/>
      <c r="N42" s="75"/>
      <c r="O42" s="75"/>
      <c r="P42" s="75"/>
      <c r="Q42" s="75"/>
      <c r="R42" s="75"/>
      <c r="S42" s="75"/>
      <c r="T42" s="75"/>
      <c r="U42" s="76"/>
    </row>
    <row r="43" spans="1:21" ht="18.75">
      <c r="A43" s="183"/>
      <c r="B43" s="86"/>
      <c r="C43" s="97"/>
      <c r="D43" s="96"/>
      <c r="E43" s="98"/>
      <c r="F43" s="138"/>
      <c r="G43" s="99"/>
      <c r="H43" s="99">
        <v>0</v>
      </c>
      <c r="I43" s="92">
        <v>0</v>
      </c>
      <c r="J43" s="74"/>
      <c r="K43" s="75"/>
      <c r="L43" s="75"/>
      <c r="M43" s="75"/>
      <c r="N43" s="75"/>
      <c r="O43" s="75"/>
      <c r="P43" s="75"/>
      <c r="Q43" s="75"/>
      <c r="R43" s="75"/>
      <c r="S43" s="75"/>
      <c r="T43" s="75"/>
      <c r="U43" s="76"/>
    </row>
    <row r="44" spans="1:21" ht="18.75">
      <c r="A44" s="183"/>
      <c r="B44" s="86"/>
      <c r="C44" s="97"/>
      <c r="D44" s="96"/>
      <c r="E44" s="98"/>
      <c r="F44" s="138"/>
      <c r="G44" s="99"/>
      <c r="H44" s="99">
        <v>0</v>
      </c>
      <c r="I44" s="92">
        <v>0</v>
      </c>
      <c r="J44" s="74"/>
      <c r="K44" s="75"/>
      <c r="L44" s="75"/>
      <c r="M44" s="75"/>
      <c r="N44" s="75"/>
      <c r="O44" s="75"/>
      <c r="P44" s="75"/>
      <c r="Q44" s="75"/>
      <c r="R44" s="75"/>
      <c r="S44" s="75"/>
      <c r="T44" s="75"/>
      <c r="U44" s="76"/>
    </row>
    <row r="45" spans="1:21" ht="35.25" customHeight="1" thickBot="1">
      <c r="A45" s="184"/>
      <c r="B45" s="87"/>
      <c r="C45" s="100" t="s">
        <v>141</v>
      </c>
      <c r="D45" s="101" t="s">
        <v>141</v>
      </c>
      <c r="E45" s="102"/>
      <c r="F45" s="139"/>
      <c r="G45" s="103"/>
      <c r="H45" s="103">
        <v>0</v>
      </c>
      <c r="I45" s="93">
        <v>0</v>
      </c>
      <c r="J45" s="77"/>
      <c r="K45" s="78"/>
      <c r="L45" s="78"/>
      <c r="M45" s="78"/>
      <c r="N45" s="78"/>
      <c r="O45" s="78"/>
      <c r="P45" s="78"/>
      <c r="Q45" s="78"/>
      <c r="R45" s="78"/>
      <c r="S45" s="78"/>
      <c r="T45" s="78"/>
      <c r="U45" s="79"/>
    </row>
    <row r="46" spans="1:21" ht="21" thickBot="1">
      <c r="A46" s="175" t="s">
        <v>143</v>
      </c>
      <c r="B46" s="176"/>
      <c r="C46" s="176"/>
      <c r="D46" s="176"/>
      <c r="E46" s="176"/>
      <c r="F46" s="176"/>
      <c r="G46" s="176"/>
      <c r="H46" s="116">
        <v>0</v>
      </c>
      <c r="I46" s="116">
        <v>0</v>
      </c>
      <c r="J46" s="94"/>
      <c r="K46" s="94"/>
      <c r="L46" s="94"/>
      <c r="M46" s="94"/>
      <c r="N46" s="94"/>
      <c r="O46" s="94"/>
      <c r="P46" s="94"/>
      <c r="Q46" s="94"/>
      <c r="R46" s="94"/>
      <c r="S46" s="94"/>
      <c r="T46" s="94"/>
      <c r="U46" s="95"/>
    </row>
    <row r="47" spans="1:21" ht="19.5" thickBot="1">
      <c r="A47" s="70"/>
      <c r="B47" s="70"/>
      <c r="C47" s="70"/>
      <c r="D47" s="70"/>
      <c r="E47" s="70"/>
      <c r="F47" s="70"/>
      <c r="G47" s="70"/>
      <c r="H47" s="70"/>
      <c r="I47" s="70"/>
      <c r="J47" s="80"/>
      <c r="K47" s="80"/>
      <c r="L47" s="80"/>
      <c r="M47" s="80"/>
      <c r="N47" s="80"/>
      <c r="O47" s="80"/>
      <c r="P47" s="80"/>
      <c r="Q47" s="80"/>
      <c r="R47" s="80"/>
      <c r="S47" s="80"/>
      <c r="T47" s="80"/>
      <c r="U47" s="80"/>
    </row>
    <row r="48" spans="1:21" ht="19.5" thickBot="1">
      <c r="A48" s="113" t="s">
        <v>144</v>
      </c>
      <c r="B48" s="113"/>
      <c r="C48" s="113"/>
      <c r="D48" s="113"/>
      <c r="E48" s="113"/>
      <c r="F48" s="113"/>
      <c r="G48" s="113"/>
      <c r="H48" s="115">
        <v>0</v>
      </c>
      <c r="I48" s="70"/>
      <c r="J48" s="80"/>
      <c r="K48" s="80"/>
      <c r="L48" s="80"/>
      <c r="M48" s="80"/>
      <c r="N48" s="80"/>
      <c r="O48" s="80"/>
      <c r="P48" s="80"/>
      <c r="Q48" s="80"/>
      <c r="R48" s="80"/>
      <c r="S48" s="80"/>
      <c r="T48" s="80"/>
      <c r="U48" s="80"/>
    </row>
    <row r="49" spans="1:21" ht="18.75">
      <c r="A49" s="113"/>
      <c r="B49" s="113"/>
      <c r="C49" s="113"/>
      <c r="D49" s="113"/>
      <c r="E49" s="113"/>
      <c r="F49" s="113"/>
      <c r="G49" s="113"/>
      <c r="H49" s="114"/>
      <c r="I49" s="70"/>
      <c r="J49" s="80"/>
      <c r="K49" s="80"/>
      <c r="L49" s="80"/>
      <c r="M49" s="80"/>
      <c r="N49" s="80"/>
      <c r="O49" s="80"/>
      <c r="P49" s="80"/>
      <c r="Q49" s="80"/>
      <c r="R49" s="80"/>
      <c r="S49" s="80"/>
      <c r="T49" s="80"/>
      <c r="U49" s="80"/>
    </row>
    <row r="50" spans="1:21" ht="18.75">
      <c r="A50" s="178" t="s">
        <v>145</v>
      </c>
      <c r="B50" s="178"/>
      <c r="C50" s="69"/>
      <c r="D50" s="69"/>
      <c r="E50" s="70" t="s">
        <v>146</v>
      </c>
      <c r="F50" s="70"/>
      <c r="G50" s="70"/>
      <c r="H50" s="70"/>
      <c r="I50" s="70"/>
      <c r="J50" s="81"/>
      <c r="K50" s="81"/>
      <c r="L50" s="81"/>
      <c r="M50" s="81"/>
      <c r="N50" s="81"/>
      <c r="O50" s="81"/>
      <c r="P50" s="81"/>
      <c r="Q50" s="81"/>
      <c r="R50" s="81"/>
      <c r="S50" s="81"/>
      <c r="T50" s="81"/>
      <c r="U50" s="81"/>
    </row>
    <row r="51" spans="1:21" ht="18.75">
      <c r="A51" s="70"/>
      <c r="B51" s="70"/>
      <c r="C51" s="70"/>
      <c r="D51" s="70"/>
      <c r="E51" s="82" t="s">
        <v>147</v>
      </c>
      <c r="F51" s="82"/>
      <c r="G51" s="82"/>
      <c r="H51" s="82"/>
      <c r="I51" s="82"/>
      <c r="J51" s="70"/>
      <c r="K51" s="83"/>
      <c r="L51" s="83"/>
      <c r="M51" s="83"/>
      <c r="N51" s="83"/>
      <c r="O51" s="83"/>
      <c r="P51" s="83"/>
      <c r="Q51" s="83"/>
      <c r="R51" s="83"/>
      <c r="S51" s="83"/>
      <c r="T51" s="83"/>
      <c r="U51" s="83"/>
    </row>
    <row r="52" spans="1:21" ht="18.75">
      <c r="A52" s="70"/>
      <c r="B52" s="70"/>
      <c r="C52" s="70"/>
      <c r="D52" s="70"/>
      <c r="E52" s="82"/>
      <c r="F52" s="82"/>
      <c r="G52" s="82"/>
      <c r="H52" s="82"/>
      <c r="I52" s="82"/>
      <c r="J52" s="70"/>
      <c r="K52" s="83"/>
      <c r="L52" s="83"/>
      <c r="M52" s="83"/>
      <c r="N52" s="83"/>
      <c r="O52" s="83"/>
      <c r="P52" s="83"/>
      <c r="Q52" s="83"/>
      <c r="R52" s="83"/>
      <c r="S52" s="83"/>
      <c r="T52" s="83"/>
      <c r="U52" s="83"/>
    </row>
    <row r="53" spans="1:21" ht="18.75">
      <c r="A53" s="70"/>
      <c r="B53" s="70"/>
      <c r="C53" s="70"/>
      <c r="D53" s="70"/>
      <c r="E53" s="82"/>
      <c r="F53" s="82"/>
      <c r="G53" s="82"/>
      <c r="H53" s="82"/>
      <c r="I53" s="82"/>
      <c r="J53" s="70"/>
      <c r="K53" s="83"/>
      <c r="L53" s="83"/>
      <c r="M53" s="83"/>
      <c r="N53" s="83"/>
      <c r="O53" s="83"/>
      <c r="P53" s="83"/>
      <c r="Q53" s="83"/>
      <c r="R53" s="83"/>
      <c r="S53" s="83"/>
      <c r="T53" s="83"/>
      <c r="U53" s="83"/>
    </row>
    <row r="54" spans="1:21" ht="18.75">
      <c r="A54" s="178" t="s">
        <v>148</v>
      </c>
      <c r="B54" s="178"/>
      <c r="C54" s="69"/>
      <c r="D54" s="69"/>
      <c r="E54" s="70" t="s">
        <v>146</v>
      </c>
      <c r="F54" s="70"/>
      <c r="G54" s="70"/>
      <c r="H54" s="70"/>
      <c r="I54" s="70"/>
      <c r="J54" s="81"/>
      <c r="K54" s="81"/>
      <c r="L54" s="81"/>
      <c r="M54" s="81"/>
      <c r="N54" s="81"/>
      <c r="O54" s="81"/>
      <c r="P54" s="81"/>
      <c r="Q54" s="81"/>
      <c r="R54" s="84"/>
      <c r="S54" s="84"/>
      <c r="T54" s="84"/>
      <c r="U54" s="84"/>
    </row>
    <row r="55" spans="1:21" ht="18.75">
      <c r="A55" s="85"/>
      <c r="B55" s="85"/>
      <c r="C55" s="69"/>
      <c r="D55" s="69"/>
      <c r="E55" s="82" t="s">
        <v>147</v>
      </c>
      <c r="F55" s="82"/>
      <c r="G55" s="82"/>
      <c r="H55" s="82"/>
      <c r="I55" s="82"/>
      <c r="J55" s="70"/>
      <c r="K55" s="83"/>
      <c r="L55" s="83"/>
      <c r="M55" s="83"/>
      <c r="N55" s="83"/>
      <c r="O55" s="83"/>
      <c r="P55" s="83"/>
      <c r="Q55" s="83"/>
      <c r="R55" s="83"/>
      <c r="S55" s="83"/>
      <c r="T55" s="83"/>
      <c r="U55" s="83"/>
    </row>
    <row r="56" spans="1:21" ht="18.75">
      <c r="A56" s="179"/>
      <c r="B56" s="179"/>
      <c r="C56" s="69"/>
      <c r="D56" s="69"/>
      <c r="E56" s="70" t="s">
        <v>146</v>
      </c>
      <c r="F56" s="70"/>
      <c r="G56" s="70"/>
      <c r="H56" s="70"/>
      <c r="I56" s="70"/>
      <c r="J56" s="81"/>
      <c r="K56" s="81"/>
      <c r="L56" s="81"/>
      <c r="M56" s="81"/>
      <c r="N56" s="81"/>
      <c r="O56" s="81"/>
      <c r="P56" s="81"/>
      <c r="Q56" s="81"/>
      <c r="R56" s="84"/>
      <c r="S56" s="84"/>
      <c r="T56" s="84"/>
      <c r="U56" s="84"/>
    </row>
    <row r="57" spans="1:21" ht="18.75">
      <c r="A57" s="85"/>
      <c r="B57" s="85"/>
      <c r="C57" s="70"/>
      <c r="D57" s="70"/>
      <c r="E57" s="82" t="s">
        <v>147</v>
      </c>
      <c r="F57" s="82"/>
      <c r="G57" s="82"/>
      <c r="H57" s="82"/>
      <c r="I57" s="82"/>
      <c r="J57" s="70"/>
      <c r="K57" s="83"/>
      <c r="L57" s="83"/>
      <c r="M57" s="83"/>
      <c r="N57" s="83"/>
      <c r="O57" s="83"/>
      <c r="P57" s="83"/>
      <c r="Q57" s="83"/>
      <c r="R57" s="83"/>
      <c r="S57" s="83"/>
      <c r="T57" s="83"/>
      <c r="U57" s="83"/>
    </row>
    <row r="58" spans="1:21" ht="18.75">
      <c r="A58" s="85"/>
      <c r="B58" s="85"/>
      <c r="C58" s="70"/>
      <c r="D58" s="70"/>
      <c r="E58" s="82" t="s">
        <v>147</v>
      </c>
      <c r="F58" s="82"/>
      <c r="G58" s="82"/>
      <c r="H58" s="82"/>
      <c r="I58" s="82"/>
      <c r="J58" s="70"/>
      <c r="K58" s="83"/>
      <c r="L58" s="83"/>
      <c r="M58" s="83"/>
      <c r="N58" s="83"/>
      <c r="O58" s="83"/>
      <c r="P58" s="83"/>
      <c r="Q58" s="83"/>
      <c r="R58" s="83"/>
      <c r="S58" s="83"/>
      <c r="T58" s="83"/>
      <c r="U58" s="83"/>
    </row>
    <row r="59" spans="1:21" ht="18.75">
      <c r="A59" s="85" t="s">
        <v>8</v>
      </c>
      <c r="B59" s="85"/>
      <c r="C59" s="70"/>
      <c r="D59" s="70"/>
      <c r="E59" s="70" t="s">
        <v>146</v>
      </c>
      <c r="F59" s="70"/>
      <c r="G59" s="70"/>
      <c r="H59" s="82"/>
      <c r="I59" s="82"/>
      <c r="J59" s="70"/>
      <c r="K59" s="83"/>
      <c r="L59" s="83"/>
      <c r="M59" s="83"/>
      <c r="N59" s="83"/>
      <c r="O59" s="83"/>
      <c r="P59" s="83"/>
      <c r="Q59" s="83"/>
      <c r="R59" s="83"/>
      <c r="S59" s="83"/>
      <c r="T59" s="83"/>
      <c r="U59" s="83"/>
    </row>
    <row r="60" spans="1:21" ht="18.75">
      <c r="A60" s="70"/>
      <c r="B60" s="70"/>
      <c r="C60" s="70"/>
      <c r="D60" s="70"/>
      <c r="E60" s="70" t="s">
        <v>149</v>
      </c>
      <c r="F60" s="70"/>
      <c r="G60" s="70"/>
      <c r="H60" s="70"/>
      <c r="I60" s="70"/>
      <c r="J60" s="80"/>
      <c r="K60" s="80"/>
      <c r="L60" s="80"/>
      <c r="M60" s="80"/>
      <c r="N60" s="80"/>
      <c r="O60" s="80"/>
      <c r="P60" s="80"/>
      <c r="Q60" s="80"/>
      <c r="R60" s="80"/>
      <c r="S60" s="80"/>
      <c r="T60" s="80"/>
      <c r="U60" s="80"/>
    </row>
    <row r="61" spans="1:21" ht="56.25" customHeight="1">
      <c r="A61" s="174" t="s">
        <v>150</v>
      </c>
      <c r="B61" s="174"/>
      <c r="C61" s="174"/>
      <c r="D61" s="174"/>
      <c r="E61" s="174"/>
      <c r="F61" s="174"/>
      <c r="G61" s="174"/>
      <c r="H61" s="174"/>
      <c r="I61" s="174"/>
      <c r="J61" s="174"/>
      <c r="K61" s="174"/>
      <c r="L61" s="174"/>
      <c r="M61" s="174"/>
      <c r="N61" s="174"/>
      <c r="O61" s="174"/>
      <c r="P61" s="174"/>
      <c r="Q61" s="174"/>
      <c r="R61" s="174"/>
      <c r="S61" s="174"/>
      <c r="T61" s="174"/>
      <c r="U61" s="174"/>
    </row>
    <row r="62" spans="1:21" ht="36" customHeight="1">
      <c r="A62" s="70" t="s">
        <v>151</v>
      </c>
      <c r="B62" s="70"/>
      <c r="C62" s="70"/>
      <c r="D62" s="70"/>
      <c r="E62" s="70"/>
      <c r="F62" s="70"/>
      <c r="G62" s="70"/>
      <c r="H62" s="70"/>
      <c r="I62" s="70"/>
      <c r="J62" s="80"/>
      <c r="K62" s="80"/>
      <c r="L62" s="80"/>
      <c r="M62" s="80"/>
      <c r="N62" s="80"/>
      <c r="O62" s="80"/>
      <c r="P62" s="80"/>
      <c r="Q62" s="80"/>
      <c r="R62" s="80"/>
      <c r="S62" s="80"/>
      <c r="T62" s="80"/>
      <c r="U62" s="80"/>
    </row>
    <row r="63" spans="1:21" ht="18.75">
      <c r="A63" s="70"/>
      <c r="B63" s="70"/>
      <c r="C63" s="70"/>
      <c r="D63" s="70"/>
      <c r="E63" s="70"/>
      <c r="F63" s="70"/>
      <c r="G63" s="70"/>
      <c r="H63" s="70"/>
      <c r="I63" s="70"/>
      <c r="J63" s="70"/>
      <c r="K63" s="70"/>
      <c r="L63" s="70"/>
      <c r="M63" s="70"/>
      <c r="N63" s="70"/>
      <c r="O63" s="70"/>
      <c r="P63" s="70"/>
      <c r="Q63" s="70"/>
      <c r="R63" s="70"/>
      <c r="S63" s="70"/>
      <c r="T63" s="70"/>
      <c r="U63" s="70"/>
    </row>
    <row r="64" spans="1:21" ht="18.75">
      <c r="A64" s="70"/>
      <c r="B64" s="70"/>
      <c r="C64" s="70"/>
      <c r="D64" s="70"/>
      <c r="E64" s="70"/>
      <c r="F64" s="70"/>
      <c r="G64" s="70"/>
      <c r="H64" s="70"/>
      <c r="I64" s="70"/>
      <c r="J64" s="70"/>
      <c r="K64" s="70"/>
      <c r="L64" s="70"/>
      <c r="M64" s="70"/>
      <c r="N64" s="70"/>
      <c r="O64" s="70"/>
      <c r="P64" s="70"/>
      <c r="Q64" s="70"/>
      <c r="R64" s="70"/>
      <c r="S64" s="70"/>
      <c r="T64" s="70"/>
      <c r="U64" s="70"/>
    </row>
  </sheetData>
  <sheetProtection/>
  <mergeCells count="36">
    <mergeCell ref="N1:U1"/>
    <mergeCell ref="T2:U2"/>
    <mergeCell ref="C6:K6"/>
    <mergeCell ref="B12:U12"/>
    <mergeCell ref="A13:A15"/>
    <mergeCell ref="C13:U13"/>
    <mergeCell ref="C14:U14"/>
    <mergeCell ref="C15:U15"/>
    <mergeCell ref="M8:U8"/>
    <mergeCell ref="M9:U9"/>
    <mergeCell ref="M10:U10"/>
    <mergeCell ref="A21:A23"/>
    <mergeCell ref="C21:U21"/>
    <mergeCell ref="C22:U22"/>
    <mergeCell ref="B20:U20"/>
    <mergeCell ref="B16:U16"/>
    <mergeCell ref="A17:A19"/>
    <mergeCell ref="C17:U17"/>
    <mergeCell ref="C18:U18"/>
    <mergeCell ref="C19:U19"/>
    <mergeCell ref="A50:B50"/>
    <mergeCell ref="F27:F28"/>
    <mergeCell ref="C23:U23"/>
    <mergeCell ref="A27:E27"/>
    <mergeCell ref="I27:U27"/>
    <mergeCell ref="A25:C25"/>
    <mergeCell ref="A61:U61"/>
    <mergeCell ref="A46:G46"/>
    <mergeCell ref="A24:C24"/>
    <mergeCell ref="A54:B54"/>
    <mergeCell ref="A56:B56"/>
    <mergeCell ref="G27:G28"/>
    <mergeCell ref="H27:H28"/>
    <mergeCell ref="A26:C26"/>
    <mergeCell ref="A30:A36"/>
    <mergeCell ref="A37:A4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2"/>
  <sheetViews>
    <sheetView zoomScalePageLayoutView="80" workbookViewId="0" topLeftCell="B1">
      <selection activeCell="R2" sqref="R2:S2"/>
    </sheetView>
  </sheetViews>
  <sheetFormatPr defaultColWidth="9.140625" defaultRowHeight="12.75"/>
  <cols>
    <col min="3" max="3" width="11.28125" style="0" customWidth="1"/>
    <col min="5" max="5" width="0" style="0" hidden="1" customWidth="1"/>
    <col min="10" max="10" width="32.7109375" style="0" customWidth="1"/>
    <col min="11" max="11" width="11.8515625" style="0" customWidth="1"/>
    <col min="12" max="12" width="12.421875" style="0" customWidth="1"/>
    <col min="13" max="13" width="18.7109375" style="0" customWidth="1"/>
    <col min="14" max="14" width="11.28125" style="0" customWidth="1"/>
  </cols>
  <sheetData>
    <row r="1" spans="12:19" ht="44.25" customHeight="1">
      <c r="L1" s="207" t="s">
        <v>93</v>
      </c>
      <c r="M1" s="207"/>
      <c r="N1" s="207"/>
      <c r="O1" s="207"/>
      <c r="P1" s="207"/>
      <c r="Q1" s="207"/>
      <c r="R1" s="207"/>
      <c r="S1" s="207"/>
    </row>
    <row r="2" spans="18:19" ht="18.75">
      <c r="R2" s="208" t="s">
        <v>153</v>
      </c>
      <c r="S2" s="208"/>
    </row>
    <row r="3" spans="1:19" ht="30" customHeight="1">
      <c r="A3" s="220" t="s">
        <v>23</v>
      </c>
      <c r="B3" s="220"/>
      <c r="C3" s="220"/>
      <c r="D3" s="220"/>
      <c r="E3" s="220"/>
      <c r="F3" s="220"/>
      <c r="G3" s="220"/>
      <c r="H3" s="220"/>
      <c r="I3" s="220"/>
      <c r="J3" s="220"/>
      <c r="K3" s="220"/>
      <c r="L3" s="220"/>
      <c r="M3" s="220"/>
      <c r="N3" s="220"/>
      <c r="O3" s="220"/>
      <c r="P3" s="220"/>
      <c r="Q3" s="220"/>
      <c r="R3" s="220"/>
      <c r="S3" s="220"/>
    </row>
    <row r="4" spans="3:13" ht="29.25" customHeight="1">
      <c r="C4" s="219" t="s">
        <v>26</v>
      </c>
      <c r="D4" s="219"/>
      <c r="E4" s="219"/>
      <c r="F4" s="219"/>
      <c r="G4" s="219"/>
      <c r="H4" s="219"/>
      <c r="I4" s="219"/>
      <c r="J4" s="219"/>
      <c r="K4" s="219"/>
      <c r="L4" s="219"/>
      <c r="M4" s="219"/>
    </row>
    <row r="5" ht="21" customHeight="1"/>
    <row r="6" spans="1:19" ht="15">
      <c r="A6" s="5" t="s">
        <v>3</v>
      </c>
      <c r="B6" s="5"/>
      <c r="C6" s="5"/>
      <c r="D6" s="214"/>
      <c r="E6" s="215"/>
      <c r="F6" s="216"/>
      <c r="G6" s="1"/>
      <c r="H6" s="1"/>
      <c r="I6" s="1"/>
      <c r="J6" s="1"/>
      <c r="K6" s="1"/>
      <c r="L6" s="1"/>
      <c r="M6" s="1"/>
      <c r="N6" s="1"/>
      <c r="O6" s="1"/>
      <c r="P6" s="1"/>
      <c r="Q6" s="1"/>
      <c r="R6" s="1"/>
      <c r="S6" s="1"/>
    </row>
    <row r="7" spans="1:19" ht="15">
      <c r="A7" s="6" t="s">
        <v>10</v>
      </c>
      <c r="B7" s="7"/>
      <c r="C7" s="8"/>
      <c r="D7" s="214"/>
      <c r="E7" s="215"/>
      <c r="F7" s="216"/>
      <c r="G7" s="1"/>
      <c r="H7" s="1"/>
      <c r="I7" s="1"/>
      <c r="J7" s="1"/>
      <c r="K7" s="1"/>
      <c r="L7" s="1"/>
      <c r="M7" s="1"/>
      <c r="N7" s="1"/>
      <c r="O7" s="1"/>
      <c r="P7" s="1"/>
      <c r="Q7" s="1"/>
      <c r="R7" s="1"/>
      <c r="S7" s="1"/>
    </row>
    <row r="8" spans="1:19" ht="15">
      <c r="A8" s="1"/>
      <c r="B8" s="1"/>
      <c r="C8" s="1"/>
      <c r="D8" s="1"/>
      <c r="E8" s="1"/>
      <c r="F8" s="1"/>
      <c r="G8" s="1"/>
      <c r="H8" s="1"/>
      <c r="I8" s="1"/>
      <c r="J8" s="1"/>
      <c r="K8" s="1"/>
      <c r="L8" s="1"/>
      <c r="M8" s="1"/>
      <c r="N8" s="1"/>
      <c r="O8" s="1"/>
      <c r="P8" s="1"/>
      <c r="Q8" s="1"/>
      <c r="R8" s="1"/>
      <c r="S8" s="1"/>
    </row>
    <row r="9" spans="1:19" ht="43.5" customHeight="1">
      <c r="A9" s="3" t="s">
        <v>5</v>
      </c>
      <c r="B9" s="3"/>
      <c r="C9" s="3"/>
      <c r="D9" s="212" t="s">
        <v>89</v>
      </c>
      <c r="E9" s="11"/>
      <c r="F9" s="217" t="s">
        <v>11</v>
      </c>
      <c r="G9" s="217"/>
      <c r="H9" s="217"/>
      <c r="I9" s="210" t="s">
        <v>15</v>
      </c>
      <c r="J9" s="210" t="s">
        <v>0</v>
      </c>
      <c r="K9" s="212" t="s">
        <v>22</v>
      </c>
      <c r="L9" s="212" t="s">
        <v>16</v>
      </c>
      <c r="M9" s="212" t="s">
        <v>17</v>
      </c>
      <c r="N9" s="212" t="s">
        <v>18</v>
      </c>
      <c r="O9" s="212" t="s">
        <v>19</v>
      </c>
      <c r="P9" s="218" t="s">
        <v>12</v>
      </c>
      <c r="Q9" s="218"/>
      <c r="R9" s="218"/>
      <c r="S9" s="218"/>
    </row>
    <row r="10" spans="1:19" ht="90" customHeight="1">
      <c r="A10" s="4" t="s">
        <v>13</v>
      </c>
      <c r="B10" s="4" t="s">
        <v>14</v>
      </c>
      <c r="C10" s="4" t="s">
        <v>8</v>
      </c>
      <c r="D10" s="213"/>
      <c r="E10" s="13" t="s">
        <v>25</v>
      </c>
      <c r="F10" s="4" t="s">
        <v>13</v>
      </c>
      <c r="G10" s="4" t="s">
        <v>14</v>
      </c>
      <c r="H10" s="4" t="s">
        <v>8</v>
      </c>
      <c r="I10" s="211"/>
      <c r="J10" s="211"/>
      <c r="K10" s="213"/>
      <c r="L10" s="213"/>
      <c r="M10" s="213"/>
      <c r="N10" s="213"/>
      <c r="O10" s="213"/>
      <c r="P10" s="2" t="s">
        <v>13</v>
      </c>
      <c r="Q10" s="2" t="s">
        <v>14</v>
      </c>
      <c r="R10" s="2" t="s">
        <v>8</v>
      </c>
      <c r="S10" s="2" t="s">
        <v>20</v>
      </c>
    </row>
    <row r="11" spans="1:19" ht="15">
      <c r="A11" s="4">
        <v>1</v>
      </c>
      <c r="B11" s="4">
        <v>2</v>
      </c>
      <c r="C11" s="4">
        <v>3</v>
      </c>
      <c r="D11" s="4">
        <v>4</v>
      </c>
      <c r="E11" s="12"/>
      <c r="F11" s="4">
        <v>5</v>
      </c>
      <c r="G11" s="4">
        <v>6</v>
      </c>
      <c r="H11" s="4">
        <v>7</v>
      </c>
      <c r="I11" s="4">
        <v>8</v>
      </c>
      <c r="J11" s="4">
        <v>9</v>
      </c>
      <c r="K11" s="4">
        <v>10</v>
      </c>
      <c r="L11" s="4">
        <v>11</v>
      </c>
      <c r="M11" s="4">
        <v>12</v>
      </c>
      <c r="N11" s="4">
        <v>13</v>
      </c>
      <c r="O11" s="4">
        <v>14</v>
      </c>
      <c r="P11" s="4">
        <v>15</v>
      </c>
      <c r="Q11" s="4">
        <v>16</v>
      </c>
      <c r="R11" s="4">
        <v>17</v>
      </c>
      <c r="S11" s="4">
        <v>18</v>
      </c>
    </row>
    <row r="12" spans="1:19" ht="124.5" customHeight="1">
      <c r="A12" s="3" t="s">
        <v>6</v>
      </c>
      <c r="B12" s="3" t="s">
        <v>4</v>
      </c>
      <c r="C12" s="3" t="s">
        <v>7</v>
      </c>
      <c r="D12" s="3"/>
      <c r="E12" s="11"/>
      <c r="F12" s="3" t="s">
        <v>6</v>
      </c>
      <c r="G12" s="3" t="s">
        <v>4</v>
      </c>
      <c r="H12" s="3" t="s">
        <v>7</v>
      </c>
      <c r="I12" s="3"/>
      <c r="J12" s="9" t="s">
        <v>90</v>
      </c>
      <c r="K12" s="9"/>
      <c r="L12" s="9" t="s">
        <v>21</v>
      </c>
      <c r="M12" s="9" t="s">
        <v>24</v>
      </c>
      <c r="N12" s="9" t="s">
        <v>3</v>
      </c>
      <c r="O12" s="10">
        <v>0</v>
      </c>
      <c r="P12" s="3" t="s">
        <v>6</v>
      </c>
      <c r="Q12" s="3" t="s">
        <v>4</v>
      </c>
      <c r="R12" s="3" t="s">
        <v>7</v>
      </c>
      <c r="S12" s="10">
        <v>0</v>
      </c>
    </row>
  </sheetData>
  <sheetProtection/>
  <mergeCells count="16">
    <mergeCell ref="L1:S1"/>
    <mergeCell ref="D6:F6"/>
    <mergeCell ref="D7:F7"/>
    <mergeCell ref="F9:H9"/>
    <mergeCell ref="P9:S9"/>
    <mergeCell ref="R2:S2"/>
    <mergeCell ref="C4:M4"/>
    <mergeCell ref="A3:S3"/>
    <mergeCell ref="D9:D10"/>
    <mergeCell ref="J9:J10"/>
    <mergeCell ref="I9:I10"/>
    <mergeCell ref="K9:K10"/>
    <mergeCell ref="L9:L10"/>
    <mergeCell ref="M9:M10"/>
    <mergeCell ref="N9:N10"/>
    <mergeCell ref="O9:O10"/>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L47"/>
  <sheetViews>
    <sheetView zoomScalePageLayoutView="0" workbookViewId="0" topLeftCell="A1">
      <selection activeCell="A4" sqref="A4:J4"/>
    </sheetView>
  </sheetViews>
  <sheetFormatPr defaultColWidth="9.140625" defaultRowHeight="12.75"/>
  <cols>
    <col min="1" max="1" width="16.28125" style="0" customWidth="1"/>
    <col min="2" max="3" width="10.7109375" style="0" customWidth="1"/>
    <col min="4" max="4" width="14.00390625" style="0" customWidth="1"/>
    <col min="5" max="5" width="15.7109375" style="0" customWidth="1"/>
    <col min="6" max="10" width="14.00390625" style="0" customWidth="1"/>
    <col min="11" max="11" width="15.7109375" style="0" customWidth="1"/>
  </cols>
  <sheetData>
    <row r="1" spans="5:12" ht="66" customHeight="1">
      <c r="E1" s="207" t="s">
        <v>93</v>
      </c>
      <c r="F1" s="207"/>
      <c r="G1" s="207"/>
      <c r="H1" s="207"/>
      <c r="I1" s="207"/>
      <c r="J1" s="207"/>
      <c r="K1" s="207"/>
      <c r="L1" s="207"/>
    </row>
    <row r="2" spans="11:12" ht="18.75">
      <c r="K2" s="208" t="s">
        <v>154</v>
      </c>
      <c r="L2" s="208"/>
    </row>
    <row r="4" spans="1:12" ht="52.5" customHeight="1">
      <c r="A4" s="223" t="s">
        <v>27</v>
      </c>
      <c r="B4" s="223"/>
      <c r="C4" s="223"/>
      <c r="D4" s="223"/>
      <c r="E4" s="223"/>
      <c r="F4" s="223"/>
      <c r="G4" s="223"/>
      <c r="H4" s="223"/>
      <c r="I4" s="223"/>
      <c r="J4" s="223"/>
      <c r="K4" s="14"/>
      <c r="L4" s="14"/>
    </row>
    <row r="5" spans="1:3" ht="15.75">
      <c r="A5" s="15"/>
      <c r="B5" s="15"/>
      <c r="C5" s="15"/>
    </row>
    <row r="6" spans="1:3" ht="15.75">
      <c r="A6" s="16" t="s">
        <v>28</v>
      </c>
      <c r="B6" s="16"/>
      <c r="C6" s="16"/>
    </row>
    <row r="7" spans="1:3" ht="15.75">
      <c r="A7" s="16" t="s">
        <v>29</v>
      </c>
      <c r="B7" s="16"/>
      <c r="C7" s="16"/>
    </row>
    <row r="8" spans="1:3" ht="15.75">
      <c r="A8" s="16" t="s">
        <v>30</v>
      </c>
      <c r="B8" s="16"/>
      <c r="C8" s="16"/>
    </row>
    <row r="9" spans="1:3" ht="15.75">
      <c r="A9" s="16" t="s">
        <v>31</v>
      </c>
      <c r="B9" s="16"/>
      <c r="C9" s="16"/>
    </row>
    <row r="10" ht="13.5" thickBot="1"/>
    <row r="11" spans="1:11" ht="27" customHeight="1">
      <c r="A11" s="224" t="s">
        <v>32</v>
      </c>
      <c r="B11" s="226" t="s">
        <v>33</v>
      </c>
      <c r="C11" s="226" t="s">
        <v>34</v>
      </c>
      <c r="D11" s="228" t="s">
        <v>35</v>
      </c>
      <c r="E11" s="229"/>
      <c r="F11" s="230"/>
      <c r="G11" s="231" t="s">
        <v>36</v>
      </c>
      <c r="H11" s="232"/>
      <c r="I11" s="233"/>
      <c r="J11" s="234" t="s">
        <v>37</v>
      </c>
      <c r="K11" s="236" t="s">
        <v>38</v>
      </c>
    </row>
    <row r="12" spans="1:11" ht="91.5" customHeight="1">
      <c r="A12" s="225"/>
      <c r="B12" s="227"/>
      <c r="C12" s="227"/>
      <c r="D12" s="17" t="s">
        <v>91</v>
      </c>
      <c r="E12" s="18" t="s">
        <v>92</v>
      </c>
      <c r="F12" s="19" t="s">
        <v>41</v>
      </c>
      <c r="G12" s="17" t="s">
        <v>42</v>
      </c>
      <c r="H12" s="18" t="s">
        <v>43</v>
      </c>
      <c r="I12" s="19" t="s">
        <v>44</v>
      </c>
      <c r="J12" s="235"/>
      <c r="K12" s="237"/>
    </row>
    <row r="13" spans="1:11" ht="60">
      <c r="A13" s="20" t="s">
        <v>45</v>
      </c>
      <c r="B13" s="21">
        <v>1</v>
      </c>
      <c r="C13" s="20">
        <v>2</v>
      </c>
      <c r="D13" s="22">
        <v>3</v>
      </c>
      <c r="E13" s="23">
        <v>4</v>
      </c>
      <c r="F13" s="24" t="s">
        <v>46</v>
      </c>
      <c r="G13" s="22" t="s">
        <v>47</v>
      </c>
      <c r="H13" s="23" t="s">
        <v>48</v>
      </c>
      <c r="I13" s="24" t="s">
        <v>49</v>
      </c>
      <c r="J13" s="25" t="s">
        <v>50</v>
      </c>
      <c r="K13" s="26" t="s">
        <v>51</v>
      </c>
    </row>
    <row r="14" spans="1:11" ht="15">
      <c r="A14" s="20" t="s">
        <v>52</v>
      </c>
      <c r="B14" s="21">
        <v>0</v>
      </c>
      <c r="C14" s="20">
        <v>0</v>
      </c>
      <c r="D14" s="22">
        <v>0</v>
      </c>
      <c r="E14" s="23"/>
      <c r="F14" s="27">
        <f>D14+E14</f>
        <v>0</v>
      </c>
      <c r="G14" s="22">
        <f>F14*50%</f>
        <v>0</v>
      </c>
      <c r="H14" s="23">
        <f>G14*70%</f>
        <v>0</v>
      </c>
      <c r="I14" s="24">
        <v>0</v>
      </c>
      <c r="J14" s="28">
        <f>B14+C14-G14</f>
        <v>0</v>
      </c>
      <c r="K14" s="42">
        <f>H14+0</f>
        <v>0</v>
      </c>
    </row>
    <row r="15" spans="1:11" ht="15">
      <c r="A15" s="20" t="s">
        <v>53</v>
      </c>
      <c r="B15" s="21">
        <f>J14</f>
        <v>0</v>
      </c>
      <c r="C15" s="20"/>
      <c r="D15" s="22"/>
      <c r="E15" s="23"/>
      <c r="F15" s="27">
        <f aca="true" t="shared" si="0" ref="F15:F26">D15+E15</f>
        <v>0</v>
      </c>
      <c r="G15" s="22">
        <f aca="true" t="shared" si="1" ref="G15:G26">F15*50%</f>
        <v>0</v>
      </c>
      <c r="H15" s="23">
        <f aca="true" t="shared" si="2" ref="H15:H26">G15*70%</f>
        <v>0</v>
      </c>
      <c r="I15" s="24">
        <f aca="true" t="shared" si="3" ref="I15:I26">G14-H14</f>
        <v>0</v>
      </c>
      <c r="J15" s="28">
        <f aca="true" t="shared" si="4" ref="J15:J25">B15+C15-G15</f>
        <v>0</v>
      </c>
      <c r="K15" s="42">
        <f>H15+I14</f>
        <v>0</v>
      </c>
    </row>
    <row r="16" spans="1:11" ht="15">
      <c r="A16" s="20" t="s">
        <v>54</v>
      </c>
      <c r="B16" s="21">
        <f>J15</f>
        <v>0</v>
      </c>
      <c r="C16" s="20"/>
      <c r="D16" s="22"/>
      <c r="E16" s="23"/>
      <c r="F16" s="27">
        <f t="shared" si="0"/>
        <v>0</v>
      </c>
      <c r="G16" s="22">
        <f t="shared" si="1"/>
        <v>0</v>
      </c>
      <c r="H16" s="23">
        <f t="shared" si="2"/>
        <v>0</v>
      </c>
      <c r="I16" s="24">
        <f t="shared" si="3"/>
        <v>0</v>
      </c>
      <c r="J16" s="28">
        <f t="shared" si="4"/>
        <v>0</v>
      </c>
      <c r="K16" s="42">
        <f>H16+I15</f>
        <v>0</v>
      </c>
    </row>
    <row r="17" spans="1:11" ht="15">
      <c r="A17" s="20" t="s">
        <v>55</v>
      </c>
      <c r="B17" s="21">
        <f>J16</f>
        <v>0</v>
      </c>
      <c r="C17" s="20"/>
      <c r="D17" s="22"/>
      <c r="E17" s="23"/>
      <c r="F17" s="27">
        <f t="shared" si="0"/>
        <v>0</v>
      </c>
      <c r="G17" s="22">
        <f t="shared" si="1"/>
        <v>0</v>
      </c>
      <c r="H17" s="23">
        <f t="shared" si="2"/>
        <v>0</v>
      </c>
      <c r="I17" s="24">
        <f t="shared" si="3"/>
        <v>0</v>
      </c>
      <c r="J17" s="28">
        <f t="shared" si="4"/>
        <v>0</v>
      </c>
      <c r="K17" s="42">
        <f>H17+I16</f>
        <v>0</v>
      </c>
    </row>
    <row r="18" spans="1:11" ht="15">
      <c r="A18" s="20" t="s">
        <v>56</v>
      </c>
      <c r="B18" s="21">
        <f>J17</f>
        <v>0</v>
      </c>
      <c r="C18" s="20"/>
      <c r="D18" s="22"/>
      <c r="E18" s="23"/>
      <c r="F18" s="27">
        <f t="shared" si="0"/>
        <v>0</v>
      </c>
      <c r="G18" s="22">
        <f t="shared" si="1"/>
        <v>0</v>
      </c>
      <c r="H18" s="23">
        <f t="shared" si="2"/>
        <v>0</v>
      </c>
      <c r="I18" s="24">
        <f t="shared" si="3"/>
        <v>0</v>
      </c>
      <c r="J18" s="28">
        <f t="shared" si="4"/>
        <v>0</v>
      </c>
      <c r="K18" s="42">
        <f aca="true" t="shared" si="5" ref="K18:K26">H18+I17</f>
        <v>0</v>
      </c>
    </row>
    <row r="19" spans="1:11" ht="15">
      <c r="A19" s="20" t="s">
        <v>57</v>
      </c>
      <c r="B19" s="21">
        <f aca="true" t="shared" si="6" ref="B19:B26">J18</f>
        <v>0</v>
      </c>
      <c r="C19" s="20"/>
      <c r="D19" s="22"/>
      <c r="E19" s="23"/>
      <c r="F19" s="27">
        <f t="shared" si="0"/>
        <v>0</v>
      </c>
      <c r="G19" s="22">
        <f t="shared" si="1"/>
        <v>0</v>
      </c>
      <c r="H19" s="23">
        <f t="shared" si="2"/>
        <v>0</v>
      </c>
      <c r="I19" s="24">
        <f t="shared" si="3"/>
        <v>0</v>
      </c>
      <c r="J19" s="28">
        <f t="shared" si="4"/>
        <v>0</v>
      </c>
      <c r="K19" s="42">
        <f t="shared" si="5"/>
        <v>0</v>
      </c>
    </row>
    <row r="20" spans="1:11" ht="15">
      <c r="A20" s="20" t="s">
        <v>58</v>
      </c>
      <c r="B20" s="21">
        <f t="shared" si="6"/>
        <v>0</v>
      </c>
      <c r="C20" s="20"/>
      <c r="D20" s="22"/>
      <c r="E20" s="23"/>
      <c r="F20" s="27">
        <f t="shared" si="0"/>
        <v>0</v>
      </c>
      <c r="G20" s="22">
        <f t="shared" si="1"/>
        <v>0</v>
      </c>
      <c r="H20" s="23">
        <f t="shared" si="2"/>
        <v>0</v>
      </c>
      <c r="I20" s="24">
        <f t="shared" si="3"/>
        <v>0</v>
      </c>
      <c r="J20" s="28">
        <f t="shared" si="4"/>
        <v>0</v>
      </c>
      <c r="K20" s="42">
        <f t="shared" si="5"/>
        <v>0</v>
      </c>
    </row>
    <row r="21" spans="1:11" ht="15">
      <c r="A21" s="20" t="s">
        <v>59</v>
      </c>
      <c r="B21" s="21">
        <f t="shared" si="6"/>
        <v>0</v>
      </c>
      <c r="C21" s="20"/>
      <c r="D21" s="22"/>
      <c r="E21" s="23"/>
      <c r="F21" s="27">
        <f t="shared" si="0"/>
        <v>0</v>
      </c>
      <c r="G21" s="22">
        <f t="shared" si="1"/>
        <v>0</v>
      </c>
      <c r="H21" s="23">
        <f t="shared" si="2"/>
        <v>0</v>
      </c>
      <c r="I21" s="24">
        <f t="shared" si="3"/>
        <v>0</v>
      </c>
      <c r="J21" s="28">
        <f t="shared" si="4"/>
        <v>0</v>
      </c>
      <c r="K21" s="42">
        <f t="shared" si="5"/>
        <v>0</v>
      </c>
    </row>
    <row r="22" spans="1:11" ht="15">
      <c r="A22" s="20" t="s">
        <v>60</v>
      </c>
      <c r="B22" s="21">
        <f t="shared" si="6"/>
        <v>0</v>
      </c>
      <c r="C22" s="20"/>
      <c r="D22" s="22"/>
      <c r="E22" s="23"/>
      <c r="F22" s="27">
        <f t="shared" si="0"/>
        <v>0</v>
      </c>
      <c r="G22" s="22">
        <f t="shared" si="1"/>
        <v>0</v>
      </c>
      <c r="H22" s="23">
        <f t="shared" si="2"/>
        <v>0</v>
      </c>
      <c r="I22" s="24">
        <f t="shared" si="3"/>
        <v>0</v>
      </c>
      <c r="J22" s="28">
        <f t="shared" si="4"/>
        <v>0</v>
      </c>
      <c r="K22" s="42">
        <f t="shared" si="5"/>
        <v>0</v>
      </c>
    </row>
    <row r="23" spans="1:11" ht="15">
      <c r="A23" s="20" t="s">
        <v>61</v>
      </c>
      <c r="B23" s="21">
        <f t="shared" si="6"/>
        <v>0</v>
      </c>
      <c r="C23" s="20"/>
      <c r="D23" s="22"/>
      <c r="E23" s="23"/>
      <c r="F23" s="27">
        <f t="shared" si="0"/>
        <v>0</v>
      </c>
      <c r="G23" s="22">
        <f t="shared" si="1"/>
        <v>0</v>
      </c>
      <c r="H23" s="23">
        <f t="shared" si="2"/>
        <v>0</v>
      </c>
      <c r="I23" s="24">
        <f t="shared" si="3"/>
        <v>0</v>
      </c>
      <c r="J23" s="28">
        <f t="shared" si="4"/>
        <v>0</v>
      </c>
      <c r="K23" s="42">
        <f t="shared" si="5"/>
        <v>0</v>
      </c>
    </row>
    <row r="24" spans="1:11" ht="15">
      <c r="A24" s="20" t="s">
        <v>62</v>
      </c>
      <c r="B24" s="21">
        <f t="shared" si="6"/>
        <v>0</v>
      </c>
      <c r="C24" s="20"/>
      <c r="D24" s="22"/>
      <c r="E24" s="23"/>
      <c r="F24" s="27">
        <f t="shared" si="0"/>
        <v>0</v>
      </c>
      <c r="G24" s="22">
        <f t="shared" si="1"/>
        <v>0</v>
      </c>
      <c r="H24" s="23">
        <f t="shared" si="2"/>
        <v>0</v>
      </c>
      <c r="I24" s="24">
        <f t="shared" si="3"/>
        <v>0</v>
      </c>
      <c r="J24" s="28">
        <f t="shared" si="4"/>
        <v>0</v>
      </c>
      <c r="K24" s="42">
        <f t="shared" si="5"/>
        <v>0</v>
      </c>
    </row>
    <row r="25" spans="1:11" ht="15">
      <c r="A25" s="20" t="s">
        <v>63</v>
      </c>
      <c r="B25" s="21">
        <f t="shared" si="6"/>
        <v>0</v>
      </c>
      <c r="C25" s="20"/>
      <c r="D25" s="22"/>
      <c r="E25" s="23"/>
      <c r="F25" s="27">
        <f t="shared" si="0"/>
        <v>0</v>
      </c>
      <c r="G25" s="22">
        <f t="shared" si="1"/>
        <v>0</v>
      </c>
      <c r="H25" s="23">
        <f t="shared" si="2"/>
        <v>0</v>
      </c>
      <c r="I25" s="24">
        <f t="shared" si="3"/>
        <v>0</v>
      </c>
      <c r="J25" s="28">
        <f t="shared" si="4"/>
        <v>0</v>
      </c>
      <c r="K25" s="42">
        <f t="shared" si="5"/>
        <v>0</v>
      </c>
    </row>
    <row r="26" spans="1:11" ht="15">
      <c r="A26" s="20" t="s">
        <v>52</v>
      </c>
      <c r="B26" s="21">
        <f t="shared" si="6"/>
        <v>0</v>
      </c>
      <c r="C26" s="20"/>
      <c r="D26" s="22"/>
      <c r="E26" s="23"/>
      <c r="F26" s="27">
        <f t="shared" si="0"/>
        <v>0</v>
      </c>
      <c r="G26" s="22">
        <f t="shared" si="1"/>
        <v>0</v>
      </c>
      <c r="H26" s="23">
        <f t="shared" si="2"/>
        <v>0</v>
      </c>
      <c r="I26" s="24">
        <f t="shared" si="3"/>
        <v>0</v>
      </c>
      <c r="J26" s="28">
        <f>B26+H26+I26-G26</f>
        <v>0</v>
      </c>
      <c r="K26" s="42">
        <f t="shared" si="5"/>
        <v>0</v>
      </c>
    </row>
    <row r="27" spans="1:12" ht="15" thickBot="1">
      <c r="A27" s="29" t="s">
        <v>2</v>
      </c>
      <c r="B27" s="30" t="s">
        <v>1</v>
      </c>
      <c r="C27" s="31">
        <f aca="true" t="shared" si="7" ref="C27:K27">SUM(C14:C26)</f>
        <v>0</v>
      </c>
      <c r="D27" s="31">
        <f t="shared" si="7"/>
        <v>0</v>
      </c>
      <c r="E27" s="32">
        <f t="shared" si="7"/>
        <v>0</v>
      </c>
      <c r="F27" s="33">
        <f t="shared" si="7"/>
        <v>0</v>
      </c>
      <c r="G27" s="31">
        <f t="shared" si="7"/>
        <v>0</v>
      </c>
      <c r="H27" s="34">
        <f t="shared" si="7"/>
        <v>0</v>
      </c>
      <c r="I27" s="35">
        <f t="shared" si="7"/>
        <v>0</v>
      </c>
      <c r="J27" s="36" t="s">
        <v>1</v>
      </c>
      <c r="K27" s="30">
        <f t="shared" si="7"/>
        <v>0</v>
      </c>
      <c r="L27" s="37"/>
    </row>
    <row r="28" spans="1:10" ht="14.25">
      <c r="A28" s="38"/>
      <c r="B28" s="38"/>
      <c r="C28" s="38"/>
      <c r="D28" s="38"/>
      <c r="E28" s="38"/>
      <c r="F28" s="38"/>
      <c r="G28" s="38"/>
      <c r="H28" s="38"/>
      <c r="I28" s="38"/>
      <c r="J28" s="38"/>
    </row>
    <row r="29" spans="1:10" ht="42.75" customHeight="1">
      <c r="A29" s="222" t="s">
        <v>64</v>
      </c>
      <c r="B29" s="222"/>
      <c r="C29" s="222"/>
      <c r="D29" s="222"/>
      <c r="E29" s="222"/>
      <c r="F29" s="222"/>
      <c r="G29" s="222"/>
      <c r="H29" s="222"/>
      <c r="I29" s="222"/>
      <c r="J29" s="222"/>
    </row>
    <row r="33" spans="1:3" ht="15.75">
      <c r="A33" s="16" t="s">
        <v>65</v>
      </c>
      <c r="B33" s="16"/>
      <c r="C33" s="16"/>
    </row>
    <row r="34" spans="1:3" ht="15.75">
      <c r="A34" s="16" t="s">
        <v>66</v>
      </c>
      <c r="B34" s="16"/>
      <c r="C34" s="16"/>
    </row>
    <row r="35" spans="1:3" s="44" customFormat="1" ht="15.75">
      <c r="A35" s="43" t="s">
        <v>67</v>
      </c>
      <c r="B35" s="43"/>
      <c r="C35" s="43"/>
    </row>
    <row r="36" spans="1:3" ht="15.75">
      <c r="A36" s="16" t="s">
        <v>68</v>
      </c>
      <c r="B36" s="16"/>
      <c r="C36" s="16"/>
    </row>
    <row r="37" spans="1:3" ht="15.75">
      <c r="A37" s="15"/>
      <c r="B37" s="15"/>
      <c r="C37" s="15"/>
    </row>
    <row r="38" spans="1:3" ht="15">
      <c r="A38" s="39" t="s">
        <v>69</v>
      </c>
      <c r="B38" s="39"/>
      <c r="C38" s="39"/>
    </row>
    <row r="39" spans="1:3" ht="15">
      <c r="A39" s="39" t="s">
        <v>70</v>
      </c>
      <c r="B39" s="39"/>
      <c r="C39" s="39"/>
    </row>
    <row r="40" spans="1:3" ht="15">
      <c r="A40" s="39" t="s">
        <v>71</v>
      </c>
      <c r="B40" s="39"/>
      <c r="C40" s="39"/>
    </row>
    <row r="41" spans="1:3" ht="15">
      <c r="A41" s="39" t="s">
        <v>72</v>
      </c>
      <c r="B41" s="39"/>
      <c r="C41" s="39"/>
    </row>
    <row r="42" spans="1:3" ht="15">
      <c r="A42" s="39" t="s">
        <v>9</v>
      </c>
      <c r="B42" s="39"/>
      <c r="C42" s="39"/>
    </row>
    <row r="43" spans="1:3" ht="12.75">
      <c r="A43" s="40"/>
      <c r="B43" s="40"/>
      <c r="C43" s="40"/>
    </row>
    <row r="44" spans="1:3" ht="15">
      <c r="A44" s="39" t="s">
        <v>73</v>
      </c>
      <c r="B44" s="39"/>
      <c r="C44" s="39"/>
    </row>
    <row r="47" spans="1:10" ht="15.75">
      <c r="A47" s="221" t="s">
        <v>74</v>
      </c>
      <c r="B47" s="221"/>
      <c r="C47" s="221"/>
      <c r="D47" s="221"/>
      <c r="E47" s="221"/>
      <c r="F47" s="221"/>
      <c r="G47" s="221"/>
      <c r="H47" s="41"/>
      <c r="I47" s="41"/>
      <c r="J47" s="41"/>
    </row>
  </sheetData>
  <sheetProtection/>
  <mergeCells count="12">
    <mergeCell ref="J11:J12"/>
    <mergeCell ref="K11:K12"/>
    <mergeCell ref="A47:G47"/>
    <mergeCell ref="A29:J29"/>
    <mergeCell ref="E1:L1"/>
    <mergeCell ref="K2:L2"/>
    <mergeCell ref="A4:J4"/>
    <mergeCell ref="A11:A12"/>
    <mergeCell ref="B11:B12"/>
    <mergeCell ref="C11:C12"/>
    <mergeCell ref="D11:F11"/>
    <mergeCell ref="G11:I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J40"/>
  <sheetViews>
    <sheetView tabSelected="1" zoomScalePageLayoutView="0" workbookViewId="0" topLeftCell="A1">
      <selection activeCell="A5" sqref="A5:H5"/>
    </sheetView>
  </sheetViews>
  <sheetFormatPr defaultColWidth="9.140625" defaultRowHeight="12.75"/>
  <cols>
    <col min="1" max="1" width="16.28125" style="0" customWidth="1"/>
    <col min="2" max="2" width="12.28125" style="0" customWidth="1"/>
    <col min="3" max="3" width="12.7109375" style="0" customWidth="1"/>
    <col min="4" max="4" width="13.140625" style="0" customWidth="1"/>
    <col min="5" max="5" width="11.57421875" style="0" customWidth="1"/>
    <col min="6" max="6" width="13.28125" style="0" customWidth="1"/>
    <col min="7" max="7" width="14.00390625" style="0" customWidth="1"/>
    <col min="8" max="8" width="12.28125" style="0" customWidth="1"/>
  </cols>
  <sheetData>
    <row r="1" spans="2:9" ht="59.25" customHeight="1">
      <c r="B1" s="207" t="s">
        <v>93</v>
      </c>
      <c r="C1" s="207"/>
      <c r="D1" s="207"/>
      <c r="E1" s="207"/>
      <c r="F1" s="207"/>
      <c r="G1" s="207"/>
      <c r="H1" s="207"/>
      <c r="I1" s="207"/>
    </row>
    <row r="2" spans="7:9" ht="18.75">
      <c r="G2" s="208" t="s">
        <v>155</v>
      </c>
      <c r="H2" s="208"/>
      <c r="I2" s="208"/>
    </row>
    <row r="5" spans="1:10" ht="55.5" customHeight="1">
      <c r="A5" s="238" t="s">
        <v>87</v>
      </c>
      <c r="B5" s="238"/>
      <c r="C5" s="238"/>
      <c r="D5" s="238"/>
      <c r="E5" s="238"/>
      <c r="F5" s="238"/>
      <c r="G5" s="238"/>
      <c r="H5" s="238"/>
      <c r="I5" s="14"/>
      <c r="J5" s="14"/>
    </row>
    <row r="6" spans="1:2" ht="15.75">
      <c r="A6" s="15"/>
      <c r="B6" s="15"/>
    </row>
    <row r="7" spans="1:2" ht="15.75">
      <c r="A7" s="16" t="s">
        <v>28</v>
      </c>
      <c r="B7" s="16"/>
    </row>
    <row r="8" spans="1:2" ht="15.75">
      <c r="A8" s="16" t="s">
        <v>29</v>
      </c>
      <c r="B8" s="16"/>
    </row>
    <row r="9" spans="1:2" ht="15.75">
      <c r="A9" s="16" t="s">
        <v>30</v>
      </c>
      <c r="B9" s="16"/>
    </row>
    <row r="10" spans="1:2" ht="15.75">
      <c r="A10" s="16" t="s">
        <v>75</v>
      </c>
      <c r="B10" s="16"/>
    </row>
    <row r="12" spans="1:8" ht="37.5" customHeight="1">
      <c r="A12" s="239" t="s">
        <v>32</v>
      </c>
      <c r="B12" s="241" t="s">
        <v>33</v>
      </c>
      <c r="C12" s="243" t="s">
        <v>76</v>
      </c>
      <c r="D12" s="244"/>
      <c r="E12" s="245"/>
      <c r="F12" s="241" t="s">
        <v>77</v>
      </c>
      <c r="G12" s="241" t="s">
        <v>78</v>
      </c>
      <c r="H12" s="241" t="s">
        <v>37</v>
      </c>
    </row>
    <row r="13" spans="1:8" ht="96" customHeight="1">
      <c r="A13" s="240"/>
      <c r="B13" s="242"/>
      <c r="C13" s="18" t="s">
        <v>39</v>
      </c>
      <c r="D13" s="18" t="s">
        <v>40</v>
      </c>
      <c r="E13" s="18" t="s">
        <v>41</v>
      </c>
      <c r="F13" s="242"/>
      <c r="G13" s="242"/>
      <c r="H13" s="242"/>
    </row>
    <row r="14" spans="1:8" ht="12.75">
      <c r="A14" s="45" t="s">
        <v>45</v>
      </c>
      <c r="B14" s="45">
        <v>1</v>
      </c>
      <c r="C14" s="46">
        <v>2</v>
      </c>
      <c r="D14" s="23">
        <v>3</v>
      </c>
      <c r="E14" s="46" t="s">
        <v>79</v>
      </c>
      <c r="F14" s="46" t="s">
        <v>80</v>
      </c>
      <c r="G14" s="23">
        <v>8</v>
      </c>
      <c r="H14" s="47" t="s">
        <v>81</v>
      </c>
    </row>
    <row r="15" spans="1:8" ht="12.75">
      <c r="A15" s="45" t="s">
        <v>82</v>
      </c>
      <c r="B15" s="45">
        <v>0</v>
      </c>
      <c r="C15" s="46"/>
      <c r="D15" s="48"/>
      <c r="E15" s="46">
        <f>C15+D15</f>
        <v>0</v>
      </c>
      <c r="F15" s="46">
        <f>E15*50%</f>
        <v>0</v>
      </c>
      <c r="G15" s="48"/>
      <c r="H15" s="46">
        <f>B15+G15-F15</f>
        <v>0</v>
      </c>
    </row>
    <row r="16" spans="1:8" ht="12.75">
      <c r="A16" s="45" t="s">
        <v>83</v>
      </c>
      <c r="B16" s="45"/>
      <c r="C16" s="46"/>
      <c r="D16" s="48"/>
      <c r="E16" s="46">
        <f>C16+D16</f>
        <v>0</v>
      </c>
      <c r="F16" s="46">
        <f>E16*50%</f>
        <v>0</v>
      </c>
      <c r="G16" s="48"/>
      <c r="H16" s="46">
        <f>B16+G16-F16</f>
        <v>0</v>
      </c>
    </row>
    <row r="17" spans="1:8" ht="12.75">
      <c r="A17" s="45" t="s">
        <v>84</v>
      </c>
      <c r="B17" s="45"/>
      <c r="C17" s="46"/>
      <c r="D17" s="48"/>
      <c r="E17" s="46">
        <f>C17+D17</f>
        <v>0</v>
      </c>
      <c r="F17" s="46">
        <f>E17*50%</f>
        <v>0</v>
      </c>
      <c r="G17" s="48"/>
      <c r="H17" s="46">
        <f>B17+G17-F17</f>
        <v>0</v>
      </c>
    </row>
    <row r="18" spans="1:8" ht="12.75">
      <c r="A18" s="45" t="s">
        <v>85</v>
      </c>
      <c r="B18" s="45"/>
      <c r="C18" s="46"/>
      <c r="D18" s="48"/>
      <c r="E18" s="46">
        <f>C18+D18</f>
        <v>0</v>
      </c>
      <c r="F18" s="46">
        <f>E18*50%</f>
        <v>0</v>
      </c>
      <c r="G18" s="48"/>
      <c r="H18" s="46">
        <f>B18+G18-F18</f>
        <v>0</v>
      </c>
    </row>
    <row r="19" spans="1:8" ht="14.25">
      <c r="A19" s="49" t="s">
        <v>86</v>
      </c>
      <c r="B19" s="50" t="s">
        <v>1</v>
      </c>
      <c r="C19" s="49">
        <f>SUM(C15:C18)</f>
        <v>0</v>
      </c>
      <c r="D19" s="49">
        <f>SUM(D15:D18)</f>
        <v>0</v>
      </c>
      <c r="E19" s="49">
        <f>SUM(E15:E18)</f>
        <v>0</v>
      </c>
      <c r="F19" s="49">
        <f>SUM(F15:F18)</f>
        <v>0</v>
      </c>
      <c r="G19" s="49">
        <f>SUM(G15:G18)</f>
        <v>0</v>
      </c>
      <c r="H19" s="51" t="s">
        <v>1</v>
      </c>
    </row>
    <row r="20" spans="1:8" ht="14.25">
      <c r="A20" s="38"/>
      <c r="B20" s="38"/>
      <c r="C20" s="38"/>
      <c r="D20" s="38"/>
      <c r="E20" s="38"/>
      <c r="F20" s="38"/>
      <c r="G20" s="38"/>
      <c r="H20" s="38"/>
    </row>
    <row r="21" spans="1:8" ht="42.75" customHeight="1">
      <c r="A21" s="222" t="s">
        <v>64</v>
      </c>
      <c r="B21" s="222"/>
      <c r="C21" s="222"/>
      <c r="D21" s="222"/>
      <c r="E21" s="222"/>
      <c r="F21" s="222"/>
      <c r="G21" s="222"/>
      <c r="H21" s="222"/>
    </row>
    <row r="26" spans="1:2" ht="15.75">
      <c r="A26" s="16" t="s">
        <v>65</v>
      </c>
      <c r="B26" s="16"/>
    </row>
    <row r="27" spans="1:2" ht="15.75">
      <c r="A27" s="16" t="s">
        <v>66</v>
      </c>
      <c r="B27" s="16"/>
    </row>
    <row r="28" spans="1:2" s="44" customFormat="1" ht="15.75">
      <c r="A28" s="43" t="s">
        <v>67</v>
      </c>
      <c r="B28" s="43"/>
    </row>
    <row r="29" spans="1:2" ht="15.75">
      <c r="A29" s="16" t="s">
        <v>68</v>
      </c>
      <c r="B29" s="16"/>
    </row>
    <row r="30" spans="1:2" ht="15.75">
      <c r="A30" s="15"/>
      <c r="B30" s="15"/>
    </row>
    <row r="31" spans="1:2" ht="15">
      <c r="A31" s="39" t="s">
        <v>69</v>
      </c>
      <c r="B31" s="39"/>
    </row>
    <row r="32" spans="1:3" ht="15">
      <c r="A32" s="39" t="s">
        <v>70</v>
      </c>
      <c r="B32" s="39"/>
      <c r="C32" s="52"/>
    </row>
    <row r="33" spans="1:3" ht="15">
      <c r="A33" s="39" t="s">
        <v>71</v>
      </c>
      <c r="B33" s="39"/>
      <c r="C33" s="53"/>
    </row>
    <row r="34" spans="1:3" ht="15">
      <c r="A34" s="39" t="s">
        <v>72</v>
      </c>
      <c r="B34" s="39"/>
      <c r="C34" s="53"/>
    </row>
    <row r="35" spans="1:4" ht="15">
      <c r="A35" s="39" t="s">
        <v>9</v>
      </c>
      <c r="B35" s="39"/>
      <c r="C35" s="54"/>
      <c r="D35" s="55"/>
    </row>
    <row r="36" spans="1:3" ht="12.75">
      <c r="A36" s="40"/>
      <c r="B36" s="40"/>
      <c r="C36" s="56"/>
    </row>
    <row r="37" spans="1:3" ht="15">
      <c r="A37" s="39" t="s">
        <v>73</v>
      </c>
      <c r="B37" s="39"/>
      <c r="C37" s="39"/>
    </row>
    <row r="38" ht="15">
      <c r="D38" s="57"/>
    </row>
    <row r="40" spans="1:7" ht="15.75">
      <c r="A40" s="221" t="s">
        <v>88</v>
      </c>
      <c r="B40" s="221"/>
      <c r="C40" s="221"/>
      <c r="D40" s="221"/>
      <c r="E40" s="221"/>
      <c r="F40" s="221"/>
      <c r="G40" s="221"/>
    </row>
  </sheetData>
  <sheetProtection/>
  <mergeCells count="11">
    <mergeCell ref="H12:H13"/>
    <mergeCell ref="A21:H21"/>
    <mergeCell ref="A40:G40"/>
    <mergeCell ref="B1:I1"/>
    <mergeCell ref="G2:I2"/>
    <mergeCell ref="A5:H5"/>
    <mergeCell ref="A12:A13"/>
    <mergeCell ref="B12:B13"/>
    <mergeCell ref="C12:E12"/>
    <mergeCell ref="F12:F13"/>
    <mergeCell ref="G12:G1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2019-03-15T12:21:22Z</dcterms:created>
  <dcterms:modified xsi:type="dcterms:W3CDTF">2021-05-25T13:09:02Z</dcterms:modified>
  <cp:category/>
  <cp:version/>
  <cp:contentType/>
  <cp:contentStatus/>
</cp:coreProperties>
</file>