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S:\SISDP\00_HP_VI\01_2014-2020_TP_projekts\2_KARTA_2019_2021\00_TS_pasnovertejuma_aktualizacija\NODEVUMI\PRECIZETA ANKETA_19102022\"/>
    </mc:Choice>
  </mc:AlternateContent>
  <xr:revisionPtr revIDLastSave="0" documentId="13_ncr:1_{56F326E0-9099-4EE2-B1A5-AA95E695E2B9}" xr6:coauthVersionLast="36" xr6:coauthVersionMax="36" xr10:uidLastSave="{00000000-0000-0000-0000-000000000000}"/>
  <bookViews>
    <workbookView xWindow="0" yWindow="0" windowWidth="30720" windowHeight="12732" xr2:uid="{2F1E0BC0-96F5-4E14-89F9-8242726B7FF3}"/>
  </bookViews>
  <sheets>
    <sheet name="Vispārējā informācija" sheetId="1" r:id="rId1"/>
    <sheet name="Publiskas ēkas" sheetId="2" r:id="rId2"/>
    <sheet name="Publisku pasākumu zāles" sheetId="4" r:id="rId3"/>
    <sheet name="Sporta būves" sheetId="5"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3" i="2" l="1"/>
  <c r="E162" i="2"/>
  <c r="E170" i="2" s="1"/>
  <c r="E6" i="2"/>
  <c r="E30" i="2"/>
  <c r="E112" i="2"/>
  <c r="E81" i="2"/>
  <c r="E18" i="2" l="1"/>
  <c r="E48" i="2"/>
  <c r="E95" i="2"/>
  <c r="E108" i="2"/>
  <c r="E14" i="2"/>
  <c r="E23" i="5"/>
  <c r="E4" i="5"/>
  <c r="E4" i="4"/>
  <c r="E21" i="4" s="1"/>
  <c r="D22" i="4" s="1"/>
  <c r="E65" i="2"/>
  <c r="E75" i="2" l="1"/>
  <c r="E40" i="5"/>
  <c r="D41" i="5" s="1"/>
  <c r="G34" i="5"/>
  <c r="G23" i="5"/>
  <c r="F171" i="2" l="1"/>
</calcChain>
</file>

<file path=xl/sharedStrings.xml><?xml version="1.0" encoding="utf-8"?>
<sst xmlns="http://schemas.openxmlformats.org/spreadsheetml/2006/main" count="1150" uniqueCount="616">
  <si>
    <t>Vides pieejamības pašnovērtējuma anketa</t>
  </si>
  <si>
    <t>Informācija par ēku</t>
  </si>
  <si>
    <t>Pozīcija</t>
  </si>
  <si>
    <t>Aizpildāmie lauki</t>
  </si>
  <si>
    <t>Skaidrojums</t>
  </si>
  <si>
    <t xml:space="preserve"> Institucionālā sektora klasifikācija*</t>
  </si>
  <si>
    <r>
      <t xml:space="preserve">* </t>
    </r>
    <r>
      <rPr>
        <i/>
        <sz val="9"/>
        <color theme="1"/>
        <rFont val="Arial"/>
        <family val="2"/>
        <charset val="186"/>
      </rPr>
      <t xml:space="preserve">Izvēlieties atbilstošu klasifikācijas numuru no tabulas zemāk </t>
    </r>
    <r>
      <rPr>
        <sz val="9"/>
        <color theme="1"/>
        <rFont val="Arial"/>
        <family val="2"/>
        <charset val="186"/>
      </rPr>
      <t>( no 1 līdz 15.7)</t>
    </r>
  </si>
  <si>
    <t>Institūcijas nosaukums</t>
  </si>
  <si>
    <t>Nosaukums</t>
  </si>
  <si>
    <t>Struktūrvienības nosaukums</t>
  </si>
  <si>
    <t xml:space="preserve">Faktiskā adrese </t>
  </si>
  <si>
    <t>Norāda institūcijas adresi</t>
  </si>
  <si>
    <t>Ēkas kadastra numurs</t>
  </si>
  <si>
    <t>Nr.</t>
  </si>
  <si>
    <t>Ēkas kadastra apzīmējums</t>
  </si>
  <si>
    <t xml:space="preserve">Vai ēka ir kultūrvēsturisks objekts? </t>
  </si>
  <si>
    <t>jā/nē</t>
  </si>
  <si>
    <t>Ēkas/ telpas īpašnieks vai tiesiskais valdītājs</t>
  </si>
  <si>
    <t>norāda īpašnieku vai valdītāju</t>
  </si>
  <si>
    <t>Tiesiskās attiecības (lietošanā/nomā)</t>
  </si>
  <si>
    <t xml:space="preserve"> ēka ir lietošanā vai nomā  
</t>
  </si>
  <si>
    <t>Atbildīgā persona</t>
  </si>
  <si>
    <t>Atbildīgās personas kontakti</t>
  </si>
  <si>
    <t>* institucionālā sektora klasifikācija</t>
  </si>
  <si>
    <t>Nozare</t>
  </si>
  <si>
    <t>institūcijas</t>
  </si>
  <si>
    <t xml:space="preserve">Valsts pārvaldes institūcijas </t>
  </si>
  <si>
    <r>
      <t>Visas ministrijas, Valsts kanceleja,  Latvijas Republikas Prokuratūra, Latvijas Republikas Valsts kontrole,</t>
    </r>
    <r>
      <rPr>
        <sz val="9"/>
        <rFont val="Arial"/>
        <family val="2"/>
        <charset val="186"/>
      </rPr>
      <t xml:space="preserve"> Latvijas Republikas Tiesībsargs</t>
    </r>
    <r>
      <rPr>
        <sz val="9"/>
        <color theme="1"/>
        <rFont val="Arial"/>
        <family val="2"/>
        <charset val="186"/>
      </rPr>
      <t>, Korupcijas novēršanas un apkarošanas birojs, Latvijas republikas Saeima, Ministru kabinets, Latvijas Valsts prezidenta kanceleja</t>
    </r>
  </si>
  <si>
    <t>Aizsardzības ministrijas pārraudzībā esošās  iestādes</t>
  </si>
  <si>
    <t>Latvijas Ģeotelpiskās informācijas aģentūra, 
Kara muzejs, 
Valsts aizsardzības militāro objektu un iepirkumu centrs, 
Zemessardze, 
Nacionālie bruņotie spēki, 
Jaunsardze</t>
  </si>
  <si>
    <t>Ārlietu ministrijas pārraudzībā esošās  iestādes</t>
  </si>
  <si>
    <t xml:space="preserve"> "Latvijas institūts"</t>
  </si>
  <si>
    <t xml:space="preserve">Ekonomikas ministrijas pārraudzībā esošās iestādes un kapitālsabiedrības </t>
  </si>
  <si>
    <t xml:space="preserve">Latvijas Investīciju un attīstības aģentūra
Centrālā statistikas pārvalde
Konkurences padome
Patērētāju tiesību aizsardzības centrs, 
Būvniecības valsts kontroles birojs
Valsts aģentūra “Latvijas Nacionālais akreditācijas birojs” 
AS "Attīstības finanšu institūcija Altum" 
AS “Publisko aktīvu pārvaldītājs Possessor”, AS "Latvenergo", SIA "Latvijas Nacionālais metroloģijas centrs", 
AS "Latvijas Gāze", AS „Rīgas Siltums”, Sabiedrība ar ierobežotu atbildību “Latvijas standarts”  </t>
  </si>
  <si>
    <t>Finanšu ministrijas padotības iestādes</t>
  </si>
  <si>
    <t>Iekšlietu ministrijas pārraudzībā esošās iestādes</t>
  </si>
  <si>
    <t xml:space="preserve">Pilsonības un migrācijas lietu pārvalde, Iekšējās drošības birojs, Valsts ugunsdzēsības un glābšanas dienests, Valsts drošības dienests,Valsts policija, 
Valsts ugunsdzēsības un glābšanas dienests, 	
Nodrošinājuma valsts aģentūra, Iekšlietu ministrijas Informācijas centrs, Iekšlietu ministrijas veselības un sporta centrs </t>
  </si>
  <si>
    <t>Izglītības un zinātnes ministrijas padotības iestādes</t>
  </si>
  <si>
    <t>augstskolas, koledžas, profesionālās izglītības iestādes un VSIA, institūti, zinātniskās pētniecības iestādes un laboratorijas
Valsts izglītības satura centrs 
Izglītības kvalitātes valsts dienests 
Valsts izglītības attīstības aģentūra 
Studiju un zinātnes administrācija 
Latviešu valodas aģentūra 
Latvijas Zinātnes padome
Latvijas Zinātņu akadēmija 
Jaunatnes starptautisko programmu aģentūra 
Latvijas Sporta muzejs 
Sociālās korekcijas izglītības iestāde "Naukšēni"
Murjāņu sporta ģimnāzija</t>
  </si>
  <si>
    <t>Kultūras ministrijas pārraudzībā esaošās iestādes un kapitālsabiedrības</t>
  </si>
  <si>
    <t>Latvijas Nacionālais arhīvs, Nacionālā kultūras mantojuma pārvalde
Nacionālais Kino centrs, Latvijas Nacionālais kultūras centrs
Kultūras informācijas sistēmu centrs, muzeji, izglītības iestādes, māklsas un mūzikas skolas,  teātri, cirks, koncertzāles</t>
  </si>
  <si>
    <t>Labklājības ministrijas pārraudzībā esošās iestādes un kapiltāsabiedrības</t>
  </si>
  <si>
    <t xml:space="preserve">Valsts sociālās apdrošināšanas aģentūra, Valsts darba inspekcija, 
Nodarbinātības valsts aģentūra, 
Sociālās integrācijas valsts aģentūra, Veselības un darbspēju ekspertīzes ārstu valsts komisija, Valsts bērnu tiesību aizsardzības inspekcija, VSIA “Šampētera nams”, Valsts sociālās aprūpes centri </t>
  </si>
  <si>
    <t xml:space="preserve">Satiksmes ministrijas pārraudzībās esošās iestādes un kapitālsabiedrības </t>
  </si>
  <si>
    <t xml:space="preserve">Transporta nelaimes gadījumu un incidentu izmeklēšanas birojs 
Valsts dzelzceļa tehniskā inspekcija 
Valsts dzelzceļa administrācija 
VA Civilās aviācijas aģentūra
VAS "Ceļu satiksmes drošības direkcija"
VAS "Latvijas Autoceļu uzturētājs"
VAS "Latvijas dzelzceļš" 
VAS "Latvijas Gaisa satiksme"
VAS "Latvijas Jūras administrācija"
VAS "Latvijas Pasts"
VAS "Latvijas Valsts ceļi"
VAS "Latvijas Valsts radio un televīzijas centrs"
VAS "Starptautiskā lidosta "Rīga""
AS "Pasažieru vilciens" 
VSIA "Autotransporta direkcija"
SIA „Eiropas dzelzceļa līnijas” 
AS “Ventas osta” </t>
  </si>
  <si>
    <t xml:space="preserve">Tieslietu ministrijas pārraudzībā esošās iestādes </t>
  </si>
  <si>
    <t xml:space="preserve">Datu valsts inspekcija, Uzņēmumu reģistrs, Maksātnespējas kontroles dienests, Valsts zemes dienests, Valsts tiesu ekspertīžu birojs, Ieslodzījuma vietu pārvalde, Patentu valde, Valsts probācijas dienests, Valsts valodas centrs, Tiesu administrācija, Juridiskās palīdzības administrācija, Uzturlīdzekļu garantiju fonda administrācija, Tiesu namu aģentūra, Latvijas Vēstnesis  </t>
  </si>
  <si>
    <t>Veselības ministrijas pārraudzībā esošās iestādes un kapitālsabiedrības</t>
  </si>
  <si>
    <r>
      <t xml:space="preserve">Nacionālais veselības dienests
Slimību profilakses un kontroles centrs
Veselības inspekcija
Neatliekamās medicīniskās palīdzības dienests
Zāļu valsts aģentūra
Valsts asinsdonoru centrs
Valsts tiesu medicīnas ekspertīzes centrs
Latvijas Antidopinga birojs
Paula Stradiņa Medicīnas vēstures muzejs
Rīgas Stradiņa universitāte
</t>
    </r>
    <r>
      <rPr>
        <sz val="9"/>
        <color rgb="FFFF0000"/>
        <rFont val="Arial"/>
        <family val="2"/>
        <charset val="186"/>
      </rPr>
      <t>Kapitālsabiedrības:</t>
    </r>
    <r>
      <rPr>
        <sz val="9"/>
        <color theme="1"/>
        <rFont val="Arial"/>
        <family val="2"/>
        <charset val="186"/>
      </rPr>
      <t xml:space="preserve">
Paula Stradiņa Klīniskā universitātes slimnīca
Rīgas Austrumu klīniskā universitātes slimnīca
Bērnu klīniskā universitātes slimnīca
Traumatoloģijas un ortopēdijas slimnīca
Rīgas psihiatrijas un narkoloģijas centrs
Nacionālais rehabilitācijas centrs "Vaivari" 
Piejūras slimnīca
Slimnīca "Ģintermuiža" 
Daugavpils psihoneiroloģiskā slimnīca
Strenču psihoneiroloģiskā slimnīca
Bērnu psihoneiroloģiskā slimnīca "Ainaži" 
Aknīstes psihoneiroloģiskā slimnīca
Lielstraupes pils
Ludzas medicīnas centrs</t>
    </r>
  </si>
  <si>
    <t>Vides aizsardzības un reģionālās attīstības ministrijas pārraudzībā esošās iestādes un kapitālsabiedrības</t>
  </si>
  <si>
    <t>Valsts vides dienests, Vides pārraudzības valsts birojs, Dabas aizsardzības pārvalde, Latvijas Dabas muzejs, "Nacionālais botāniskais dārzs", Valsts reģionālās attīstības aģentūra, 	
Latvijas Vides, ģeoloģijas un meteoroloģijas centrs, Vides investīciju fonds, VAS ''Elektroniskie sakari''</t>
  </si>
  <si>
    <t>Zemkopības ministrijas pārraudzībā esošās iestādes</t>
  </si>
  <si>
    <t xml:space="preserve">
Valsts meža dienests	
Lauksaimniecības datu centrs	
Lauku atbalsta dienests	
Pārtikas un veterinārais dienests	
Valsts augu aizsardzības dienests	
Valsts tehniskās uzraudzības aģentūra
Zemkopības ministrijas Klientu apkalpošanas centri (KAC)	</t>
  </si>
  <si>
    <t>Pašvaldību pārvaldes iestādes</t>
  </si>
  <si>
    <t>pašvaldību un novadu domju administrācijas ēkas, bāriņtiesas, izglītības pārvaldes, sporta pārvaldes, labklājības pārvaldes (departamenti), izpilddirekcijas  u.c. pārvaldes ēkas</t>
  </si>
  <si>
    <t>Izglītības iestādes</t>
  </si>
  <si>
    <t xml:space="preserve">pirmsskolas izglītības iestādes,  pamatizglītības iestādes, vispārējās izglītības iestādes, profesionālās ievirzes izglītības iestādes,  interešu izglītības iestādes, mūzikas un mākslas skolas, sporta skolas,koledžas, izglītības kompetenču centri </t>
  </si>
  <si>
    <t>Sporta ēkas un būves</t>
  </si>
  <si>
    <t xml:space="preserve">stadioni, peldbaseini, arēnas, sporta servisa centri 	
</t>
  </si>
  <si>
    <t>Kultūras iestādes</t>
  </si>
  <si>
    <t>muzeji, koncertzāles, bibliotēkas, arhīvi, teātri, kinoteātri, koncertzāles, tautas nami, klubi, kulta būves, muzeji, galerijas, kultūras centri</t>
  </si>
  <si>
    <t>Informācijas centri un klientu apkalpošana centri</t>
  </si>
  <si>
    <t>tūrisma attīstības un informācijas aģentūras, vienotie klientu apkalpošanas centri</t>
  </si>
  <si>
    <t>Iestādes, kas sniedz sociālos pakalpojumus</t>
  </si>
  <si>
    <t xml:space="preserve">sociālie dienesti, sociālo pakalpojumu centri bērniem un jauniešiem, dienas centri, sociālās rehabilitācijas centri, sociālās aprūpes iestādes u.c.
</t>
  </si>
  <si>
    <t>Veselības aprūpes iestādes (pašvaldību un kapitālsabiedrības)</t>
  </si>
  <si>
    <t>slimnīcas, veselības veicināšanas centri</t>
  </si>
  <si>
    <t>Pašvaldības policijas ēkas</t>
  </si>
  <si>
    <t>pašvaldības policijas ieirkņi</t>
  </si>
  <si>
    <t>Dibinātājs</t>
  </si>
  <si>
    <t>Valsts, pašvaldība</t>
  </si>
  <si>
    <t>Atbilstības kritēriji</t>
  </si>
  <si>
    <t>Telpas elements</t>
  </si>
  <si>
    <t>Pieejams</t>
  </si>
  <si>
    <t>Nepieejams</t>
  </si>
  <si>
    <t>Skaidrojums aizpildīšanai</t>
  </si>
  <si>
    <t>Automašīnu stāvvieta cilvēkiem ar invaliditāti</t>
  </si>
  <si>
    <t>1.1.</t>
  </si>
  <si>
    <t>Jā</t>
  </si>
  <si>
    <t>Nē</t>
  </si>
  <si>
    <t>1.2.</t>
  </si>
  <si>
    <t>1.3.</t>
  </si>
  <si>
    <t>1.4.</t>
  </si>
  <si>
    <t>1.5.</t>
  </si>
  <si>
    <t>Ietves un celiņi (līdz ēkas galvenajai ieejai)</t>
  </si>
  <si>
    <t>2.1.</t>
  </si>
  <si>
    <t>2.2.</t>
  </si>
  <si>
    <t>2.3.</t>
  </si>
  <si>
    <t>2.4.</t>
  </si>
  <si>
    <t>3.1.</t>
  </si>
  <si>
    <t>3.2.</t>
  </si>
  <si>
    <t>3.3.</t>
  </si>
  <si>
    <t>3.4.</t>
  </si>
  <si>
    <t>3.5.</t>
  </si>
  <si>
    <t>3.6.</t>
  </si>
  <si>
    <t>3.7.</t>
  </si>
  <si>
    <t>3.8.</t>
  </si>
  <si>
    <t>4.1.</t>
  </si>
  <si>
    <t>4.2.</t>
  </si>
  <si>
    <t>Durvju  atvēršanas slodze nav lielāka par 2 kg</t>
  </si>
  <si>
    <t xml:space="preserve">Jā </t>
  </si>
  <si>
    <t>4.3.</t>
  </si>
  <si>
    <t>4.4.</t>
  </si>
  <si>
    <t>4.5.</t>
  </si>
  <si>
    <t>Durvju vērtne ir kontrastējošā krāsā</t>
  </si>
  <si>
    <t>4.6.</t>
  </si>
  <si>
    <t>5.1.</t>
  </si>
  <si>
    <t>Kontrastējošas kāpņu vai pandusu margas</t>
  </si>
  <si>
    <t>5.2.</t>
  </si>
  <si>
    <t>Margās iestrādāts taktils apzīmējums par esošo stāvu</t>
  </si>
  <si>
    <t>5.3.</t>
  </si>
  <si>
    <t>Margas sniedzas 30 cm pāri pirmajam un pēdējam pakāpienam</t>
  </si>
  <si>
    <t>5.4.</t>
  </si>
  <si>
    <t>5.5.</t>
  </si>
  <si>
    <t>5.6.</t>
  </si>
  <si>
    <t>5.7.</t>
  </si>
  <si>
    <t>5.8.</t>
  </si>
  <si>
    <t xml:space="preserve">Telpās ir izveidotas indukcijas cilpas 	cilvēkiem ar dzirdes traucējumiem	</t>
  </si>
  <si>
    <t xml:space="preserve">	Jā	</t>
  </si>
  <si>
    <t>5.9.</t>
  </si>
  <si>
    <t>5.10.</t>
  </si>
  <si>
    <t>Drošība, evakuācijas ceļu piemērotība cilvēkiem ar invaliditāti</t>
  </si>
  <si>
    <t>6.1.</t>
  </si>
  <si>
    <t xml:space="preserve">Balss paziņojumi avārijas situācijā </t>
  </si>
  <si>
    <t>6.2.</t>
  </si>
  <si>
    <t>Gaismas brīdinājuma signāli avārijas situācijā</t>
  </si>
  <si>
    <t>6.3.</t>
  </si>
  <si>
    <t>Evakuācijas ceļi ir marķēti un apzīmēti tā, lai būtu saprotami visiem apmeklētājiem, tostarp tiem, kuriem var būt grūtības ar lasītprasmi, bērniem un citā valodā runājošiem</t>
  </si>
  <si>
    <t>6.4.</t>
  </si>
  <si>
    <t>Spoguļsienas un stikla durvis  ir marķētas ar 0.1 m platu kontrasta joslu 1,60 m, 1,40 m un 0,35 m augstumā</t>
  </si>
  <si>
    <t xml:space="preserve">Pārvietošanās starp stāviem </t>
  </si>
  <si>
    <t>7.1.</t>
  </si>
  <si>
    <t>7.2.</t>
  </si>
  <si>
    <t>Lifts</t>
  </si>
  <si>
    <t>Lifta kabīnē nodrošināta audio informācija par lifta darbību (stāvs, kurā lifts atrodas, braukšanas virziens)</t>
  </si>
  <si>
    <t>Pie sienas iepretim lifta ieejai ir spogulis</t>
  </si>
  <si>
    <t xml:space="preserve">Pacēlājs </t>
  </si>
  <si>
    <t>Ēkā ir vertikālais vai/un diagonālais pacēlājs ar kuru ir sasniedzams tikai pirmais stāvs, kur notiek klientu pieņemšana</t>
  </si>
  <si>
    <t>Ēkā ir vertikālais vai/un diagonālais pacēlājs ar kuru ir sasniedzami visi stāvi</t>
  </si>
  <si>
    <t>8.1.</t>
  </si>
  <si>
    <t>8.2.</t>
  </si>
  <si>
    <t>8.3.</t>
  </si>
  <si>
    <t>8.4.</t>
  </si>
  <si>
    <t>8.5.</t>
  </si>
  <si>
    <t>8.6.</t>
  </si>
  <si>
    <t>8.7.</t>
  </si>
  <si>
    <t>8.8.</t>
  </si>
  <si>
    <t>8.9.</t>
  </si>
  <si>
    <t>8.10.</t>
  </si>
  <si>
    <t>8.11.</t>
  </si>
  <si>
    <t>8.12.</t>
  </si>
  <si>
    <t>Dušas telpas, kas ir pieejamas cilvēkiem ar invaliditāti (novērtējiet vienu, kas ir sasniedzama no visiem stāviem)</t>
  </si>
  <si>
    <t>9.1.</t>
  </si>
  <si>
    <t xml:space="preserve">Ēkā ir paredzēta dušas telpa </t>
  </si>
  <si>
    <t>9.2.</t>
  </si>
  <si>
    <t>9.3.</t>
  </si>
  <si>
    <t>9.5.</t>
  </si>
  <si>
    <t>Dušas kabīne aprīkota ar horizontāliem
rokturiem 0,9 m augstumā un vertikālu
rokturi 0,9–1,6m augstumā</t>
  </si>
  <si>
    <t>9.7.</t>
  </si>
  <si>
    <t>Telpa ir aprīkota ar palīdzības pogām
0,15 m un 0,9 m augstumā no
grīdas līmeņa</t>
  </si>
  <si>
    <t>Pieejams %</t>
  </si>
  <si>
    <t>* aizpildīšanas laukos atbilstošo atzīmē ar "1", pelēkajos laukos iestrādātā formula automātiski veic rezultāta aprēķinu %</t>
  </si>
  <si>
    <t>10 - 8 - ēka ir pieejama</t>
  </si>
  <si>
    <t xml:space="preserve">Ēkā ir nodrošināta vides un informācijas pieejamība cilvēkiem ar dažāda  veida funkcionāliem traucējumiem: 
- cilvēkiem  ar kustību traucējumiem; 
- cilvēkiem  ar redzes traucējumiem; 
- cilvēkiem ar dzirdes traucējumiem;
- cilvēkiem ar garīga rakstura traucējumiem. 
Iestādē īstenoto vides un informācijas pieejamības uzlabošanas pasākumu rezultātā uzlabojusies personu ar invaliditāti situācija kopumā, tostarp ir veicināta šo personu piekļuve informācijai, pakalpojumiem, darba tirgum un veicina mērķa grupas vienlīdzīgas iespējas un sociālo iekļaušanu. Ēkā tiek ievērotas ne tikai būvnormatīvos noteiktās prasības attiecībā uz vides un informācijas pieejamību, bet arī  ieviesti un ievēroti labās prakses piemēri. </t>
  </si>
  <si>
    <t>7 - 6 - ēka ir daļēji pieejama</t>
  </si>
  <si>
    <t xml:space="preserve">Ēkā  ir nodrošināta vides un informācijas pieejamība tikai vienai vai divām cilvēku  funkcionālo traucējumu grupām, piemēram, tikai cilvēkiem ar kustību traucējumiem vai tikai cilvēkiem ar redzes traucējumiem vai nepilnīgi nodrošināta visām funkcionālo traucējumu grupām. 
Ēkā ir nepieciešams veikt vides un informācijas pieejamības uzlabošanas pasākumus, lai  nodrošinātu cilvēku ar invaliditāti piekļuvi informācijai, pakalpojumiem, darba tirgum, kā arī lai veicinātu mērķa grupas vienlīdzīgas iespējas un sociālo iekļaušanu. </t>
  </si>
  <si>
    <t>5 - 0 - ēka ir nepieejama</t>
  </si>
  <si>
    <t>Ēkā nav ievērotas vai ievērotas nelielā apjomā vides un informācijas pieejamības prasības, nav nodrošināta vides pieejamība personām ar funkcionēšanas traucējumiem. Personām ar funkcionāliem traucējumiem, vecāka gadagājuma cilvēkiem un cilvēkiem ar maziem bērniem bez citu cilvēku palīdzības iekļūšana ēkā un pārvietošanās tajā ir apgrūtināta vai pat neiespējama.
Lai  cilvēki ar invaliditāti piekļūtu  informācijai, pakalpojumiem, darba tirgum, kā arī lai veicinātu cilvēku ar invaliditāti vienlīdzīgas iespējas un sociālo iekļaušanu, ēkā ir nepieciešams veikt būtiskus vides un informācijas pieejamības uzlabošanas pasākumus, vai jāapsver iespēja izmantot citu ēku pakalpojumu sniegšanai iedzīvotājiem.</t>
  </si>
  <si>
    <t>N.p.k.</t>
  </si>
  <si>
    <t>Piezīmes</t>
  </si>
  <si>
    <t>Vispārīgi pieejamības elementi</t>
  </si>
  <si>
    <t>Cilvēkam riteņkrēslā ir iespējams patstāvīgi iekļūt pasākumu zālē (nav sliekšņi, ir panduss)</t>
  </si>
  <si>
    <t>Sēdvietu numuri vizuāli kontrastē un ir taktili vai Braila rakstā</t>
  </si>
  <si>
    <t>1.6.</t>
  </si>
  <si>
    <t>Pakāpieni un līmeņu maiņas ir marķētas</t>
  </si>
  <si>
    <t>1.7.</t>
  </si>
  <si>
    <t>Telpā ir  ierīkota indukcijas cilpa cilvēkiem ar dzirdes traucējumiem</t>
  </si>
  <si>
    <t>1.8.</t>
  </si>
  <si>
    <t>10-6 - zāle ir pieejama</t>
  </si>
  <si>
    <t xml:space="preserve">Publisku pasākumu zālē  ir nodrošināta vides un informācijas pieejamība cilvēkiem ar dažāda  veida funkcionāliem traucējumiem: 
- cilvēkiem  ar kustību traucējumiem; 
- cilvēkiem  ar redzes traucējumiem; 
- cilvēkiem ar dzirdes traucējumiem;
- cilvēkiem ar garīga rakstura traucējumiem. 
Publiskos pasākumos  cilvēki ar dažādiem funkcionāliem traucējumiem var piedalīties gan kā skatītāji, gan kā mākslinieki un vadītāji, jo skatuve ir pieejama. Iestādē īstenoto vides un informācijas pieejamības uzlabošanas pasākumu rezultātā uzlabojusies personu ar invaliditāti situācija kopumā, tostarp ir veicināta šo personu vienlīdzīgas iespējas un sociālā iekļaušana. Publisku pasākumu zālē tiek ievērotas ne tikai būvnormatīvos noteiktās prasības attiecībā uz vides pieejamību, bet arī ieviesti un ievēroti labās prakses piemēri. </t>
  </si>
  <si>
    <t>5 - 0 - zāle ir nepieejama</t>
  </si>
  <si>
    <t>Publisku pasākumu zālē nav ievērotas vai ievērotas nelielā apjomā vides un informācijas pieejamības prasības, līdz ar to nav nodrošināta vides un informācijas pieejamība cilvēkiem ar funkcionāliem traucējumiem. Cilvēkiem ar funkcionāliem traucējumiem, vecāka gadagājuma cilvēkiem un cilvēkiem ar maziem bērniem bez citu cilvēku palīdzības iekļūšana publisku pasākumu zālē un pārvietošanās tajā ir apgrūtināta vai pat neiespējama. 
Lai  cilvēki ar invaliditāti varētu vienlīdzīgi ar citiem piedalīties publiskos pasākumos, kā arī lai veicinātu mērķa grupas vienlīdzīgas iespējas un sociālo iekļaušanu, publisku pasākumu zālē ir nepieciešams veikt būtiskus vides un informācijas pieejamības uzlabošanas pasākumus, vai jāapsver iespēja izmantot citu ēku publisku pasākumu rīkošanai iedzīvotājiem.</t>
  </si>
  <si>
    <t>Sporta būves pieejamības novērtējums</t>
  </si>
  <si>
    <t>Vispārīgi pieejamības kritēriji</t>
  </si>
  <si>
    <t>Cilvēkam riteņkrēslā ir iespējams patstāvīgi iekļūt sporta zālē/stadionā (nav sliekšņi, ir panduss)</t>
  </si>
  <si>
    <t>2.5.</t>
  </si>
  <si>
    <t>2.6.</t>
  </si>
  <si>
    <t>2.7.</t>
  </si>
  <si>
    <t>2.8.</t>
  </si>
  <si>
    <t>2.9.</t>
  </si>
  <si>
    <t>Peldbaseins ir piemērots cilvēkiem ar invaliditāti</t>
  </si>
  <si>
    <t>Sporta būvē ir peldbaseins</t>
  </si>
  <si>
    <t>Ja šajā jautājumā atbilde ir "Nē", uz jautājumiem 5.2.-5.6. nav jāatbild</t>
  </si>
  <si>
    <t>Uzbrauktuve peldbaseinā nepārsniedz
 1:20 (5%) slīpumu</t>
  </si>
  <si>
    <t>Apkārt peldbaseinam, izveidota vadulu sistēma, kas izteikti kontrastē ar apkārtējo vidi</t>
  </si>
  <si>
    <t>10-8 - zāle ir pieejama</t>
  </si>
  <si>
    <t xml:space="preserve">Sporta būvē  ir nodrošināta vides un informācijas pieejamība cilvēkiem ar dažāda  veida funkcionēšanas traucējumiem: 
- cilvēkiem  ar kustību traucējumiem; 
- cilvēkiem  ar redzes traucējumiem; 
- cilvēkiem ar dzirdes traucējumiem;
- cilvēkiem ar garīga rakstura traucējumiem. 
Cilvēki ar dažādiem funkcionāliem traucējumiem var piedalīties sporta pasākumos un aktivitātēs gan kā skatītāji, gan patstāvīgi nodarboties ar sportu, jo sporta zāle/stadions/peldbaseins  ir pieejami. Iestādē īstenoto vides un informācijas pieejamības uzlabošanas pasākumu rezultātā veicināta personu ar invaliditāti situācija kopumā, tostarp ir veicinātas šo personu vienlīdzīgas iespējas un sociālā iekļaušana. Būvē tiek ievērotas ne tikai būvnormatīvos noteiktās prasības attiecībā uz publisku ēku vides pieejamību, bet arī ieviesti un ievēroti labās prakses piemēri. </t>
  </si>
  <si>
    <t xml:space="preserve">Sporta būvē  ir nodrošināta vides un informācijas pieejamība daļēji, piemēram, tikai vienai vai divām cilvēku  funkcionālo traucējumu grupām, piemēram, tikai cilvēkiem ar kustību traucējumiem vai tikai cilvēkiem ar redzes traucējumiem vai nepilnīgi nodrošināta visām funkcionālo traucējumu grupām. 
Ēkā ir nepieciešams veikt vides un informācijas pieejamības uzlabošanas pasākumus, lai  nodrošinātu cilvēku ar invaliditāti piekļuvi sporta aktivitātēm, kā arī lai veicinātu mērķa grupas vienlīdzīgas iespējas un sociālo iekļaušanu. </t>
  </si>
  <si>
    <t>Sporta būvē nav nodrošināta iespēja cilvēkiem ar invaliditāti patstāvīgi iekļūt ēkā un nodarboties ar sportu vai piedalīties kā skatītājam. Cilvēkiem ar funkcionāliem traucējumiem, vecāka gadagājuma cilvēkiem un cilvēkiem ar maziem bērniem bez citu cilvēku palīdzības iekļūšana sporta būvē un pārvietošanās tajā ir apgrūtināta vai pat neiespējama. 
Lai  cilvēki ar invaliditāti varētu vienlīdzīgi ar citiem piedalīties sporta pasākumos un aktivitātēs, kā arī lai veicinātu mērķa grupas vienlīdzīgas iespējas un sociālo iekļaušanu, ēkā ir nepieciešams veikt būtiskus vides un informācijas pieejamības uzlabošanas pasākumus.</t>
  </si>
  <si>
    <t>Publiskie pasākumi</t>
  </si>
  <si>
    <t>Pārvietošanās zona (gaiteņi) platums vismaz 1,5 metri</t>
  </si>
  <si>
    <t>Norāda atbildīgās personas telefona Nr.</t>
  </si>
  <si>
    <t>Norāda atbildīgās personas  e-pastu</t>
  </si>
  <si>
    <t>Norāda personas, kas veic vides pieejamības pašnovērtējumu, vārdu, uzvādu</t>
  </si>
  <si>
    <t>Norāda personas, kas veic vides pieejamības pašnovērtējumu, amatu</t>
  </si>
  <si>
    <t>Norāda finansējuma avotu (ERAF, KF, Atveseļošanās un noturības mehānisma plāns u.c.)</t>
  </si>
  <si>
    <t>Projekta numurs</t>
  </si>
  <si>
    <t>Anketu aizpilda par katru struktūrvienību (filiāli, nodaļu, utml.) vai objektu, kurā tiek veikts vides pieejamības pašnovērtējums</t>
  </si>
  <si>
    <r>
      <t>Fiansējuma avots (</t>
    </r>
    <r>
      <rPr>
        <u/>
        <sz val="9"/>
        <rFont val="Arial"/>
        <family val="2"/>
      </rPr>
      <t>ja ēkā notiek vai tiek plānota renovācija</t>
    </r>
    <r>
      <rPr>
        <sz val="9"/>
        <rFont val="Arial"/>
        <family val="2"/>
        <charset val="186"/>
      </rPr>
      <t>) un projekta numurs</t>
    </r>
  </si>
  <si>
    <t>Atsauce uz likumdošanu</t>
  </si>
  <si>
    <t>98. Projektējot un izbūvējot ietves, ievēro vides pieejamības prasības.</t>
  </si>
  <si>
    <t>Labā prakse</t>
  </si>
  <si>
    <t>No piekļūstamās autostāvvietas un/vai no sabiedriskā transporta pieturvietas līdz ēkas ieejai ved vadulu sistēma (taktilais/reljefa bruģis vai kontrasta līnijas)</t>
  </si>
  <si>
    <t xml:space="preserve">Stāvvieta apzīmēta ar vertikāli novietotu speciālu autostāvvietas apzīmējumu 1,20 m augstumā </t>
  </si>
  <si>
    <t xml:space="preserve">Stāvvieta apzīmēta ar attiecīgu piktogrammu uz stāvvietas seguma. </t>
  </si>
  <si>
    <t>Uzbrauktuves margas sniedzas 0,3 metri pāri uzbrauktuves sākumam un beigām un tās gali ir noapaļoti uz leju</t>
  </si>
  <si>
    <t>3.9.</t>
  </si>
  <si>
    <t>Pandusi un uzbrauktuve pie galvenās ieejas ēkā</t>
  </si>
  <si>
    <t>4.7.</t>
  </si>
  <si>
    <t>Ēkās paredzēta gulošu personu aprūpe:</t>
  </si>
  <si>
    <t>4.8.</t>
  </si>
  <si>
    <t>4.9.</t>
  </si>
  <si>
    <t xml:space="preserve">Durvis atveras automātiski vai ar atvēršanas pogu, tām nav sliekšņu un tās ir platākas  par 90 cm </t>
  </si>
  <si>
    <t>4.10.</t>
  </si>
  <si>
    <t>4.11.</t>
  </si>
  <si>
    <t>4.12.</t>
  </si>
  <si>
    <t>4.13.</t>
  </si>
  <si>
    <t>4.14.</t>
  </si>
  <si>
    <t>Durvis (galvenā ieeja ēkā vai alternatīva ieeja) un gaiteņi</t>
  </si>
  <si>
    <t>Margas stāva pārseguma līmenī sniedzas 30 cm pāri pirmajam un pēdējam pakāpienam, margu gali noapaļoti uz leju</t>
  </si>
  <si>
    <t>Pakāpienu skaits vienā kāpņu laidā nedrīkst būt mazāks par trim, izņemot ēku ieejas</t>
  </si>
  <si>
    <t>vienā kāpņu laidā nedrīkst būt dažāda augstuma pakāpieni</t>
  </si>
  <si>
    <t>Ir paredzēta atpūtas vieta starp kāpņu laidiem, piemēram, atlokāms krēsliņš vecākā gadagājuma cilvēkiem un cilvēkiem ar kustību traucējumiem (skat.attēlu).</t>
  </si>
  <si>
    <t>Visas kāpnes ir marķētas ar kontrastējošu un pretslīdes lenti.</t>
  </si>
  <si>
    <t>7.3.</t>
  </si>
  <si>
    <t>Skaņas, vizuālā un taktilā informācija</t>
  </si>
  <si>
    <t>Kontrastējošs marķējums uz visiem pakāpieniem</t>
  </si>
  <si>
    <t>Informācijas taktilās plāksnes pie telpām novieto blakus durvīm roktura pusē 1,4 metru augstumā no grīdas līmeņa</t>
  </si>
  <si>
    <t>Informācijas taktilās plāksnes pie liftiem novieto lifta izsaukuma pogas pusē 0,9–1,2 metru augstumā no grīdas līmeņa</t>
  </si>
  <si>
    <t>Taktilā uzraksta burti Braila rakstā un cipari kontrastē ar pamatni, un burtu lielums nav mazāks par 25 mm, burtu biezums nav mazāks par 5 mm, reljefa izvirzījums nav mazāks par 1 mm.</t>
  </si>
  <si>
    <t>Līmeņu maiņu pandusa vai lokālās uzbrauktuves sākumā un beigās, kā arī kāpņu pirmo un pēdējo pakāpienu marķē ar spilgtu kontrastējošu ne mazāk kā 5 cm platu svītru visā kāpņu, pandusa vai lokālās uzbrauktuves platumā vai kāpņu pirmo un pēdējo pakāpienu vai kāpņu laukumiņu marķē ar kontrastējošām krāsām</t>
  </si>
  <si>
    <t>Uz kāpņu margām pie pirmā un pēdējā pakāpiena iestrādā stāva numura taktilo (sataustāmo) apzīmējumu vai numuru Braila rakstā valsts valodā</t>
  </si>
  <si>
    <t>Kāpņu sākumā un beigās 0,3–0,5 metrus pirms kāpnēm visā kāpņu platumā izveido 0,4 metrus platu taktilo virsmu, kas brīdina par tuvošanos kāpnēm</t>
  </si>
  <si>
    <t>Būves ieejas, stāvus un telpas aprīko ar labi uztveramām, kontrastējošām un labi izgaismotām zīmēm un norādēm 1,4 metru augstumā no grīdas līmeņa</t>
  </si>
  <si>
    <t>Kāpņu margu sākums un beigas ir apzīmēti ar kontrastējošu joslu.</t>
  </si>
  <si>
    <t>Telpas un evakuācijas plāns ir taktils</t>
  </si>
  <si>
    <t>Telpā ir virziena norādes par pielāgotās tualetes atrašanās vietu, lifta atrašanās vietu u.c.</t>
  </si>
  <si>
    <t>5.11.</t>
  </si>
  <si>
    <t>5.12.</t>
  </si>
  <si>
    <t>Ja ēkai ir vairāki stāvi, katram stāvam ir sava krāsa (palīdz labāk orientēties cilvēkiem ar redzes un garīgā rakstura traucējumiem)</t>
  </si>
  <si>
    <t>3.11.</t>
  </si>
  <si>
    <t>3.10.</t>
  </si>
  <si>
    <t>Attālums no autostāvvietas līdz ēkas ieejai nav lielāks par 25 m</t>
  </si>
  <si>
    <t>Ēkās, kurās paredzēta gulošu personu aprūpe, durvju brīvais platums ir ne mazāks par 1,2 metriem</t>
  </si>
  <si>
    <t>Ēkās, kurās paredzēta gulošu personu aprūpe, gaiteņa platums ir ne mazāks par 1,5 metriem</t>
  </si>
  <si>
    <t>Durvju platums ir ne mazāks par 0,9 metriem</t>
  </si>
  <si>
    <t>Slieksnis ir ne augstāks par 15 mm, kā arī tas ir noapaļots</t>
  </si>
  <si>
    <t>5.13.</t>
  </si>
  <si>
    <t>6.5.</t>
  </si>
  <si>
    <t>6.6.</t>
  </si>
  <si>
    <t>Evakuācijas ceļos durvīm, kā arī grīdām un citām apdares virsmām jābūt savstarpēji kontrastējošām</t>
  </si>
  <si>
    <t>Ieeja lifta kabīnē kontrastē ar apkārtējo vidi</t>
  </si>
  <si>
    <t>Liftā ir gaismas apzīmējums: durvis atveras – iedegas zaļā gaisma, durvis aizveras - sarkana gaisma</t>
  </si>
  <si>
    <t>Liftā ir ierīkots nolaižams krēsliņš</t>
  </si>
  <si>
    <t>Lifta kabīnes izmēri  ir vismaz 1,1 x 1,4 metri.</t>
  </si>
  <si>
    <t>Lifta durvju platums atvērtā stavoklī ir vismaz 0,9 metri</t>
  </si>
  <si>
    <t>Lifta kontrolpaneļa augstākās pogas nav augstāk par 1,2 metriem no grīdas līmeņa</t>
  </si>
  <si>
    <t>7.2.1.</t>
  </si>
  <si>
    <t>7.2.2.</t>
  </si>
  <si>
    <t>7.2.4.</t>
  </si>
  <si>
    <t>7.2.5.</t>
  </si>
  <si>
    <t>7.2.6.</t>
  </si>
  <si>
    <t>7.2.7.</t>
  </si>
  <si>
    <t>7.2.8.</t>
  </si>
  <si>
    <t>7.2.9.</t>
  </si>
  <si>
    <t>7.2.10.</t>
  </si>
  <si>
    <t>7.2.11.</t>
  </si>
  <si>
    <t>7.2.12.</t>
  </si>
  <si>
    <t>Ēkai ir vairāki stāvi, bet nav lifta un pandusu (ir kāpnes)</t>
  </si>
  <si>
    <t>7.2.13.</t>
  </si>
  <si>
    <t>7.3.1.</t>
  </si>
  <si>
    <t>7.3.2.</t>
  </si>
  <si>
    <t>7.3.3.</t>
  </si>
  <si>
    <t>7.3.4.</t>
  </si>
  <si>
    <t>7.3.5.</t>
  </si>
  <si>
    <t>7.3.6.</t>
  </si>
  <si>
    <t>7.3.7.</t>
  </si>
  <si>
    <t>7.3.8.</t>
  </si>
  <si>
    <t>7.3.9.</t>
  </si>
  <si>
    <t>7.3.10.</t>
  </si>
  <si>
    <t>7.3.11.</t>
  </si>
  <si>
    <t>Lifta pogām un vadības panelim ir apzīmējums  Braila rakstā vai taktilā veidā</t>
  </si>
  <si>
    <t>Tualetes minimālais garums ir 2,2 metri</t>
  </si>
  <si>
    <t>Tualetes minimālais platums ir 1,6 metri</t>
  </si>
  <si>
    <t>8.13.</t>
  </si>
  <si>
    <t>8.14.</t>
  </si>
  <si>
    <t>8.15.</t>
  </si>
  <si>
    <t>8.16.</t>
  </si>
  <si>
    <t>8.17.</t>
  </si>
  <si>
    <t>8.18.</t>
  </si>
  <si>
    <t>8.19.</t>
  </si>
  <si>
    <t>8.20.</t>
  </si>
  <si>
    <t>8.21.</t>
  </si>
  <si>
    <t xml:space="preserve">Valsts kase
Centrālā finanšu un līgumu aģentūra
Valsts ieņēmumu dienests
Izložu un azartspēļu uzraudzības inspekcija
Iepirkumu uzraudzības birojs
Akciju sabiedrība "Attīstības finanšu institūcija Altum"
Valsts akciju sabiedrība "Latvijas Loto"
Valsts akciju sabiedrība "Valsts nekustamie īpašumi"
Valsts SIA "Latvijas proves birojs"
Akciju sabiedrība "Augstsprieguma tīkls"
 </t>
  </si>
  <si>
    <t>8.22.</t>
  </si>
  <si>
    <t>8.23.</t>
  </si>
  <si>
    <t>8.24.</t>
  </si>
  <si>
    <t>Dušas telpa aprīkota ar nolaižamu sēdekli
0,50 m augstumā no grīdas, ar
paceļamiem roku balstiem</t>
  </si>
  <si>
    <t>8.27.</t>
  </si>
  <si>
    <t>8.28.</t>
  </si>
  <si>
    <t>Ja nav nolaižamais sēdeklis, duša ir aprīkota ar pārnēsājamo dušas krēslu ar muguriņu ar  augstumu regulēšanas iespējām.</t>
  </si>
  <si>
    <t>Kāpnes</t>
  </si>
  <si>
    <t>9.6.</t>
  </si>
  <si>
    <t>9.8.</t>
  </si>
  <si>
    <t>9.9.</t>
  </si>
  <si>
    <t>9.10.</t>
  </si>
  <si>
    <t>9.11.</t>
  </si>
  <si>
    <t>9.12.</t>
  </si>
  <si>
    <t>9.13.</t>
  </si>
  <si>
    <t>9.14.</t>
  </si>
  <si>
    <t>9.15.</t>
  </si>
  <si>
    <t>9.16.</t>
  </si>
  <si>
    <t>9.17.</t>
  </si>
  <si>
    <t>9.18.</t>
  </si>
  <si>
    <t>Vannas istabas minimālais platums personām ar funkcionāliem traucējumiem ir 1,8 metri, bet garums ir 2,3 metri.</t>
  </si>
  <si>
    <t xml:space="preserve">Dušas telpas durvis ir 0,90 metrus platas </t>
  </si>
  <si>
    <t>Dušas telpas sliekšņi ir ar slīpumu, ne augstāku par 1,5 cm;</t>
  </si>
  <si>
    <t>1.9.</t>
  </si>
  <si>
    <t>Apmeklētājiem ar funkcionāliem traucējumiem paredzētas vismaz divas pielāgotas tualetes</t>
  </si>
  <si>
    <t>Pandusa, lokālās uzbrauktuves vai grīdas slīpums kustības šķērsvirzienā nepārsniedz 1:30</t>
  </si>
  <si>
    <t>Uzbrauktuves platums ir ne mazāks par 1 metru un aprīkota ar neslīdīgu segumu</t>
  </si>
  <si>
    <t>Gājēju celiņa platums ir ne mazāks par 1,2 m un tas ir ar līdzenu, cietu virsmu, no jebkuros laikapstākļos neslīdoša materiāla</t>
  </si>
  <si>
    <t>Galvenā ieeja ir bez šķēršliem (nav kāpnes, uzbrauktuve nav nepieciešama)</t>
  </si>
  <si>
    <t>Ietves, celiņu līmeņu maiņa nav lielāka par 2 cm</t>
  </si>
  <si>
    <t>Pie galvenās ieejas ir kāpnes, bet uzbrauktuves nav</t>
  </si>
  <si>
    <t>44. Pandusu vai lokālo uzbrauktuvi aprīko ar neslīdīgu segumu, un to platums ir ne mazāks par 1 metru (LBN-200-21).</t>
  </si>
  <si>
    <t>49. Ja pandusa vai lokālās uzbrauktuves garums pārsniedz 10 metrus, paredz vismaz vienu atpūtas laukumu, bet ne retāk kā ik pēc 6 metriem. Atpūtas laukuma minimālais garums ir 1,2 metri, ja šajā vietā panduss vai lokālā uzbrauktuve maina virzienu, atpūtas laukuma garums nav mazāks par 1,5 metriem (LBN-200-21).</t>
  </si>
  <si>
    <t>Autostāvvietas garums lielāks par 500 cm</t>
  </si>
  <si>
    <t>Autostāvvietas platums lielāks par 350 cm</t>
  </si>
  <si>
    <t>Iekļūšanai ēkā ir vertikālais/diagonālais pacēlājs</t>
  </si>
  <si>
    <t>Iekļūšanai ēkā ir kāpurķēžu pacēlājs</t>
  </si>
  <si>
    <t>46.Pandusa slīpumu (garenvirzienā) nosaka atkarībā no līmeņu starpības, kas jāpārvar. Ja kopējā līmeņu starpība, kas jāpārvar:  līdz 0,15 metriem, lokālās uzbrauktuves slīpums nedrīkst būt lielāks par 1:10;robežās no 0,15 metriem līdz 0,3 metriem, slīpums nedrīkst būt lielāks par 1:12;robežās no 0,3 metriem līdz 0,5 metriem, slīpums nedrīkst būt lielāks par 1:15; lielāka par 0,5 metriem, slīpums ir 1:20 (LBN-200-21).</t>
  </si>
  <si>
    <t>34. Publiskās ēkās un publiskās telpās, publisko ēku teritorijā, kā arī daudzdzīvokļu dzīvojamo ēku teritorijā nodrošina piekļuvi cilvēkiem ar funkcionāliem traucējumiem (LBN-200-21).</t>
  </si>
  <si>
    <t>Ja šajā jautājumā atbilde ir "Jā", uz jautājumiem 3.2.-3.11. nav jāatbild</t>
  </si>
  <si>
    <t>Ja šajā jautājumā atbilde ir "Jā", uz jautājumiem 3.3.-3.9. nav jāatbild</t>
  </si>
  <si>
    <t>Ja ir virpuļdurvis, tās ir aprīkotas ar apstādināšanas mehānismu, kā arī ir atsevišķa ieeja ar veramām durvīm, kuru platumu nav mazāks par 0.9 metriem</t>
  </si>
  <si>
    <t>71. Publisku telpu durvju un dzīvokļu izejas durvju brīvo platumu projektē ne mazāku par 0,9 metriem (LBN-200-21).</t>
  </si>
  <si>
    <t>74. Abpus ēku ieejas durvīm, izņ mot savrupmājas, dvīņu un rindu mājas, projektē manevrēšanas laukumu ne mazāku par 1,5 x 1,5 metriem (LBN-200-21).</t>
  </si>
  <si>
    <t>75. Ja tiek projektētas virpuļdurvis, papildus paredz atsevišķu ieeju ar veramām durvīm ar brīvo platumu ne mazāku par 0,9 metriem. Virpuļdurvis aprīko ar apstādināšanas mehānismu (LBN-200-21).</t>
  </si>
  <si>
    <t>43. Personām ar funkcionāliem traucējumiem gaiteņu platumu paredz ne mazāku par 1,5 metriem, kā arī saskaņā ar evakuācijas prasībām (LBN-200-21).</t>
  </si>
  <si>
    <t>72. Ēkās, kurās paredzēta gulošu personu aprūpe, gaiteņa platumu projektē ne mazāku par 1,5 metriem un durvju brīvo platumu ne mazāku par 1,2 metriem (LBN-200-21).</t>
  </si>
  <si>
    <t>Ja ēkā ir paredzēts informācijas centrs/lete, tas aprīkots ar indukcijas cilpas sistēmu, kas novērš blakus  trokšņu iedarbību un nodrošina atskaņošanu  personām ar dzirdes traucējumiem.</t>
  </si>
  <si>
    <t>Atbild tikai tad, ja tāds ir paredzēts</t>
  </si>
  <si>
    <t>Atbild tikai tad, ja ir vairāki stāvi</t>
  </si>
  <si>
    <t>Atbild tikai tad, ja tādas ir ierīkotas</t>
  </si>
  <si>
    <t>202. Izgaismota zīme izstaro pārtrauktu vai nepārtrauktu gaismas signālu. Pārtraukts gaismas signāls informē par augstāku bīstamības pakāpi vai neatliekamu rīcību. Pārtraukta gaismas signāla frekvence un izstarojuma ilgums ir tāds, lai to nevarētu sajaukt ar nepārtraukti izgaismotu zīmi un nodrošinātu pareizu informācijas uztveri (Ugunsdrošības noteikumi).</t>
  </si>
  <si>
    <t>6.7.</t>
  </si>
  <si>
    <t>Ēkai ir viens stāvs (lifts vai kāpnes vai pacēlājs nav nepieciešams)</t>
  </si>
  <si>
    <t>7.1.1.</t>
  </si>
  <si>
    <t>7.1.2.</t>
  </si>
  <si>
    <t>7.1.3.</t>
  </si>
  <si>
    <t>Pakāpiena augstums ir no 12 līdz 18 cm. Pakāpiena platuma un divu augstumu summai jābūt no 60 līdz 65 cm</t>
  </si>
  <si>
    <t>52. Taktilā uzraksta burti Braila rakstā valsts valodā un cipari kontrastē ar pamatni, un burtu lielums nav mazāks par 25 mm, burtu biezums nav mazāks par 5 mm, reljefa izvirzījums nav mazāks par 1 mm (LBN-200-21).</t>
  </si>
  <si>
    <t>51. Mācību telpas, biroja telpas (konferenču, semināru telpas) un plašizklaides telpas (koncertzāles) un citas telpas un zonas, kurās būtiska skaņas uztveršana un saprašana, aprīko ar indukcijas cilpas sistēmu vai citu sistēmu, kas novērš blakus trokšņu iedarbību un nodrošina atskaņošanu personām ar dzirdes traucējumiem  (LBN-200-21).</t>
  </si>
  <si>
    <t>53. Izvietojot informācijas taktilās plāksnes pie telpām, tās novieto blakus durvīm roktura pusē 1,4 metru augstumā no grīdas līmeņa, pie liftiem lifta izsaukuma pogas pusē 0,9–1,2 metru augstumā no grīdas līmeņa (LBN-200-21).</t>
  </si>
  <si>
    <t>50. Personām ar redzes vai dzirdes traucējumiem publiskās būvēs paredz iespēju saņemt nepieciešamo balss, vizuālo (vizuālo trauksmes signālu) un taktilo (taustāmo) informāciju (LBN-200-21).</t>
  </si>
  <si>
    <t>63. Margas stāva pārseguma līmenī sniedzas 30 cm pāri pirmajam un pēdējam pakāpienam, margu gali noapaļoti uz leju, ja margu rokturis ir pārtraukts (LBN-200-21).</t>
  </si>
  <si>
    <t>85. Lifta vadības panelis atrodas 0,9 metrus no grīdas līmeņa. Lifta kontrolpaneļa augstākās pogas nedrīkst būt augstāk par 1,2 metriem no grīdas līmeņa. Lifta izsaukuma pogas un vadības paneļa pogu apzīmējumu nodrošina Braila rakstā valsts valodā vai citā taktilā veidā  (LBN-200-21).</t>
  </si>
  <si>
    <t>81. Minimālie lifta kabīnes izmēri neatkarīgi no stāvu skaita ēkā ir 1,1 x 1,4 metri (LBN-200-21).</t>
  </si>
  <si>
    <t>83. Lifta durvju vērtnes brīvais platums ir vismaz 0,9 metri (LBN-200-21).</t>
  </si>
  <si>
    <t>87. Publisku ēku lifta kabīnē nodrošina audio un vizuālo informāciju par lifta darbību (stāvs, kurā lifts atrodas, braukšanas virziens, durvju atvēršanās, aizvēršanās). Lifta izsaukuma pogas un vadības paneļa pogu apzīmējumu nodrošina Braila rakstā valsts valodā vai citā taktilā veidā (LBN-200-21).</t>
  </si>
  <si>
    <t>82. Lifta priekštelpas dziļumu (brīvo zonu) projektē vismaz 1,3 reizes lielāku par lifta kabīnes dziļumu, bet, ja vairāki lifti izvietoti viens otram pretim, – divas reizes lielāku par mazākās lifta kabīnes dziļumu (LBN-200-21).</t>
  </si>
  <si>
    <t>aizpilda tikai bērnu iestādes, vērtējumu nesamazina</t>
  </si>
  <si>
    <t xml:space="preserve">7.4. </t>
  </si>
  <si>
    <t>7.4.1.</t>
  </si>
  <si>
    <t>7.4.2.</t>
  </si>
  <si>
    <t>Durvju platums ir ne mazāks par 90 cm</t>
  </si>
  <si>
    <t>Tualete un higiēnas telpa, kas ir pielāgota cilvēkiem ar invaliditāti (novērtējiet vienu, kas ir sasniedzama no visiem stāviem)</t>
  </si>
  <si>
    <t>86. Ja pārbūvējamās un atjaunojamās ēkās nav iespējama lifta izbūve, var izmantot citu risinājumu, kas piemērots patstāvīgai lietošanai personām ar funkcionāliem traucējumiem (LBN-200-21).</t>
  </si>
  <si>
    <t>Attālums no visattālākās vietas, kur uzturas cilvēki, līdz tualetēm nepārsniedz 50 metrus.</t>
  </si>
  <si>
    <t>115. Publisko būvju telpu grupās projektē vismaz vienu tualetes telpu, kas ir pieejama riteņkrēslu lietotājiem, un nodrošina tai piekļuvi no jebkuras vietas (telpas, stāva). Attālums līdz tualetei nav lielāks par 50 metriem (LBN-200-21).</t>
  </si>
  <si>
    <t>118. Tualetes minimālais platums ir 0,8 metri, bet minimālais garums ir 1,4 metri. Personām ar funkcionāliem traucējumiem tualetes minimālais platums ir 1,6 metri, bet minimālais garums ir 2,2 metri (LBN-200-21).</t>
  </si>
  <si>
    <t>Sistēmas signālus automātiski pārraida uz kontroles un signalizācijas ierīci (pulti), kuru pastāvīgi uzrauga personāls;</t>
  </si>
  <si>
    <t>8.29.</t>
  </si>
  <si>
    <t>41. Riteņkrēslu lietotājiem paredzētā virtuve ir ar ejas platumu ne mazāku kā 1,5 metri līdz virtuves aprīkojumam, atbilstošu aprīkojumu nosaka projektēšanas uzdevumā (LBN-200-21).</t>
  </si>
  <si>
    <t>10.</t>
  </si>
  <si>
    <t>10.1.</t>
  </si>
  <si>
    <t>10.2.</t>
  </si>
  <si>
    <t>Riteņkrēslu lietotājiem paredzētā virtuve ir ar ejas platumu ne mazāku kā 1,5 metri līdz virtuves aprīkojumam</t>
  </si>
  <si>
    <t xml:space="preserve">Ēkā ir balss izziņošanas sistēmas avārijas situācijā </t>
  </si>
  <si>
    <t>Pārvietošanās veidi</t>
  </si>
  <si>
    <t>Ēkā ir lifts  un kāpnes</t>
  </si>
  <si>
    <t>7.1.4.</t>
  </si>
  <si>
    <t>Ēkā ir pacēlājs un kāpnes</t>
  </si>
  <si>
    <t>Ēkai ir vairāki stāvi un tikai kāpnes (bet nav lifta vai pacēlāja)</t>
  </si>
  <si>
    <t>Ja šajā jautājumā atbilde ir "Jā", tad uz 4.2.-4.5. jautājumiem nav jāatbild</t>
  </si>
  <si>
    <t>203. Objektu, kurā pastāvīgi atrodas cilvēki ar dzirdes traucējumiem un kurā fona trokšņa līmenis pārsniedz 80 dB, nodrošina ar izgaismotu zīmi 4.8., kas sniedz vizuālu informāciju par ugunsgrēka izcelšanos. Zīmei ir uzraksts "Ugunsgrēks" baltiem burtiem uz sarkana fona, kas iedegas ugunsgrēka gadījumā Ugunsdrošības noteikumi).</t>
  </si>
  <si>
    <t>4.15.</t>
  </si>
  <si>
    <t>4.15.1.</t>
  </si>
  <si>
    <t>4.15.2.</t>
  </si>
  <si>
    <t>116. Ārstniecības iestāžu pacientu palātās paredz sanitārtehnisko telpu ar atbilstošu aprīkojumu, kas piemērota cilvēkiem riteņkrēslos  (LBN-200-21).</t>
  </si>
  <si>
    <t>aizpilda tikai ārstniecības iestādes, kurās ir palātas, vērtējumu nesamazina</t>
  </si>
  <si>
    <t>Skatītāju zālēs ar stacionārām sēdvietām eju platums starp rindām nav mazāks kā 0,45 metri.</t>
  </si>
  <si>
    <t xml:space="preserve">Durvju ailas skatītāju zālē ir vismaz 1,2 metrus platas, </t>
  </si>
  <si>
    <t>1.10.</t>
  </si>
  <si>
    <t>1.11.</t>
  </si>
  <si>
    <t>1.12.</t>
  </si>
  <si>
    <t>42. Riteņkrēslu lietotājiem paredzētai ārtelpai (balkons, lodžija, terase) minimālais platums ir 1,5 metri līdz norobežojošām konstrukcijām. Pieeju ārtelpai paredz bez sliekšņiem (maksimālais sliekšņa augstums – 15 mm, ar noapaļojumu) (LBN-200-21).</t>
  </si>
  <si>
    <t xml:space="preserve">154. Kultūras un izklaides iestāžu būvēs, kurās ir skatuves, nokļūšanai uz to paredz pandusu, lokālo uzbrauktuvi, liftu vai citu risinājumu, kas būtu piemērots patstāvīgai lietošanai personām ar funkcionāliem traucējumiem  (LBN-200-21).
</t>
  </si>
  <si>
    <t>40. Publisku pasākumu telpās vismaz 3 % vietu no kopējā vietu skaita paredz personām ar funkcionāliem traucējumiem, nodrošinot vismaz 1,2 metrus garu un 0,9 metrus platu brīvu laukumu ar horizontālu grīdu (LBN-200-21).</t>
  </si>
  <si>
    <t>157. Sēdvietu numurus paredz vizuāli kontrastējošus, kā arī ar taktilo virsmu (LBN-200-21).</t>
  </si>
  <si>
    <t>51. Mācību telpas, biroja telpas (konferenču, semināru telpas) un plašizklaides telpas (koncertzāles) un citas telpas un zonas, kurās būtiska skaņas uztveršana un saprašana, aprīko ar indukcijas cilpas sistēmu vai citu sistēmu, kas novērš blakus trokšņu iedarbību un nodrošina atskaņošanu personām ar dzirdes traucējumiem (LBN-200-21).</t>
  </si>
  <si>
    <t>150. Durvju ailas skatītāju zālē projektē vismaz 1,2 metrus platas, gaiteni vai vestibilu pie zāles vismaz 2,4 metrus platu (LBN-200-21).</t>
  </si>
  <si>
    <t>151. Skatītāju zālēs ar stacionārām sēdvietām eju platumu starp rindām projektē ne mazāku kā 0,45 metri (LBN-200-21).</t>
  </si>
  <si>
    <t>1.13.</t>
  </si>
  <si>
    <t>175. Atbildīgā persona nodrošina, ka ugunsgrēka balss izziņošanas sistēmai ir šāda trauksmes signālu un paziņojumu lejupejoša prioritātes secība (prioritārā secībā):
175.1. ugunsgrēka trauksmes mikrofons;
175.2. iepriekš ierakstīts evakuācijas ziņojums (Ugunsdrošības noteikumi).</t>
  </si>
  <si>
    <t>56. Telpu grīdas, kāpnes, pandusus un lokālās uzbrauktuves ierīko un uztur tā, lai tās nav slidenas, ar bīstamiem izciļņiem, caurumiem vai slīpumiem un tādējādi pasargātu cilvēkus no nokrišanas, paslīdēšanas vai savainošanās (LBN-200-21).</t>
  </si>
  <si>
    <t>6.8.</t>
  </si>
  <si>
    <t>Visi ēkas stāvi ir aprīkoti ar evakuācijas krēslu un personāls ir apmācīts tā lietošanā</t>
  </si>
  <si>
    <t>Letes (informācijas, ēdnīcas un cita veida) ir pielāgotas cilvēkiem riteņkrēslā - ne augstāk kā 0,85 metru, ar brīvu vietu zem tās.</t>
  </si>
  <si>
    <t>6.9.</t>
  </si>
  <si>
    <t>Ugunsdrošības aparāti ir izvietoti sasniedzamā augstumā cilvēkiem riteņkrēslos</t>
  </si>
  <si>
    <t>7.4.3.</t>
  </si>
  <si>
    <t>5.14.</t>
  </si>
  <si>
    <t>5.15.</t>
  </si>
  <si>
    <t>102.1. gājēju celiņa platums – ne mazāks par 1,2 m, tā iesegums – no cieta un jebkuros laikapstākļos neslīdoša materiāla (Vispārīgie teritorijas plānošanas, izmantošanas un apbūves noteikumi)</t>
  </si>
  <si>
    <t>102.2. gājēju celiņa robeža ir skaidri saskatāma un sataustāma, pielietojot marķējumu, atšķirīgas krāsas vai reljefa iesegumu (Vispārīgie teritorijas plānošanas, izmantošanas un apbūves noteikumi).</t>
  </si>
  <si>
    <t>45. H38Pandusa, lokālās uzbrauktuves vai grīdas slīpums kustības šķērsvirzienā nedrīkst pārsniegt 1:30 (LBN-200-21).</t>
  </si>
  <si>
    <t>73. Stiklotās norobežojošās konstrukcijas (piemēram, stikla sienas, durvis) projektē vizuāli viegli pamanāmas, tām nodrošina kontrastējošu (tumšs uz gaiša) necaurspīdīgu marķējumu vismaz 0,1 metru platā joslā visā stiklotās norobežojošās konstrukcijas platumā un aptuveni 0,35, 1,4 un 1,6 metru augstumā no grīdas (LBN-200-21).</t>
  </si>
  <si>
    <t>50.1. Būves ieejas, stāvus un telpas aprīko ar labi uztveramām, kontrastējošām un labi izgaismotām zīmēm un norādēm 1,4 metru augstumā no grīdas līmeņa (LBN-200-21).</t>
  </si>
  <si>
    <t>50.6. Kāpņu sākumā un beigās 0,3–0,5 metrus pirms kāpnēm visā kāpņu platumā izveido 0,4 metrus platu taktilo virsmu, kas brīdina par tuvošanos kāpnēm (LBN-200-21).</t>
  </si>
  <si>
    <t>50.4. Uz kāpņu margām pie pirmā un pēdējā pakāpiena iestrādā stāva numura taktilo (sataustāmo) apzīmējumu vai numuru Braila rakstā valsts valodā (LBN-200-21).</t>
  </si>
  <si>
    <t>50.5. Līmeņu maiņu pandusa vai lokālās uzbrauktuves sākumā un beigās, kā arī kāpņu pirmo un pēdējo pakāpienu marķē ar spilgtu kontrastējošu ne mazāk kā 5 cm platu svītru visā kāpņu, pandusa vai lokālās uzbrauktuves platumā vai kāpņu pirmo un pēdējo pakāpienu vai kāpņu laukumiņu marķē ar kontrastējošām krāsām (LBN-200-21).</t>
  </si>
  <si>
    <t>73. Stiklotās norobežojošās konstrukcijas (piemēram, stikla sienas, durvis) projektē vizuāli viegli pamanāmas, tām nodrošina kontrastējošu (tumšs uz gaiša) necaurspīdīgu marķējumu vismaz 0,1 metru platā joslā visā stiklotās norobežojošās konstrukcijas platumā un aptuveni 0,35, 1,4 un 1,6 metru augstumā no grīdas  (LBN-200-21).</t>
  </si>
  <si>
    <t>50.3. Evakuācijas izeju apzīmē ar vizuāliem un taktiliem (sataustāmiem) apzīmējumiem Braila rakstā valsts valodā (LBN-200-21).</t>
  </si>
  <si>
    <t>62. Pakāpiena augstums ir no 12 līdz 18 cm. Pakāpiena platuma un divu augstumu summai jābūt no 60 līdz 65 cm (LBN-200-21).</t>
  </si>
  <si>
    <t>61. Pakāpienu skaits vienā kāpņu laidā nedrīkst būt mazāks par trim, izņemot ēku ieejas, un vienā kāpņu laidā nedrīkst būt dažāda augstuma pakāpieni. Kāpņu laidus un laukumus norobežo ar margām, to minimālais augstums ir 1,1 metrs no pakāpiena priekšējās malas (LBN-200-21).</t>
  </si>
  <si>
    <t>50.1. Būves ieejas, stāvus un telpas aprīko ar labi uztvermām, kontrastējošām un labi izgaismotām zīmēm un norādēm 1,4 metru augstumā no grīdas līmeņa (LBN-200-21).</t>
  </si>
  <si>
    <t>63. H104Margas stāva pārseguma līmenī sniedzas 30 cm pāri pirmajam un pēdējam pakāpienam, margu gali noapaļoti uz leju, ja margu rokturis ir pārtraukts  (LBN-200-21).</t>
  </si>
  <si>
    <t>66. Bērnu iestādēs kāpnēm, kurām attālums starp laidiem ir lielāks par 0,1 metru, projektē norobežojošās konstrukcijas (piemēram, siets, režģis) 1,5 metru augstumā ar attiecīgajam vecumam piemērotiem papildu margu rokturiem (LBN-200-21).</t>
  </si>
  <si>
    <t>67. Ēkās, kas paredzētas pirmsskolas vecuma bērniem, margām paredz papildu rokturus 0,7 metru augstumā (LBN-200-21).</t>
  </si>
  <si>
    <t>77. Publiskās būvēs, kas ir augstākas par vienu stāvu, visu stāvu apkalpošanai paredz vismaz vienu pasažieru liftu vai izmanto citu risinājumu, kas būtu piemērots personām ar funkcionāliem traucējumiem patstāvīgai lietošanai  (LBN-200-21).</t>
  </si>
  <si>
    <t>117. Otrās un trešās grupas publiskās būvēs paredz vismaz vienu apmeklētājiem un darbiniekiem pieejamu higiēnas telpu ar minimāliem izmēriem 2,2 x 2,5 metri. Telpā paredz klozetpodu, bidē, izlietni, vietu 2 x 0,8 metri kušetei, spoguli, bērnu pārtinamo galdiņu. Higiēnas telpu var apvienot ar sanitārtehnisko telpu personām ar funkcionāliem traucējumiem (LBN-200-21).</t>
  </si>
  <si>
    <t>119.16. Durvju atvēršanas slodze ir ne vairāk par 2 kg, un tās atveras vismaz 90° leņķī  (LBN-200-21).</t>
  </si>
  <si>
    <t>119.17. Durvju iekšpusē ir rokturis durvju platumā  (LBN-200-21).</t>
  </si>
  <si>
    <t>119.18. Durvis ir aprīkotas ar slēdzeni, ko krīzes situācijā var atslēgt no ārpuses (LBN-200-21).</t>
  </si>
  <si>
    <t>119.2. Klozetpoda priekšā paredz brīvu manevrēšanas laukumu 1,5 x1,5 metri (LBN-200-21).</t>
  </si>
  <si>
    <t>119.1. Klozetpodu izvieto tā, lai vienā vai abās pusēs 0,8 metru platumā būtu brīva piekļuve riteņkrēsla lietotājam (LBN-200-21).</t>
  </si>
  <si>
    <t>119.4. Klozetpoda augšējās malas augstums (bez vāka) ir 0,45–0,47 metri (LBN-200-21).</t>
  </si>
  <si>
    <t>119.5. Pods ir aprīkots ar paceļamiem roku balstiem, kas uzstādīti ne augstāk kā 1,20 metru virs grīdas uz sānu sienas un izvirzīti ne vairāk kā 0,50 metru no sienas (LBN-200-21).</t>
  </si>
  <si>
    <t>119.9. Zem izlietnes ir brīva vieta vismaz 0,7 metrus no grīdas līmeņa (LBN-200-21).</t>
  </si>
  <si>
    <t>119.8. Izlietnes augšmalas augstums ir 0,80–0,85 metri no grīdas līmeņa (LBN-200-21).</t>
  </si>
  <si>
    <t>119.3. Paredz divas palīdzības pogas (0,15 un 0,9 metru augstumā no grīdas), kas ir savienotas ar auklu un gaismas indikatoru. Sistēmas signālus automātiski pārraida uz kontroles un signalizācijas ierīci (pulti), kuru pastāvīgi uzrauga personāls (LBN-200-21).</t>
  </si>
  <si>
    <t>119.6. Tualetes papīra turētājs ir 0,8 metru augstumā no grīdas un attālums nav lielāks par 0,5 metriem līdz podam (LBN-200-21).</t>
  </si>
  <si>
    <t>119.7. Gaismas slēdži ir viegli saskatāmi un izmantojami un ir 0,9 metru augstumā no grīdas līmeņa (LBN-200-21).</t>
  </si>
  <si>
    <t>119.10. Izlietne ir aprīkota ar vienas sviras jaucējkrānu, kura rokturi var aizsniegt cilvēks riteņkrēslā (LBN-200-21).</t>
  </si>
  <si>
    <t>119.13. Roku žāvētāja, dvieļu turētāja apakšējā mala ir 1,1 metra augstumā no grīdas līmeņa (LBN-200-21).</t>
  </si>
  <si>
    <t>119.11. Ziepju turētāji atrodas 0,90–1,1 metra augstumā no grīdas līmeņa (LBN-200-21).</t>
  </si>
  <si>
    <t>119.15. Pirms tualetes durvīm ir brīvs manevrēšanas laukums 1,5 metru diametrā (LBN-200-21).</t>
  </si>
  <si>
    <t>119.12. Spoguļa apakšējā mala atrodas ne augstāk kā 1 metru no grīdas līmeņa vai spogulis ir vertikāli regulējams dažādos leņķos (LBN-200-21).</t>
  </si>
  <si>
    <t>119.14. Tualetes un sanitārās telpas ir skaidri identificējamas ar atbilstošām norādēm, izmantojot atzītus starptautiskos simbolus, kas atrodas 1,6 metru augstumā no grīdas līmeņa (LBN-200-21).</t>
  </si>
  <si>
    <t>123.4. Ja publiskā ēkā ir paredzētas dušas telpas, tad vismaz viena no tām ir pielāgota personām, kuras pārvietojas riteņkrēslos (LBN-200-21).</t>
  </si>
  <si>
    <t>122. Ja paredzēts savietotais sanitārais mezgls personām ar funkcionāliem traucējumiem, tā minimālais izmērs ir 2,2 x 2,5 metri (LBN-200-21).</t>
  </si>
  <si>
    <t>123.1. Dušas paliktnis vai platība vienai dušas vietai ir 0,8 x 0,8 metri (LBN-200-21).</t>
  </si>
  <si>
    <t>123.2. Platība vienai dušas vietai starp sadalošām sieniņām ir 0,9 x 0,9 metri (LBN-200-21).</t>
  </si>
  <si>
    <t>123.3. Brīvās telpas minimālais platums pie dušām, ja dušas izvietotas vienā rindā, ir 0,9 metri, ja izvietotas pretējās rindās, – 1,2 metri. Starp dušas ierīcēm ierīko gludas, vieglimazgājamas, dezinficējamas un necaurspīdīgas starpsienas (LBN-200-21).</t>
  </si>
  <si>
    <t>123.5.3. Dušas telpas durvīm paredz iespēju tās atvērt no ārpuses (LBN-200-21).</t>
  </si>
  <si>
    <t>123.5.1. Dušas telpas durvis ir 0,90 metrus platas un sliekšņi ir ar slīpumu, ne augstāku par 1,5 cm (LBN-200-21).</t>
  </si>
  <si>
    <t>123.5.2. Dušas telpu aprīko ar nolaižamu sēdekli 0,50 metru augstumā no grīdas, ar paceļamiem roku balstiem, sēdekļa dziļums ir 0,30–0,40 metri, sēdekļa platums ir 0,40–0,50 metri, slodze – vismaz 120 kg  (LBN-200-21).</t>
  </si>
  <si>
    <t>123.5.4. Telpu aprīko ar palīdzības pogām 0,15 un 0,9 metru augstumā no grīdas līmeņa (LBN-200-21).</t>
  </si>
  <si>
    <t>123.5.6. Dušas telpu aprīko ar horizontāliem rokturiem 0,9 metru augstumā un vertikālu rokturi 0,9–1,6 metru augstumā (LBN-200-21).</t>
  </si>
  <si>
    <t>123.5.7. Dušas uzgaļa augstums ir regulējams no 0,9 līdz 2 metriem, dušas krāns ir 0,9 metru augstumā (LBN-200-21).</t>
  </si>
  <si>
    <t>123.5.9. Dušas kabīnes ūdens krāns ir ar termostata uzgali (LBN-200-21).</t>
  </si>
  <si>
    <t>123.5.8. Persona riteņkrēslā spēj aizsniegt dvieļus un ziepes, dvieļu turētājs ir 1,0–1,2 metru augstumā (LBN-200-21).</t>
  </si>
  <si>
    <t>121. Vannas istabas minimālais platums personām ar funkcionāliem traucējumiem ir 1,8 metri, bet garums ir 2,3 metri (LBN-200-21).</t>
  </si>
  <si>
    <t>10.3.</t>
  </si>
  <si>
    <t>10.4.</t>
  </si>
  <si>
    <t>Pirms tualetes durvīm ir brīvs manevrēšanas laukums 1,5 metru diametrā;</t>
  </si>
  <si>
    <t>Ziepju turētāji atrodas 0,90–1,1 metra augstumā no grīdas līmeņa;</t>
  </si>
  <si>
    <t>Spoguļa apakšējā mala atrodas ne augstāk kā 1 metru no grīdas līmeņa vai spogulis ir vertikāli regulējams dažādos leņķos;</t>
  </si>
  <si>
    <t>Roku žāvētāja, dvieļu turētāja apakšējā mala ir 1,1 metra augstumā no grīdas līmeņa;</t>
  </si>
  <si>
    <t>Izlietne ir aprīkota ar vienas sviras jaucējkrānu, kura rokturi var aizsniegt cilvēks riteņkrēslā;</t>
  </si>
  <si>
    <t>Gaismas slēdži ir viegli saskatāmi un ir 0,9 metru augstumā no grīdas līmeņa;</t>
  </si>
  <si>
    <t>Izlietnes augšmalas augstums ir 0,80–0,85 metri no grīdas līmeņa;</t>
  </si>
  <si>
    <t>Zem izlietnes ir brīva vieta vismaz 0,7 metrus no grīdas līmeņa;</t>
  </si>
  <si>
    <t>Pods ir aprīkots ar paceļamiem roku balstiem, kas uzstādīti ne augstāk kā 1,20 metru virs grīdas uz sānu sienas un izvirzīti ne vairāk kā 0,50 metru no sienas;</t>
  </si>
  <si>
    <t>Klozetpoda augšējās malas augstums (bez vāka) ir 0,45–0,47 metri</t>
  </si>
  <si>
    <t>Klozetpodam  vismaz vienā pusē 0,8 metru platumā ir  brīva piekļuve riteņkrēsla lietotājam</t>
  </si>
  <si>
    <t>Klozetpoda priekšā ir brīvs manevrēšanas laukums 1,5 x1,5 metri;</t>
  </si>
  <si>
    <t>Durvis ir aprīkotas ar slēdzeni, ko krīzes situācijā var atslēgt no ārpuses.</t>
  </si>
  <si>
    <t>Durvju iekšpusē ir rokturis durvju platumā;</t>
  </si>
  <si>
    <t>Durvju atvēršanas slodze ir ne vairāk par 2 kg, un tās atveras vismaz 90° leņķī;</t>
  </si>
  <si>
    <t>Ja ir pacēlājs, ir nodrošināta iespēja lietot to patstāvīgi. Ja ir nepieciešama asistēšana, ir norādīts atbildīgā personāla tālruņa numurs. Pacēlāja vadības pults pogas ir ar fona apgaismojumu un Braila rakstu.</t>
  </si>
  <si>
    <t>Lifta vadības panelis atrodas 0,9 metrus no grīdas līmeņa</t>
  </si>
  <si>
    <t>Kāpņu laidus un laukumus norobežo ar margām, kuru minimālais augstums ir 1,1 metrs no pakāpiena priekšējās malas.</t>
  </si>
  <si>
    <t>Ja šajā jautājumā atbilde ir "Nē", tad uz 4.15.1.- 4.15.2. jautājumiem nav jāatbild</t>
  </si>
  <si>
    <t>Atbild tikai tad, ja  ir pakāpieni</t>
  </si>
  <si>
    <t>Atbild tikai tad, ja  ir kāpnes</t>
  </si>
  <si>
    <t>Atbild tikai tad, ja  ir kāpnes, pandusi</t>
  </si>
  <si>
    <t>Atbild tikai tad, ja letes ir paredzētas</t>
  </si>
  <si>
    <t>Atbild tikai tad, ja šādas ierīces ir paredzētas</t>
  </si>
  <si>
    <t>Atbild tikai tad, ja ēkā ir vairāki stāvi</t>
  </si>
  <si>
    <t>Atbild tikai tad, ja ēkā ir spoguļsienas un stikla durvis</t>
  </si>
  <si>
    <t>68. Skatītāju tribīnēs un būvēs, kurās apmeklētāju skaits vienlaikus pārsniedz 500, ar margām 1,1 metru augstumā sadala kāpņu laidus evakuācijas ceļos, kā arī ejas un tribīņu kāpnes, ja to platums pārsniedz 3,1 metru. Joslas nevar būt šaurākas par 1,2 metriem un platākas par 2 metriem (LBN-200-21).</t>
  </si>
  <si>
    <t xml:space="preserve">Skatītāju tribīnēs un būvēs, kurās apmeklētāju skaits vienlaikus pārsniedz 500, ar margām 1,1 metru augstumā sadala kāpņu laidus evakuācijas ceļos, kā arī ejas un tribīņu kāpnes, ja to platums pārsniedz 3,1 metru. Joslas nevar būt šaurākas par 1,2 metriem un platākas par 2 metriem </t>
  </si>
  <si>
    <t>Atbild tikai tad, ja ir skatītāju tribīnes vai būves, kurās apmeklētāju skaits vienlaikus pārsniedz 500</t>
  </si>
  <si>
    <t>Apmeklētājiem ar funkcionāliem traucējumiem paredzētas vismaz divas pielāgotas dušas</t>
  </si>
  <si>
    <t>124. Sporta, kultūras un izklaides ēkās tās lietotājiem un apmeklētājiem ar funkcionāliem traucējumiem paredz vismaz divas pielāgotas tualetes un dušas. Vismaz viena no šīm telpām ir ar pieeju no koplietošanas telpām. Attālums līdz tualetei un dušai nav lielāks par 50 metriem (LBN-200-21).</t>
  </si>
  <si>
    <t>Attālums līdz tualetei un dušai nav lielāks par 50 metriem un vismaz viena no šīm telpām ir ar pieeju no koplietošanas telpām.</t>
  </si>
  <si>
    <t>126.Sporta, kultūras un izklaides ēkās tās lietotājiem un apmeklētājiem nepieciešamo ģērbtuvju un dušu ietilpību projektē, vadoties pēc dalībnieku skaita, aprēķinot ar vienlaicīgu vai maiņu noslodzi. Pie ģērbtuvēm paredz atsevišķas tualetes un dušas telpas ar atdalītām dušas kabīnēm vai starp dušas ierīcēm ierīkotām starpsienām (LBN-200-21).</t>
  </si>
  <si>
    <t>Kultūras un izklaides ēkās pie ģērbtuvēm ir atsevišķas tualetes un dušas telpas ar atdalītām dušas kabīnēm vai starp dušas ierīcēm ierīkotām starpsienām</t>
  </si>
  <si>
    <t>50.2.H26Evakuācijas ceļos durvīm, kā arī grīdām un citām apdares virsmām jābūt savstarpēji kontrastējošām  (LBN-200-21).</t>
  </si>
  <si>
    <t>70. Balkonus, lodžijas, jumta terases un ārējo kāpņu horizontālos posmus norobežo ar margām vai barjerām, kuru minimālais augstums ir 1,1 metri un minimālais brīvais attālums starp vertikālajiem margu elementiem ir 0,12 metri.</t>
  </si>
  <si>
    <t>10.5.</t>
  </si>
  <si>
    <t>Ja ēkā ir pašapkalpošanās garderobe, tad virsdrēbju āķi  ir izvietoti 0,9-1,2 metru augstumā.</t>
  </si>
  <si>
    <t>Atbild tikai tad, ja šādas garderobes ir paredzētas</t>
  </si>
  <si>
    <t>1.14.</t>
  </si>
  <si>
    <t>1.15.</t>
  </si>
  <si>
    <t>Vismaz 3 % vietu no kopējā vietu skaita paredzētas personām ar funkcionāliem traucējumiem, nodrošinot vismaz 1,2 metrus garu un 0,9 metrus platu brīvu laukumu ar horizontālu grīdu.</t>
  </si>
  <si>
    <t>Predzēta vieta inventāra glabāšanai (speciāli, funkcionāli plaukti vai liela platība)</t>
  </si>
  <si>
    <t>1.16.</t>
  </si>
  <si>
    <t>1.17.</t>
  </si>
  <si>
    <t>1.18.</t>
  </si>
  <si>
    <t>Ja tiek izmantots pacēlājs, lai cilvēkus
ielaistu ūdenī, tas ir aprīkots ar
margām</t>
  </si>
  <si>
    <t>5.16.</t>
  </si>
  <si>
    <r>
      <rPr>
        <sz val="7"/>
        <color theme="1"/>
        <rFont val="Times New Roman"/>
        <family val="1"/>
      </rPr>
      <t xml:space="preserve"> </t>
    </r>
    <r>
      <rPr>
        <sz val="12"/>
        <color rgb="FF000000"/>
        <rFont val="Times New Roman"/>
        <family val="1"/>
      </rPr>
      <t>Ir nodrošināta droša, ērta vieta, kur var atstāt suni pavadoni. Sunim ir  nodrošināta iespēja padzerties svaigu un vēsu ūdeni (labā prakse)</t>
    </r>
  </si>
  <si>
    <t>50.7. Apkārt pelbaseiniem, kā arī līdz pieejamai ieejai izveido vaduļu sistēmu, kas izteikti kontrastē ar apkārtējo vidi. Ar vizuāliem un taustes kontrastiem atzīmē peldbaseina robežu, sāniem jābūt kontrastējošiem. Prasība neattiecas uz peldbaseiniem viena vai divu dzīvokļu mājās (LBN-200-21).</t>
  </si>
  <si>
    <t>Ja šajā jautājumā atbilde ir "Nē", uz jautājumiem 9.2.-9.18. nav jāatbild</t>
  </si>
  <si>
    <t>Vērtējums</t>
  </si>
  <si>
    <t>Klasifikācijas numurs</t>
  </si>
  <si>
    <t>Tualetes papīra turētājs ir 0,8 metru augstumā no grīdas un attālums nav lielāks par 0,5 metriem līdz podam;</t>
  </si>
  <si>
    <t>Latvijas valsts standarts LVS190-7:2002</t>
  </si>
  <si>
    <t>LBN-200-21</t>
  </si>
  <si>
    <t>Digitālās pašapkalpošanās ierīces ar maināmu ekrāna leņķi ir izvietotas 0,85–1 metru augstumā.</t>
  </si>
  <si>
    <t>Ēkā ir gaismas brīdinājuma signāli avārijas situācijā</t>
  </si>
  <si>
    <t>Ja telpā pastāvīgi atrodas cilvēki ar dzirdes traucējumiem un fona trokšņa līmenis pārsniedz 80 dB, tā nodrošināta ar izgaismotu zīmi, kas sniedz vizuālu informāciju par ugunsgrēka izcelšanos. Zīmei ir uzraksts "Ugunsgrēks" baltiem burtiem uz sarkana fona, kas iedegas ugunsgrēka gadījumā.</t>
  </si>
  <si>
    <t>Bērnu iestādēs kāpnēm, kurām attālums starp laidiem ir lielāks par 0,1 metru, ir norobežojošās konstrukcijas (piemēram, siets, režģis) 1,5 metru augstumā ar attiecīgajam vecumam piemērotiem papildu margu rokturiem.</t>
  </si>
  <si>
    <t>Ēkās, kas paredzētas pirmsskolas vecuma bērniem, margām ir papildu rokturi 0,7 metru augstumā.</t>
  </si>
  <si>
    <t xml:space="preserve">Ja šajā jautājumā atbilde ir  "Jā", uz jautājumiem no 7.3. līdz 7.4. nav jāatbild </t>
  </si>
  <si>
    <t>Lifta glābšanas dienesta izsaukšanas tālrunim ir iespēja saņemt un nosūtīt
īsziņu, kā arī tas atbild īsziņas formā, ka palīdzība ir ceļā vai šāds paziņojums parādās liftā</t>
  </si>
  <si>
    <t>7.3.12.</t>
  </si>
  <si>
    <t xml:space="preserve">Manevrēšanas laukuma pirms lifta izmērs ir lielāks par 150 cm </t>
  </si>
  <si>
    <t xml:space="preserve">Ir divas palīdzības pogas (0,15 un 0,9 metru augstumā no grīdas), kas ir savienotas ar auklu un gaismas indikatoru. </t>
  </si>
  <si>
    <r>
      <t>Higiēnas telpa ir vismaz 2,2 x 2,5 metrus liela. Telpā ir klozetpods, bidē, izlietne, vieta 2 x 0,8 metri kušetei, spogulis, bērnu pārtinamais galdiņš.</t>
    </r>
    <r>
      <rPr>
        <i/>
        <sz val="11"/>
        <color theme="1"/>
        <rFont val="Times New Roman"/>
        <family val="1"/>
      </rPr>
      <t xml:space="preserve"> Higiēnas telpu var apvienot ar sanitārtehnisko telpu personām ar funkcionāliem traucējumiem.</t>
    </r>
  </si>
  <si>
    <t>8.30.</t>
  </si>
  <si>
    <t>Cilvēkam riteņkrēslā ir iespējams patstāvīgi nokļūt uz skatuves (ir lifts/ pacēlājs/ panduss)</t>
  </si>
  <si>
    <t>Gaiteņi vai vestibili pie zāles ir vismaz 2,4 metrus plati.</t>
  </si>
  <si>
    <t>Cilvēkam riteņkrēslā ir iespējams patstāvīgi nodarboties ar sportu</t>
  </si>
  <si>
    <t>Ir pieejams speciāls sporta inventārs cilvēkiem ar invaliditāti</t>
  </si>
  <si>
    <t>Margas, kuras paredzētas iekāpšanai baseinā, ir kontrastējošā krāsojumā</t>
  </si>
  <si>
    <t>Telpās ir nodrošināta atpūtas iespēja cilvēkiem ar funkcionāliem traucējumiem. Atpūtas krēslu augstums divos līmeņos: 0,5 metri un 0,9 metri, cilvēkiem, kuriem ir grūtības apsēsties un piecelties</t>
  </si>
  <si>
    <t>Balkoni, lodžijas, jumta terases un ārējo kāpņu horizontālie posmi ir norobežoti ar margām vai barjerām, kuru minimālais augstums ir 1,1 metri un minimālais brīvais attālums starp vertikālajiem margu elementiem ir 0,12 metri</t>
  </si>
  <si>
    <t>Riteņkrēslu lietotājiem paredzētai ārtelpai (balkons, lodžija, terase) minimālais platums ir 1,5 metri līdz norobežojošām konstrukcijām. Pieeju ārtelpai paredz bez sliekšņiem (maksimālais sliekšņa augstums – 15 mm, ar noapaļojumu)</t>
  </si>
  <si>
    <t>Ir paredzēti kruķu turētāji</t>
  </si>
  <si>
    <t>Dušas telpas durvis  no iekšpuses ir aprīkotas ar rokturi visā durvju platumā (atvieglo durvju aizvēršanu cilvēkiem ar vāju satvērienu)</t>
  </si>
  <si>
    <t>Ēkā ir ērti lietojama un ergonomiska furnitūra (nav apaļi roktururi)</t>
  </si>
  <si>
    <t>Persona riteņkrēslā spēj aizsniegt dvieļus un ziepes, dvieļu turētājs ir 1,0–1,2 metru augstumā</t>
  </si>
  <si>
    <t>Dušas kabīnes ūdens krāns ir ar termostata uzgali</t>
  </si>
  <si>
    <t>Dušas uzgaļa augstums ir regulējams no 0,9 līdz 2 metriem, dušas krāns ir 0,9 metru augstumā</t>
  </si>
  <si>
    <t>Dušas telpas durvis var atvērt no ārpuses</t>
  </si>
  <si>
    <t>Brīvās telpas minimālais platums pie dušām, ja dušas izvietotas vienā rindā, ir 0,9 metri, ja izvietotas pretējās rindās, – 1,2 metri</t>
  </si>
  <si>
    <t>Platība vienai dušas vietai starp sadalošām sieniņām ir 0,9 x 0,9 metri</t>
  </si>
  <si>
    <t>Dušas paliktnis vai platība vienai dušas vietai ir 0,8 x 0,8 metri</t>
  </si>
  <si>
    <t>Dušas telpas minimālais izmērs ir 2,2 x 2,5 metri</t>
  </si>
  <si>
    <t>Ārstniecības iestāžu pacientu palātās ir sanitārtehniskā telpa ar atbilstošu aprīkojumu, kas piemērota cilvēkiem riteņkrēslos</t>
  </si>
  <si>
    <t>Durvīm un aprīkojumam ir ērti lietojama un ergonomiska furnitūra durvīm un aprīkojumam  (nedrīkst lietot apaļus rokturus)</t>
  </si>
  <si>
    <t>Somu turētāji atrodas 0,9-1,2 metru augstumā</t>
  </si>
  <si>
    <t>Durvis higiēnas telpā ir automātiskas (ar kustības sensoru vai  pogu)</t>
  </si>
  <si>
    <t>Higiēnas telpā kušete ir ar elektriski regulējamu augstumu</t>
  </si>
  <si>
    <t>Tualetes telpas ir marķētas izmantojot atzītus starptautiskos simbolus, kas atrodas 1,6 metru augstumā no grīdas līmeņa</t>
  </si>
  <si>
    <t>Pandusa slīpumu (garenvirzienā) nosaka atkarībā no līmeņu starpības, kas jāpārvar. Ja kopējā līmeņu starpība, kas jāpārvar:  līdz 0,15 metriem, lokālās uzbrauktuves slīpums nedrīkst būt lielāks par 1:10;robežās no 0,15 metriem līdz 0,3 metriem, slīpums nedrīkst būt lielāks par 1:12;robežās no 0,3 metriem līdz 0,5 metriem, slīpums nedrīkst būt lielāks par 1:15; lielāka par 0,5 metriem, slīpums ir 1:20</t>
  </si>
  <si>
    <t>Ja pandusa vai uzbrauktuves garums pārsniedz 10 metrus, paredzēts vismaz viens atpūtas laukums, bet ne retāk kā ik pēc 6 metriem. Atpūtas laukuma minimālais garums ir 1,2 metri, ja šajā vietā panduss vai lokālā uzbrauktuve maina virzienu, atpūtas laukuma garums nav mazāks par 1,5 metriem</t>
  </si>
  <si>
    <t>Pandusa abās pusēs ir margas ar rokturiem divos līmeņos ar augstumu 0,70 metri un 1,1 metrs no grīdas līmeņa. Panduss ir aprīkots ar apmalēm visā tā garumā 0,1 metra augstumā</t>
  </si>
  <si>
    <t>Uzbrauktuves margu sākums un beigas ir apzīmēti ar kontrastējošu joslu</t>
  </si>
  <si>
    <t>Galvenā ieeja ir pasargāta no lietus, sniega un vēja</t>
  </si>
  <si>
    <t>Ierīkoti atbalsta rokturi gaiteņos gar sienām 0,9-1,1 metru augstumā, kas atvieglo pārvietošanos cilvēkiem ar kustību un redzes traucējumiem</t>
  </si>
  <si>
    <t>Telpu grīdas, kāpnes, pandusus un lokālās uzbrauktuves  nav slidenas, ar bīstamiem izciļņiem, caurumiem vai slīpumiem, tādējādi pasargā cilvēkus no nokrišanas, paslīdēšanas vai savainošanās</t>
  </si>
  <si>
    <t>Izmantoti kontrastējoši risinājumi gaiteņos</t>
  </si>
  <si>
    <t>Ieejas durvis ir aprīkotas ar zvana pogu  vai domofonu 0,9-1,2 metru augstumā, ir noradīts arī atbildīgā personāla tālruņa numurs</t>
  </si>
  <si>
    <t>Abpus ieejas durvīm ir brīvs
manevrēšanas laukums 1,5 m diametrā</t>
  </si>
  <si>
    <t>Stiklotām norobežojošām konstrukcijām (piemēram, stikla sienas, durvis) nodrošina kontrastējošu (tumšs uz gaiša) necaurspīdīgu marķējumu vismaz 0,1 metru platā joslā visā stiklotās norobežojošās konstrukcijas platumā un aptuveni 0,35, 1,4 un 1,6 metru augstumā no grīdas</t>
  </si>
  <si>
    <t xml:space="preserve">Ja šajā jautājumā atbilde ir "Jā" , uz jautājumu  no 7.2 līdz 7.4.nav jāatbild </t>
  </si>
  <si>
    <t>Ja šajā jautājumā atbilde ir  "Jā", jāatbild uz uz jautājumiem 7.2. un 7.3</t>
  </si>
  <si>
    <t>Attālums līdz tualetei un dušai nav lielāks par 50 metriem un vismaz viena no šīm telpām ir ar pieeju no koplietošanas telpām</t>
  </si>
  <si>
    <t>Vismaz 3 % vietu no kopējā vietu skaita skatītāju zālē paredzētas personām ar funkcionāliem traucējumiem, nodrošinot vismaz 1,2 metrus garu un 0,9 metrus platu brīvu laukumu ar horizontālu grīdu</t>
  </si>
  <si>
    <t>Ja ēkā ir pašapkalpošanās garderobe, tad virsdrēbju āķi  ir izvietoti 0,9-1,2 metru augstumā</t>
  </si>
  <si>
    <t>Durvju ailas skatītāju zālē ir vismaz 1,2 metrus platas</t>
  </si>
  <si>
    <t>Skatītāju zālēs ar stacionārām sēdvietām eju platums starp rindām nav mazāks kā 0,45 metri</t>
  </si>
  <si>
    <t>Skapīši, drēbju skapja pakaramie un plaukti ir cilvēkam riteņkrēslā sasniedzamā augstumā vai ar regulējamu augstumu (labā prakse)</t>
  </si>
  <si>
    <t>Skapīši, drēbju skapja pakaramie un plaukti ir cilvēkam riteņkrēslā sasniedzamā augstumā vai ar regulējamu augstumu</t>
  </si>
  <si>
    <t>2.10.</t>
  </si>
  <si>
    <t>7.2.3.</t>
  </si>
  <si>
    <t>Ja vērtējums ir “Jā”, tad ierakstiet skaitli
 “1”, 
ja vērtējums ir “Nē”, tad ierakstiet skaitli “0”</t>
  </si>
  <si>
    <t>vides piekļūstamības koeficients**</t>
  </si>
  <si>
    <t>Ēkas vides piekļūstamības novērtējums (%)</t>
  </si>
  <si>
    <t xml:space="preserve">**vides piekļūstamības koeficients </t>
  </si>
  <si>
    <t xml:space="preserve">47. Ja lokālās uzbrauktuves līmeņu starpības pārvarēšanai slīpums ir mazāks par 4 %, kopējais garums mazāks par 10 metriem un līmeņu starpība ir mazāka par 0,2 metriem, margas un apmales nav jāparedz (LBN-200-21). 
48. Pandusa abās pusēs paredz margas ar rokturiem divos līmeņos ar augstumu 0,70 metri un 1,1 metrs no grīdas līmeņa. Pandusu aprīko ar apmalēm visā tā garumā 0,1 metra augstumā (LBN-200-21). </t>
  </si>
  <si>
    <t>Ja šajā jautājumā atbilde ir  "Jā", jāatbild uz uz jautājumiem 7.2. un 7.4.</t>
  </si>
  <si>
    <t>8.2.1.</t>
  </si>
  <si>
    <t>8.2.2.</t>
  </si>
  <si>
    <t>Atbild tikai tad, ja ēkā ir paredzētas šādas telpas. Ja nav paredzēts, tad uz jautājumiem 8.2.1. un 8.2.2. nav jāatbild</t>
  </si>
  <si>
    <t>Ēkai nav un nav iespējams izveidot autostāvvietu</t>
  </si>
  <si>
    <t>Ja šajā jautājumā atbilde  ir "Jā", uz jautājumiem 1.2.-1.7. nav jāatbild</t>
  </si>
  <si>
    <t>Ja šajā jautājumā atbilde  ir "Nē", uz jautājumiem 1.3.-1.7. nav jāatbild.</t>
  </si>
  <si>
    <t xml:space="preserve">203. Autonovietnēs publiskajā ārtelpā un pie publiskām ēkām paredz speciālas ne mazāk kā 3,5 m platas autostāvvietas personām ar īpašām vajadzībām. MK noteikumi Nr. 240 “Vispārīgie teritorijas plānošanas, izmantošanas un apbūves noteikumi” </t>
  </si>
  <si>
    <t>Ēkas tuvumā ir iespējams novietot automašīnu cilvēkiem ar invaliditāti ne tālāk kā 50 m no galvenās vai alternatīvas ieejas</t>
  </si>
  <si>
    <t xml:space="preserve">Pie ēkas ir izveidota autostāvvieta cilvēkiem ar invaliditāti </t>
  </si>
  <si>
    <t>Piemēram, ēka atrodas uz privātas zemes  un nav iespējams vienoties ar zemes īpašnieku; uz ēkai piegulošās teritorijas tehniski nav iestējams ierīkot autostāvvietu. Finansējuma saņēmējam ir jāuzrāda dokuments, kas apliecina minēto situāciju, t.sk. sarakste ar pašvaldību vai zemes īpašnieku.</t>
  </si>
  <si>
    <t>Citas telpas</t>
  </si>
  <si>
    <t>Citas telpas ir paredzētas</t>
  </si>
  <si>
    <t>10.6.</t>
  </si>
  <si>
    <t>Ja šajā jautājumā atbilde ir "Nē", uz jautājumiem 10.2.-10.6. nav jāatbild
Ja šajā jautājumā atbilde ir "Jā", ir jāatbild uz visiem jautājumiem 10.2-10.6.</t>
  </si>
  <si>
    <t>Ja šajā jautājumā atbilde ir "Jā", ir jāatbild uz visiem jautājumiem 10.2-10.6.. Ja kaut kāda telpas nav vai tā nav paredzēta uz jautājumu ir jāatbild ar "Nē" jeb "0".</t>
  </si>
  <si>
    <t>Būtisks priekšnoteikums vides piekļūstamībai</t>
  </si>
  <si>
    <t>Nav noteikts LBN 200-21, bet ir būtisks priekšnoteikums vides piekļūstamībai</t>
  </si>
  <si>
    <t>Nav noteikts normatīvajos aktos, bet ir būtisks priekšnoteikums vides piekļūstamībai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</si>
</sst>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32" x14ac:knownFonts="1">
    <font>
      <sz val="11"/>
      <color theme="1"/>
      <name val="Calibri"/>
      <family val="2"/>
      <charset val="186"/>
      <scheme val="minor"/>
    </font>
    <font>
      <sz val="11"/>
      <color theme="1"/>
      <name val="Calibri"/>
      <family val="2"/>
      <charset val="186"/>
      <scheme val="minor"/>
    </font>
    <font>
      <sz val="14"/>
      <color theme="1"/>
      <name val="Arial"/>
      <family val="2"/>
      <charset val="186"/>
    </font>
    <font>
      <sz val="14"/>
      <color theme="1"/>
      <name val="Calibri"/>
      <family val="2"/>
      <charset val="186"/>
      <scheme val="minor"/>
    </font>
    <font>
      <b/>
      <sz val="9"/>
      <color theme="1"/>
      <name val="Arial"/>
      <family val="2"/>
      <charset val="186"/>
    </font>
    <font>
      <sz val="9"/>
      <color theme="1"/>
      <name val="Arial"/>
      <family val="2"/>
      <charset val="186"/>
    </font>
    <font>
      <sz val="20"/>
      <color theme="1"/>
      <name val="Arial"/>
      <family val="2"/>
      <charset val="186"/>
    </font>
    <font>
      <i/>
      <sz val="9"/>
      <color theme="1"/>
      <name val="Arial"/>
      <family val="2"/>
      <charset val="186"/>
    </font>
    <font>
      <i/>
      <sz val="8"/>
      <color theme="1"/>
      <name val="Arial"/>
      <family val="2"/>
      <charset val="186"/>
    </font>
    <font>
      <b/>
      <sz val="14"/>
      <color theme="1"/>
      <name val="Arial"/>
      <family val="2"/>
      <charset val="186"/>
    </font>
    <font>
      <sz val="9"/>
      <name val="Arial"/>
      <family val="2"/>
      <charset val="186"/>
    </font>
    <font>
      <sz val="9"/>
      <color rgb="FFFF0000"/>
      <name val="Arial"/>
      <family val="2"/>
      <charset val="186"/>
    </font>
    <font>
      <i/>
      <sz val="8"/>
      <name val="Arial"/>
      <family val="2"/>
      <charset val="186"/>
    </font>
    <font>
      <u/>
      <sz val="9"/>
      <name val="Arial"/>
      <family val="2"/>
    </font>
    <font>
      <b/>
      <i/>
      <sz val="8"/>
      <name val="Arial"/>
      <family val="2"/>
    </font>
    <font>
      <sz val="12"/>
      <color theme="1"/>
      <name val="Times New Roman"/>
      <family val="1"/>
    </font>
    <font>
      <sz val="12"/>
      <color rgb="FF000000"/>
      <name val="Times New Roman"/>
      <family val="1"/>
    </font>
    <font>
      <sz val="11"/>
      <color theme="1"/>
      <name val="Times New Roman"/>
      <family val="1"/>
    </font>
    <font>
      <sz val="11"/>
      <color rgb="FF000000"/>
      <name val="Times New Roman"/>
      <family val="1"/>
    </font>
    <font>
      <b/>
      <sz val="11"/>
      <color theme="1"/>
      <name val="Times New Roman"/>
      <family val="1"/>
    </font>
    <font>
      <b/>
      <sz val="11"/>
      <name val="Times New Roman"/>
      <family val="1"/>
    </font>
    <font>
      <sz val="11"/>
      <name val="Times New Roman"/>
      <family val="1"/>
    </font>
    <font>
      <sz val="11"/>
      <color rgb="FFFF0000"/>
      <name val="Times New Roman"/>
      <family val="1"/>
    </font>
    <font>
      <sz val="11"/>
      <color rgb="FF414142"/>
      <name val="Times New Roman"/>
      <family val="1"/>
    </font>
    <font>
      <sz val="11"/>
      <color theme="3" tint="0.59999389629810485"/>
      <name val="Times New Roman"/>
      <family val="1"/>
    </font>
    <font>
      <sz val="11"/>
      <name val="Times New Roman"/>
      <family val="1"/>
      <charset val="186"/>
    </font>
    <font>
      <i/>
      <sz val="11"/>
      <color theme="1"/>
      <name val="Times New Roman"/>
      <family val="1"/>
    </font>
    <font>
      <sz val="7"/>
      <color theme="1"/>
      <name val="Times New Roman"/>
      <family val="1"/>
    </font>
    <font>
      <b/>
      <sz val="13"/>
      <color theme="1"/>
      <name val="Times New Roman"/>
      <family val="1"/>
    </font>
    <font>
      <b/>
      <sz val="15"/>
      <name val="Times New Roman"/>
      <family val="1"/>
    </font>
    <font>
      <sz val="11"/>
      <color theme="1"/>
      <name val="Times New Roman"/>
      <family val="1"/>
      <charset val="186"/>
    </font>
    <font>
      <sz val="11"/>
      <color rgb="FF212121"/>
      <name val="Times New Roman"/>
      <family val="1"/>
      <charset val="186"/>
    </font>
  </fonts>
  <fills count="16">
    <fill>
      <patternFill patternType="none"/>
    </fill>
    <fill>
      <patternFill patternType="gray125"/>
    </fill>
    <fill>
      <patternFill patternType="solid">
        <fgColor theme="9" tint="0.79998168889431442"/>
        <bgColor indexed="64"/>
      </patternFill>
    </fill>
    <fill>
      <patternFill patternType="solid">
        <fgColor rgb="FFFCFDD7"/>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theme="7"/>
        <bgColor indexed="64"/>
      </patternFill>
    </fill>
    <fill>
      <patternFill patternType="solid">
        <fgColor theme="9" tint="0.399975585192419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indexed="64"/>
      </top>
      <bottom/>
      <diagonal/>
    </border>
    <border>
      <left style="medium">
        <color indexed="64"/>
      </left>
      <right style="thin">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1">
    <xf numFmtId="0" fontId="0" fillId="0" borderId="0" xfId="0"/>
    <xf numFmtId="0" fontId="4" fillId="0" borderId="0" xfId="0" applyFont="1" applyAlignment="1">
      <alignment horizontal="center" vertical="center" wrapText="1"/>
    </xf>
    <xf numFmtId="0" fontId="5" fillId="0" borderId="0" xfId="0" applyFont="1"/>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5" xfId="0" applyFont="1" applyBorder="1" applyAlignment="1">
      <alignment horizontal="justify" vertical="center" wrapText="1"/>
    </xf>
    <xf numFmtId="0" fontId="6" fillId="0" borderId="6" xfId="0" applyFont="1" applyBorder="1" applyAlignment="1" applyProtection="1">
      <alignment horizontal="center" vertical="center" wrapText="1"/>
      <protection locked="0"/>
    </xf>
    <xf numFmtId="0" fontId="5" fillId="0" borderId="7" xfId="0" applyFont="1" applyBorder="1" applyAlignment="1">
      <alignment horizontal="center" vertical="center" wrapText="1"/>
    </xf>
    <xf numFmtId="0" fontId="5" fillId="0" borderId="8" xfId="0" applyFont="1" applyBorder="1" applyAlignment="1">
      <alignment horizontal="justify" vertical="center" wrapText="1"/>
    </xf>
    <xf numFmtId="0" fontId="5" fillId="0" borderId="9" xfId="0" applyFont="1" applyBorder="1" applyAlignment="1" applyProtection="1">
      <alignment horizontal="center" vertical="center" wrapText="1"/>
      <protection locked="0"/>
    </xf>
    <xf numFmtId="0" fontId="8" fillId="0" borderId="7" xfId="0" applyFont="1" applyBorder="1" applyAlignment="1" applyProtection="1">
      <alignment horizontal="justify" vertical="center" wrapText="1"/>
      <protection locked="0"/>
    </xf>
    <xf numFmtId="0" fontId="5" fillId="0" borderId="11" xfId="0" applyFont="1" applyBorder="1" applyAlignment="1" applyProtection="1">
      <alignment horizontal="center" vertical="center" wrapText="1"/>
      <protection locked="0"/>
    </xf>
    <xf numFmtId="0" fontId="5" fillId="0" borderId="0" xfId="0" applyFont="1" applyAlignment="1">
      <alignment horizontal="justify" vertical="center" wrapText="1"/>
    </xf>
    <xf numFmtId="0" fontId="8" fillId="0" borderId="0" xfId="0" applyFont="1" applyAlignment="1" applyProtection="1">
      <alignment horizontal="justify" vertical="center" wrapText="1"/>
      <protection locked="0"/>
    </xf>
    <xf numFmtId="0" fontId="4" fillId="0" borderId="14" xfId="0" applyFont="1" applyBorder="1" applyAlignment="1">
      <alignment horizontal="center" vertical="center"/>
    </xf>
    <xf numFmtId="0" fontId="9" fillId="3" borderId="14" xfId="0" applyFont="1" applyFill="1" applyBorder="1" applyAlignment="1">
      <alignment horizontal="center" vertical="center"/>
    </xf>
    <xf numFmtId="0" fontId="5" fillId="3" borderId="7" xfId="0" applyFont="1" applyFill="1" applyBorder="1" applyAlignment="1">
      <alignment vertical="center" wrapText="1"/>
    </xf>
    <xf numFmtId="0" fontId="5" fillId="3" borderId="9" xfId="0" applyFont="1" applyFill="1" applyBorder="1" applyAlignment="1">
      <alignment wrapText="1"/>
    </xf>
    <xf numFmtId="0" fontId="9" fillId="0" borderId="14" xfId="0" applyFont="1" applyBorder="1" applyAlignment="1">
      <alignment horizontal="center" vertical="center"/>
    </xf>
    <xf numFmtId="0" fontId="5" fillId="0" borderId="15" xfId="0" applyFont="1" applyBorder="1" applyAlignment="1">
      <alignment horizontal="left" vertical="center" wrapText="1"/>
    </xf>
    <xf numFmtId="0" fontId="10" fillId="0" borderId="16" xfId="0" applyFont="1" applyBorder="1" applyAlignment="1">
      <alignment wrapText="1"/>
    </xf>
    <xf numFmtId="0" fontId="5" fillId="0" borderId="15" xfId="0" applyFont="1" applyBorder="1" applyAlignment="1">
      <alignment vertical="center" wrapText="1"/>
    </xf>
    <xf numFmtId="0" fontId="10" fillId="0" borderId="15" xfId="0" applyFont="1" applyBorder="1" applyAlignment="1">
      <alignment vertical="center" wrapText="1"/>
    </xf>
    <xf numFmtId="0" fontId="5" fillId="0" borderId="7" xfId="0" applyFont="1" applyBorder="1" applyAlignment="1">
      <alignment vertical="center" wrapText="1"/>
    </xf>
    <xf numFmtId="0" fontId="5" fillId="0" borderId="9" xfId="0" applyFont="1" applyBorder="1" applyAlignment="1">
      <alignment wrapText="1"/>
    </xf>
    <xf numFmtId="0" fontId="10" fillId="0" borderId="9" xfId="0" applyFont="1" applyBorder="1" applyAlignment="1">
      <alignment wrapText="1"/>
    </xf>
    <xf numFmtId="0" fontId="9" fillId="0" borderId="17" xfId="0" applyFont="1" applyBorder="1" applyAlignment="1">
      <alignment horizontal="center" vertical="center"/>
    </xf>
    <xf numFmtId="0" fontId="5" fillId="0" borderId="18" xfId="0" applyFont="1" applyBorder="1" applyAlignment="1">
      <alignment vertical="center" wrapText="1"/>
    </xf>
    <xf numFmtId="0" fontId="5" fillId="0" borderId="19" xfId="0" applyFont="1" applyBorder="1" applyAlignment="1">
      <alignment wrapText="1"/>
    </xf>
    <xf numFmtId="0" fontId="5" fillId="0" borderId="14" xfId="0" applyFont="1" applyBorder="1" applyAlignment="1">
      <alignment vertical="center" wrapText="1"/>
    </xf>
    <xf numFmtId="0" fontId="5" fillId="0" borderId="14" xfId="0" applyFont="1" applyBorder="1" applyAlignment="1">
      <alignment wrapText="1"/>
    </xf>
    <xf numFmtId="0" fontId="9" fillId="0" borderId="20" xfId="0" applyFont="1" applyBorder="1" applyAlignment="1">
      <alignment horizontal="center" vertical="center"/>
    </xf>
    <xf numFmtId="0" fontId="5" fillId="0" borderId="16" xfId="0" applyFont="1" applyBorder="1" applyAlignment="1">
      <alignment wrapText="1"/>
    </xf>
    <xf numFmtId="0" fontId="9" fillId="3" borderId="21" xfId="0" applyFont="1" applyFill="1" applyBorder="1" applyAlignment="1">
      <alignment horizontal="center" vertical="center"/>
    </xf>
    <xf numFmtId="0" fontId="5" fillId="3" borderId="22" xfId="0" applyFont="1" applyFill="1" applyBorder="1" applyAlignment="1">
      <alignment vertical="center" wrapText="1"/>
    </xf>
    <xf numFmtId="0" fontId="5" fillId="3" borderId="23" xfId="0" applyFont="1" applyFill="1" applyBorder="1" applyAlignment="1">
      <alignment wrapText="1"/>
    </xf>
    <xf numFmtId="0" fontId="9" fillId="0" borderId="5" xfId="0" applyFont="1" applyBorder="1" applyAlignment="1">
      <alignment horizontal="center" vertical="center"/>
    </xf>
    <xf numFmtId="0" fontId="5" fillId="0" borderId="24" xfId="0" applyFont="1" applyBorder="1" applyAlignment="1">
      <alignment vertical="center" wrapText="1"/>
    </xf>
    <xf numFmtId="0" fontId="5" fillId="0" borderId="6" xfId="0" applyFont="1" applyBorder="1" applyAlignment="1">
      <alignment wrapText="1"/>
    </xf>
    <xf numFmtId="0" fontId="9" fillId="0" borderId="8" xfId="0" applyFont="1" applyBorder="1" applyAlignment="1">
      <alignment horizontal="center" vertical="center"/>
    </xf>
    <xf numFmtId="0" fontId="5" fillId="0" borderId="14" xfId="0" applyFont="1" applyBorder="1" applyAlignment="1">
      <alignment vertical="center"/>
    </xf>
    <xf numFmtId="0" fontId="9" fillId="0" borderId="10" xfId="0" applyFont="1" applyBorder="1" applyAlignment="1">
      <alignment horizontal="center" vertical="center"/>
    </xf>
    <xf numFmtId="0" fontId="5" fillId="0" borderId="25" xfId="0" applyFont="1" applyBorder="1" applyAlignment="1">
      <alignment vertical="center" wrapText="1"/>
    </xf>
    <xf numFmtId="0" fontId="5" fillId="0" borderId="11" xfId="0" applyFont="1" applyBorder="1" applyAlignment="1">
      <alignment wrapText="1"/>
    </xf>
    <xf numFmtId="0" fontId="10" fillId="0" borderId="9" xfId="0" applyFont="1" applyBorder="1" applyAlignment="1" applyProtection="1">
      <alignment horizontal="center" vertical="center" wrapText="1"/>
      <protection locked="0"/>
    </xf>
    <xf numFmtId="0" fontId="11" fillId="0" borderId="0" xfId="0" applyFont="1"/>
    <xf numFmtId="0" fontId="5" fillId="0" borderId="16" xfId="0" applyFont="1" applyBorder="1" applyAlignment="1" applyProtection="1">
      <alignment horizontal="center" vertical="center" wrapText="1"/>
      <protection locked="0"/>
    </xf>
    <xf numFmtId="0" fontId="10" fillId="0" borderId="8" xfId="0" applyFont="1" applyBorder="1" applyAlignment="1">
      <alignment horizontal="justify" vertical="center" wrapText="1"/>
    </xf>
    <xf numFmtId="0" fontId="12" fillId="0" borderId="7" xfId="0" applyFont="1" applyBorder="1" applyAlignment="1" applyProtection="1">
      <alignment horizontal="justify" vertical="center" wrapText="1"/>
      <protection locked="0"/>
    </xf>
    <xf numFmtId="0" fontId="10" fillId="0" borderId="8" xfId="0" applyFont="1" applyBorder="1" applyAlignment="1">
      <alignment wrapText="1"/>
    </xf>
    <xf numFmtId="0" fontId="12" fillId="0" borderId="7" xfId="0" applyFont="1" applyBorder="1" applyProtection="1">
      <protection locked="0"/>
    </xf>
    <xf numFmtId="0" fontId="10" fillId="0" borderId="8" xfId="0" applyFont="1" applyBorder="1" applyAlignment="1">
      <alignment vertical="center" wrapText="1"/>
    </xf>
    <xf numFmtId="0" fontId="12" fillId="0" borderId="7" xfId="0" applyFont="1" applyBorder="1" applyAlignment="1" applyProtection="1">
      <alignment vertical="center" wrapText="1"/>
      <protection locked="0"/>
    </xf>
    <xf numFmtId="0" fontId="14" fillId="0" borderId="7" xfId="0" applyFont="1" applyBorder="1" applyAlignment="1" applyProtection="1">
      <alignment horizontal="justify" vertical="center" wrapText="1"/>
      <protection locked="0"/>
    </xf>
    <xf numFmtId="0" fontId="17" fillId="0" borderId="0" xfId="0" applyFont="1"/>
    <xf numFmtId="0" fontId="17" fillId="0" borderId="14" xfId="0" applyFont="1" applyBorder="1" applyAlignment="1">
      <alignment vertical="center" wrapText="1"/>
    </xf>
    <xf numFmtId="0" fontId="17" fillId="0" borderId="0" xfId="0" applyFont="1" applyAlignment="1">
      <alignment horizontal="left"/>
    </xf>
    <xf numFmtId="0" fontId="17" fillId="0" borderId="14" xfId="0" applyFont="1" applyBorder="1" applyAlignment="1">
      <alignment wrapText="1"/>
    </xf>
    <xf numFmtId="0" fontId="21" fillId="0" borderId="14" xfId="0" applyFont="1" applyBorder="1" applyAlignment="1">
      <alignment wrapText="1"/>
    </xf>
    <xf numFmtId="0" fontId="17" fillId="0" borderId="14" xfId="0" applyFont="1" applyBorder="1" applyAlignment="1">
      <alignment horizontal="left" vertical="center" wrapText="1"/>
    </xf>
    <xf numFmtId="0" fontId="19" fillId="5" borderId="14"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7" fillId="8" borderId="14" xfId="0" applyFont="1" applyFill="1" applyBorder="1" applyAlignment="1" applyProtection="1">
      <alignment horizontal="center" vertical="center" wrapText="1"/>
      <protection locked="0"/>
    </xf>
    <xf numFmtId="0" fontId="22" fillId="0" borderId="0" xfId="0" applyFont="1"/>
    <xf numFmtId="0" fontId="17" fillId="0" borderId="14" xfId="0" applyFont="1" applyBorder="1" applyAlignment="1" applyProtection="1">
      <alignment horizontal="center" vertical="center" wrapText="1"/>
      <protection locked="0"/>
    </xf>
    <xf numFmtId="0" fontId="19" fillId="7" borderId="14" xfId="0" applyFont="1" applyFill="1" applyBorder="1" applyAlignment="1">
      <alignment horizontal="center" vertical="center" wrapText="1"/>
    </xf>
    <xf numFmtId="0" fontId="19" fillId="8" borderId="14" xfId="0" applyFont="1" applyFill="1" applyBorder="1" applyAlignment="1" applyProtection="1">
      <alignment horizontal="center" vertical="center" wrapText="1"/>
      <protection locked="0"/>
    </xf>
    <xf numFmtId="0" fontId="23" fillId="0" borderId="0" xfId="0" applyFont="1" applyAlignment="1">
      <alignment horizontal="justify" vertical="center" wrapText="1"/>
    </xf>
    <xf numFmtId="0" fontId="17" fillId="7" borderId="14" xfId="0" applyFont="1" applyFill="1" applyBorder="1" applyAlignment="1">
      <alignment vertical="center" wrapText="1"/>
    </xf>
    <xf numFmtId="0" fontId="17" fillId="0" borderId="14" xfId="0" applyFont="1" applyBorder="1"/>
    <xf numFmtId="0" fontId="17" fillId="0" borderId="14" xfId="0" applyFont="1" applyBorder="1" applyProtection="1">
      <protection locked="0"/>
    </xf>
    <xf numFmtId="0" fontId="24" fillId="0" borderId="0" xfId="0" applyFont="1"/>
    <xf numFmtId="0" fontId="19" fillId="0" borderId="14" xfId="0" applyFont="1" applyBorder="1" applyAlignment="1" applyProtection="1">
      <alignment horizontal="center" vertical="center" wrapText="1"/>
      <protection locked="0"/>
    </xf>
    <xf numFmtId="0" fontId="23" fillId="0" borderId="14" xfId="0" applyFont="1" applyBorder="1" applyAlignment="1">
      <alignment horizontal="justify" vertical="center" wrapText="1"/>
    </xf>
    <xf numFmtId="0" fontId="19" fillId="9" borderId="14" xfId="0" applyFont="1" applyFill="1" applyBorder="1" applyAlignment="1">
      <alignment horizontal="center" vertical="center" wrapText="1"/>
    </xf>
    <xf numFmtId="0" fontId="19" fillId="7" borderId="14" xfId="0" applyFont="1" applyFill="1" applyBorder="1" applyAlignment="1">
      <alignment vertical="center" wrapText="1"/>
    </xf>
    <xf numFmtId="0" fontId="17" fillId="0" borderId="7" xfId="0" applyFont="1" applyBorder="1" applyAlignment="1">
      <alignment horizontal="left" vertical="center" wrapText="1"/>
    </xf>
    <xf numFmtId="0" fontId="17" fillId="13" borderId="26" xfId="0" applyFont="1" applyFill="1" applyBorder="1" applyAlignment="1" applyProtection="1">
      <alignment horizontal="left" vertical="center" wrapText="1"/>
      <protection locked="0"/>
    </xf>
    <xf numFmtId="0" fontId="19" fillId="0" borderId="0" xfId="0" applyFont="1"/>
    <xf numFmtId="0" fontId="21" fillId="0" borderId="14" xfId="0" applyFont="1" applyBorder="1" applyAlignment="1">
      <alignment horizontal="left" vertical="center" wrapText="1"/>
    </xf>
    <xf numFmtId="0" fontId="21" fillId="0" borderId="14" xfId="0" applyFont="1" applyBorder="1" applyAlignment="1">
      <alignment horizontal="justify" vertical="center" wrapText="1"/>
    </xf>
    <xf numFmtId="0" fontId="18" fillId="0" borderId="14" xfId="0" applyFont="1" applyBorder="1" applyAlignment="1">
      <alignment horizontal="justify" vertical="center"/>
    </xf>
    <xf numFmtId="0" fontId="19" fillId="14" borderId="14" xfId="0" applyFont="1" applyFill="1" applyBorder="1" applyAlignment="1">
      <alignment horizontal="left" vertical="center" wrapText="1"/>
    </xf>
    <xf numFmtId="0" fontId="21" fillId="0" borderId="14" xfId="0" applyFont="1" applyBorder="1" applyAlignment="1">
      <alignment vertical="center" wrapText="1"/>
    </xf>
    <xf numFmtId="0" fontId="20" fillId="5" borderId="14" xfId="0" applyFont="1" applyFill="1" applyBorder="1" applyAlignment="1">
      <alignment horizontal="center" vertical="center" wrapText="1"/>
    </xf>
    <xf numFmtId="0" fontId="20" fillId="6" borderId="14" xfId="0" applyFont="1" applyFill="1" applyBorder="1" applyAlignment="1">
      <alignment horizontal="center" vertical="center" wrapText="1"/>
    </xf>
    <xf numFmtId="0" fontId="17" fillId="0" borderId="0" xfId="0" applyFont="1" applyAlignment="1">
      <alignment horizontal="left" vertical="center" wrapText="1"/>
    </xf>
    <xf numFmtId="0" fontId="19" fillId="5" borderId="0" xfId="0" applyFont="1" applyFill="1" applyAlignment="1">
      <alignment horizontal="center" vertical="center" wrapText="1"/>
    </xf>
    <xf numFmtId="0" fontId="19" fillId="6" borderId="0" xfId="0" applyFont="1" applyFill="1" applyAlignment="1">
      <alignment horizontal="center" vertical="center" wrapText="1"/>
    </xf>
    <xf numFmtId="0" fontId="17" fillId="0" borderId="0" xfId="0" applyFont="1" applyAlignment="1" applyProtection="1">
      <alignment horizontal="center" vertical="center" wrapText="1"/>
      <protection locked="0"/>
    </xf>
    <xf numFmtId="0" fontId="17" fillId="13" borderId="0" xfId="0" applyFont="1" applyFill="1" applyAlignment="1" applyProtection="1">
      <alignment horizontal="left" vertical="center" wrapText="1"/>
      <protection locked="0"/>
    </xf>
    <xf numFmtId="0" fontId="19" fillId="15" borderId="14" xfId="0" applyFont="1" applyFill="1" applyBorder="1" applyAlignment="1">
      <alignment vertical="center" wrapText="1"/>
    </xf>
    <xf numFmtId="0" fontId="19" fillId="7" borderId="14" xfId="0" applyFont="1" applyFill="1" applyBorder="1" applyAlignment="1">
      <alignment horizontal="left" vertical="center" wrapText="1"/>
    </xf>
    <xf numFmtId="0" fontId="19" fillId="14" borderId="14" xfId="0" applyFont="1" applyFill="1" applyBorder="1" applyAlignment="1">
      <alignment vertical="center" wrapText="1"/>
    </xf>
    <xf numFmtId="0" fontId="17" fillId="14" borderId="14" xfId="0" applyFont="1" applyFill="1" applyBorder="1" applyAlignment="1">
      <alignment wrapText="1"/>
    </xf>
    <xf numFmtId="0" fontId="17" fillId="14" borderId="14" xfId="0" applyFont="1" applyFill="1" applyBorder="1" applyAlignment="1">
      <alignment vertical="center"/>
    </xf>
    <xf numFmtId="0" fontId="17" fillId="14" borderId="14" xfId="0" applyFont="1" applyFill="1" applyBorder="1" applyAlignment="1">
      <alignment vertical="center" wrapText="1"/>
    </xf>
    <xf numFmtId="0" fontId="21" fillId="0" borderId="14" xfId="0" applyFont="1" applyBorder="1" applyAlignment="1" applyProtection="1">
      <alignment horizontal="center" vertical="center" wrapText="1"/>
      <protection locked="0"/>
    </xf>
    <xf numFmtId="0" fontId="21" fillId="0" borderId="14" xfId="0" applyFont="1" applyBorder="1"/>
    <xf numFmtId="0" fontId="21" fillId="0" borderId="0" xfId="0" applyFont="1"/>
    <xf numFmtId="0" fontId="25" fillId="0" borderId="0" xfId="0" applyFont="1"/>
    <xf numFmtId="0" fontId="15" fillId="0" borderId="0" xfId="0" applyFont="1" applyAlignment="1">
      <alignment horizontal="justify" vertical="center"/>
    </xf>
    <xf numFmtId="0" fontId="21" fillId="0" borderId="0" xfId="0" applyFont="1" applyAlignment="1">
      <alignment horizontal="center"/>
    </xf>
    <xf numFmtId="0" fontId="21" fillId="14" borderId="14" xfId="0" applyFont="1" applyFill="1" applyBorder="1"/>
    <xf numFmtId="0" fontId="21" fillId="0" borderId="14" xfId="0" applyFont="1" applyBorder="1" applyAlignment="1">
      <alignment horizontal="justify" vertical="center"/>
    </xf>
    <xf numFmtId="0" fontId="21" fillId="14" borderId="14" xfId="0" applyFont="1" applyFill="1" applyBorder="1" applyAlignment="1">
      <alignment vertical="center" wrapText="1"/>
    </xf>
    <xf numFmtId="0" fontId="21" fillId="14" borderId="14" xfId="0" applyFont="1" applyFill="1" applyBorder="1" applyAlignment="1">
      <alignment horizontal="justify" vertical="center" wrapText="1"/>
    </xf>
    <xf numFmtId="0" fontId="21" fillId="14" borderId="14" xfId="0" applyFont="1" applyFill="1" applyBorder="1" applyAlignment="1">
      <alignment wrapText="1"/>
    </xf>
    <xf numFmtId="0" fontId="21" fillId="7" borderId="14" xfId="0" applyFont="1" applyFill="1" applyBorder="1"/>
    <xf numFmtId="0" fontId="21" fillId="7" borderId="14" xfId="0" applyFont="1" applyFill="1" applyBorder="1" applyAlignment="1">
      <alignment horizontal="justify" vertical="center"/>
    </xf>
    <xf numFmtId="0" fontId="21" fillId="0" borderId="0" xfId="0" applyFont="1" applyAlignment="1">
      <alignment horizontal="justify" vertical="center" wrapText="1"/>
    </xf>
    <xf numFmtId="0" fontId="21" fillId="14" borderId="14" xfId="0" applyFont="1" applyFill="1" applyBorder="1" applyAlignment="1">
      <alignment horizontal="center" vertical="center" wrapText="1"/>
    </xf>
    <xf numFmtId="0" fontId="21" fillId="15" borderId="14" xfId="0" applyFont="1" applyFill="1" applyBorder="1" applyAlignment="1">
      <alignment horizontal="justify" vertical="center"/>
    </xf>
    <xf numFmtId="0" fontId="21" fillId="0" borderId="14" xfId="0" applyFont="1" applyBorder="1" applyAlignment="1">
      <alignment horizontal="right"/>
    </xf>
    <xf numFmtId="0" fontId="19" fillId="14" borderId="8" xfId="0" applyFont="1" applyFill="1" applyBorder="1" applyAlignment="1">
      <alignment horizontal="left" vertical="center" wrapText="1"/>
    </xf>
    <xf numFmtId="0" fontId="17" fillId="0" borderId="8" xfId="0" applyFont="1" applyBorder="1" applyAlignment="1">
      <alignment horizontal="left" vertical="center" wrapText="1"/>
    </xf>
    <xf numFmtId="0" fontId="19" fillId="14" borderId="8" xfId="0" applyFont="1" applyFill="1" applyBorder="1" applyAlignment="1">
      <alignment horizontal="center" vertical="center" wrapText="1"/>
    </xf>
    <xf numFmtId="0" fontId="17" fillId="0" borderId="8" xfId="0" applyFont="1" applyBorder="1"/>
    <xf numFmtId="0" fontId="17" fillId="0" borderId="8" xfId="0" applyFont="1" applyBorder="1" applyAlignment="1">
      <alignment horizontal="left"/>
    </xf>
    <xf numFmtId="0" fontId="21" fillId="0" borderId="8" xfId="0" applyFont="1" applyBorder="1" applyAlignment="1">
      <alignment horizontal="left"/>
    </xf>
    <xf numFmtId="0" fontId="17" fillId="7" borderId="8" xfId="0" applyFont="1" applyFill="1" applyBorder="1" applyAlignment="1">
      <alignment horizontal="left" vertical="center" wrapText="1"/>
    </xf>
    <xf numFmtId="17" fontId="17" fillId="0" borderId="8" xfId="0" applyNumberFormat="1" applyFont="1" applyBorder="1" applyAlignment="1">
      <alignment horizontal="left"/>
    </xf>
    <xf numFmtId="14" fontId="17" fillId="0" borderId="8" xfId="0" applyNumberFormat="1" applyFont="1" applyBorder="1" applyAlignment="1">
      <alignment horizontal="left"/>
    </xf>
    <xf numFmtId="0" fontId="19" fillId="7" borderId="8" xfId="0" applyFont="1" applyFill="1" applyBorder="1" applyAlignment="1">
      <alignment horizontal="center" vertical="center"/>
    </xf>
    <xf numFmtId="0" fontId="19" fillId="7" borderId="8" xfId="0" applyFont="1" applyFill="1" applyBorder="1" applyAlignment="1">
      <alignment horizontal="center" vertical="center" wrapText="1"/>
    </xf>
    <xf numFmtId="0" fontId="21" fillId="0" borderId="8" xfId="0" applyFont="1" applyBorder="1" applyAlignment="1">
      <alignment horizontal="left" vertical="center" wrapText="1"/>
    </xf>
    <xf numFmtId="0" fontId="17" fillId="0" borderId="10" xfId="0" applyFont="1" applyBorder="1" applyAlignment="1">
      <alignment horizontal="left"/>
    </xf>
    <xf numFmtId="0" fontId="22" fillId="0" borderId="25" xfId="0" applyFont="1" applyBorder="1"/>
    <xf numFmtId="0" fontId="21" fillId="0" borderId="25" xfId="0" applyFont="1" applyBorder="1"/>
    <xf numFmtId="164" fontId="20" fillId="7" borderId="14" xfId="0" applyNumberFormat="1" applyFont="1" applyFill="1" applyBorder="1" applyAlignment="1">
      <alignment vertical="center"/>
    </xf>
    <xf numFmtId="0" fontId="21" fillId="0" borderId="8" xfId="0" applyFont="1" applyBorder="1" applyAlignment="1">
      <alignment horizontal="center" vertical="center" wrapText="1"/>
    </xf>
    <xf numFmtId="0" fontId="20" fillId="5" borderId="17" xfId="0" applyFont="1" applyFill="1" applyBorder="1" applyAlignment="1">
      <alignment horizontal="center" vertical="center" wrapText="1"/>
    </xf>
    <xf numFmtId="0" fontId="21" fillId="0" borderId="17" xfId="0" applyFont="1" applyBorder="1" applyAlignment="1">
      <alignment vertical="center" wrapText="1"/>
    </xf>
    <xf numFmtId="164" fontId="21" fillId="0" borderId="14" xfId="0" applyNumberFormat="1" applyFont="1" applyBorder="1" applyAlignment="1">
      <alignment wrapText="1"/>
    </xf>
    <xf numFmtId="0" fontId="21" fillId="0" borderId="0" xfId="0" applyFont="1" applyAlignment="1">
      <alignment horizontal="left"/>
    </xf>
    <xf numFmtId="2" fontId="21" fillId="0" borderId="0" xfId="0" applyNumberFormat="1" applyFont="1"/>
    <xf numFmtId="0" fontId="22" fillId="0" borderId="0" xfId="0" applyFont="1" applyAlignment="1">
      <alignment horizontal="right"/>
    </xf>
    <xf numFmtId="0" fontId="20" fillId="7" borderId="14" xfId="0" applyFont="1" applyFill="1" applyBorder="1" applyAlignment="1">
      <alignment horizontal="center" vertical="center" wrapText="1"/>
    </xf>
    <xf numFmtId="0" fontId="20" fillId="10" borderId="14" xfId="0" applyFont="1" applyFill="1" applyBorder="1" applyAlignment="1">
      <alignment horizontal="center" vertical="center" wrapText="1"/>
    </xf>
    <xf numFmtId="0" fontId="21" fillId="0" borderId="14" xfId="0" applyFont="1" applyBorder="1" applyAlignment="1" applyProtection="1">
      <alignment horizontal="left" vertical="center" wrapText="1"/>
      <protection locked="0"/>
    </xf>
    <xf numFmtId="0" fontId="21" fillId="7" borderId="8" xfId="0" applyFont="1" applyFill="1" applyBorder="1" applyAlignment="1">
      <alignment horizontal="left" vertical="center" wrapText="1"/>
    </xf>
    <xf numFmtId="0" fontId="21" fillId="0" borderId="8" xfId="0" applyFont="1" applyBorder="1"/>
    <xf numFmtId="0" fontId="21" fillId="0" borderId="10" xfId="0" applyFont="1" applyBorder="1"/>
    <xf numFmtId="0" fontId="21" fillId="0" borderId="25" xfId="0" applyFont="1" applyBorder="1" applyAlignment="1">
      <alignment horizontal="left" vertical="center" wrapText="1"/>
    </xf>
    <xf numFmtId="0" fontId="20" fillId="5" borderId="25"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1" fillId="0" borderId="25" xfId="0" applyFont="1" applyBorder="1" applyAlignment="1" applyProtection="1">
      <alignment horizontal="center" vertical="center" wrapText="1"/>
      <protection locked="0"/>
    </xf>
    <xf numFmtId="0" fontId="21" fillId="0" borderId="0" xfId="0" applyFont="1" applyAlignment="1">
      <alignment horizontal="left" vertical="center" wrapText="1"/>
    </xf>
    <xf numFmtId="0" fontId="21" fillId="0" borderId="0" xfId="0" applyFont="1" applyAlignment="1">
      <alignment vertical="center"/>
    </xf>
    <xf numFmtId="0" fontId="20" fillId="7" borderId="8" xfId="0" applyFont="1" applyFill="1" applyBorder="1" applyAlignment="1">
      <alignment horizontal="center" vertical="center" wrapText="1"/>
    </xf>
    <xf numFmtId="0" fontId="20" fillId="7" borderId="14" xfId="0" applyFont="1" applyFill="1" applyBorder="1" applyAlignment="1" applyProtection="1">
      <alignment horizontal="center" vertical="center" wrapText="1"/>
      <protection locked="0"/>
    </xf>
    <xf numFmtId="0" fontId="21" fillId="0" borderId="10" xfId="0" applyFont="1" applyBorder="1" applyAlignment="1">
      <alignment horizontal="left" vertical="center" wrapText="1"/>
    </xf>
    <xf numFmtId="0" fontId="20" fillId="7" borderId="25" xfId="0" applyFont="1" applyFill="1" applyBorder="1" applyAlignment="1">
      <alignment horizontal="center" vertical="center" wrapText="1"/>
    </xf>
    <xf numFmtId="0" fontId="20" fillId="7" borderId="25" xfId="0" applyFont="1" applyFill="1" applyBorder="1" applyAlignment="1" applyProtection="1">
      <alignment horizontal="center" vertical="center" wrapText="1"/>
      <protection locked="0"/>
    </xf>
    <xf numFmtId="0" fontId="20" fillId="0" borderId="28" xfId="0" applyFont="1" applyBorder="1"/>
    <xf numFmtId="0" fontId="20" fillId="0" borderId="0" xfId="0" applyFont="1"/>
    <xf numFmtId="164" fontId="20" fillId="0" borderId="27" xfId="0" applyNumberFormat="1" applyFont="1" applyBorder="1"/>
    <xf numFmtId="0" fontId="20" fillId="0" borderId="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0" fillId="7" borderId="42" xfId="0" applyFont="1" applyFill="1" applyBorder="1" applyAlignment="1">
      <alignment horizontal="center" vertical="center" wrapText="1"/>
    </xf>
    <xf numFmtId="0" fontId="21" fillId="0" borderId="42" xfId="0" applyFont="1" applyBorder="1" applyAlignment="1">
      <alignment horizontal="left" vertical="center" wrapText="1"/>
    </xf>
    <xf numFmtId="164" fontId="20" fillId="7" borderId="17" xfId="0" applyNumberFormat="1" applyFont="1" applyFill="1" applyBorder="1" applyAlignment="1">
      <alignment vertical="center"/>
    </xf>
    <xf numFmtId="0" fontId="20" fillId="8" borderId="14" xfId="0" applyFont="1" applyFill="1" applyBorder="1" applyAlignment="1" applyProtection="1">
      <alignment horizontal="center" vertical="center" wrapText="1"/>
      <protection locked="0"/>
    </xf>
    <xf numFmtId="0" fontId="20" fillId="0" borderId="26" xfId="0" applyFont="1" applyBorder="1" applyAlignment="1">
      <alignment horizontal="center" wrapText="1"/>
    </xf>
    <xf numFmtId="0" fontId="17" fillId="8" borderId="14" xfId="0" applyFont="1" applyFill="1" applyBorder="1" applyAlignment="1">
      <alignment horizontal="center" vertical="center" wrapText="1"/>
    </xf>
    <xf numFmtId="0" fontId="20" fillId="7" borderId="14" xfId="0" applyFont="1" applyFill="1" applyBorder="1" applyAlignment="1">
      <alignment vertical="center" wrapText="1"/>
    </xf>
    <xf numFmtId="1" fontId="17" fillId="8" borderId="14" xfId="2" applyNumberFormat="1" applyFont="1" applyFill="1" applyBorder="1" applyAlignment="1" applyProtection="1">
      <alignment horizontal="center" vertical="center" wrapText="1"/>
      <protection locked="0"/>
    </xf>
    <xf numFmtId="9" fontId="19" fillId="14" borderId="14" xfId="2" applyFont="1" applyFill="1" applyBorder="1" applyAlignment="1" applyProtection="1">
      <alignment vertical="center"/>
      <protection hidden="1"/>
    </xf>
    <xf numFmtId="9" fontId="19" fillId="14" borderId="14" xfId="2" applyFont="1" applyFill="1" applyBorder="1" applyAlignment="1" applyProtection="1">
      <alignment horizontal="right" vertical="center" wrapText="1"/>
      <protection hidden="1"/>
    </xf>
    <xf numFmtId="9" fontId="19" fillId="14" borderId="14" xfId="2" applyFont="1" applyFill="1" applyBorder="1" applyAlignment="1" applyProtection="1">
      <alignment vertical="center" wrapText="1"/>
      <protection hidden="1"/>
    </xf>
    <xf numFmtId="9" fontId="19" fillId="14" borderId="14" xfId="0" applyNumberFormat="1" applyFont="1" applyFill="1" applyBorder="1" applyAlignment="1" applyProtection="1">
      <alignment horizontal="right" vertical="center" wrapText="1"/>
      <protection hidden="1"/>
    </xf>
    <xf numFmtId="9" fontId="19" fillId="7" borderId="14" xfId="2" applyFont="1" applyFill="1" applyBorder="1" applyAlignment="1" applyProtection="1">
      <alignment horizontal="right" vertical="center" wrapText="1"/>
      <protection hidden="1"/>
    </xf>
    <xf numFmtId="9" fontId="19" fillId="14" borderId="14" xfId="2" applyFont="1" applyFill="1" applyBorder="1" applyAlignment="1" applyProtection="1">
      <alignment wrapText="1"/>
      <protection hidden="1"/>
    </xf>
    <xf numFmtId="165" fontId="19" fillId="5" borderId="14" xfId="2" applyNumberFormat="1" applyFont="1" applyFill="1" applyBorder="1" applyAlignment="1" applyProtection="1">
      <alignment horizontal="center" vertical="center" wrapText="1"/>
      <protection hidden="1"/>
    </xf>
    <xf numFmtId="9" fontId="20" fillId="7" borderId="14" xfId="2" applyFont="1" applyFill="1" applyBorder="1" applyAlignment="1" applyProtection="1">
      <alignment vertical="center"/>
      <protection hidden="1"/>
    </xf>
    <xf numFmtId="9" fontId="20" fillId="5" borderId="17" xfId="2" applyFont="1" applyFill="1" applyBorder="1" applyAlignment="1" applyProtection="1">
      <alignment horizontal="center" vertical="center" wrapText="1"/>
      <protection hidden="1"/>
    </xf>
    <xf numFmtId="9" fontId="20" fillId="5" borderId="17" xfId="2" applyFont="1" applyFill="1" applyBorder="1" applyProtection="1">
      <protection hidden="1"/>
    </xf>
    <xf numFmtId="9" fontId="20" fillId="7" borderId="14" xfId="2" applyFont="1" applyFill="1" applyBorder="1" applyAlignment="1" applyProtection="1">
      <alignment vertical="center" wrapText="1"/>
      <protection hidden="1"/>
    </xf>
    <xf numFmtId="0" fontId="17" fillId="0" borderId="0" xfId="0" applyFont="1" applyAlignment="1" applyProtection="1">
      <alignment horizontal="center"/>
      <protection locked="0"/>
    </xf>
    <xf numFmtId="2" fontId="20" fillId="14" borderId="14" xfId="1" applyNumberFormat="1" applyFont="1" applyFill="1" applyBorder="1" applyAlignment="1" applyProtection="1">
      <alignment horizontal="center" vertical="center"/>
    </xf>
    <xf numFmtId="0" fontId="21" fillId="13" borderId="14" xfId="0" applyFont="1" applyFill="1" applyBorder="1" applyAlignment="1">
      <alignment horizontal="center" vertical="center" wrapText="1"/>
    </xf>
    <xf numFmtId="0" fontId="21" fillId="13" borderId="14" xfId="0" applyFont="1" applyFill="1" applyBorder="1" applyAlignment="1" applyProtection="1">
      <alignment horizontal="center" vertical="center" wrapText="1"/>
      <protection locked="0"/>
    </xf>
    <xf numFmtId="0" fontId="21" fillId="13" borderId="14" xfId="0" applyFont="1" applyFill="1" applyBorder="1" applyAlignment="1">
      <alignment horizontal="center" wrapText="1"/>
    </xf>
    <xf numFmtId="0" fontId="21" fillId="13" borderId="14" xfId="0" applyFont="1" applyFill="1" applyBorder="1" applyAlignment="1" applyProtection="1">
      <alignment horizontal="center"/>
      <protection locked="0"/>
    </xf>
    <xf numFmtId="0" fontId="21" fillId="7" borderId="14" xfId="0" applyFont="1" applyFill="1" applyBorder="1" applyAlignment="1">
      <alignment horizontal="center" vertical="center" wrapText="1"/>
    </xf>
    <xf numFmtId="2" fontId="20" fillId="7" borderId="14" xfId="1" applyNumberFormat="1" applyFont="1" applyFill="1" applyBorder="1" applyAlignment="1" applyProtection="1">
      <alignment horizontal="center" vertical="center"/>
    </xf>
    <xf numFmtId="2" fontId="20" fillId="7" borderId="14" xfId="1" applyNumberFormat="1" applyFont="1" applyFill="1" applyBorder="1" applyAlignment="1" applyProtection="1">
      <alignment horizontal="center" vertical="center" wrapText="1"/>
    </xf>
    <xf numFmtId="0" fontId="21" fillId="14" borderId="14" xfId="0" applyFont="1" applyFill="1" applyBorder="1" applyAlignment="1">
      <alignment horizontal="center" wrapText="1"/>
    </xf>
    <xf numFmtId="2" fontId="20" fillId="14" borderId="14" xfId="1" applyNumberFormat="1" applyFont="1" applyFill="1" applyBorder="1" applyAlignment="1" applyProtection="1">
      <alignment horizontal="center" vertical="center" wrapText="1"/>
    </xf>
    <xf numFmtId="0" fontId="21" fillId="15" borderId="14" xfId="0" applyFont="1" applyFill="1" applyBorder="1" applyAlignment="1" applyProtection="1">
      <alignment horizontal="center" vertical="center" wrapText="1"/>
      <protection locked="0"/>
    </xf>
    <xf numFmtId="0" fontId="21" fillId="0" borderId="14" xfId="0" applyFont="1" applyBorder="1" applyAlignment="1">
      <alignment horizontal="center" vertical="center" wrapText="1"/>
    </xf>
    <xf numFmtId="164" fontId="21" fillId="0" borderId="14" xfId="0" applyNumberFormat="1" applyFont="1" applyBorder="1" applyAlignment="1">
      <alignment horizontal="center" wrapText="1"/>
    </xf>
    <xf numFmtId="0" fontId="20" fillId="0" borderId="0" xfId="0" applyFont="1" applyAlignment="1">
      <alignment horizontal="center"/>
    </xf>
    <xf numFmtId="1" fontId="29" fillId="11" borderId="33" xfId="0" applyNumberFormat="1" applyFont="1" applyFill="1" applyBorder="1" applyAlignment="1">
      <alignment horizontal="center"/>
    </xf>
    <xf numFmtId="0" fontId="17" fillId="8" borderId="0" xfId="0" applyFont="1" applyFill="1"/>
    <xf numFmtId="0" fontId="30" fillId="8" borderId="14" xfId="0" applyFont="1" applyFill="1" applyBorder="1" applyAlignment="1">
      <alignment vertical="center" wrapText="1"/>
    </xf>
    <xf numFmtId="0" fontId="30" fillId="8" borderId="8" xfId="0" applyFont="1" applyFill="1" applyBorder="1" applyAlignment="1">
      <alignment horizontal="left" vertical="center" wrapText="1"/>
    </xf>
    <xf numFmtId="2" fontId="25" fillId="8" borderId="14" xfId="1" applyNumberFormat="1" applyFont="1" applyFill="1" applyBorder="1" applyAlignment="1" applyProtection="1">
      <alignment horizontal="center" vertical="center" wrapText="1"/>
    </xf>
    <xf numFmtId="0" fontId="17" fillId="8" borderId="8" xfId="0" applyFont="1" applyFill="1" applyBorder="1" applyAlignment="1">
      <alignment horizontal="left" vertical="center" wrapText="1"/>
    </xf>
    <xf numFmtId="0" fontId="17" fillId="8" borderId="14" xfId="0" applyFont="1" applyFill="1" applyBorder="1" applyAlignment="1">
      <alignment vertical="center" wrapText="1"/>
    </xf>
    <xf numFmtId="0" fontId="17" fillId="8" borderId="14" xfId="0" applyFont="1" applyFill="1" applyBorder="1" applyAlignment="1" applyProtection="1">
      <alignment horizontal="center" vertical="center"/>
      <protection locked="0"/>
    </xf>
    <xf numFmtId="0" fontId="21" fillId="8" borderId="14" xfId="0" applyFont="1" applyFill="1" applyBorder="1" applyAlignment="1">
      <alignment horizontal="center" vertical="center" wrapText="1"/>
    </xf>
    <xf numFmtId="0" fontId="25" fillId="8" borderId="14" xfId="0" applyFont="1" applyFill="1" applyBorder="1" applyAlignment="1">
      <alignment horizontal="justify" vertical="center"/>
    </xf>
    <xf numFmtId="1" fontId="19" fillId="8" borderId="14" xfId="2" applyNumberFormat="1" applyFont="1" applyFill="1" applyBorder="1" applyAlignment="1" applyProtection="1">
      <alignment vertical="center"/>
      <protection hidden="1"/>
    </xf>
    <xf numFmtId="0" fontId="21" fillId="8" borderId="14" xfId="0" applyFont="1" applyFill="1" applyBorder="1" applyAlignment="1">
      <alignment wrapText="1"/>
    </xf>
    <xf numFmtId="0" fontId="21" fillId="8" borderId="14" xfId="0" applyFont="1" applyFill="1" applyBorder="1" applyAlignment="1">
      <alignment horizontal="justify" vertical="center"/>
    </xf>
    <xf numFmtId="0" fontId="31" fillId="0" borderId="0" xfId="0" applyFont="1" applyAlignment="1">
      <alignment wrapText="1"/>
    </xf>
    <xf numFmtId="1" fontId="19" fillId="8" borderId="14" xfId="2" applyNumberFormat="1" applyFont="1" applyFill="1" applyBorder="1" applyAlignment="1" applyProtection="1">
      <alignment vertical="center" wrapText="1"/>
      <protection hidden="1"/>
    </xf>
    <xf numFmtId="9" fontId="19" fillId="15" borderId="14" xfId="2" applyFont="1" applyFill="1" applyBorder="1" applyAlignment="1" applyProtection="1">
      <alignment horizontal="right" vertical="center" wrapText="1"/>
      <protection hidden="1"/>
    </xf>
    <xf numFmtId="0" fontId="21" fillId="4" borderId="14" xfId="0" applyFont="1" applyFill="1" applyBorder="1" applyAlignment="1">
      <alignment horizontal="justify" vertical="center" wrapText="1"/>
    </xf>
    <xf numFmtId="0" fontId="2" fillId="2" borderId="1" xfId="0" applyFont="1" applyFill="1" applyBorder="1" applyAlignment="1">
      <alignment horizontal="center"/>
    </xf>
    <xf numFmtId="0" fontId="3" fillId="2" borderId="2" xfId="0" applyFont="1" applyFill="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4" xfId="0" applyFont="1" applyFill="1" applyBorder="1" applyAlignment="1">
      <alignment horizontal="center"/>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10" fillId="0" borderId="37" xfId="0" applyFont="1" applyBorder="1" applyAlignment="1">
      <alignment horizontal="left" vertical="center" wrapText="1"/>
    </xf>
    <xf numFmtId="0" fontId="10" fillId="0" borderId="36" xfId="0" applyFont="1" applyBorder="1" applyAlignment="1">
      <alignment horizontal="left" vertical="center" wrapText="1"/>
    </xf>
    <xf numFmtId="0" fontId="21" fillId="0" borderId="14" xfId="0" applyFont="1" applyBorder="1" applyAlignment="1">
      <alignment horizontal="left" vertical="center" wrapText="1"/>
    </xf>
    <xf numFmtId="0" fontId="19" fillId="0" borderId="5" xfId="0" applyFont="1" applyBorder="1" applyAlignment="1">
      <alignment horizontal="center"/>
    </xf>
    <xf numFmtId="0" fontId="19" fillId="0" borderId="24" xfId="0" applyFont="1" applyBorder="1" applyAlignment="1">
      <alignment horizontal="center"/>
    </xf>
    <xf numFmtId="0" fontId="19" fillId="0" borderId="14" xfId="0" applyFont="1" applyBorder="1" applyAlignment="1">
      <alignment horizontal="center" vertical="center" wrapText="1"/>
    </xf>
    <xf numFmtId="0" fontId="19" fillId="5" borderId="14"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20" fillId="0" borderId="14" xfId="0" applyFont="1" applyBorder="1" applyAlignment="1">
      <alignment horizontal="center" wrapText="1"/>
    </xf>
    <xf numFmtId="0" fontId="17" fillId="4" borderId="29" xfId="0" applyFont="1" applyFill="1" applyBorder="1" applyAlignment="1">
      <alignment wrapText="1"/>
    </xf>
    <xf numFmtId="0" fontId="17" fillId="4" borderId="34" xfId="0" applyFont="1" applyFill="1" applyBorder="1"/>
    <xf numFmtId="0" fontId="19" fillId="9" borderId="21" xfId="0" applyFont="1" applyFill="1" applyBorder="1" applyAlignment="1">
      <alignment vertical="center"/>
    </xf>
    <xf numFmtId="0" fontId="19" fillId="9" borderId="23" xfId="0" applyFont="1" applyFill="1" applyBorder="1" applyAlignment="1">
      <alignment vertical="center"/>
    </xf>
    <xf numFmtId="0" fontId="17" fillId="9" borderId="29" xfId="0" applyFont="1" applyFill="1" applyBorder="1" applyAlignment="1">
      <alignment wrapText="1"/>
    </xf>
    <xf numFmtId="0" fontId="17" fillId="9" borderId="34" xfId="0" applyFont="1" applyFill="1" applyBorder="1"/>
    <xf numFmtId="0" fontId="28" fillId="11" borderId="25" xfId="0" applyFont="1" applyFill="1" applyBorder="1" applyAlignment="1">
      <alignment horizontal="center"/>
    </xf>
    <xf numFmtId="0" fontId="21" fillId="0" borderId="31" xfId="0" applyFont="1" applyBorder="1" applyAlignment="1">
      <alignment wrapText="1"/>
    </xf>
    <xf numFmtId="0" fontId="21" fillId="0" borderId="32" xfId="0" applyFont="1" applyBorder="1" applyAlignment="1">
      <alignment wrapText="1"/>
    </xf>
    <xf numFmtId="0" fontId="19" fillId="11" borderId="29" xfId="0" applyFont="1" applyFill="1" applyBorder="1"/>
    <xf numFmtId="0" fontId="19" fillId="11" borderId="34" xfId="0" applyFont="1" applyFill="1" applyBorder="1"/>
    <xf numFmtId="0" fontId="19" fillId="12" borderId="29" xfId="0" applyFont="1" applyFill="1" applyBorder="1" applyAlignment="1">
      <alignment vertical="center"/>
    </xf>
    <xf numFmtId="0" fontId="19" fillId="12" borderId="30" xfId="0" applyFont="1" applyFill="1" applyBorder="1" applyAlignment="1">
      <alignment vertical="center"/>
    </xf>
    <xf numFmtId="0" fontId="17" fillId="12" borderId="29" xfId="0" applyFont="1" applyFill="1" applyBorder="1" applyAlignment="1">
      <alignment wrapText="1"/>
    </xf>
    <xf numFmtId="0" fontId="17" fillId="12" borderId="34" xfId="0" applyFont="1" applyFill="1" applyBorder="1" applyAlignment="1">
      <alignment wrapText="1"/>
    </xf>
    <xf numFmtId="0" fontId="19" fillId="4" borderId="21" xfId="0" applyFont="1" applyFill="1" applyBorder="1" applyAlignment="1">
      <alignment vertical="center"/>
    </xf>
    <xf numFmtId="0" fontId="19" fillId="4" borderId="23" xfId="0" applyFont="1" applyFill="1" applyBorder="1" applyAlignment="1">
      <alignment vertical="center"/>
    </xf>
    <xf numFmtId="0" fontId="19" fillId="0" borderId="8" xfId="0" applyFont="1" applyBorder="1" applyAlignment="1">
      <alignment horizontal="center" vertical="center" wrapText="1"/>
    </xf>
    <xf numFmtId="0" fontId="20" fillId="0" borderId="0" xfId="0" applyFont="1" applyAlignment="1">
      <alignment horizontal="center" wrapText="1"/>
    </xf>
    <xf numFmtId="0" fontId="20" fillId="7" borderId="14" xfId="0" applyFont="1" applyFill="1" applyBorder="1" applyAlignment="1">
      <alignment horizontal="left" vertical="center" wrapText="1"/>
    </xf>
    <xf numFmtId="0" fontId="20" fillId="0" borderId="0" xfId="0" applyFont="1" applyAlignment="1">
      <alignment horizontal="right" vertical="center" wrapText="1"/>
    </xf>
    <xf numFmtId="0" fontId="20" fillId="0" borderId="41" xfId="0" applyFont="1" applyBorder="1" applyAlignment="1">
      <alignment horizontal="right" vertical="center" wrapText="1"/>
    </xf>
    <xf numFmtId="0" fontId="20" fillId="0" borderId="28" xfId="0" applyFont="1" applyBorder="1" applyAlignment="1">
      <alignment horizontal="right" vertical="center" wrapText="1"/>
    </xf>
    <xf numFmtId="0" fontId="20" fillId="0" borderId="18" xfId="0" applyFont="1" applyBorder="1" applyAlignment="1">
      <alignment horizontal="right" vertical="center" wrapText="1"/>
    </xf>
    <xf numFmtId="0" fontId="21" fillId="0" borderId="25" xfId="0" applyFont="1" applyBorder="1" applyAlignment="1">
      <alignment horizontal="left" vertical="center" wrapText="1"/>
    </xf>
    <xf numFmtId="0" fontId="20" fillId="9" borderId="21" xfId="0" applyFont="1" applyFill="1" applyBorder="1" applyAlignment="1">
      <alignment vertical="center"/>
    </xf>
    <xf numFmtId="0" fontId="20" fillId="9" borderId="23" xfId="0" applyFont="1" applyFill="1" applyBorder="1" applyAlignment="1">
      <alignment vertical="center"/>
    </xf>
    <xf numFmtId="0" fontId="21" fillId="9" borderId="29" xfId="0" applyFont="1" applyFill="1" applyBorder="1" applyAlignment="1">
      <alignment wrapText="1"/>
    </xf>
    <xf numFmtId="0" fontId="21" fillId="9" borderId="34" xfId="0" applyFont="1" applyFill="1" applyBorder="1"/>
    <xf numFmtId="0" fontId="21" fillId="9" borderId="30" xfId="0" applyFont="1" applyFill="1" applyBorder="1"/>
    <xf numFmtId="0" fontId="20" fillId="11" borderId="27" xfId="0" applyFont="1" applyFill="1" applyBorder="1" applyAlignment="1">
      <alignment horizontal="center" wrapText="1"/>
    </xf>
    <xf numFmtId="0" fontId="20" fillId="11" borderId="15" xfId="0" applyFont="1" applyFill="1" applyBorder="1" applyAlignment="1">
      <alignment horizontal="center" wrapText="1"/>
    </xf>
    <xf numFmtId="1" fontId="20" fillId="11" borderId="26" xfId="0" applyNumberFormat="1" applyFont="1" applyFill="1" applyBorder="1"/>
    <xf numFmtId="1" fontId="20" fillId="11" borderId="7" xfId="0" applyNumberFormat="1" applyFont="1" applyFill="1" applyBorder="1"/>
    <xf numFmtId="0" fontId="21" fillId="0" borderId="20" xfId="0" applyFont="1" applyBorder="1" applyAlignment="1">
      <alignment wrapText="1"/>
    </xf>
    <xf numFmtId="0" fontId="20" fillId="11" borderId="21" xfId="0" applyFont="1" applyFill="1" applyBorder="1"/>
    <xf numFmtId="0" fontId="20" fillId="11" borderId="35" xfId="0" applyFont="1" applyFill="1" applyBorder="1"/>
    <xf numFmtId="0" fontId="20" fillId="11" borderId="23" xfId="0" applyFont="1" applyFill="1" applyBorder="1"/>
    <xf numFmtId="0" fontId="20" fillId="12" borderId="29" xfId="0" applyFont="1" applyFill="1" applyBorder="1" applyAlignment="1">
      <alignment vertical="center"/>
    </xf>
    <xf numFmtId="0" fontId="20" fillId="12" borderId="30" xfId="0" applyFont="1" applyFill="1" applyBorder="1" applyAlignment="1">
      <alignment vertical="center"/>
    </xf>
    <xf numFmtId="0" fontId="21" fillId="12" borderId="29" xfId="0" applyFont="1" applyFill="1" applyBorder="1" applyAlignment="1">
      <alignment wrapText="1"/>
    </xf>
    <xf numFmtId="0" fontId="21" fillId="12" borderId="34" xfId="0" applyFont="1" applyFill="1" applyBorder="1" applyAlignment="1">
      <alignment wrapText="1"/>
    </xf>
    <xf numFmtId="0" fontId="21" fillId="12" borderId="30" xfId="0" applyFont="1" applyFill="1" applyBorder="1" applyAlignment="1">
      <alignment wrapText="1"/>
    </xf>
    <xf numFmtId="0" fontId="20" fillId="7" borderId="44" xfId="0" applyFont="1" applyFill="1" applyBorder="1" applyAlignment="1">
      <alignment horizontal="left" vertical="center" wrapText="1"/>
    </xf>
    <xf numFmtId="0" fontId="20" fillId="7" borderId="28" xfId="0" applyFont="1" applyFill="1" applyBorder="1" applyAlignment="1">
      <alignment horizontal="left" vertical="center" wrapText="1"/>
    </xf>
    <xf numFmtId="0" fontId="20" fillId="7" borderId="18" xfId="0" applyFont="1" applyFill="1" applyBorder="1" applyAlignment="1">
      <alignment horizontal="left" vertical="center" wrapText="1"/>
    </xf>
    <xf numFmtId="1" fontId="20" fillId="11" borderId="21" xfId="0" applyNumberFormat="1" applyFont="1" applyFill="1" applyBorder="1" applyAlignment="1">
      <alignment horizontal="center"/>
    </xf>
    <xf numFmtId="1" fontId="20" fillId="11" borderId="23" xfId="0" applyNumberFormat="1" applyFont="1" applyFill="1" applyBorder="1" applyAlignment="1">
      <alignment horizontal="center"/>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1" fillId="9" borderId="34" xfId="0" applyFont="1" applyFill="1" applyBorder="1" applyAlignment="1">
      <alignment wrapText="1"/>
    </xf>
    <xf numFmtId="0" fontId="20" fillId="4" borderId="29" xfId="0" applyFont="1" applyFill="1" applyBorder="1" applyAlignment="1">
      <alignment vertical="center"/>
    </xf>
    <xf numFmtId="0" fontId="20" fillId="4" borderId="30" xfId="0" applyFont="1" applyFill="1" applyBorder="1" applyAlignment="1">
      <alignment vertical="center"/>
    </xf>
    <xf numFmtId="0" fontId="21" fillId="4" borderId="29" xfId="0" applyFont="1" applyFill="1" applyBorder="1" applyAlignment="1">
      <alignment horizontal="left" wrapText="1"/>
    </xf>
    <xf numFmtId="0" fontId="21" fillId="4" borderId="34" xfId="0" applyFont="1" applyFill="1" applyBorder="1" applyAlignment="1">
      <alignment horizontal="left" wrapText="1"/>
    </xf>
    <xf numFmtId="0" fontId="21" fillId="4" borderId="14" xfId="0" applyFont="1" applyFill="1" applyBorder="1"/>
    <xf numFmtId="0" fontId="21" fillId="4" borderId="14" xfId="0" applyFont="1" applyFill="1" applyBorder="1" applyAlignment="1">
      <alignment horizontal="justify" vertical="center"/>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7"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6" xfId="0" applyFont="1" applyBorder="1" applyAlignment="1">
      <alignment horizontal="center" vertical="center" wrapText="1"/>
    </xf>
    <xf numFmtId="0" fontId="19" fillId="13" borderId="20" xfId="0" applyFont="1" applyFill="1" applyBorder="1" applyAlignment="1">
      <alignment horizontal="center" vertical="center" wrapText="1"/>
    </xf>
    <xf numFmtId="0" fontId="19" fillId="13" borderId="17" xfId="0" applyFont="1" applyFill="1" applyBorder="1" applyAlignment="1">
      <alignment horizontal="center" vertical="center" wrapText="1"/>
    </xf>
    <xf numFmtId="0" fontId="17" fillId="0" borderId="37" xfId="0" applyFont="1" applyBorder="1" applyAlignment="1">
      <alignment horizontal="center" wrapText="1"/>
    </xf>
    <xf numFmtId="0" fontId="17" fillId="0" borderId="45" xfId="0" applyFont="1" applyBorder="1" applyAlignment="1">
      <alignment horizontal="center" wrapText="1"/>
    </xf>
    <xf numFmtId="0" fontId="17" fillId="0" borderId="36" xfId="0" applyFont="1" applyBorder="1" applyAlignment="1">
      <alignment horizontal="center" wrapText="1"/>
    </xf>
    <xf numFmtId="0" fontId="19" fillId="0" borderId="20"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17" xfId="0" applyFont="1" applyBorder="1" applyAlignment="1">
      <alignment horizontal="center" vertical="center" wrapText="1"/>
    </xf>
    <xf numFmtId="0" fontId="19" fillId="13" borderId="46" xfId="0" applyFont="1" applyFill="1" applyBorder="1" applyAlignment="1">
      <alignment horizontal="center" vertical="center" wrapText="1"/>
    </xf>
    <xf numFmtId="0" fontId="20" fillId="13" borderId="20" xfId="0" applyFont="1" applyFill="1" applyBorder="1" applyAlignment="1">
      <alignment horizontal="center" vertical="center" wrapText="1"/>
    </xf>
    <xf numFmtId="0" fontId="20" fillId="13" borderId="46" xfId="0" applyFont="1" applyFill="1" applyBorder="1" applyAlignment="1">
      <alignment horizontal="center" vertical="center" wrapText="1"/>
    </xf>
    <xf numFmtId="0" fontId="20" fillId="13" borderId="17" xfId="0" applyFont="1" applyFill="1" applyBorder="1" applyAlignment="1">
      <alignment horizontal="center" vertical="center" wrapText="1"/>
    </xf>
    <xf numFmtId="0" fontId="21" fillId="0" borderId="38" xfId="0" applyFont="1" applyBorder="1" applyAlignment="1">
      <alignment horizontal="center" vertical="center" wrapText="1"/>
    </xf>
    <xf numFmtId="0" fontId="20" fillId="0" borderId="2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20" fillId="0" borderId="26" xfId="0" applyFont="1" applyBorder="1" applyAlignment="1">
      <alignment horizontal="center" vertical="center" wrapText="1"/>
    </xf>
  </cellXfs>
  <cellStyles count="3">
    <cellStyle name="Komats" xfId="1" builtinId="3"/>
    <cellStyle name="Parasts" xfId="0" builtinId="0"/>
    <cellStyle name="Procenti"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39174-9162-4FBF-836A-2965F64443BB}">
  <dimension ref="B1:D45"/>
  <sheetViews>
    <sheetView tabSelected="1" workbookViewId="0">
      <selection activeCell="C30" sqref="C30"/>
    </sheetView>
  </sheetViews>
  <sheetFormatPr defaultColWidth="9.109375" defaultRowHeight="11.4" x14ac:dyDescent="0.2"/>
  <cols>
    <col min="1" max="1" width="9.109375" style="2"/>
    <col min="2" max="2" width="28.44140625" style="2" customWidth="1"/>
    <col min="3" max="3" width="37" style="2" customWidth="1"/>
    <col min="4" max="4" width="41.5546875" style="2" customWidth="1"/>
    <col min="5" max="16384" width="9.109375" style="2"/>
  </cols>
  <sheetData>
    <row r="1" spans="2:4" ht="18.600000000000001" thickBot="1" x14ac:dyDescent="0.4">
      <c r="B1" s="213" t="s">
        <v>0</v>
      </c>
      <c r="C1" s="214"/>
      <c r="D1" s="1"/>
    </row>
    <row r="2" spans="2:4" ht="12.6" thickBot="1" x14ac:dyDescent="0.25">
      <c r="B2" s="215" t="s">
        <v>1</v>
      </c>
      <c r="C2" s="216"/>
    </row>
    <row r="3" spans="2:4" ht="12.6" thickBot="1" x14ac:dyDescent="0.25">
      <c r="B3" s="3" t="s">
        <v>2</v>
      </c>
      <c r="C3" s="4" t="s">
        <v>3</v>
      </c>
      <c r="D3" s="5" t="s">
        <v>4</v>
      </c>
    </row>
    <row r="4" spans="2:4" ht="24.6" x14ac:dyDescent="0.2">
      <c r="B4" s="6" t="s">
        <v>5</v>
      </c>
      <c r="C4" s="7"/>
      <c r="D4" s="8" t="s">
        <v>6</v>
      </c>
    </row>
    <row r="5" spans="2:4" x14ac:dyDescent="0.2">
      <c r="B5" s="9" t="s">
        <v>7</v>
      </c>
      <c r="C5" s="10"/>
      <c r="D5" s="11" t="s">
        <v>8</v>
      </c>
    </row>
    <row r="6" spans="2:4" ht="30.6" x14ac:dyDescent="0.2">
      <c r="B6" s="48" t="s">
        <v>9</v>
      </c>
      <c r="C6" s="45"/>
      <c r="D6" s="54" t="s">
        <v>207</v>
      </c>
    </row>
    <row r="7" spans="2:4" x14ac:dyDescent="0.2">
      <c r="B7" s="48" t="s">
        <v>10</v>
      </c>
      <c r="C7" s="45"/>
      <c r="D7" s="49" t="s">
        <v>11</v>
      </c>
    </row>
    <row r="8" spans="2:4" x14ac:dyDescent="0.2">
      <c r="B8" s="48" t="s">
        <v>12</v>
      </c>
      <c r="C8" s="45"/>
      <c r="D8" s="49" t="s">
        <v>13</v>
      </c>
    </row>
    <row r="9" spans="2:4" x14ac:dyDescent="0.2">
      <c r="B9" s="48" t="s">
        <v>14</v>
      </c>
      <c r="C9" s="45"/>
      <c r="D9" s="49" t="s">
        <v>13</v>
      </c>
    </row>
    <row r="10" spans="2:4" x14ac:dyDescent="0.2">
      <c r="B10" s="48" t="s">
        <v>69</v>
      </c>
      <c r="C10" s="45"/>
      <c r="D10" s="49" t="s">
        <v>70</v>
      </c>
    </row>
    <row r="11" spans="2:4" x14ac:dyDescent="0.2">
      <c r="B11" s="50" t="s">
        <v>15</v>
      </c>
      <c r="C11" s="45"/>
      <c r="D11" s="51" t="s">
        <v>16</v>
      </c>
    </row>
    <row r="12" spans="2:4" ht="22.8" x14ac:dyDescent="0.2">
      <c r="B12" s="52" t="s">
        <v>17</v>
      </c>
      <c r="C12" s="45"/>
      <c r="D12" s="53" t="s">
        <v>18</v>
      </c>
    </row>
    <row r="13" spans="2:4" ht="20.399999999999999" x14ac:dyDescent="0.2">
      <c r="B13" s="52" t="s">
        <v>19</v>
      </c>
      <c r="C13" s="45"/>
      <c r="D13" s="53" t="s">
        <v>20</v>
      </c>
    </row>
    <row r="14" spans="2:4" ht="30" customHeight="1" x14ac:dyDescent="0.2">
      <c r="B14" s="222" t="s">
        <v>208</v>
      </c>
      <c r="C14" s="45"/>
      <c r="D14" s="53" t="s">
        <v>205</v>
      </c>
    </row>
    <row r="15" spans="2:4" s="46" customFormat="1" ht="14.25" customHeight="1" x14ac:dyDescent="0.2">
      <c r="B15" s="223"/>
      <c r="C15" s="45"/>
      <c r="D15" s="53" t="s">
        <v>206</v>
      </c>
    </row>
    <row r="16" spans="2:4" s="46" customFormat="1" ht="26.25" customHeight="1" x14ac:dyDescent="0.2">
      <c r="B16" s="222" t="s">
        <v>21</v>
      </c>
      <c r="C16" s="45"/>
      <c r="D16" s="53" t="s">
        <v>203</v>
      </c>
    </row>
    <row r="17" spans="2:4" ht="20.399999999999999" x14ac:dyDescent="0.2">
      <c r="B17" s="223"/>
      <c r="C17" s="45"/>
      <c r="D17" s="49" t="s">
        <v>204</v>
      </c>
    </row>
    <row r="18" spans="2:4" ht="15" customHeight="1" x14ac:dyDescent="0.2">
      <c r="B18" s="220" t="s">
        <v>22</v>
      </c>
      <c r="C18" s="47"/>
      <c r="D18" s="11" t="s">
        <v>201</v>
      </c>
    </row>
    <row r="19" spans="2:4" ht="12" thickBot="1" x14ac:dyDescent="0.25">
      <c r="B19" s="221"/>
      <c r="C19" s="12"/>
      <c r="D19" s="11" t="s">
        <v>202</v>
      </c>
    </row>
    <row r="20" spans="2:4" x14ac:dyDescent="0.2">
      <c r="B20" s="13"/>
      <c r="C20" s="14"/>
    </row>
    <row r="21" spans="2:4" ht="12" thickBot="1" x14ac:dyDescent="0.25">
      <c r="B21" s="13"/>
      <c r="C21" s="14"/>
    </row>
    <row r="22" spans="2:4" ht="17.399999999999999" x14ac:dyDescent="0.3">
      <c r="B22" s="217" t="s">
        <v>23</v>
      </c>
      <c r="C22" s="218"/>
      <c r="D22" s="219"/>
    </row>
    <row r="23" spans="2:4" ht="12" x14ac:dyDescent="0.2">
      <c r="B23" s="15" t="s">
        <v>529</v>
      </c>
      <c r="C23" s="15" t="s">
        <v>24</v>
      </c>
      <c r="D23" s="15" t="s">
        <v>25</v>
      </c>
    </row>
    <row r="24" spans="2:4" ht="68.400000000000006" x14ac:dyDescent="0.2">
      <c r="B24" s="16">
        <v>1</v>
      </c>
      <c r="C24" s="17" t="s">
        <v>26</v>
      </c>
      <c r="D24" s="18" t="s">
        <v>27</v>
      </c>
    </row>
    <row r="25" spans="2:4" ht="79.8" x14ac:dyDescent="0.2">
      <c r="B25" s="19">
        <v>2</v>
      </c>
      <c r="C25" s="20" t="s">
        <v>28</v>
      </c>
      <c r="D25" s="21" t="s">
        <v>29</v>
      </c>
    </row>
    <row r="26" spans="2:4" ht="17.399999999999999" x14ac:dyDescent="0.2">
      <c r="B26" s="19">
        <v>3</v>
      </c>
      <c r="C26" s="22" t="s">
        <v>30</v>
      </c>
      <c r="D26" s="21" t="s">
        <v>31</v>
      </c>
    </row>
    <row r="27" spans="2:4" ht="148.19999999999999" x14ac:dyDescent="0.2">
      <c r="B27" s="19">
        <v>4</v>
      </c>
      <c r="C27" s="23" t="s">
        <v>32</v>
      </c>
      <c r="D27" s="21" t="s">
        <v>33</v>
      </c>
    </row>
    <row r="28" spans="2:4" ht="155.25" customHeight="1" x14ac:dyDescent="0.2">
      <c r="B28" s="19">
        <v>5</v>
      </c>
      <c r="C28" s="22" t="s">
        <v>34</v>
      </c>
      <c r="D28" s="21" t="s">
        <v>303</v>
      </c>
    </row>
    <row r="29" spans="2:4" ht="79.8" x14ac:dyDescent="0.2">
      <c r="B29" s="19">
        <v>6</v>
      </c>
      <c r="C29" s="24" t="s">
        <v>35</v>
      </c>
      <c r="D29" s="25" t="s">
        <v>36</v>
      </c>
    </row>
    <row r="30" spans="2:4" ht="159.6" x14ac:dyDescent="0.2">
      <c r="B30" s="19">
        <v>7</v>
      </c>
      <c r="C30" s="24" t="s">
        <v>37</v>
      </c>
      <c r="D30" s="26" t="s">
        <v>38</v>
      </c>
    </row>
    <row r="31" spans="2:4" ht="79.8" x14ac:dyDescent="0.2">
      <c r="B31" s="19">
        <v>8</v>
      </c>
      <c r="C31" s="24" t="s">
        <v>39</v>
      </c>
      <c r="D31" s="25" t="s">
        <v>40</v>
      </c>
    </row>
    <row r="32" spans="2:4" ht="79.8" x14ac:dyDescent="0.2">
      <c r="B32" s="19">
        <v>9</v>
      </c>
      <c r="C32" s="24" t="s">
        <v>41</v>
      </c>
      <c r="D32" s="25" t="s">
        <v>42</v>
      </c>
    </row>
    <row r="33" spans="2:4" ht="205.2" x14ac:dyDescent="0.2">
      <c r="B33" s="27">
        <v>10</v>
      </c>
      <c r="C33" s="28" t="s">
        <v>43</v>
      </c>
      <c r="D33" s="29" t="s">
        <v>44</v>
      </c>
    </row>
    <row r="34" spans="2:4" ht="91.2" x14ac:dyDescent="0.2">
      <c r="B34" s="19">
        <v>11</v>
      </c>
      <c r="C34" s="30" t="s">
        <v>45</v>
      </c>
      <c r="D34" s="31" t="s">
        <v>46</v>
      </c>
    </row>
    <row r="35" spans="2:4" ht="285" x14ac:dyDescent="0.2">
      <c r="B35" s="19">
        <v>12</v>
      </c>
      <c r="C35" s="24" t="s">
        <v>47</v>
      </c>
      <c r="D35" s="25" t="s">
        <v>48</v>
      </c>
    </row>
    <row r="36" spans="2:4" ht="68.400000000000006" x14ac:dyDescent="0.2">
      <c r="B36" s="19">
        <v>13</v>
      </c>
      <c r="C36" s="24" t="s">
        <v>49</v>
      </c>
      <c r="D36" s="25" t="s">
        <v>50</v>
      </c>
    </row>
    <row r="37" spans="2:4" ht="103.2" thickBot="1" x14ac:dyDescent="0.25">
      <c r="B37" s="32">
        <v>14</v>
      </c>
      <c r="C37" s="22" t="s">
        <v>51</v>
      </c>
      <c r="D37" s="33" t="s">
        <v>52</v>
      </c>
    </row>
    <row r="38" spans="2:4" ht="46.2" thickBot="1" x14ac:dyDescent="0.25">
      <c r="B38" s="34">
        <v>15</v>
      </c>
      <c r="C38" s="35" t="s">
        <v>53</v>
      </c>
      <c r="D38" s="36" t="s">
        <v>54</v>
      </c>
    </row>
    <row r="39" spans="2:4" ht="57" x14ac:dyDescent="0.2">
      <c r="B39" s="37">
        <v>15.1</v>
      </c>
      <c r="C39" s="38" t="s">
        <v>55</v>
      </c>
      <c r="D39" s="39" t="s">
        <v>56</v>
      </c>
    </row>
    <row r="40" spans="2:4" ht="22.8" x14ac:dyDescent="0.2">
      <c r="B40" s="40">
        <v>15.2</v>
      </c>
      <c r="C40" s="41" t="s">
        <v>57</v>
      </c>
      <c r="D40" s="25" t="s">
        <v>58</v>
      </c>
    </row>
    <row r="41" spans="2:4" ht="34.200000000000003" x14ac:dyDescent="0.2">
      <c r="B41" s="40">
        <v>15.3</v>
      </c>
      <c r="C41" s="41" t="s">
        <v>59</v>
      </c>
      <c r="D41" s="25" t="s">
        <v>60</v>
      </c>
    </row>
    <row r="42" spans="2:4" ht="22.8" x14ac:dyDescent="0.2">
      <c r="B42" s="40">
        <v>15.4</v>
      </c>
      <c r="C42" s="30" t="s">
        <v>61</v>
      </c>
      <c r="D42" s="25" t="s">
        <v>62</v>
      </c>
    </row>
    <row r="43" spans="2:4" ht="45.6" x14ac:dyDescent="0.2">
      <c r="B43" s="40">
        <v>15.5</v>
      </c>
      <c r="C43" s="30" t="s">
        <v>63</v>
      </c>
      <c r="D43" s="25" t="s">
        <v>64</v>
      </c>
    </row>
    <row r="44" spans="2:4" ht="22.8" x14ac:dyDescent="0.2">
      <c r="B44" s="40">
        <v>15.6</v>
      </c>
      <c r="C44" s="30" t="s">
        <v>65</v>
      </c>
      <c r="D44" s="25" t="s">
        <v>66</v>
      </c>
    </row>
    <row r="45" spans="2:4" ht="18" thickBot="1" x14ac:dyDescent="0.25">
      <c r="B45" s="42">
        <v>15.7</v>
      </c>
      <c r="C45" s="43" t="s">
        <v>67</v>
      </c>
      <c r="D45" s="44" t="s">
        <v>68</v>
      </c>
    </row>
  </sheetData>
  <mergeCells count="6">
    <mergeCell ref="B1:C1"/>
    <mergeCell ref="B2:C2"/>
    <mergeCell ref="B22:D22"/>
    <mergeCell ref="B18:B19"/>
    <mergeCell ref="B16:B17"/>
    <mergeCell ref="B14:B1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64175-5126-4EE9-B269-647CF3780864}">
  <dimension ref="A1:XEL177"/>
  <sheetViews>
    <sheetView topLeftCell="C1" zoomScale="145" zoomScaleNormal="145" workbookViewId="0">
      <selection activeCell="E3" sqref="E3"/>
    </sheetView>
  </sheetViews>
  <sheetFormatPr defaultColWidth="9.109375" defaultRowHeight="13.8" x14ac:dyDescent="0.25"/>
  <cols>
    <col min="1" max="1" width="9.109375" style="57" customWidth="1"/>
    <col min="2" max="2" width="68.44140625" style="55" customWidth="1"/>
    <col min="3" max="3" width="13.6640625" style="55" customWidth="1"/>
    <col min="4" max="4" width="13.88671875" style="55" customWidth="1"/>
    <col min="5" max="5" width="18.44140625" style="55" customWidth="1"/>
    <col min="6" max="6" width="27.5546875" style="103" customWidth="1"/>
    <col min="7" max="7" width="88.6640625" style="101" customWidth="1"/>
    <col min="8" max="16384" width="9.109375" style="55"/>
  </cols>
  <sheetData>
    <row r="1" spans="1:7" ht="14.4" thickBot="1" x14ac:dyDescent="0.3">
      <c r="G1" s="100"/>
    </row>
    <row r="2" spans="1:7" x14ac:dyDescent="0.25">
      <c r="A2" s="225" t="s">
        <v>0</v>
      </c>
      <c r="B2" s="226"/>
      <c r="C2" s="226"/>
      <c r="D2" s="226"/>
      <c r="E2" s="226"/>
      <c r="F2" s="226"/>
      <c r="G2" s="226"/>
    </row>
    <row r="3" spans="1:7" ht="97.8" customHeight="1" x14ac:dyDescent="0.25">
      <c r="A3" s="295"/>
      <c r="B3" s="298" t="s">
        <v>72</v>
      </c>
      <c r="C3" s="230" t="s">
        <v>71</v>
      </c>
      <c r="D3" s="230"/>
      <c r="E3" s="166" t="s">
        <v>592</v>
      </c>
      <c r="F3" s="302" t="s">
        <v>75</v>
      </c>
      <c r="G3" s="293" t="s">
        <v>209</v>
      </c>
    </row>
    <row r="4" spans="1:7" x14ac:dyDescent="0.25">
      <c r="A4" s="296"/>
      <c r="B4" s="299"/>
      <c r="C4" s="228" t="s">
        <v>73</v>
      </c>
      <c r="D4" s="229" t="s">
        <v>74</v>
      </c>
      <c r="E4" s="228" t="s">
        <v>528</v>
      </c>
      <c r="F4" s="303"/>
      <c r="G4" s="301"/>
    </row>
    <row r="5" spans="1:7" x14ac:dyDescent="0.25">
      <c r="A5" s="297"/>
      <c r="B5" s="300"/>
      <c r="C5" s="228"/>
      <c r="D5" s="229"/>
      <c r="E5" s="228"/>
      <c r="F5" s="304"/>
      <c r="G5" s="294"/>
    </row>
    <row r="6" spans="1:7" x14ac:dyDescent="0.25">
      <c r="A6" s="115">
        <v>1</v>
      </c>
      <c r="B6" s="94" t="s">
        <v>76</v>
      </c>
      <c r="C6" s="96"/>
      <c r="D6" s="96"/>
      <c r="E6" s="170">
        <f>IF(E7=1,1,IF(AND(E8="",E9="",E10="",E11="", E12="",E13=""), 0, IF(E8=0, 0, (E9*8+E10*8+E11*8+E12*8+E13*2)/34)))</f>
        <v>0</v>
      </c>
      <c r="F6" s="182"/>
      <c r="G6" s="104"/>
    </row>
    <row r="7" spans="1:7" s="197" customFormat="1" ht="41.4" x14ac:dyDescent="0.25">
      <c r="A7" s="199" t="s">
        <v>77</v>
      </c>
      <c r="B7" s="198" t="s">
        <v>601</v>
      </c>
      <c r="C7" s="61" t="s">
        <v>78</v>
      </c>
      <c r="D7" s="62" t="s">
        <v>79</v>
      </c>
      <c r="E7" s="206"/>
      <c r="F7" s="200" t="s">
        <v>602</v>
      </c>
      <c r="G7" s="207" t="s">
        <v>607</v>
      </c>
    </row>
    <row r="8" spans="1:7" s="197" customFormat="1" ht="41.4" x14ac:dyDescent="0.25">
      <c r="A8" s="201" t="s">
        <v>80</v>
      </c>
      <c r="B8" s="202" t="s">
        <v>606</v>
      </c>
      <c r="C8" s="61" t="s">
        <v>78</v>
      </c>
      <c r="D8" s="62" t="s">
        <v>79</v>
      </c>
      <c r="E8" s="203"/>
      <c r="F8" s="204" t="s">
        <v>603</v>
      </c>
      <c r="G8" s="205" t="s">
        <v>605</v>
      </c>
    </row>
    <row r="9" spans="1:7" ht="41.4" x14ac:dyDescent="0.25">
      <c r="A9" s="116" t="s">
        <v>81</v>
      </c>
      <c r="B9" s="56" t="s">
        <v>338</v>
      </c>
      <c r="C9" s="61" t="s">
        <v>78</v>
      </c>
      <c r="D9" s="62" t="s">
        <v>79</v>
      </c>
      <c r="E9" s="63"/>
      <c r="F9" s="184"/>
      <c r="G9" s="59" t="s">
        <v>604</v>
      </c>
    </row>
    <row r="10" spans="1:7" x14ac:dyDescent="0.25">
      <c r="A10" s="116" t="s">
        <v>82</v>
      </c>
      <c r="B10" s="56" t="s">
        <v>337</v>
      </c>
      <c r="C10" s="61" t="s">
        <v>78</v>
      </c>
      <c r="D10" s="62" t="s">
        <v>79</v>
      </c>
      <c r="E10" s="63"/>
      <c r="F10" s="184"/>
      <c r="G10" s="99" t="s">
        <v>531</v>
      </c>
    </row>
    <row r="11" spans="1:7" ht="27.6" x14ac:dyDescent="0.25">
      <c r="A11" s="116" t="s">
        <v>83</v>
      </c>
      <c r="B11" s="84" t="s">
        <v>213</v>
      </c>
      <c r="C11" s="61" t="s">
        <v>78</v>
      </c>
      <c r="D11" s="62" t="s">
        <v>79</v>
      </c>
      <c r="E11" s="63"/>
      <c r="F11" s="184"/>
      <c r="G11" s="99" t="s">
        <v>531</v>
      </c>
    </row>
    <row r="12" spans="1:7" x14ac:dyDescent="0.25">
      <c r="A12" s="116" t="s">
        <v>173</v>
      </c>
      <c r="B12" s="84" t="s">
        <v>214</v>
      </c>
      <c r="C12" s="61" t="s">
        <v>78</v>
      </c>
      <c r="D12" s="62" t="s">
        <v>79</v>
      </c>
      <c r="E12" s="63"/>
      <c r="F12" s="184"/>
      <c r="G12" s="99" t="s">
        <v>531</v>
      </c>
    </row>
    <row r="13" spans="1:7" x14ac:dyDescent="0.25">
      <c r="A13" s="116" t="s">
        <v>175</v>
      </c>
      <c r="B13" s="56" t="s">
        <v>252</v>
      </c>
      <c r="C13" s="61" t="s">
        <v>78</v>
      </c>
      <c r="D13" s="62" t="s">
        <v>79</v>
      </c>
      <c r="E13" s="63"/>
      <c r="F13" s="184"/>
      <c r="G13" s="287" t="s">
        <v>615</v>
      </c>
    </row>
    <row r="14" spans="1:7" x14ac:dyDescent="0.25">
      <c r="A14" s="117">
        <v>2</v>
      </c>
      <c r="B14" s="83" t="s">
        <v>84</v>
      </c>
      <c r="C14" s="83"/>
      <c r="D14" s="83"/>
      <c r="E14" s="171">
        <f>(E15*8+E16*2+E17*8)/18</f>
        <v>0</v>
      </c>
      <c r="F14" s="182"/>
      <c r="G14" s="104" t="s">
        <v>210</v>
      </c>
    </row>
    <row r="15" spans="1:7" ht="49.5" customHeight="1" x14ac:dyDescent="0.25">
      <c r="A15" s="116" t="s">
        <v>85</v>
      </c>
      <c r="B15" s="56" t="s">
        <v>331</v>
      </c>
      <c r="C15" s="61" t="s">
        <v>78</v>
      </c>
      <c r="D15" s="62" t="s">
        <v>79</v>
      </c>
      <c r="E15" s="169"/>
      <c r="F15" s="184"/>
      <c r="G15" s="80" t="s">
        <v>425</v>
      </c>
    </row>
    <row r="16" spans="1:7" ht="16.5" customHeight="1" x14ac:dyDescent="0.25">
      <c r="A16" s="116" t="s">
        <v>86</v>
      </c>
      <c r="B16" s="56" t="s">
        <v>333</v>
      </c>
      <c r="C16" s="61" t="s">
        <v>78</v>
      </c>
      <c r="D16" s="62" t="s">
        <v>79</v>
      </c>
      <c r="E16" s="63"/>
      <c r="F16" s="184"/>
      <c r="G16" s="105" t="s">
        <v>532</v>
      </c>
    </row>
    <row r="17" spans="1:7" ht="27.6" x14ac:dyDescent="0.25">
      <c r="A17" s="116" t="s">
        <v>87</v>
      </c>
      <c r="B17" s="56" t="s">
        <v>212</v>
      </c>
      <c r="C17" s="61" t="s">
        <v>78</v>
      </c>
      <c r="D17" s="62" t="s">
        <v>79</v>
      </c>
      <c r="E17" s="63"/>
      <c r="F17" s="184"/>
      <c r="G17" s="81" t="s">
        <v>426</v>
      </c>
    </row>
    <row r="18" spans="1:7" x14ac:dyDescent="0.25">
      <c r="A18" s="117">
        <v>3</v>
      </c>
      <c r="B18" s="94" t="s">
        <v>217</v>
      </c>
      <c r="C18" s="96"/>
      <c r="D18" s="96"/>
      <c r="E18" s="170">
        <f>IF(E29=1,0.5,IF(E28=1,1,(E19*60+E21*8+E22*8+E23*8+E24*8+E25*8+E26*2+E27*2+E28*16+E29*16)/60))</f>
        <v>0</v>
      </c>
      <c r="F18" s="182"/>
      <c r="G18" s="106"/>
    </row>
    <row r="19" spans="1:7" ht="41.4" x14ac:dyDescent="0.25">
      <c r="A19" s="118" t="s">
        <v>89</v>
      </c>
      <c r="B19" s="58" t="s">
        <v>332</v>
      </c>
      <c r="C19" s="61" t="s">
        <v>78</v>
      </c>
      <c r="D19" s="62" t="s">
        <v>79</v>
      </c>
      <c r="E19" s="71"/>
      <c r="F19" s="185" t="s">
        <v>343</v>
      </c>
      <c r="G19" s="99"/>
    </row>
    <row r="20" spans="1:7" ht="41.4" x14ac:dyDescent="0.25">
      <c r="A20" s="116" t="s">
        <v>90</v>
      </c>
      <c r="B20" s="58" t="s">
        <v>334</v>
      </c>
      <c r="C20" s="61" t="s">
        <v>78</v>
      </c>
      <c r="D20" s="62" t="s">
        <v>79</v>
      </c>
      <c r="E20" s="71"/>
      <c r="F20" s="185" t="s">
        <v>344</v>
      </c>
      <c r="G20" s="99"/>
    </row>
    <row r="21" spans="1:7" ht="27.6" x14ac:dyDescent="0.25">
      <c r="A21" s="116" t="s">
        <v>91</v>
      </c>
      <c r="B21" s="56" t="s">
        <v>330</v>
      </c>
      <c r="C21" s="61" t="s">
        <v>78</v>
      </c>
      <c r="D21" s="62" t="s">
        <v>79</v>
      </c>
      <c r="E21" s="67"/>
      <c r="F21" s="184"/>
      <c r="G21" s="80" t="s">
        <v>335</v>
      </c>
    </row>
    <row r="22" spans="1:7" ht="27.6" x14ac:dyDescent="0.25">
      <c r="A22" s="119" t="s">
        <v>92</v>
      </c>
      <c r="B22" s="56" t="s">
        <v>329</v>
      </c>
      <c r="C22" s="61" t="s">
        <v>78</v>
      </c>
      <c r="D22" s="62" t="s">
        <v>79</v>
      </c>
      <c r="E22" s="67"/>
      <c r="F22" s="184"/>
      <c r="G22" s="81" t="s">
        <v>427</v>
      </c>
    </row>
    <row r="23" spans="1:7" ht="82.8" x14ac:dyDescent="0.25">
      <c r="A23" s="116" t="s">
        <v>93</v>
      </c>
      <c r="B23" s="56" t="s">
        <v>570</v>
      </c>
      <c r="C23" s="61" t="s">
        <v>78</v>
      </c>
      <c r="D23" s="62" t="s">
        <v>79</v>
      </c>
      <c r="E23" s="165"/>
      <c r="F23" s="184"/>
      <c r="G23" s="80" t="s">
        <v>341</v>
      </c>
    </row>
    <row r="24" spans="1:7" s="72" customFormat="1" ht="55.2" x14ac:dyDescent="0.25">
      <c r="A24" s="116" t="s">
        <v>94</v>
      </c>
      <c r="B24" s="80" t="s">
        <v>571</v>
      </c>
      <c r="C24" s="61" t="s">
        <v>78</v>
      </c>
      <c r="D24" s="62" t="s">
        <v>79</v>
      </c>
      <c r="E24" s="165"/>
      <c r="F24" s="184"/>
      <c r="G24" s="80" t="s">
        <v>336</v>
      </c>
    </row>
    <row r="25" spans="1:7" s="72" customFormat="1" ht="69" x14ac:dyDescent="0.25">
      <c r="A25" s="116" t="s">
        <v>95</v>
      </c>
      <c r="B25" s="80" t="s">
        <v>572</v>
      </c>
      <c r="C25" s="61" t="s">
        <v>78</v>
      </c>
      <c r="D25" s="62" t="s">
        <v>79</v>
      </c>
      <c r="E25" s="165"/>
      <c r="F25" s="184"/>
      <c r="G25" s="80" t="s">
        <v>596</v>
      </c>
    </row>
    <row r="26" spans="1:7" ht="27.6" x14ac:dyDescent="0.25">
      <c r="A26" s="118" t="s">
        <v>96</v>
      </c>
      <c r="B26" s="56" t="s">
        <v>215</v>
      </c>
      <c r="C26" s="61" t="s">
        <v>78</v>
      </c>
      <c r="D26" s="62" t="s">
        <v>79</v>
      </c>
      <c r="E26" s="67"/>
      <c r="F26" s="184"/>
      <c r="G26" s="286" t="s">
        <v>614</v>
      </c>
    </row>
    <row r="27" spans="1:7" x14ac:dyDescent="0.25">
      <c r="A27" s="116" t="s">
        <v>216</v>
      </c>
      <c r="B27" s="56" t="s">
        <v>573</v>
      </c>
      <c r="C27" s="61" t="s">
        <v>78</v>
      </c>
      <c r="D27" s="62" t="s">
        <v>79</v>
      </c>
      <c r="E27" s="67"/>
      <c r="F27" s="184"/>
      <c r="G27" s="212" t="s">
        <v>614</v>
      </c>
    </row>
    <row r="28" spans="1:7" ht="30" customHeight="1" x14ac:dyDescent="0.25">
      <c r="A28" s="116" t="s">
        <v>251</v>
      </c>
      <c r="B28" s="84" t="s">
        <v>339</v>
      </c>
      <c r="C28" s="61" t="s">
        <v>78</v>
      </c>
      <c r="D28" s="62" t="s">
        <v>79</v>
      </c>
      <c r="E28" s="67"/>
      <c r="F28" s="183" t="s">
        <v>354</v>
      </c>
      <c r="G28" s="224" t="s">
        <v>342</v>
      </c>
    </row>
    <row r="29" spans="1:7" ht="27.6" x14ac:dyDescent="0.25">
      <c r="A29" s="116" t="s">
        <v>250</v>
      </c>
      <c r="B29" s="84" t="s">
        <v>340</v>
      </c>
      <c r="C29" s="61" t="s">
        <v>78</v>
      </c>
      <c r="D29" s="62" t="s">
        <v>79</v>
      </c>
      <c r="E29" s="67"/>
      <c r="F29" s="183" t="s">
        <v>354</v>
      </c>
      <c r="G29" s="224"/>
    </row>
    <row r="30" spans="1:7" ht="13.95" customHeight="1" x14ac:dyDescent="0.25">
      <c r="A30" s="117">
        <v>4</v>
      </c>
      <c r="B30" s="94" t="s">
        <v>228</v>
      </c>
      <c r="C30" s="97"/>
      <c r="D30" s="97"/>
      <c r="E30" s="172">
        <f>IF(AND(E31="",E32="",E33="",E34="",E35="",E36="",E37="",E38="",E39="",E40="",E41="",E42="",E43="",E44="",E45="",E46="",E47=""), 0, ((E31*14+E32*2+E33*2+E34*8+E35*2+E36*2+E37*2+E38*8+IF(OR(E39=1,E39=""),8,0)+E40*2+E41*8+E42*8+E43*2+IF(OR(E44=1,E44=""),8,0)+E46*8+E47*8)/76))</f>
        <v>0</v>
      </c>
      <c r="F30" s="182"/>
      <c r="G30" s="106"/>
    </row>
    <row r="31" spans="1:7" ht="41.4" x14ac:dyDescent="0.25">
      <c r="A31" s="116" t="s">
        <v>97</v>
      </c>
      <c r="B31" s="56" t="s">
        <v>222</v>
      </c>
      <c r="C31" s="61" t="s">
        <v>78</v>
      </c>
      <c r="D31" s="62" t="s">
        <v>79</v>
      </c>
      <c r="E31" s="73"/>
      <c r="F31" s="183" t="s">
        <v>395</v>
      </c>
      <c r="G31" s="81" t="s">
        <v>613</v>
      </c>
    </row>
    <row r="32" spans="1:7" ht="27.6" x14ac:dyDescent="0.25">
      <c r="A32" s="116" t="s">
        <v>98</v>
      </c>
      <c r="B32" s="56" t="s">
        <v>578</v>
      </c>
      <c r="C32" s="61" t="s">
        <v>78</v>
      </c>
      <c r="D32" s="62" t="s">
        <v>79</v>
      </c>
      <c r="E32" s="73"/>
      <c r="F32" s="184"/>
      <c r="G32" s="212" t="s">
        <v>614</v>
      </c>
    </row>
    <row r="33" spans="1:7" x14ac:dyDescent="0.25">
      <c r="A33" s="116" t="s">
        <v>101</v>
      </c>
      <c r="B33" s="56" t="s">
        <v>99</v>
      </c>
      <c r="C33" s="61" t="s">
        <v>78</v>
      </c>
      <c r="D33" s="62" t="s">
        <v>79</v>
      </c>
      <c r="E33" s="73"/>
      <c r="F33" s="184"/>
      <c r="G33" s="212" t="s">
        <v>614</v>
      </c>
    </row>
    <row r="34" spans="1:7" ht="27.6" x14ac:dyDescent="0.25">
      <c r="A34" s="116" t="s">
        <v>102</v>
      </c>
      <c r="B34" s="56" t="s">
        <v>255</v>
      </c>
      <c r="C34" s="61" t="s">
        <v>78</v>
      </c>
      <c r="D34" s="62" t="s">
        <v>79</v>
      </c>
      <c r="E34" s="67"/>
      <c r="F34" s="184"/>
      <c r="G34" s="81" t="s">
        <v>346</v>
      </c>
    </row>
    <row r="35" spans="1:7" x14ac:dyDescent="0.25">
      <c r="A35" s="116" t="s">
        <v>103</v>
      </c>
      <c r="B35" s="56" t="s">
        <v>256</v>
      </c>
      <c r="C35" s="61" t="s">
        <v>78</v>
      </c>
      <c r="D35" s="62" t="s">
        <v>79</v>
      </c>
      <c r="E35" s="67"/>
      <c r="F35" s="184"/>
      <c r="G35" s="212" t="s">
        <v>614</v>
      </c>
    </row>
    <row r="36" spans="1:7" x14ac:dyDescent="0.25">
      <c r="A36" s="116" t="s">
        <v>105</v>
      </c>
      <c r="B36" s="56" t="s">
        <v>574</v>
      </c>
      <c r="C36" s="61" t="s">
        <v>78</v>
      </c>
      <c r="D36" s="62" t="s">
        <v>79</v>
      </c>
      <c r="E36" s="67"/>
      <c r="F36" s="184"/>
      <c r="G36" s="212" t="s">
        <v>614</v>
      </c>
    </row>
    <row r="37" spans="1:7" x14ac:dyDescent="0.25">
      <c r="A37" s="116" t="s">
        <v>218</v>
      </c>
      <c r="B37" s="56" t="s">
        <v>104</v>
      </c>
      <c r="C37" s="61" t="s">
        <v>78</v>
      </c>
      <c r="D37" s="62" t="s">
        <v>79</v>
      </c>
      <c r="E37" s="67"/>
      <c r="F37" s="184"/>
      <c r="G37" s="212" t="s">
        <v>614</v>
      </c>
    </row>
    <row r="38" spans="1:7" ht="27.6" x14ac:dyDescent="0.25">
      <c r="A38" s="116" t="s">
        <v>220</v>
      </c>
      <c r="B38" s="56" t="s">
        <v>579</v>
      </c>
      <c r="C38" s="61" t="s">
        <v>78</v>
      </c>
      <c r="D38" s="62" t="s">
        <v>79</v>
      </c>
      <c r="E38" s="67"/>
      <c r="F38" s="184"/>
      <c r="G38" s="81" t="s">
        <v>347</v>
      </c>
    </row>
    <row r="39" spans="1:7" ht="27.6" x14ac:dyDescent="0.25">
      <c r="A39" s="119" t="s">
        <v>221</v>
      </c>
      <c r="B39" s="56" t="s">
        <v>345</v>
      </c>
      <c r="C39" s="61" t="s">
        <v>78</v>
      </c>
      <c r="D39" s="62" t="s">
        <v>79</v>
      </c>
      <c r="E39" s="67"/>
      <c r="F39" s="183" t="s">
        <v>354</v>
      </c>
      <c r="G39" s="80" t="s">
        <v>348</v>
      </c>
    </row>
    <row r="40" spans="1:7" ht="27.6" x14ac:dyDescent="0.25">
      <c r="A40" s="119" t="s">
        <v>223</v>
      </c>
      <c r="B40" s="56" t="s">
        <v>575</v>
      </c>
      <c r="C40" s="61" t="s">
        <v>78</v>
      </c>
      <c r="D40" s="62" t="s">
        <v>79</v>
      </c>
      <c r="E40" s="67"/>
      <c r="F40" s="184"/>
      <c r="G40" s="212" t="s">
        <v>614</v>
      </c>
    </row>
    <row r="41" spans="1:7" ht="27.6" x14ac:dyDescent="0.25">
      <c r="A41" s="119" t="s">
        <v>224</v>
      </c>
      <c r="B41" s="60" t="s">
        <v>200</v>
      </c>
      <c r="C41" s="61" t="s">
        <v>78</v>
      </c>
      <c r="D41" s="62" t="s">
        <v>79</v>
      </c>
      <c r="E41" s="65"/>
      <c r="F41" s="184"/>
      <c r="G41" s="81" t="s">
        <v>349</v>
      </c>
    </row>
    <row r="42" spans="1:7" s="100" customFormat="1" ht="41.4" x14ac:dyDescent="0.25">
      <c r="A42" s="120" t="s">
        <v>225</v>
      </c>
      <c r="B42" s="81" t="s">
        <v>576</v>
      </c>
      <c r="C42" s="85"/>
      <c r="D42" s="86"/>
      <c r="E42" s="98"/>
      <c r="F42" s="184"/>
      <c r="G42" s="81" t="s">
        <v>416</v>
      </c>
    </row>
    <row r="43" spans="1:7" x14ac:dyDescent="0.25">
      <c r="A43" s="119" t="s">
        <v>226</v>
      </c>
      <c r="B43" s="56" t="s">
        <v>577</v>
      </c>
      <c r="C43" s="61" t="s">
        <v>78</v>
      </c>
      <c r="D43" s="62" t="s">
        <v>79</v>
      </c>
      <c r="E43" s="67"/>
      <c r="F43" s="184"/>
      <c r="G43" s="212" t="s">
        <v>614</v>
      </c>
    </row>
    <row r="44" spans="1:7" ht="55.2" x14ac:dyDescent="0.25">
      <c r="A44" s="119" t="s">
        <v>227</v>
      </c>
      <c r="B44" s="56" t="s">
        <v>580</v>
      </c>
      <c r="C44" s="61" t="s">
        <v>78</v>
      </c>
      <c r="D44" s="62" t="s">
        <v>79</v>
      </c>
      <c r="E44" s="67"/>
      <c r="F44" s="183" t="s">
        <v>354</v>
      </c>
      <c r="G44" s="80" t="s">
        <v>428</v>
      </c>
    </row>
    <row r="45" spans="1:7" ht="41.4" x14ac:dyDescent="0.25">
      <c r="A45" s="119" t="s">
        <v>397</v>
      </c>
      <c r="B45" s="56" t="s">
        <v>219</v>
      </c>
      <c r="C45" s="61" t="s">
        <v>78</v>
      </c>
      <c r="D45" s="62" t="s">
        <v>79</v>
      </c>
      <c r="E45" s="67"/>
      <c r="F45" s="183" t="s">
        <v>495</v>
      </c>
      <c r="G45" s="224" t="s">
        <v>350</v>
      </c>
    </row>
    <row r="46" spans="1:7" ht="27.6" x14ac:dyDescent="0.25">
      <c r="A46" s="119" t="s">
        <v>398</v>
      </c>
      <c r="B46" s="56" t="s">
        <v>254</v>
      </c>
      <c r="C46" s="61" t="s">
        <v>78</v>
      </c>
      <c r="D46" s="62" t="s">
        <v>79</v>
      </c>
      <c r="E46" s="67"/>
      <c r="F46" s="184"/>
      <c r="G46" s="224"/>
    </row>
    <row r="47" spans="1:7" ht="27.6" x14ac:dyDescent="0.25">
      <c r="A47" s="116" t="s">
        <v>399</v>
      </c>
      <c r="B47" s="56" t="s">
        <v>253</v>
      </c>
      <c r="C47" s="61" t="s">
        <v>78</v>
      </c>
      <c r="D47" s="62" t="s">
        <v>79</v>
      </c>
      <c r="E47" s="67"/>
      <c r="F47" s="184"/>
      <c r="G47" s="224"/>
    </row>
    <row r="48" spans="1:7" ht="27.6" x14ac:dyDescent="0.25">
      <c r="A48" s="117">
        <v>5</v>
      </c>
      <c r="B48" s="94" t="s">
        <v>235</v>
      </c>
      <c r="C48" s="96"/>
      <c r="D48" s="96"/>
      <c r="E48" s="170">
        <f>IF(AND(E49="",E50="",E51="",E52="",E53="",E54="",E55="",E56="",E57="",E58="",E59="",E60="",E61="",E62="",E63="",E64=""),0,((IF(OR(E49=1,E49=""),2,0)+E50*8+E51*8+IF(OR(E52=1,E52=""),8,0)+IF(OR(E53=1,E53=""),8,0)+IF(OR(E54=1,E54=""),2,0)+IF(OR(E55=1,E55=""),8,0)+E56*8+E57*8+IF(OR(E58=1,E58=""),8,0)+E59*2+IF(OR(E60=1,E60=""),2,0)+IF(OR(E61=1,E61=""),2,0)+IF(OR(E62=1,E62=""),2,0)+IF(OR(E63=1,E63=""),2,0)+E64*2)/80))</f>
        <v>0</v>
      </c>
      <c r="F48" s="182"/>
      <c r="G48" s="107" t="s">
        <v>365</v>
      </c>
    </row>
    <row r="49" spans="1:7" x14ac:dyDescent="0.25">
      <c r="A49" s="116" t="s">
        <v>106</v>
      </c>
      <c r="B49" s="56" t="s">
        <v>236</v>
      </c>
      <c r="C49" s="61" t="s">
        <v>78</v>
      </c>
      <c r="D49" s="62" t="s">
        <v>79</v>
      </c>
      <c r="E49" s="67"/>
      <c r="F49" s="183" t="s">
        <v>496</v>
      </c>
      <c r="G49" s="212" t="s">
        <v>614</v>
      </c>
    </row>
    <row r="50" spans="1:7" ht="41.4" x14ac:dyDescent="0.25">
      <c r="A50" s="116" t="s">
        <v>108</v>
      </c>
      <c r="B50" s="74" t="s">
        <v>239</v>
      </c>
      <c r="C50" s="61" t="s">
        <v>78</v>
      </c>
      <c r="D50" s="62" t="s">
        <v>79</v>
      </c>
      <c r="E50" s="67"/>
      <c r="F50" s="184"/>
      <c r="G50" s="81" t="s">
        <v>362</v>
      </c>
    </row>
    <row r="51" spans="1:7" ht="27.6" x14ac:dyDescent="0.25">
      <c r="A51" s="116" t="s">
        <v>110</v>
      </c>
      <c r="B51" s="74" t="s">
        <v>243</v>
      </c>
      <c r="C51" s="61" t="s">
        <v>78</v>
      </c>
      <c r="D51" s="62" t="s">
        <v>79</v>
      </c>
      <c r="E51" s="67"/>
      <c r="F51" s="184"/>
      <c r="G51" s="81" t="s">
        <v>429</v>
      </c>
    </row>
    <row r="52" spans="1:7" ht="27.6" x14ac:dyDescent="0.25">
      <c r="A52" s="116" t="s">
        <v>112</v>
      </c>
      <c r="B52" s="74" t="s">
        <v>242</v>
      </c>
      <c r="C52" s="61" t="s">
        <v>78</v>
      </c>
      <c r="D52" s="62" t="s">
        <v>79</v>
      </c>
      <c r="E52" s="67"/>
      <c r="F52" s="183" t="s">
        <v>497</v>
      </c>
      <c r="G52" s="81" t="s">
        <v>430</v>
      </c>
    </row>
    <row r="53" spans="1:7" ht="27.6" x14ac:dyDescent="0.25">
      <c r="A53" s="116" t="s">
        <v>113</v>
      </c>
      <c r="B53" s="74" t="s">
        <v>241</v>
      </c>
      <c r="C53" s="61" t="s">
        <v>78</v>
      </c>
      <c r="D53" s="62" t="s">
        <v>79</v>
      </c>
      <c r="E53" s="67"/>
      <c r="F53" s="183" t="s">
        <v>497</v>
      </c>
      <c r="G53" s="81" t="s">
        <v>431</v>
      </c>
    </row>
    <row r="54" spans="1:7" x14ac:dyDescent="0.25">
      <c r="A54" s="116" t="s">
        <v>114</v>
      </c>
      <c r="B54" s="74" t="s">
        <v>244</v>
      </c>
      <c r="C54" s="61" t="s">
        <v>78</v>
      </c>
      <c r="D54" s="62" t="s">
        <v>79</v>
      </c>
      <c r="E54" s="67"/>
      <c r="F54" s="183" t="s">
        <v>497</v>
      </c>
      <c r="G54" s="81" t="s">
        <v>211</v>
      </c>
    </row>
    <row r="55" spans="1:7" ht="55.2" x14ac:dyDescent="0.25">
      <c r="A55" s="116" t="s">
        <v>115</v>
      </c>
      <c r="B55" s="74" t="s">
        <v>240</v>
      </c>
      <c r="C55" s="61" t="s">
        <v>78</v>
      </c>
      <c r="D55" s="62" t="s">
        <v>79</v>
      </c>
      <c r="E55" s="67"/>
      <c r="F55" s="183" t="s">
        <v>498</v>
      </c>
      <c r="G55" s="81" t="s">
        <v>432</v>
      </c>
    </row>
    <row r="56" spans="1:7" ht="27.6" x14ac:dyDescent="0.25">
      <c r="A56" s="116" t="s">
        <v>116</v>
      </c>
      <c r="B56" s="74" t="s">
        <v>237</v>
      </c>
      <c r="C56" s="61" t="s">
        <v>78</v>
      </c>
      <c r="D56" s="62" t="s">
        <v>79</v>
      </c>
      <c r="E56" s="67"/>
      <c r="F56" s="186"/>
      <c r="G56" s="224" t="s">
        <v>364</v>
      </c>
    </row>
    <row r="57" spans="1:7" ht="27.6" x14ac:dyDescent="0.25">
      <c r="A57" s="116" t="s">
        <v>119</v>
      </c>
      <c r="B57" s="74" t="s">
        <v>238</v>
      </c>
      <c r="C57" s="61" t="s">
        <v>78</v>
      </c>
      <c r="D57" s="62" t="s">
        <v>79</v>
      </c>
      <c r="E57" s="67"/>
      <c r="F57" s="186"/>
      <c r="G57" s="224"/>
    </row>
    <row r="58" spans="1:7" ht="55.2" x14ac:dyDescent="0.25">
      <c r="A58" s="116" t="s">
        <v>120</v>
      </c>
      <c r="B58" s="60" t="s">
        <v>117</v>
      </c>
      <c r="C58" s="61" t="s">
        <v>118</v>
      </c>
      <c r="D58" s="62" t="s">
        <v>79</v>
      </c>
      <c r="E58" s="67"/>
      <c r="F58" s="183" t="s">
        <v>352</v>
      </c>
      <c r="G58" s="81" t="s">
        <v>363</v>
      </c>
    </row>
    <row r="59" spans="1:7" ht="27.6" x14ac:dyDescent="0.25">
      <c r="A59" s="116" t="s">
        <v>247</v>
      </c>
      <c r="B59" s="60" t="s">
        <v>246</v>
      </c>
      <c r="C59" s="61" t="s">
        <v>78</v>
      </c>
      <c r="D59" s="62" t="s">
        <v>79</v>
      </c>
      <c r="E59" s="67"/>
      <c r="F59" s="186"/>
      <c r="G59" s="212" t="s">
        <v>614</v>
      </c>
    </row>
    <row r="60" spans="1:7" ht="27.6" x14ac:dyDescent="0.25">
      <c r="A60" s="118" t="s">
        <v>248</v>
      </c>
      <c r="B60" s="60" t="s">
        <v>249</v>
      </c>
      <c r="C60" s="61" t="s">
        <v>78</v>
      </c>
      <c r="D60" s="62" t="s">
        <v>79</v>
      </c>
      <c r="E60" s="67"/>
      <c r="F60" s="183" t="s">
        <v>353</v>
      </c>
      <c r="G60" s="212" t="s">
        <v>614</v>
      </c>
    </row>
    <row r="61" spans="1:7" ht="27.6" x14ac:dyDescent="0.25">
      <c r="A61" s="116" t="s">
        <v>257</v>
      </c>
      <c r="B61" s="60" t="s">
        <v>419</v>
      </c>
      <c r="C61" s="61" t="s">
        <v>78</v>
      </c>
      <c r="D61" s="62" t="s">
        <v>79</v>
      </c>
      <c r="E61" s="67"/>
      <c r="F61" s="183" t="s">
        <v>499</v>
      </c>
      <c r="G61" s="212" t="s">
        <v>614</v>
      </c>
    </row>
    <row r="62" spans="1:7" ht="27.6" x14ac:dyDescent="0.25">
      <c r="A62" s="118" t="s">
        <v>423</v>
      </c>
      <c r="B62" s="60" t="s">
        <v>533</v>
      </c>
      <c r="C62" s="61" t="s">
        <v>78</v>
      </c>
      <c r="D62" s="62" t="s">
        <v>79</v>
      </c>
      <c r="E62" s="67"/>
      <c r="F62" s="183" t="s">
        <v>500</v>
      </c>
      <c r="G62" s="212" t="s">
        <v>614</v>
      </c>
    </row>
    <row r="63" spans="1:7" ht="41.4" x14ac:dyDescent="0.25">
      <c r="A63" s="118" t="s">
        <v>424</v>
      </c>
      <c r="B63" s="60" t="s">
        <v>351</v>
      </c>
      <c r="C63" s="61" t="s">
        <v>78</v>
      </c>
      <c r="D63" s="62" t="s">
        <v>79</v>
      </c>
      <c r="E63" s="67"/>
      <c r="F63" s="183" t="s">
        <v>352</v>
      </c>
      <c r="G63" s="212" t="s">
        <v>614</v>
      </c>
    </row>
    <row r="64" spans="1:7" ht="31.2" x14ac:dyDescent="0.25">
      <c r="A64" s="55" t="s">
        <v>524</v>
      </c>
      <c r="B64" s="102" t="s">
        <v>525</v>
      </c>
      <c r="C64" s="61" t="s">
        <v>78</v>
      </c>
      <c r="D64" s="62" t="s">
        <v>79</v>
      </c>
      <c r="E64" s="67"/>
      <c r="G64" s="212" t="s">
        <v>614</v>
      </c>
    </row>
    <row r="65" spans="1:7" ht="13.95" customHeight="1" x14ac:dyDescent="0.25">
      <c r="A65" s="117">
        <v>6</v>
      </c>
      <c r="B65" s="94" t="s">
        <v>121</v>
      </c>
      <c r="C65" s="97"/>
      <c r="D65" s="97"/>
      <c r="E65" s="172">
        <f>IF(AND(E66="",E67="",E68="",E69="",E70="",E71="",E72="",E73="",E74=""),0,((E66*8+E67*8+IF(OR(E68=1,E68=""),8,0)+IF(OR(E69=1,E69=""),2,0)+IF(OR(E70=1,E70=""),8,0)+E71*2+E72*8+E73*8+E74*2)/54))</f>
        <v>0</v>
      </c>
      <c r="F65" s="112"/>
      <c r="G65" s="104"/>
    </row>
    <row r="66" spans="1:7" ht="55.2" x14ac:dyDescent="0.25">
      <c r="A66" s="116" t="s">
        <v>122</v>
      </c>
      <c r="B66" s="74" t="s">
        <v>389</v>
      </c>
      <c r="C66" s="61" t="s">
        <v>78</v>
      </c>
      <c r="D66" s="62" t="s">
        <v>79</v>
      </c>
      <c r="E66" s="65"/>
      <c r="F66" s="186"/>
      <c r="G66" s="81" t="s">
        <v>415</v>
      </c>
    </row>
    <row r="67" spans="1:7" ht="55.2" x14ac:dyDescent="0.25">
      <c r="A67" s="116" t="s">
        <v>124</v>
      </c>
      <c r="B67" s="74" t="s">
        <v>534</v>
      </c>
      <c r="C67" s="61" t="s">
        <v>78</v>
      </c>
      <c r="D67" s="62" t="s">
        <v>79</v>
      </c>
      <c r="E67" s="65"/>
      <c r="F67" s="186"/>
      <c r="G67" s="81" t="s">
        <v>355</v>
      </c>
    </row>
    <row r="68" spans="1:7" ht="55.2" x14ac:dyDescent="0.25">
      <c r="A68" s="116" t="s">
        <v>126</v>
      </c>
      <c r="B68" s="74" t="s">
        <v>535</v>
      </c>
      <c r="C68" s="61" t="s">
        <v>78</v>
      </c>
      <c r="D68" s="62" t="s">
        <v>79</v>
      </c>
      <c r="E68" s="65"/>
      <c r="F68" s="183" t="s">
        <v>352</v>
      </c>
      <c r="G68" s="81" t="s">
        <v>396</v>
      </c>
    </row>
    <row r="69" spans="1:7" ht="27.6" x14ac:dyDescent="0.25">
      <c r="A69" s="116" t="s">
        <v>128</v>
      </c>
      <c r="B69" s="74" t="s">
        <v>418</v>
      </c>
      <c r="C69" s="61" t="s">
        <v>78</v>
      </c>
      <c r="D69" s="62" t="s">
        <v>79</v>
      </c>
      <c r="E69" s="65"/>
      <c r="F69" s="183" t="s">
        <v>501</v>
      </c>
      <c r="G69" s="212" t="s">
        <v>614</v>
      </c>
    </row>
    <row r="70" spans="1:7" ht="55.2" x14ac:dyDescent="0.25">
      <c r="A70" s="116" t="s">
        <v>258</v>
      </c>
      <c r="B70" s="60" t="s">
        <v>129</v>
      </c>
      <c r="C70" s="61" t="s">
        <v>78</v>
      </c>
      <c r="D70" s="62" t="s">
        <v>79</v>
      </c>
      <c r="E70" s="65"/>
      <c r="F70" s="185" t="s">
        <v>502</v>
      </c>
      <c r="G70" s="80" t="s">
        <v>433</v>
      </c>
    </row>
    <row r="71" spans="1:7" x14ac:dyDescent="0.25">
      <c r="A71" s="116" t="s">
        <v>259</v>
      </c>
      <c r="B71" s="60" t="s">
        <v>245</v>
      </c>
      <c r="C71" s="61" t="s">
        <v>78</v>
      </c>
      <c r="D71" s="62" t="s">
        <v>79</v>
      </c>
      <c r="E71" s="65"/>
      <c r="F71" s="185"/>
      <c r="G71" s="212" t="s">
        <v>614</v>
      </c>
    </row>
    <row r="72" spans="1:7" ht="41.4" x14ac:dyDescent="0.25">
      <c r="A72" s="119" t="s">
        <v>356</v>
      </c>
      <c r="B72" s="60" t="s">
        <v>127</v>
      </c>
      <c r="C72" s="61" t="s">
        <v>78</v>
      </c>
      <c r="D72" s="62" t="s">
        <v>79</v>
      </c>
      <c r="E72" s="65"/>
      <c r="F72" s="186"/>
      <c r="G72" s="81" t="s">
        <v>434</v>
      </c>
    </row>
    <row r="73" spans="1:7" ht="27.6" x14ac:dyDescent="0.25">
      <c r="A73" s="118" t="s">
        <v>417</v>
      </c>
      <c r="B73" s="56" t="s">
        <v>260</v>
      </c>
      <c r="C73" s="61" t="s">
        <v>78</v>
      </c>
      <c r="D73" s="62" t="s">
        <v>79</v>
      </c>
      <c r="E73" s="65"/>
      <c r="F73" s="184"/>
      <c r="G73" s="59" t="s">
        <v>511</v>
      </c>
    </row>
    <row r="74" spans="1:7" ht="32.25" customHeight="1" x14ac:dyDescent="0.25">
      <c r="A74" s="118" t="s">
        <v>420</v>
      </c>
      <c r="B74" s="56" t="s">
        <v>421</v>
      </c>
      <c r="C74" s="61" t="s">
        <v>78</v>
      </c>
      <c r="D74" s="62" t="s">
        <v>79</v>
      </c>
      <c r="E74" s="65"/>
      <c r="F74" s="184"/>
      <c r="G74" s="212" t="s">
        <v>614</v>
      </c>
    </row>
    <row r="75" spans="1:7" x14ac:dyDescent="0.25">
      <c r="A75" s="117">
        <v>7</v>
      </c>
      <c r="B75" s="94" t="s">
        <v>130</v>
      </c>
      <c r="C75" s="94"/>
      <c r="D75" s="94"/>
      <c r="E75" s="173">
        <f>IF(E77=1,1,((E81+E95+E108)/3))</f>
        <v>0</v>
      </c>
      <c r="F75" s="182"/>
      <c r="G75" s="108"/>
    </row>
    <row r="76" spans="1:7" x14ac:dyDescent="0.25">
      <c r="A76" s="121" t="s">
        <v>131</v>
      </c>
      <c r="B76" s="83" t="s">
        <v>390</v>
      </c>
      <c r="C76" s="83"/>
      <c r="D76" s="83"/>
      <c r="E76" s="83"/>
      <c r="F76" s="182"/>
      <c r="G76" s="108"/>
    </row>
    <row r="77" spans="1:7" ht="41.4" x14ac:dyDescent="0.25">
      <c r="A77" s="119" t="s">
        <v>358</v>
      </c>
      <c r="B77" s="56" t="s">
        <v>357</v>
      </c>
      <c r="C77" s="61" t="s">
        <v>78</v>
      </c>
      <c r="D77" s="62" t="s">
        <v>79</v>
      </c>
      <c r="E77" s="65"/>
      <c r="F77" s="183" t="s">
        <v>581</v>
      </c>
      <c r="G77" s="99"/>
    </row>
    <row r="78" spans="1:7" ht="41.4" x14ac:dyDescent="0.25">
      <c r="A78" s="122" t="s">
        <v>359</v>
      </c>
      <c r="B78" s="56" t="s">
        <v>394</v>
      </c>
      <c r="C78" s="61" t="s">
        <v>78</v>
      </c>
      <c r="D78" s="62" t="s">
        <v>79</v>
      </c>
      <c r="E78" s="65"/>
      <c r="F78" s="185" t="s">
        <v>538</v>
      </c>
      <c r="G78" s="99"/>
    </row>
    <row r="79" spans="1:7" ht="41.4" x14ac:dyDescent="0.25">
      <c r="A79" s="122" t="s">
        <v>360</v>
      </c>
      <c r="B79" s="84" t="s">
        <v>391</v>
      </c>
      <c r="C79" s="61" t="s">
        <v>78</v>
      </c>
      <c r="D79" s="62" t="s">
        <v>79</v>
      </c>
      <c r="E79" s="65"/>
      <c r="F79" s="185" t="s">
        <v>582</v>
      </c>
      <c r="G79" s="99"/>
    </row>
    <row r="80" spans="1:7" ht="41.4" x14ac:dyDescent="0.25">
      <c r="A80" s="118" t="s">
        <v>392</v>
      </c>
      <c r="B80" s="84" t="s">
        <v>393</v>
      </c>
      <c r="C80" s="61" t="s">
        <v>78</v>
      </c>
      <c r="D80" s="62" t="s">
        <v>79</v>
      </c>
      <c r="E80" s="181"/>
      <c r="F80" s="185" t="s">
        <v>597</v>
      </c>
      <c r="G80" s="99"/>
    </row>
    <row r="81" spans="1:7" x14ac:dyDescent="0.25">
      <c r="A81" s="121" t="s">
        <v>132</v>
      </c>
      <c r="B81" s="69" t="s">
        <v>311</v>
      </c>
      <c r="C81" s="66"/>
      <c r="D81" s="66"/>
      <c r="E81" s="174">
        <f>IF(E77=1,1,(IF(AND(E83="",E84="",E85="",E86="",E87="",E88="",E89="",E90="",E91="",E92="",E93="",E94=""),0,((E83*8+E84*8+E85*8+E86*8+E87*8+E88*8+E89*8+E90*8+E91*2+E92*2+E93*8+E94*8))/68)))</f>
        <v>0</v>
      </c>
      <c r="F81" s="187"/>
      <c r="G81" s="109"/>
    </row>
    <row r="82" spans="1:7" ht="41.4" x14ac:dyDescent="0.25">
      <c r="A82" s="119" t="s">
        <v>267</v>
      </c>
      <c r="B82" s="56" t="s">
        <v>278</v>
      </c>
      <c r="C82" s="61" t="s">
        <v>78</v>
      </c>
      <c r="D82" s="62" t="s">
        <v>79</v>
      </c>
      <c r="E82" s="65"/>
      <c r="F82" s="185" t="s">
        <v>538</v>
      </c>
      <c r="G82" s="99"/>
    </row>
    <row r="83" spans="1:7" ht="44.25" customHeight="1" x14ac:dyDescent="0.25">
      <c r="A83" s="118" t="s">
        <v>268</v>
      </c>
      <c r="B83" s="56" t="s">
        <v>361</v>
      </c>
      <c r="C83" s="61" t="s">
        <v>78</v>
      </c>
      <c r="D83" s="62" t="s">
        <v>79</v>
      </c>
      <c r="E83" s="65"/>
      <c r="F83" s="185"/>
      <c r="G83" s="59" t="s">
        <v>435</v>
      </c>
    </row>
    <row r="84" spans="1:7" ht="27.6" x14ac:dyDescent="0.25">
      <c r="A84" s="57" t="s">
        <v>591</v>
      </c>
      <c r="B84" s="56" t="s">
        <v>230</v>
      </c>
      <c r="C84" s="61" t="s">
        <v>78</v>
      </c>
      <c r="D84" s="62" t="s">
        <v>79</v>
      </c>
      <c r="E84" s="65"/>
      <c r="F84" s="183"/>
      <c r="G84" s="224" t="s">
        <v>436</v>
      </c>
    </row>
    <row r="85" spans="1:7" x14ac:dyDescent="0.25">
      <c r="A85" s="118" t="s">
        <v>269</v>
      </c>
      <c r="B85" s="56" t="s">
        <v>231</v>
      </c>
      <c r="C85" s="61" t="s">
        <v>78</v>
      </c>
      <c r="D85" s="62" t="s">
        <v>79</v>
      </c>
      <c r="E85" s="65"/>
      <c r="F85" s="183"/>
      <c r="G85" s="224"/>
    </row>
    <row r="86" spans="1:7" ht="27.6" x14ac:dyDescent="0.25">
      <c r="A86" s="118" t="s">
        <v>270</v>
      </c>
      <c r="B86" s="56" t="s">
        <v>494</v>
      </c>
      <c r="C86" s="61" t="s">
        <v>78</v>
      </c>
      <c r="D86" s="62" t="s">
        <v>79</v>
      </c>
      <c r="E86" s="65"/>
      <c r="F86" s="183"/>
      <c r="G86" s="224"/>
    </row>
    <row r="87" spans="1:7" ht="27.6" x14ac:dyDescent="0.25">
      <c r="A87" s="118" t="s">
        <v>271</v>
      </c>
      <c r="B87" s="56" t="s">
        <v>107</v>
      </c>
      <c r="C87" s="61" t="s">
        <v>78</v>
      </c>
      <c r="D87" s="62" t="s">
        <v>79</v>
      </c>
      <c r="E87" s="65"/>
      <c r="F87" s="184"/>
      <c r="G87" s="81" t="s">
        <v>365</v>
      </c>
    </row>
    <row r="88" spans="1:7" ht="27.6" x14ac:dyDescent="0.25">
      <c r="A88" s="118" t="s">
        <v>272</v>
      </c>
      <c r="B88" s="56" t="s">
        <v>109</v>
      </c>
      <c r="C88" s="61" t="s">
        <v>78</v>
      </c>
      <c r="D88" s="62" t="s">
        <v>79</v>
      </c>
      <c r="E88" s="65"/>
      <c r="F88" s="184"/>
      <c r="G88" s="81" t="s">
        <v>437</v>
      </c>
    </row>
    <row r="89" spans="1:7" ht="27.6" x14ac:dyDescent="0.25">
      <c r="A89" s="118" t="s">
        <v>273</v>
      </c>
      <c r="B89" s="56" t="s">
        <v>111</v>
      </c>
      <c r="C89" s="61" t="s">
        <v>78</v>
      </c>
      <c r="D89" s="62" t="s">
        <v>79</v>
      </c>
      <c r="E89" s="65"/>
      <c r="F89" s="184"/>
      <c r="G89" s="81" t="s">
        <v>366</v>
      </c>
    </row>
    <row r="90" spans="1:7" ht="27.6" x14ac:dyDescent="0.25">
      <c r="A90" s="118" t="s">
        <v>274</v>
      </c>
      <c r="B90" s="56" t="s">
        <v>229</v>
      </c>
      <c r="C90" s="61" t="s">
        <v>78</v>
      </c>
      <c r="D90" s="62" t="s">
        <v>79</v>
      </c>
      <c r="E90" s="65"/>
      <c r="F90" s="183"/>
      <c r="G90" s="105" t="s">
        <v>438</v>
      </c>
    </row>
    <row r="91" spans="1:7" x14ac:dyDescent="0.25">
      <c r="A91" s="118" t="s">
        <v>275</v>
      </c>
      <c r="B91" s="56" t="s">
        <v>233</v>
      </c>
      <c r="C91" s="61" t="s">
        <v>78</v>
      </c>
      <c r="D91" s="62" t="s">
        <v>79</v>
      </c>
      <c r="E91" s="65"/>
      <c r="F91" s="183"/>
      <c r="G91" s="212" t="s">
        <v>614</v>
      </c>
    </row>
    <row r="92" spans="1:7" ht="27.6" x14ac:dyDescent="0.25">
      <c r="A92" s="118" t="s">
        <v>276</v>
      </c>
      <c r="B92" s="56" t="s">
        <v>232</v>
      </c>
      <c r="C92" s="61" t="s">
        <v>78</v>
      </c>
      <c r="D92" s="62" t="s">
        <v>79</v>
      </c>
      <c r="E92" s="65"/>
      <c r="F92" s="183"/>
      <c r="G92" s="212" t="s">
        <v>614</v>
      </c>
    </row>
    <row r="93" spans="1:7" ht="41.4" x14ac:dyDescent="0.25">
      <c r="A93" s="119" t="s">
        <v>277</v>
      </c>
      <c r="B93" s="56" t="s">
        <v>536</v>
      </c>
      <c r="C93" s="61" t="s">
        <v>78</v>
      </c>
      <c r="D93" s="62" t="s">
        <v>79</v>
      </c>
      <c r="E93" s="65"/>
      <c r="F93" s="183" t="s">
        <v>372</v>
      </c>
      <c r="G93" s="105" t="s">
        <v>439</v>
      </c>
    </row>
    <row r="94" spans="1:7" ht="27.6" x14ac:dyDescent="0.25">
      <c r="A94" s="123" t="s">
        <v>279</v>
      </c>
      <c r="B94" s="56" t="s">
        <v>537</v>
      </c>
      <c r="C94" s="61" t="s">
        <v>78</v>
      </c>
      <c r="D94" s="62" t="s">
        <v>79</v>
      </c>
      <c r="E94" s="65"/>
      <c r="F94" s="183" t="s">
        <v>372</v>
      </c>
      <c r="G94" s="105" t="s">
        <v>440</v>
      </c>
    </row>
    <row r="95" spans="1:7" ht="41.4" x14ac:dyDescent="0.25">
      <c r="A95" s="124" t="s">
        <v>234</v>
      </c>
      <c r="B95" s="93" t="s">
        <v>133</v>
      </c>
      <c r="C95" s="93"/>
      <c r="D95" s="93"/>
      <c r="E95" s="174">
        <f>IF(OR(E77=1,E80=1),1,((E96*8+E97*8+E98*8+E99*8+E100*8+E101*2+E102*2+E103*8+E104*2+E105*2+E106*2+E107*8)/66))</f>
        <v>0</v>
      </c>
      <c r="F95" s="188"/>
      <c r="G95" s="110" t="s">
        <v>441</v>
      </c>
    </row>
    <row r="96" spans="1:7" ht="42.75" customHeight="1" x14ac:dyDescent="0.25">
      <c r="A96" s="122" t="s">
        <v>280</v>
      </c>
      <c r="B96" s="56" t="s">
        <v>493</v>
      </c>
      <c r="C96" s="61" t="s">
        <v>78</v>
      </c>
      <c r="D96" s="62" t="s">
        <v>79</v>
      </c>
      <c r="E96" s="63"/>
      <c r="F96" s="184"/>
      <c r="G96" s="224" t="s">
        <v>367</v>
      </c>
    </row>
    <row r="97" spans="1:7" x14ac:dyDescent="0.25">
      <c r="A97" s="116" t="s">
        <v>281</v>
      </c>
      <c r="B97" s="56" t="s">
        <v>266</v>
      </c>
      <c r="C97" s="61"/>
      <c r="D97" s="62"/>
      <c r="E97" s="63"/>
      <c r="F97" s="184"/>
      <c r="G97" s="224"/>
    </row>
    <row r="98" spans="1:7" x14ac:dyDescent="0.25">
      <c r="A98" s="116" t="s">
        <v>282</v>
      </c>
      <c r="B98" s="74" t="s">
        <v>264</v>
      </c>
      <c r="C98" s="61" t="s">
        <v>78</v>
      </c>
      <c r="D98" s="62" t="s">
        <v>79</v>
      </c>
      <c r="E98" s="63"/>
      <c r="F98" s="184"/>
      <c r="G98" s="81" t="s">
        <v>368</v>
      </c>
    </row>
    <row r="99" spans="1:7" x14ac:dyDescent="0.25">
      <c r="A99" s="116" t="s">
        <v>283</v>
      </c>
      <c r="B99" s="56" t="s">
        <v>265</v>
      </c>
      <c r="C99" s="61" t="s">
        <v>78</v>
      </c>
      <c r="D99" s="62" t="s">
        <v>79</v>
      </c>
      <c r="E99" s="63"/>
      <c r="F99" s="184"/>
      <c r="G99" s="81" t="s">
        <v>369</v>
      </c>
    </row>
    <row r="100" spans="1:7" ht="41.4" x14ac:dyDescent="0.25">
      <c r="A100" s="116" t="s">
        <v>284</v>
      </c>
      <c r="B100" s="56" t="s">
        <v>134</v>
      </c>
      <c r="C100" s="61" t="s">
        <v>78</v>
      </c>
      <c r="D100" s="62" t="s">
        <v>79</v>
      </c>
      <c r="E100" s="63"/>
      <c r="F100" s="184"/>
      <c r="G100" s="81" t="s">
        <v>370</v>
      </c>
    </row>
    <row r="101" spans="1:7" x14ac:dyDescent="0.25">
      <c r="A101" s="116" t="s">
        <v>285</v>
      </c>
      <c r="B101" s="56" t="s">
        <v>135</v>
      </c>
      <c r="C101" s="61" t="s">
        <v>78</v>
      </c>
      <c r="D101" s="62" t="s">
        <v>79</v>
      </c>
      <c r="E101" s="63"/>
      <c r="F101" s="184"/>
      <c r="G101" s="212" t="s">
        <v>614</v>
      </c>
    </row>
    <row r="102" spans="1:7" ht="41.4" x14ac:dyDescent="0.25">
      <c r="A102" s="116" t="s">
        <v>286</v>
      </c>
      <c r="B102" s="56" t="s">
        <v>539</v>
      </c>
      <c r="C102" s="61" t="s">
        <v>100</v>
      </c>
      <c r="D102" s="75" t="s">
        <v>79</v>
      </c>
      <c r="E102" s="63"/>
      <c r="F102" s="184"/>
      <c r="G102" s="212" t="s">
        <v>614</v>
      </c>
    </row>
    <row r="103" spans="1:7" ht="41.4" x14ac:dyDescent="0.25">
      <c r="A103" s="116" t="s">
        <v>287</v>
      </c>
      <c r="B103" s="56" t="s">
        <v>291</v>
      </c>
      <c r="C103" s="61" t="s">
        <v>78</v>
      </c>
      <c r="D103" s="62" t="s">
        <v>79</v>
      </c>
      <c r="E103" s="63"/>
      <c r="F103" s="184"/>
      <c r="G103" s="81" t="s">
        <v>370</v>
      </c>
    </row>
    <row r="104" spans="1:7" x14ac:dyDescent="0.25">
      <c r="A104" s="116" t="s">
        <v>288</v>
      </c>
      <c r="B104" s="70" t="s">
        <v>261</v>
      </c>
      <c r="C104" s="61" t="s">
        <v>78</v>
      </c>
      <c r="D104" s="62" t="s">
        <v>79</v>
      </c>
      <c r="E104" s="63"/>
      <c r="F104" s="184"/>
      <c r="G104" s="212" t="s">
        <v>614</v>
      </c>
    </row>
    <row r="105" spans="1:7" ht="27.6" x14ac:dyDescent="0.25">
      <c r="A105" s="116" t="s">
        <v>289</v>
      </c>
      <c r="B105" s="56" t="s">
        <v>262</v>
      </c>
      <c r="C105" s="61" t="s">
        <v>78</v>
      </c>
      <c r="D105" s="62" t="s">
        <v>79</v>
      </c>
      <c r="E105" s="63"/>
      <c r="F105" s="184"/>
      <c r="G105" s="212" t="s">
        <v>614</v>
      </c>
    </row>
    <row r="106" spans="1:7" x14ac:dyDescent="0.25">
      <c r="A106" s="119" t="s">
        <v>290</v>
      </c>
      <c r="B106" s="56" t="s">
        <v>263</v>
      </c>
      <c r="C106" s="61" t="s">
        <v>78</v>
      </c>
      <c r="D106" s="62" t="s">
        <v>79</v>
      </c>
      <c r="E106" s="63"/>
      <c r="F106" s="184"/>
      <c r="G106" s="212" t="s">
        <v>614</v>
      </c>
    </row>
    <row r="107" spans="1:7" ht="41.4" x14ac:dyDescent="0.25">
      <c r="A107" s="57" t="s">
        <v>540</v>
      </c>
      <c r="B107" s="84" t="s">
        <v>541</v>
      </c>
      <c r="C107" s="61" t="s">
        <v>78</v>
      </c>
      <c r="D107" s="62" t="s">
        <v>79</v>
      </c>
      <c r="E107" s="63"/>
      <c r="F107" s="184"/>
      <c r="G107" s="81" t="s">
        <v>371</v>
      </c>
    </row>
    <row r="108" spans="1:7" x14ac:dyDescent="0.25">
      <c r="A108" s="125" t="s">
        <v>373</v>
      </c>
      <c r="B108" s="76" t="s">
        <v>136</v>
      </c>
      <c r="C108" s="66"/>
      <c r="D108" s="66"/>
      <c r="E108" s="174">
        <f>IF(OR(E77=1,E79=1),1,((E109*8+E110*8+E111*2)/18))</f>
        <v>0</v>
      </c>
      <c r="F108" s="189"/>
      <c r="G108" s="109"/>
    </row>
    <row r="109" spans="1:7" ht="27.6" x14ac:dyDescent="0.25">
      <c r="A109" s="116" t="s">
        <v>374</v>
      </c>
      <c r="B109" s="56" t="s">
        <v>137</v>
      </c>
      <c r="C109" s="61" t="s">
        <v>78</v>
      </c>
      <c r="D109" s="62" t="s">
        <v>79</v>
      </c>
      <c r="E109" s="167"/>
      <c r="F109" s="184"/>
      <c r="G109" s="81" t="s">
        <v>378</v>
      </c>
    </row>
    <row r="110" spans="1:7" x14ac:dyDescent="0.25">
      <c r="A110" s="116" t="s">
        <v>375</v>
      </c>
      <c r="B110" s="56" t="s">
        <v>138</v>
      </c>
      <c r="C110" s="61" t="s">
        <v>78</v>
      </c>
      <c r="D110" s="62" t="s">
        <v>79</v>
      </c>
      <c r="E110" s="65"/>
      <c r="F110" s="184"/>
      <c r="G110" s="99"/>
    </row>
    <row r="111" spans="1:7" ht="41.4" x14ac:dyDescent="0.25">
      <c r="A111" s="118" t="s">
        <v>422</v>
      </c>
      <c r="B111" s="82" t="s">
        <v>492</v>
      </c>
      <c r="C111" s="61" t="s">
        <v>78</v>
      </c>
      <c r="D111" s="62" t="s">
        <v>79</v>
      </c>
      <c r="E111" s="65"/>
      <c r="F111" s="184"/>
      <c r="G111" s="212" t="s">
        <v>614</v>
      </c>
    </row>
    <row r="112" spans="1:7" ht="13.95" customHeight="1" x14ac:dyDescent="0.25">
      <c r="A112" s="117">
        <v>8</v>
      </c>
      <c r="B112" s="94" t="s">
        <v>377</v>
      </c>
      <c r="C112" s="95"/>
      <c r="D112" s="95"/>
      <c r="E112" s="175">
        <f>IF(AND(E113="",E114="",E117="",E118="",E119="",E120="",E121="",E122="",E123="",E124="",E125="",E126="",E127="",E128="",E129="",E130="",E131="",E132="",E133="",E134="",E135="",E136="",E137="",E138="",E115="",E116="",E139="",E140="",E141="",E142=""),0,((E113*8+IF(OR(E114=1,E114=""),8,0)+IF(E114="",2,0)+IF(E114="",2,0)+E117*8+E118*8+E119*8+E120*8+E121*8+E122*8+E123*8+E124*8+E125*8+E126*8+E127*8+E128*8+E129*8+E130*8+E131*8+E132*8+E133*8+E134*8+E135*8+E136*8+E137*8+E138*8+E115*2+E116*2+E139*2+E140*2+E141*2+E142*8)/202))</f>
        <v>0</v>
      </c>
      <c r="F112" s="190"/>
      <c r="G112" s="104"/>
    </row>
    <row r="113" spans="1:7" ht="41.4" x14ac:dyDescent="0.25">
      <c r="A113" s="116" t="s">
        <v>139</v>
      </c>
      <c r="B113" s="84" t="s">
        <v>379</v>
      </c>
      <c r="C113" s="61" t="s">
        <v>78</v>
      </c>
      <c r="D113" s="62" t="s">
        <v>79</v>
      </c>
      <c r="E113" s="63"/>
      <c r="F113" s="185"/>
      <c r="G113" s="81" t="s">
        <v>380</v>
      </c>
    </row>
    <row r="114" spans="1:7" ht="55.2" x14ac:dyDescent="0.25">
      <c r="A114" s="116" t="s">
        <v>140</v>
      </c>
      <c r="B114" s="56" t="s">
        <v>543</v>
      </c>
      <c r="C114" s="61" t="s">
        <v>78</v>
      </c>
      <c r="D114" s="62" t="s">
        <v>79</v>
      </c>
      <c r="E114" s="63"/>
      <c r="F114" s="185" t="s">
        <v>600</v>
      </c>
      <c r="G114" s="81" t="s">
        <v>442</v>
      </c>
    </row>
    <row r="115" spans="1:7" x14ac:dyDescent="0.25">
      <c r="A115" s="119" t="s">
        <v>598</v>
      </c>
      <c r="B115" s="74" t="s">
        <v>568</v>
      </c>
      <c r="C115" s="61" t="s">
        <v>78</v>
      </c>
      <c r="D115" s="62" t="s">
        <v>79</v>
      </c>
      <c r="E115" s="63"/>
      <c r="F115" s="184"/>
      <c r="G115" s="212" t="s">
        <v>614</v>
      </c>
    </row>
    <row r="116" spans="1:7" x14ac:dyDescent="0.25">
      <c r="A116" s="119" t="s">
        <v>599</v>
      </c>
      <c r="B116" s="74" t="s">
        <v>567</v>
      </c>
      <c r="C116" s="61" t="s">
        <v>78</v>
      </c>
      <c r="D116" s="62" t="s">
        <v>79</v>
      </c>
      <c r="E116" s="63"/>
      <c r="F116" s="184"/>
      <c r="G116" s="212" t="s">
        <v>614</v>
      </c>
    </row>
    <row r="117" spans="1:7" ht="27.6" x14ac:dyDescent="0.25">
      <c r="A117" s="116" t="s">
        <v>141</v>
      </c>
      <c r="B117" s="56" t="s">
        <v>376</v>
      </c>
      <c r="C117" s="61" t="s">
        <v>78</v>
      </c>
      <c r="D117" s="62" t="s">
        <v>79</v>
      </c>
      <c r="E117" s="63"/>
      <c r="F117" s="184"/>
      <c r="G117" s="81" t="s">
        <v>346</v>
      </c>
    </row>
    <row r="118" spans="1:7" x14ac:dyDescent="0.25">
      <c r="A118" s="116" t="s">
        <v>142</v>
      </c>
      <c r="B118" s="56" t="s">
        <v>491</v>
      </c>
      <c r="C118" s="61" t="s">
        <v>78</v>
      </c>
      <c r="D118" s="62" t="s">
        <v>79</v>
      </c>
      <c r="E118" s="63"/>
      <c r="F118" s="184"/>
      <c r="G118" s="81" t="s">
        <v>443</v>
      </c>
    </row>
    <row r="119" spans="1:7" x14ac:dyDescent="0.25">
      <c r="A119" s="116" t="s">
        <v>143</v>
      </c>
      <c r="B119" s="74" t="s">
        <v>490</v>
      </c>
      <c r="C119" s="61" t="s">
        <v>78</v>
      </c>
      <c r="D119" s="62" t="s">
        <v>79</v>
      </c>
      <c r="E119" s="63"/>
      <c r="F119" s="184"/>
      <c r="G119" s="81" t="s">
        <v>444</v>
      </c>
    </row>
    <row r="120" spans="1:7" x14ac:dyDescent="0.25">
      <c r="A120" s="116" t="s">
        <v>144</v>
      </c>
      <c r="B120" s="74" t="s">
        <v>489</v>
      </c>
      <c r="C120" s="61" t="s">
        <v>78</v>
      </c>
      <c r="D120" s="62" t="s">
        <v>79</v>
      </c>
      <c r="E120" s="63"/>
      <c r="F120" s="184"/>
      <c r="G120" s="81" t="s">
        <v>445</v>
      </c>
    </row>
    <row r="121" spans="1:7" ht="31.5" customHeight="1" x14ac:dyDescent="0.25">
      <c r="A121" s="116" t="s">
        <v>145</v>
      </c>
      <c r="B121" s="56" t="s">
        <v>293</v>
      </c>
      <c r="C121" s="61" t="s">
        <v>78</v>
      </c>
      <c r="D121" s="62" t="s">
        <v>79</v>
      </c>
      <c r="E121" s="63"/>
      <c r="F121" s="184"/>
      <c r="G121" s="224" t="s">
        <v>381</v>
      </c>
    </row>
    <row r="122" spans="1:7" x14ac:dyDescent="0.25">
      <c r="A122" s="116" t="s">
        <v>146</v>
      </c>
      <c r="B122" s="56" t="s">
        <v>292</v>
      </c>
      <c r="C122" s="61" t="s">
        <v>78</v>
      </c>
      <c r="D122" s="62" t="s">
        <v>79</v>
      </c>
      <c r="E122" s="63"/>
      <c r="F122" s="184"/>
      <c r="G122" s="224"/>
    </row>
    <row r="123" spans="1:7" x14ac:dyDescent="0.25">
      <c r="A123" s="116" t="s">
        <v>147</v>
      </c>
      <c r="B123" s="74" t="s">
        <v>488</v>
      </c>
      <c r="C123" s="61" t="s">
        <v>78</v>
      </c>
      <c r="D123" s="62" t="s">
        <v>79</v>
      </c>
      <c r="E123" s="63"/>
      <c r="F123" s="184"/>
      <c r="G123" s="81" t="s">
        <v>446</v>
      </c>
    </row>
    <row r="124" spans="1:7" ht="27.6" x14ac:dyDescent="0.25">
      <c r="A124" s="116" t="s">
        <v>148</v>
      </c>
      <c r="B124" s="74" t="s">
        <v>487</v>
      </c>
      <c r="C124" s="61" t="s">
        <v>78</v>
      </c>
      <c r="D124" s="62" t="s">
        <v>79</v>
      </c>
      <c r="E124" s="63"/>
      <c r="F124" s="184"/>
      <c r="G124" s="81" t="s">
        <v>447</v>
      </c>
    </row>
    <row r="125" spans="1:7" x14ac:dyDescent="0.25">
      <c r="A125" s="116" t="s">
        <v>149</v>
      </c>
      <c r="B125" s="74" t="s">
        <v>486</v>
      </c>
      <c r="C125" s="61" t="s">
        <v>78</v>
      </c>
      <c r="D125" s="62" t="s">
        <v>79</v>
      </c>
      <c r="E125" s="63"/>
      <c r="F125" s="184"/>
      <c r="G125" s="81" t="s">
        <v>448</v>
      </c>
    </row>
    <row r="126" spans="1:7" ht="27.6" x14ac:dyDescent="0.25">
      <c r="A126" s="116" t="s">
        <v>150</v>
      </c>
      <c r="B126" s="81" t="s">
        <v>485</v>
      </c>
      <c r="C126" s="61" t="s">
        <v>78</v>
      </c>
      <c r="D126" s="62" t="s">
        <v>79</v>
      </c>
      <c r="E126" s="63"/>
      <c r="F126" s="184"/>
      <c r="G126" s="81" t="s">
        <v>449</v>
      </c>
    </row>
    <row r="127" spans="1:7" x14ac:dyDescent="0.25">
      <c r="A127" s="118" t="s">
        <v>294</v>
      </c>
      <c r="B127" s="81" t="s">
        <v>484</v>
      </c>
      <c r="C127" s="61" t="s">
        <v>78</v>
      </c>
      <c r="D127" s="62" t="s">
        <v>79</v>
      </c>
      <c r="E127" s="63"/>
      <c r="F127" s="184"/>
      <c r="G127" s="81" t="s">
        <v>450</v>
      </c>
    </row>
    <row r="128" spans="1:7" x14ac:dyDescent="0.25">
      <c r="A128" s="118" t="s">
        <v>295</v>
      </c>
      <c r="B128" s="81" t="s">
        <v>483</v>
      </c>
      <c r="C128" s="61" t="s">
        <v>78</v>
      </c>
      <c r="D128" s="62" t="s">
        <v>79</v>
      </c>
      <c r="E128" s="63"/>
      <c r="F128" s="184"/>
      <c r="G128" s="81" t="s">
        <v>451</v>
      </c>
    </row>
    <row r="129" spans="1:16366" ht="27.6" x14ac:dyDescent="0.25">
      <c r="A129" s="118" t="s">
        <v>296</v>
      </c>
      <c r="B129" s="81" t="s">
        <v>542</v>
      </c>
      <c r="C129" s="61" t="s">
        <v>78</v>
      </c>
      <c r="D129" s="62" t="s">
        <v>79</v>
      </c>
      <c r="E129" s="63"/>
      <c r="F129" s="184"/>
      <c r="G129" s="224" t="s">
        <v>452</v>
      </c>
    </row>
    <row r="130" spans="1:16366" ht="27.6" x14ac:dyDescent="0.25">
      <c r="A130" s="116" t="s">
        <v>297</v>
      </c>
      <c r="B130" s="81" t="s">
        <v>382</v>
      </c>
      <c r="C130" s="85" t="s">
        <v>78</v>
      </c>
      <c r="D130" s="86" t="s">
        <v>79</v>
      </c>
      <c r="E130" s="63"/>
      <c r="F130" s="184"/>
      <c r="G130" s="224"/>
    </row>
    <row r="131" spans="1:16366" ht="27.6" x14ac:dyDescent="0.25">
      <c r="A131" s="116" t="s">
        <v>298</v>
      </c>
      <c r="B131" s="81" t="s">
        <v>530</v>
      </c>
      <c r="C131" s="61" t="s">
        <v>78</v>
      </c>
      <c r="D131" s="62" t="s">
        <v>79</v>
      </c>
      <c r="E131" s="63"/>
      <c r="F131" s="184"/>
      <c r="G131" s="81" t="s">
        <v>453</v>
      </c>
    </row>
    <row r="132" spans="1:16366" ht="27.6" x14ac:dyDescent="0.25">
      <c r="A132" s="116" t="s">
        <v>299</v>
      </c>
      <c r="B132" s="74" t="s">
        <v>482</v>
      </c>
      <c r="C132" s="61" t="s">
        <v>78</v>
      </c>
      <c r="D132" s="62" t="s">
        <v>79</v>
      </c>
      <c r="E132" s="63"/>
      <c r="F132" s="184"/>
      <c r="G132" s="81" t="s">
        <v>454</v>
      </c>
    </row>
    <row r="133" spans="1:16366" ht="37.5" customHeight="1" x14ac:dyDescent="0.25">
      <c r="A133" s="116" t="s">
        <v>300</v>
      </c>
      <c r="B133" s="74" t="s">
        <v>481</v>
      </c>
      <c r="C133" s="61" t="s">
        <v>78</v>
      </c>
      <c r="D133" s="62" t="s">
        <v>79</v>
      </c>
      <c r="E133" s="63"/>
      <c r="F133" s="184"/>
      <c r="G133" s="81" t="s">
        <v>455</v>
      </c>
    </row>
    <row r="134" spans="1:16366" ht="27.6" x14ac:dyDescent="0.25">
      <c r="A134" s="116" t="s">
        <v>301</v>
      </c>
      <c r="B134" s="74" t="s">
        <v>480</v>
      </c>
      <c r="C134" s="61" t="s">
        <v>78</v>
      </c>
      <c r="D134" s="62" t="s">
        <v>79</v>
      </c>
      <c r="E134" s="63"/>
      <c r="F134" s="184"/>
      <c r="G134" s="81" t="s">
        <v>456</v>
      </c>
    </row>
    <row r="135" spans="1:16366" ht="27.6" x14ac:dyDescent="0.25">
      <c r="A135" s="119" t="s">
        <v>302</v>
      </c>
      <c r="B135" s="74" t="s">
        <v>479</v>
      </c>
      <c r="C135" s="61" t="s">
        <v>78</v>
      </c>
      <c r="D135" s="62" t="s">
        <v>79</v>
      </c>
      <c r="E135" s="63"/>
      <c r="F135" s="184"/>
      <c r="G135" s="81" t="s">
        <v>459</v>
      </c>
    </row>
    <row r="136" spans="1:16366" x14ac:dyDescent="0.25">
      <c r="A136" s="119" t="s">
        <v>304</v>
      </c>
      <c r="B136" s="74" t="s">
        <v>478</v>
      </c>
      <c r="C136" s="61" t="s">
        <v>78</v>
      </c>
      <c r="D136" s="62" t="s">
        <v>79</v>
      </c>
      <c r="E136" s="63"/>
      <c r="F136" s="184"/>
      <c r="G136" s="81" t="s">
        <v>457</v>
      </c>
    </row>
    <row r="137" spans="1:16366" x14ac:dyDescent="0.25">
      <c r="A137" s="119" t="s">
        <v>305</v>
      </c>
      <c r="B137" s="74" t="s">
        <v>477</v>
      </c>
      <c r="C137" s="61" t="s">
        <v>78</v>
      </c>
      <c r="D137" s="62" t="s">
        <v>79</v>
      </c>
      <c r="E137" s="63"/>
      <c r="F137" s="184"/>
      <c r="G137" s="81" t="s">
        <v>458</v>
      </c>
    </row>
    <row r="138" spans="1:16366" ht="27.6" x14ac:dyDescent="0.25">
      <c r="A138" s="119" t="s">
        <v>306</v>
      </c>
      <c r="B138" s="74" t="s">
        <v>569</v>
      </c>
      <c r="C138" s="61" t="s">
        <v>78</v>
      </c>
      <c r="D138" s="62" t="s">
        <v>79</v>
      </c>
      <c r="E138" s="63"/>
      <c r="F138" s="184"/>
      <c r="G138" s="81" t="s">
        <v>460</v>
      </c>
    </row>
    <row r="139" spans="1:16366" x14ac:dyDescent="0.25">
      <c r="A139" s="119" t="s">
        <v>308</v>
      </c>
      <c r="B139" s="74" t="s">
        <v>553</v>
      </c>
      <c r="C139" s="61" t="s">
        <v>78</v>
      </c>
      <c r="D139" s="62" t="s">
        <v>79</v>
      </c>
      <c r="E139" s="63"/>
      <c r="F139" s="184"/>
      <c r="G139" s="212" t="s">
        <v>614</v>
      </c>
    </row>
    <row r="140" spans="1:16366" x14ac:dyDescent="0.25">
      <c r="A140" s="119" t="s">
        <v>309</v>
      </c>
      <c r="B140" s="74" t="s">
        <v>566</v>
      </c>
      <c r="C140" s="61" t="s">
        <v>78</v>
      </c>
      <c r="D140" s="62" t="s">
        <v>79</v>
      </c>
      <c r="E140" s="63"/>
      <c r="F140" s="184"/>
      <c r="G140" s="212" t="s">
        <v>614</v>
      </c>
    </row>
    <row r="141" spans="1:16366" ht="27.6" x14ac:dyDescent="0.25">
      <c r="A141" s="118" t="s">
        <v>383</v>
      </c>
      <c r="B141" s="74" t="s">
        <v>565</v>
      </c>
      <c r="C141" s="61" t="s">
        <v>78</v>
      </c>
      <c r="D141" s="62" t="s">
        <v>79</v>
      </c>
      <c r="E141" s="63"/>
      <c r="F141" s="184"/>
      <c r="G141" s="212" t="s">
        <v>614</v>
      </c>
    </row>
    <row r="142" spans="1:16366" ht="41.4" x14ac:dyDescent="0.25">
      <c r="A142" s="116" t="s">
        <v>544</v>
      </c>
      <c r="B142" s="74" t="s">
        <v>564</v>
      </c>
      <c r="C142" s="61" t="s">
        <v>78</v>
      </c>
      <c r="D142" s="62" t="s">
        <v>79</v>
      </c>
      <c r="E142" s="63"/>
      <c r="F142" s="183" t="s">
        <v>401</v>
      </c>
      <c r="G142" s="81" t="s">
        <v>400</v>
      </c>
      <c r="AY142" s="90"/>
      <c r="AZ142" s="90"/>
      <c r="BA142" s="91"/>
      <c r="BB142" s="68"/>
      <c r="BC142" s="87"/>
      <c r="BD142" s="87"/>
      <c r="BE142" s="88"/>
      <c r="BF142" s="89"/>
      <c r="BG142" s="90"/>
      <c r="BH142" s="90"/>
      <c r="BI142" s="91"/>
      <c r="BJ142" s="68"/>
      <c r="BK142" s="87"/>
      <c r="BL142" s="87"/>
      <c r="BM142" s="88"/>
      <c r="BN142" s="89"/>
      <c r="BO142" s="90"/>
      <c r="BP142" s="90"/>
      <c r="BQ142" s="91"/>
      <c r="BR142" s="68"/>
      <c r="BS142" s="87"/>
      <c r="BT142" s="87"/>
      <c r="BU142" s="88"/>
      <c r="BV142" s="89"/>
      <c r="BW142" s="90"/>
      <c r="BX142" s="90"/>
      <c r="BY142" s="91"/>
      <c r="BZ142" s="68"/>
      <c r="CA142" s="87"/>
      <c r="CB142" s="87"/>
      <c r="CC142" s="88"/>
      <c r="CD142" s="89"/>
      <c r="CE142" s="90"/>
      <c r="CF142" s="90"/>
      <c r="CG142" s="91"/>
      <c r="CH142" s="68"/>
      <c r="CI142" s="87"/>
      <c r="CJ142" s="87"/>
      <c r="CK142" s="88"/>
      <c r="CL142" s="89"/>
      <c r="CM142" s="90"/>
      <c r="CN142" s="90"/>
      <c r="CO142" s="91"/>
      <c r="CP142" s="68"/>
      <c r="CQ142" s="87"/>
      <c r="CR142" s="87"/>
      <c r="CS142" s="88"/>
      <c r="CT142" s="89"/>
      <c r="CU142" s="90"/>
      <c r="CV142" s="90"/>
      <c r="CW142" s="91"/>
      <c r="CX142" s="68"/>
      <c r="CY142" s="87"/>
      <c r="CZ142" s="87"/>
      <c r="DA142" s="88"/>
      <c r="DB142" s="89"/>
      <c r="DC142" s="90"/>
      <c r="DD142" s="90"/>
      <c r="DE142" s="91"/>
      <c r="DF142" s="68"/>
      <c r="DG142" s="87"/>
      <c r="DH142" s="87"/>
      <c r="DI142" s="88"/>
      <c r="DJ142" s="89"/>
      <c r="DK142" s="90"/>
      <c r="DL142" s="90"/>
      <c r="DM142" s="91"/>
      <c r="DN142" s="68"/>
      <c r="DO142" s="87"/>
      <c r="DP142" s="87"/>
      <c r="DQ142" s="88"/>
      <c r="DR142" s="89"/>
      <c r="DS142" s="90"/>
      <c r="DT142" s="90"/>
      <c r="DU142" s="91"/>
      <c r="DV142" s="68"/>
      <c r="DW142" s="87"/>
      <c r="DX142" s="87"/>
      <c r="DY142" s="88"/>
      <c r="DZ142" s="89"/>
      <c r="EA142" s="90"/>
      <c r="EB142" s="90"/>
      <c r="EC142" s="91"/>
      <c r="ED142" s="68"/>
      <c r="EE142" s="87"/>
      <c r="EF142" s="87"/>
      <c r="EG142" s="88"/>
      <c r="EH142" s="89"/>
      <c r="EI142" s="90"/>
      <c r="EJ142" s="90"/>
      <c r="EK142" s="91"/>
      <c r="EL142" s="68"/>
      <c r="EM142" s="87"/>
      <c r="EN142" s="87"/>
      <c r="EO142" s="88"/>
      <c r="EP142" s="89"/>
      <c r="EQ142" s="90"/>
      <c r="ER142" s="90"/>
      <c r="ES142" s="91"/>
      <c r="ET142" s="68"/>
      <c r="EU142" s="87"/>
      <c r="EV142" s="87"/>
      <c r="EW142" s="88"/>
      <c r="EX142" s="89"/>
      <c r="EY142" s="90"/>
      <c r="EZ142" s="90"/>
      <c r="FA142" s="91"/>
      <c r="FB142" s="68"/>
      <c r="FC142" s="87"/>
      <c r="FD142" s="87"/>
      <c r="FE142" s="88"/>
      <c r="FF142" s="89"/>
      <c r="FG142" s="90"/>
      <c r="FH142" s="90"/>
      <c r="FI142" s="91"/>
      <c r="FJ142" s="68"/>
      <c r="FK142" s="87"/>
      <c r="FL142" s="87"/>
      <c r="FM142" s="88"/>
      <c r="FN142" s="89"/>
      <c r="FO142" s="90"/>
      <c r="FP142" s="90"/>
      <c r="FQ142" s="91"/>
      <c r="FR142" s="68"/>
      <c r="FS142" s="87"/>
      <c r="FT142" s="87"/>
      <c r="FU142" s="88"/>
      <c r="FV142" s="89"/>
      <c r="FW142" s="90"/>
      <c r="FX142" s="90"/>
      <c r="FY142" s="91"/>
      <c r="FZ142" s="68"/>
      <c r="GA142" s="87"/>
      <c r="GB142" s="87"/>
      <c r="GC142" s="88"/>
      <c r="GD142" s="89"/>
      <c r="GE142" s="90"/>
      <c r="GF142" s="90"/>
      <c r="GG142" s="91"/>
      <c r="GH142" s="68"/>
      <c r="GI142" s="87"/>
      <c r="GJ142" s="87"/>
      <c r="GK142" s="88"/>
      <c r="GL142" s="89"/>
      <c r="GM142" s="90"/>
      <c r="GN142" s="90"/>
      <c r="GO142" s="91"/>
      <c r="GP142" s="68"/>
      <c r="GQ142" s="87"/>
      <c r="GR142" s="87"/>
      <c r="GS142" s="88"/>
      <c r="GT142" s="89"/>
      <c r="GU142" s="90"/>
      <c r="GV142" s="90"/>
      <c r="GW142" s="91"/>
      <c r="GX142" s="68"/>
      <c r="GY142" s="87"/>
      <c r="GZ142" s="87"/>
      <c r="HA142" s="88"/>
      <c r="HB142" s="89"/>
      <c r="HC142" s="90"/>
      <c r="HD142" s="90"/>
      <c r="HE142" s="91"/>
      <c r="HF142" s="68"/>
      <c r="HG142" s="87"/>
      <c r="HH142" s="87"/>
      <c r="HI142" s="88"/>
      <c r="HJ142" s="89"/>
      <c r="HK142" s="90"/>
      <c r="HL142" s="90"/>
      <c r="HM142" s="91"/>
      <c r="HN142" s="68"/>
      <c r="HO142" s="87"/>
      <c r="HP142" s="87"/>
      <c r="HQ142" s="88"/>
      <c r="HR142" s="89"/>
      <c r="HS142" s="90"/>
      <c r="HT142" s="90"/>
      <c r="HU142" s="91"/>
      <c r="HV142" s="68"/>
      <c r="HW142" s="87"/>
      <c r="HX142" s="87"/>
      <c r="HY142" s="88"/>
      <c r="HZ142" s="89"/>
      <c r="IA142" s="90"/>
      <c r="IB142" s="90"/>
      <c r="IC142" s="91"/>
      <c r="ID142" s="68"/>
      <c r="IE142" s="87"/>
      <c r="IF142" s="87"/>
      <c r="IG142" s="88"/>
      <c r="IH142" s="89"/>
      <c r="II142" s="90"/>
      <c r="IJ142" s="90"/>
      <c r="IK142" s="91"/>
      <c r="IL142" s="68"/>
      <c r="IM142" s="87"/>
      <c r="IN142" s="87"/>
      <c r="IO142" s="88"/>
      <c r="IP142" s="89"/>
      <c r="IQ142" s="90"/>
      <c r="IR142" s="90"/>
      <c r="IS142" s="91"/>
      <c r="IT142" s="68"/>
      <c r="IU142" s="87"/>
      <c r="IV142" s="87"/>
      <c r="IW142" s="88"/>
      <c r="IX142" s="89"/>
      <c r="IY142" s="90"/>
      <c r="IZ142" s="90"/>
      <c r="JA142" s="91"/>
      <c r="JB142" s="68"/>
      <c r="JC142" s="87"/>
      <c r="JD142" s="87"/>
      <c r="JE142" s="88"/>
      <c r="JF142" s="89"/>
      <c r="JG142" s="90"/>
      <c r="JH142" s="90"/>
      <c r="JI142" s="91"/>
      <c r="JJ142" s="68"/>
      <c r="JK142" s="87"/>
      <c r="JL142" s="87"/>
      <c r="JM142" s="88"/>
      <c r="JN142" s="89"/>
      <c r="JO142" s="90"/>
      <c r="JP142" s="90"/>
      <c r="JQ142" s="91"/>
      <c r="JR142" s="68"/>
      <c r="JS142" s="87"/>
      <c r="JT142" s="87"/>
      <c r="JU142" s="88"/>
      <c r="JV142" s="89"/>
      <c r="JW142" s="90"/>
      <c r="JX142" s="90"/>
      <c r="JY142" s="91"/>
      <c r="JZ142" s="68"/>
      <c r="KA142" s="87"/>
      <c r="KB142" s="87"/>
      <c r="KC142" s="88"/>
      <c r="KD142" s="89"/>
      <c r="KE142" s="90"/>
      <c r="KF142" s="90"/>
      <c r="KG142" s="91"/>
      <c r="KH142" s="68"/>
      <c r="KI142" s="87"/>
      <c r="KJ142" s="87"/>
      <c r="KK142" s="88"/>
      <c r="KL142" s="89"/>
      <c r="KM142" s="90"/>
      <c r="KN142" s="90"/>
      <c r="KO142" s="91"/>
      <c r="KP142" s="68"/>
      <c r="KQ142" s="87"/>
      <c r="KR142" s="87"/>
      <c r="KS142" s="88"/>
      <c r="KT142" s="89"/>
      <c r="KU142" s="90"/>
      <c r="KV142" s="90"/>
      <c r="KW142" s="91"/>
      <c r="KX142" s="68"/>
      <c r="KY142" s="87"/>
      <c r="KZ142" s="87"/>
      <c r="LA142" s="88"/>
      <c r="LB142" s="89"/>
      <c r="LC142" s="90"/>
      <c r="LD142" s="90"/>
      <c r="LE142" s="91"/>
      <c r="LF142" s="68"/>
      <c r="LG142" s="87"/>
      <c r="LH142" s="87"/>
      <c r="LI142" s="88"/>
      <c r="LJ142" s="89"/>
      <c r="LK142" s="90"/>
      <c r="LL142" s="90"/>
      <c r="LM142" s="91"/>
      <c r="LN142" s="68"/>
      <c r="LO142" s="87"/>
      <c r="LP142" s="87"/>
      <c r="LQ142" s="88"/>
      <c r="LR142" s="89"/>
      <c r="LS142" s="90"/>
      <c r="LT142" s="90"/>
      <c r="LU142" s="91"/>
      <c r="LV142" s="68"/>
      <c r="LW142" s="87"/>
      <c r="LX142" s="87"/>
      <c r="LY142" s="88"/>
      <c r="LZ142" s="89"/>
      <c r="MA142" s="90"/>
      <c r="MB142" s="90"/>
      <c r="MC142" s="91"/>
      <c r="MD142" s="68"/>
      <c r="ME142" s="87"/>
      <c r="MF142" s="87"/>
      <c r="MG142" s="88"/>
      <c r="MH142" s="89"/>
      <c r="MI142" s="90"/>
      <c r="MJ142" s="90"/>
      <c r="MK142" s="91"/>
      <c r="ML142" s="68"/>
      <c r="MM142" s="87"/>
      <c r="MN142" s="87"/>
      <c r="MO142" s="88"/>
      <c r="MP142" s="89"/>
      <c r="MQ142" s="90"/>
      <c r="MR142" s="90"/>
      <c r="MS142" s="91"/>
      <c r="MT142" s="68"/>
      <c r="MU142" s="87"/>
      <c r="MV142" s="87"/>
      <c r="MW142" s="88"/>
      <c r="MX142" s="89"/>
      <c r="MY142" s="90"/>
      <c r="MZ142" s="90"/>
      <c r="NA142" s="91"/>
      <c r="NB142" s="68"/>
      <c r="NC142" s="87"/>
      <c r="ND142" s="87"/>
      <c r="NE142" s="88"/>
      <c r="NF142" s="89"/>
      <c r="NG142" s="90"/>
      <c r="NH142" s="90"/>
      <c r="NI142" s="91"/>
      <c r="NJ142" s="68"/>
      <c r="NK142" s="87"/>
      <c r="NL142" s="87"/>
      <c r="NM142" s="88"/>
      <c r="NN142" s="89"/>
      <c r="NO142" s="90"/>
      <c r="NP142" s="90"/>
      <c r="NQ142" s="91"/>
      <c r="NR142" s="68"/>
      <c r="NS142" s="87"/>
      <c r="NT142" s="87"/>
      <c r="NU142" s="88"/>
      <c r="NV142" s="89"/>
      <c r="NW142" s="90"/>
      <c r="NX142" s="90"/>
      <c r="NY142" s="91"/>
      <c r="NZ142" s="68"/>
      <c r="OA142" s="87"/>
      <c r="OB142" s="87"/>
      <c r="OC142" s="88"/>
      <c r="OD142" s="89"/>
      <c r="OE142" s="90"/>
      <c r="OF142" s="90"/>
      <c r="OG142" s="91"/>
      <c r="OH142" s="68"/>
      <c r="OI142" s="87"/>
      <c r="OJ142" s="87"/>
      <c r="OK142" s="88"/>
      <c r="OL142" s="89"/>
      <c r="OM142" s="90"/>
      <c r="ON142" s="90"/>
      <c r="OO142" s="91"/>
      <c r="OP142" s="68"/>
      <c r="OQ142" s="87"/>
      <c r="OR142" s="87"/>
      <c r="OS142" s="88"/>
      <c r="OT142" s="89"/>
      <c r="OU142" s="90"/>
      <c r="OV142" s="90"/>
      <c r="OW142" s="91"/>
      <c r="OX142" s="68"/>
      <c r="OY142" s="87"/>
      <c r="OZ142" s="87"/>
      <c r="PA142" s="88"/>
      <c r="PB142" s="89"/>
      <c r="PC142" s="90"/>
      <c r="PD142" s="90"/>
      <c r="PE142" s="91"/>
      <c r="PF142" s="68"/>
      <c r="PG142" s="87"/>
      <c r="PH142" s="87"/>
      <c r="PI142" s="88"/>
      <c r="PJ142" s="89"/>
      <c r="PK142" s="90"/>
      <c r="PL142" s="90"/>
      <c r="PM142" s="91"/>
      <c r="PN142" s="68"/>
      <c r="PO142" s="87"/>
      <c r="PP142" s="87"/>
      <c r="PQ142" s="88"/>
      <c r="PR142" s="89"/>
      <c r="PS142" s="90"/>
      <c r="PT142" s="90"/>
      <c r="PU142" s="91"/>
      <c r="PV142" s="68"/>
      <c r="PW142" s="87"/>
      <c r="PX142" s="87"/>
      <c r="PY142" s="88"/>
      <c r="PZ142" s="89"/>
      <c r="QA142" s="90"/>
      <c r="QB142" s="90"/>
      <c r="QC142" s="91"/>
      <c r="QD142" s="68"/>
      <c r="QE142" s="87"/>
      <c r="QF142" s="87"/>
      <c r="QG142" s="88"/>
      <c r="QH142" s="89"/>
      <c r="QI142" s="90"/>
      <c r="QJ142" s="90"/>
      <c r="QK142" s="91"/>
      <c r="QL142" s="68"/>
      <c r="QM142" s="87"/>
      <c r="QN142" s="87"/>
      <c r="QO142" s="88"/>
      <c r="QP142" s="89"/>
      <c r="QQ142" s="90"/>
      <c r="QR142" s="90"/>
      <c r="QS142" s="91"/>
      <c r="QT142" s="68"/>
      <c r="QU142" s="87"/>
      <c r="QV142" s="87"/>
      <c r="QW142" s="88"/>
      <c r="QX142" s="89"/>
      <c r="QY142" s="90"/>
      <c r="QZ142" s="90"/>
      <c r="RA142" s="91"/>
      <c r="RB142" s="68"/>
      <c r="RC142" s="87"/>
      <c r="RD142" s="87"/>
      <c r="RE142" s="88"/>
      <c r="RF142" s="89"/>
      <c r="RG142" s="90"/>
      <c r="RH142" s="90"/>
      <c r="RI142" s="91"/>
      <c r="RJ142" s="68"/>
      <c r="RK142" s="87"/>
      <c r="RL142" s="87"/>
      <c r="RM142" s="88"/>
      <c r="RN142" s="89"/>
      <c r="RO142" s="90"/>
      <c r="RP142" s="90"/>
      <c r="RQ142" s="91"/>
      <c r="RR142" s="68"/>
      <c r="RS142" s="87"/>
      <c r="RT142" s="87"/>
      <c r="RU142" s="88"/>
      <c r="RV142" s="89"/>
      <c r="RW142" s="90"/>
      <c r="RX142" s="90"/>
      <c r="RY142" s="91"/>
      <c r="RZ142" s="68"/>
      <c r="SA142" s="87"/>
      <c r="SB142" s="87"/>
      <c r="SC142" s="88"/>
      <c r="SD142" s="89"/>
      <c r="SE142" s="90"/>
      <c r="SF142" s="90"/>
      <c r="SG142" s="91"/>
      <c r="SH142" s="68"/>
      <c r="SI142" s="87"/>
      <c r="SJ142" s="87"/>
      <c r="SK142" s="88"/>
      <c r="SL142" s="89"/>
      <c r="SM142" s="90"/>
      <c r="SN142" s="90"/>
      <c r="SO142" s="91"/>
      <c r="SP142" s="68"/>
      <c r="SQ142" s="87"/>
      <c r="SR142" s="87"/>
      <c r="SS142" s="88"/>
      <c r="ST142" s="89"/>
      <c r="SU142" s="90"/>
      <c r="SV142" s="90"/>
      <c r="SW142" s="91"/>
      <c r="SX142" s="68"/>
      <c r="SY142" s="87"/>
      <c r="SZ142" s="87"/>
      <c r="TA142" s="88"/>
      <c r="TB142" s="89"/>
      <c r="TC142" s="90"/>
      <c r="TD142" s="90"/>
      <c r="TE142" s="91"/>
      <c r="TF142" s="68"/>
      <c r="TG142" s="87"/>
      <c r="TH142" s="87"/>
      <c r="TI142" s="88"/>
      <c r="TJ142" s="89"/>
      <c r="TK142" s="90"/>
      <c r="TL142" s="90"/>
      <c r="TM142" s="91"/>
      <c r="TN142" s="68"/>
      <c r="TO142" s="87"/>
      <c r="TP142" s="87"/>
      <c r="TQ142" s="88"/>
      <c r="TR142" s="89"/>
      <c r="TS142" s="90"/>
      <c r="TT142" s="90"/>
      <c r="TU142" s="91"/>
      <c r="TV142" s="68"/>
      <c r="TW142" s="87"/>
      <c r="TX142" s="87"/>
      <c r="TY142" s="88"/>
      <c r="TZ142" s="89"/>
      <c r="UA142" s="90"/>
      <c r="UB142" s="90"/>
      <c r="UC142" s="91"/>
      <c r="UD142" s="68"/>
      <c r="UE142" s="87"/>
      <c r="UF142" s="87"/>
      <c r="UG142" s="88"/>
      <c r="UH142" s="89"/>
      <c r="UI142" s="90"/>
      <c r="UJ142" s="90"/>
      <c r="UK142" s="91"/>
      <c r="UL142" s="68"/>
      <c r="UM142" s="87"/>
      <c r="UN142" s="87"/>
      <c r="UO142" s="88"/>
      <c r="UP142" s="89"/>
      <c r="UQ142" s="90"/>
      <c r="UR142" s="90"/>
      <c r="US142" s="91"/>
      <c r="UT142" s="68"/>
      <c r="UU142" s="87"/>
      <c r="UV142" s="87"/>
      <c r="UW142" s="88"/>
      <c r="UX142" s="89"/>
      <c r="UY142" s="90"/>
      <c r="UZ142" s="90"/>
      <c r="VA142" s="91"/>
      <c r="VB142" s="68"/>
      <c r="VC142" s="87"/>
      <c r="VD142" s="87"/>
      <c r="VE142" s="88"/>
      <c r="VF142" s="89"/>
      <c r="VG142" s="90"/>
      <c r="VH142" s="90"/>
      <c r="VI142" s="91"/>
      <c r="VJ142" s="68"/>
      <c r="VK142" s="87"/>
      <c r="VL142" s="87"/>
      <c r="VM142" s="88"/>
      <c r="VN142" s="89"/>
      <c r="VO142" s="90"/>
      <c r="VP142" s="90"/>
      <c r="VQ142" s="91"/>
      <c r="VR142" s="68"/>
      <c r="VS142" s="87"/>
      <c r="VT142" s="87"/>
      <c r="VU142" s="88"/>
      <c r="VV142" s="89"/>
      <c r="VW142" s="90"/>
      <c r="VX142" s="90"/>
      <c r="VY142" s="91"/>
      <c r="VZ142" s="68"/>
      <c r="WA142" s="87"/>
      <c r="WB142" s="87"/>
      <c r="WC142" s="88"/>
      <c r="WD142" s="89"/>
      <c r="WE142" s="90"/>
      <c r="WF142" s="90"/>
      <c r="WG142" s="91"/>
      <c r="WH142" s="68"/>
      <c r="WI142" s="87"/>
      <c r="WJ142" s="87"/>
      <c r="WK142" s="88"/>
      <c r="WL142" s="89"/>
      <c r="WM142" s="90"/>
      <c r="WN142" s="90"/>
      <c r="WO142" s="91"/>
      <c r="WP142" s="68"/>
      <c r="WQ142" s="87"/>
      <c r="WR142" s="87"/>
      <c r="WS142" s="88"/>
      <c r="WT142" s="89"/>
      <c r="WU142" s="90"/>
      <c r="WV142" s="90"/>
      <c r="WW142" s="91"/>
      <c r="WX142" s="68"/>
      <c r="WY142" s="87"/>
      <c r="WZ142" s="87"/>
      <c r="XA142" s="88"/>
      <c r="XB142" s="89"/>
      <c r="XC142" s="90"/>
      <c r="XD142" s="90"/>
      <c r="XE142" s="91"/>
      <c r="XF142" s="68"/>
      <c r="XG142" s="87"/>
      <c r="XH142" s="87"/>
      <c r="XI142" s="88"/>
      <c r="XJ142" s="89"/>
      <c r="XK142" s="90"/>
      <c r="XL142" s="90"/>
      <c r="XM142" s="91"/>
      <c r="XN142" s="68"/>
      <c r="XO142" s="87"/>
      <c r="XP142" s="87"/>
      <c r="XQ142" s="88"/>
      <c r="XR142" s="89"/>
      <c r="XS142" s="90"/>
      <c r="XT142" s="90"/>
      <c r="XU142" s="91"/>
      <c r="XV142" s="68"/>
      <c r="XW142" s="87"/>
      <c r="XX142" s="87"/>
      <c r="XY142" s="88"/>
      <c r="XZ142" s="89"/>
      <c r="YA142" s="90"/>
      <c r="YB142" s="90"/>
      <c r="YC142" s="91"/>
      <c r="YD142" s="68"/>
      <c r="YE142" s="87"/>
      <c r="YF142" s="87"/>
      <c r="YG142" s="88"/>
      <c r="YH142" s="89"/>
      <c r="YI142" s="90"/>
      <c r="YJ142" s="90"/>
      <c r="YK142" s="91"/>
      <c r="YL142" s="68"/>
      <c r="YM142" s="87"/>
      <c r="YN142" s="87"/>
      <c r="YO142" s="88"/>
      <c r="YP142" s="89"/>
      <c r="YQ142" s="90"/>
      <c r="YR142" s="90"/>
      <c r="YS142" s="91"/>
      <c r="YT142" s="68"/>
      <c r="YU142" s="87"/>
      <c r="YV142" s="87"/>
      <c r="YW142" s="88"/>
      <c r="YX142" s="89"/>
      <c r="YY142" s="90"/>
      <c r="YZ142" s="90"/>
      <c r="ZA142" s="91"/>
      <c r="ZB142" s="68"/>
      <c r="ZC142" s="87"/>
      <c r="ZD142" s="87"/>
      <c r="ZE142" s="88"/>
      <c r="ZF142" s="89"/>
      <c r="ZG142" s="90"/>
      <c r="ZH142" s="90"/>
      <c r="ZI142" s="91"/>
      <c r="ZJ142" s="68"/>
      <c r="ZK142" s="87"/>
      <c r="ZL142" s="87"/>
      <c r="ZM142" s="88"/>
      <c r="ZN142" s="89"/>
      <c r="ZO142" s="90"/>
      <c r="ZP142" s="90"/>
      <c r="ZQ142" s="91"/>
      <c r="ZR142" s="68"/>
      <c r="ZS142" s="87"/>
      <c r="ZT142" s="87"/>
      <c r="ZU142" s="88"/>
      <c r="ZV142" s="89"/>
      <c r="ZW142" s="90"/>
      <c r="ZX142" s="90"/>
      <c r="ZY142" s="91"/>
      <c r="ZZ142" s="68"/>
      <c r="AAA142" s="87"/>
      <c r="AAB142" s="87"/>
      <c r="AAC142" s="88"/>
      <c r="AAD142" s="89"/>
      <c r="AAE142" s="90"/>
      <c r="AAF142" s="90"/>
      <c r="AAG142" s="91"/>
      <c r="AAH142" s="68"/>
      <c r="AAI142" s="87"/>
      <c r="AAJ142" s="87"/>
      <c r="AAK142" s="88"/>
      <c r="AAL142" s="89"/>
      <c r="AAM142" s="90"/>
      <c r="AAN142" s="90"/>
      <c r="AAO142" s="91"/>
      <c r="AAP142" s="68"/>
      <c r="AAQ142" s="87"/>
      <c r="AAR142" s="87"/>
      <c r="AAS142" s="88"/>
      <c r="AAT142" s="89"/>
      <c r="AAU142" s="90"/>
      <c r="AAV142" s="90"/>
      <c r="AAW142" s="91"/>
      <c r="AAX142" s="68"/>
      <c r="AAY142" s="87"/>
      <c r="AAZ142" s="87"/>
      <c r="ABA142" s="88"/>
      <c r="ABB142" s="89"/>
      <c r="ABC142" s="90"/>
      <c r="ABD142" s="90"/>
      <c r="ABE142" s="91"/>
      <c r="ABF142" s="68"/>
      <c r="ABG142" s="87"/>
      <c r="ABH142" s="87"/>
      <c r="ABI142" s="88"/>
      <c r="ABJ142" s="89"/>
      <c r="ABK142" s="90"/>
      <c r="ABL142" s="90"/>
      <c r="ABM142" s="91"/>
      <c r="ABN142" s="68"/>
      <c r="ABO142" s="87"/>
      <c r="ABP142" s="87"/>
      <c r="ABQ142" s="88"/>
      <c r="ABR142" s="89"/>
      <c r="ABS142" s="90"/>
      <c r="ABT142" s="90"/>
      <c r="ABU142" s="91"/>
      <c r="ABV142" s="68"/>
      <c r="ABW142" s="87"/>
      <c r="ABX142" s="87"/>
      <c r="ABY142" s="88"/>
      <c r="ABZ142" s="89"/>
      <c r="ACA142" s="90"/>
      <c r="ACB142" s="90"/>
      <c r="ACC142" s="91"/>
      <c r="ACD142" s="68"/>
      <c r="ACE142" s="87"/>
      <c r="ACF142" s="87"/>
      <c r="ACG142" s="88"/>
      <c r="ACH142" s="89"/>
      <c r="ACI142" s="90"/>
      <c r="ACJ142" s="90"/>
      <c r="ACK142" s="91"/>
      <c r="ACL142" s="68"/>
      <c r="ACM142" s="87"/>
      <c r="ACN142" s="87"/>
      <c r="ACO142" s="88"/>
      <c r="ACP142" s="89"/>
      <c r="ACQ142" s="90"/>
      <c r="ACR142" s="90"/>
      <c r="ACS142" s="91"/>
      <c r="ACT142" s="68"/>
      <c r="ACU142" s="87"/>
      <c r="ACV142" s="87"/>
      <c r="ACW142" s="88"/>
      <c r="ACX142" s="89"/>
      <c r="ACY142" s="90"/>
      <c r="ACZ142" s="90"/>
      <c r="ADA142" s="91"/>
      <c r="ADB142" s="68"/>
      <c r="ADC142" s="87"/>
      <c r="ADD142" s="87"/>
      <c r="ADE142" s="88"/>
      <c r="ADF142" s="89"/>
      <c r="ADG142" s="90"/>
      <c r="ADH142" s="90"/>
      <c r="ADI142" s="91"/>
      <c r="ADJ142" s="68"/>
      <c r="ADK142" s="87"/>
      <c r="ADL142" s="87"/>
      <c r="ADM142" s="88"/>
      <c r="ADN142" s="89"/>
      <c r="ADO142" s="90"/>
      <c r="ADP142" s="90"/>
      <c r="ADQ142" s="91"/>
      <c r="ADR142" s="68"/>
      <c r="ADS142" s="87"/>
      <c r="ADT142" s="87"/>
      <c r="ADU142" s="88"/>
      <c r="ADV142" s="89"/>
      <c r="ADW142" s="90"/>
      <c r="ADX142" s="90"/>
      <c r="ADY142" s="91"/>
      <c r="ADZ142" s="68"/>
      <c r="AEA142" s="87"/>
      <c r="AEB142" s="87"/>
      <c r="AEC142" s="88"/>
      <c r="AED142" s="89"/>
      <c r="AEE142" s="90"/>
      <c r="AEF142" s="90"/>
      <c r="AEG142" s="91"/>
      <c r="AEH142" s="68"/>
      <c r="AEI142" s="87"/>
      <c r="AEJ142" s="87"/>
      <c r="AEK142" s="88"/>
      <c r="AEL142" s="89"/>
      <c r="AEM142" s="90"/>
      <c r="AEN142" s="90"/>
      <c r="AEO142" s="91"/>
      <c r="AEP142" s="68"/>
      <c r="AEQ142" s="87"/>
      <c r="AER142" s="87"/>
      <c r="AES142" s="88"/>
      <c r="AET142" s="89"/>
      <c r="AEU142" s="90"/>
      <c r="AEV142" s="90"/>
      <c r="AEW142" s="91"/>
      <c r="AEX142" s="68"/>
      <c r="AEY142" s="87"/>
      <c r="AEZ142" s="87"/>
      <c r="AFA142" s="88"/>
      <c r="AFB142" s="89"/>
      <c r="AFC142" s="90"/>
      <c r="AFD142" s="90"/>
      <c r="AFE142" s="91"/>
      <c r="AFF142" s="68"/>
      <c r="AFG142" s="87"/>
      <c r="AFH142" s="87"/>
      <c r="AFI142" s="88"/>
      <c r="AFJ142" s="89"/>
      <c r="AFK142" s="90"/>
      <c r="AFL142" s="90"/>
      <c r="AFM142" s="91"/>
      <c r="AFN142" s="68"/>
      <c r="AFO142" s="87"/>
      <c r="AFP142" s="87"/>
      <c r="AFQ142" s="88"/>
      <c r="AFR142" s="89"/>
      <c r="AFS142" s="90"/>
      <c r="AFT142" s="90"/>
      <c r="AFU142" s="91"/>
      <c r="AFV142" s="68"/>
      <c r="AFW142" s="87"/>
      <c r="AFX142" s="87"/>
      <c r="AFY142" s="88"/>
      <c r="AFZ142" s="89"/>
      <c r="AGA142" s="90"/>
      <c r="AGB142" s="90"/>
      <c r="AGC142" s="91"/>
      <c r="AGD142" s="68"/>
      <c r="AGE142" s="87"/>
      <c r="AGF142" s="87"/>
      <c r="AGG142" s="88"/>
      <c r="AGH142" s="89"/>
      <c r="AGI142" s="90"/>
      <c r="AGJ142" s="90"/>
      <c r="AGK142" s="91"/>
      <c r="AGL142" s="68"/>
      <c r="AGM142" s="87"/>
      <c r="AGN142" s="87"/>
      <c r="AGO142" s="88"/>
      <c r="AGP142" s="89"/>
      <c r="AGQ142" s="90"/>
      <c r="AGR142" s="90"/>
      <c r="AGS142" s="91"/>
      <c r="AGT142" s="68"/>
      <c r="AGU142" s="87"/>
      <c r="AGV142" s="87"/>
      <c r="AGW142" s="88"/>
      <c r="AGX142" s="89"/>
      <c r="AGY142" s="90"/>
      <c r="AGZ142" s="90"/>
      <c r="AHA142" s="91"/>
      <c r="AHB142" s="68"/>
      <c r="AHC142" s="87"/>
      <c r="AHD142" s="87"/>
      <c r="AHE142" s="88"/>
      <c r="AHF142" s="89"/>
      <c r="AHG142" s="90"/>
      <c r="AHH142" s="90"/>
      <c r="AHI142" s="91"/>
      <c r="AHJ142" s="68"/>
      <c r="AHK142" s="87"/>
      <c r="AHL142" s="87"/>
      <c r="AHM142" s="88"/>
      <c r="AHN142" s="89"/>
      <c r="AHO142" s="90"/>
      <c r="AHP142" s="90"/>
      <c r="AHQ142" s="91"/>
      <c r="AHR142" s="68"/>
      <c r="AHS142" s="87"/>
      <c r="AHT142" s="87"/>
      <c r="AHU142" s="88"/>
      <c r="AHV142" s="89"/>
      <c r="AHW142" s="90"/>
      <c r="AHX142" s="90"/>
      <c r="AHY142" s="91"/>
      <c r="AHZ142" s="68"/>
      <c r="AIA142" s="87"/>
      <c r="AIB142" s="87"/>
      <c r="AIC142" s="88"/>
      <c r="AID142" s="89"/>
      <c r="AIE142" s="90"/>
      <c r="AIF142" s="90"/>
      <c r="AIG142" s="91"/>
      <c r="AIH142" s="68"/>
      <c r="AII142" s="87"/>
      <c r="AIJ142" s="87"/>
      <c r="AIK142" s="88"/>
      <c r="AIL142" s="89"/>
      <c r="AIM142" s="90"/>
      <c r="AIN142" s="90"/>
      <c r="AIO142" s="91"/>
      <c r="AIP142" s="68"/>
      <c r="AIQ142" s="87"/>
      <c r="AIR142" s="87"/>
      <c r="AIS142" s="88"/>
      <c r="AIT142" s="89"/>
      <c r="AIU142" s="90"/>
      <c r="AIV142" s="90"/>
      <c r="AIW142" s="91"/>
      <c r="AIX142" s="68"/>
      <c r="AIY142" s="87"/>
      <c r="AIZ142" s="87"/>
      <c r="AJA142" s="88"/>
      <c r="AJB142" s="89"/>
      <c r="AJC142" s="90"/>
      <c r="AJD142" s="90"/>
      <c r="AJE142" s="91"/>
      <c r="AJF142" s="68"/>
      <c r="AJG142" s="87"/>
      <c r="AJH142" s="87"/>
      <c r="AJI142" s="88"/>
      <c r="AJJ142" s="89"/>
      <c r="AJK142" s="90"/>
      <c r="AJL142" s="90"/>
      <c r="AJM142" s="91"/>
      <c r="AJN142" s="68"/>
      <c r="AJO142" s="87"/>
      <c r="AJP142" s="87"/>
      <c r="AJQ142" s="88"/>
      <c r="AJR142" s="89"/>
      <c r="AJS142" s="90"/>
      <c r="AJT142" s="90"/>
      <c r="AJU142" s="91"/>
      <c r="AJV142" s="68"/>
      <c r="AJW142" s="87"/>
      <c r="AJX142" s="87"/>
      <c r="AJY142" s="88"/>
      <c r="AJZ142" s="89"/>
      <c r="AKA142" s="90"/>
      <c r="AKB142" s="90"/>
      <c r="AKC142" s="91"/>
      <c r="AKD142" s="68"/>
      <c r="AKE142" s="87"/>
      <c r="AKF142" s="87"/>
      <c r="AKG142" s="88"/>
      <c r="AKH142" s="89"/>
      <c r="AKI142" s="90"/>
      <c r="AKJ142" s="90"/>
      <c r="AKK142" s="91"/>
      <c r="AKL142" s="68"/>
      <c r="AKM142" s="87"/>
      <c r="AKN142" s="87"/>
      <c r="AKO142" s="88"/>
      <c r="AKP142" s="89"/>
      <c r="AKQ142" s="90"/>
      <c r="AKR142" s="90"/>
      <c r="AKS142" s="91"/>
      <c r="AKT142" s="68"/>
      <c r="AKU142" s="87"/>
      <c r="AKV142" s="87"/>
      <c r="AKW142" s="88"/>
      <c r="AKX142" s="89"/>
      <c r="AKY142" s="90"/>
      <c r="AKZ142" s="90"/>
      <c r="ALA142" s="91"/>
      <c r="ALB142" s="68"/>
      <c r="ALC142" s="87"/>
      <c r="ALD142" s="87"/>
      <c r="ALE142" s="88"/>
      <c r="ALF142" s="89"/>
      <c r="ALG142" s="90"/>
      <c r="ALH142" s="90"/>
      <c r="ALI142" s="91"/>
      <c r="ALJ142" s="68"/>
      <c r="ALK142" s="87"/>
      <c r="ALL142" s="87"/>
      <c r="ALM142" s="88"/>
      <c r="ALN142" s="89"/>
      <c r="ALO142" s="90"/>
      <c r="ALP142" s="90"/>
      <c r="ALQ142" s="91"/>
      <c r="ALR142" s="68"/>
      <c r="ALS142" s="87"/>
      <c r="ALT142" s="87"/>
      <c r="ALU142" s="88"/>
      <c r="ALV142" s="89"/>
      <c r="ALW142" s="90"/>
      <c r="ALX142" s="90"/>
      <c r="ALY142" s="91"/>
      <c r="ALZ142" s="68"/>
      <c r="AMA142" s="87"/>
      <c r="AMB142" s="87"/>
      <c r="AMC142" s="88"/>
      <c r="AMD142" s="89"/>
      <c r="AME142" s="90"/>
      <c r="AMF142" s="90"/>
      <c r="AMG142" s="91"/>
      <c r="AMH142" s="68"/>
      <c r="AMI142" s="87"/>
      <c r="AMJ142" s="87"/>
      <c r="AMK142" s="88"/>
      <c r="AML142" s="89"/>
      <c r="AMM142" s="90"/>
      <c r="AMN142" s="90"/>
      <c r="AMO142" s="91"/>
      <c r="AMP142" s="68"/>
      <c r="AMQ142" s="87"/>
      <c r="AMR142" s="87"/>
      <c r="AMS142" s="88"/>
      <c r="AMT142" s="89"/>
      <c r="AMU142" s="90"/>
      <c r="AMV142" s="90"/>
      <c r="AMW142" s="91"/>
      <c r="AMX142" s="68"/>
      <c r="AMY142" s="87"/>
      <c r="AMZ142" s="87"/>
      <c r="ANA142" s="88"/>
      <c r="ANB142" s="89"/>
      <c r="ANC142" s="90"/>
      <c r="AND142" s="90"/>
      <c r="ANE142" s="91"/>
      <c r="ANF142" s="68"/>
      <c r="ANG142" s="87"/>
      <c r="ANH142" s="87"/>
      <c r="ANI142" s="88"/>
      <c r="ANJ142" s="89"/>
      <c r="ANK142" s="90"/>
      <c r="ANL142" s="90"/>
      <c r="ANM142" s="91"/>
      <c r="ANN142" s="68"/>
      <c r="ANO142" s="87"/>
      <c r="ANP142" s="87"/>
      <c r="ANQ142" s="88"/>
      <c r="ANR142" s="89"/>
      <c r="ANS142" s="90"/>
      <c r="ANT142" s="90"/>
      <c r="ANU142" s="91"/>
      <c r="ANV142" s="68"/>
      <c r="ANW142" s="87"/>
      <c r="ANX142" s="87"/>
      <c r="ANY142" s="88"/>
      <c r="ANZ142" s="89"/>
      <c r="AOA142" s="90"/>
      <c r="AOB142" s="90"/>
      <c r="AOC142" s="91"/>
      <c r="AOD142" s="68"/>
      <c r="AOE142" s="87"/>
      <c r="AOF142" s="87"/>
      <c r="AOG142" s="88"/>
      <c r="AOH142" s="89"/>
      <c r="AOI142" s="90"/>
      <c r="AOJ142" s="90"/>
      <c r="AOK142" s="91"/>
      <c r="AOL142" s="68"/>
      <c r="AOM142" s="87"/>
      <c r="AON142" s="87"/>
      <c r="AOO142" s="88"/>
      <c r="AOP142" s="89"/>
      <c r="AOQ142" s="90"/>
      <c r="AOR142" s="90"/>
      <c r="AOS142" s="91"/>
      <c r="AOT142" s="68"/>
      <c r="AOU142" s="87"/>
      <c r="AOV142" s="87"/>
      <c r="AOW142" s="88"/>
      <c r="AOX142" s="89"/>
      <c r="AOY142" s="90"/>
      <c r="AOZ142" s="90"/>
      <c r="APA142" s="91"/>
      <c r="APB142" s="68"/>
      <c r="APC142" s="87"/>
      <c r="APD142" s="87"/>
      <c r="APE142" s="88"/>
      <c r="APF142" s="89"/>
      <c r="APG142" s="90"/>
      <c r="APH142" s="90"/>
      <c r="API142" s="91"/>
      <c r="APJ142" s="68"/>
      <c r="APK142" s="87"/>
      <c r="APL142" s="87"/>
      <c r="APM142" s="88"/>
      <c r="APN142" s="89"/>
      <c r="APO142" s="90"/>
      <c r="APP142" s="90"/>
      <c r="APQ142" s="91"/>
      <c r="APR142" s="68"/>
      <c r="APS142" s="87"/>
      <c r="APT142" s="87"/>
      <c r="APU142" s="88"/>
      <c r="APV142" s="89"/>
      <c r="APW142" s="90"/>
      <c r="APX142" s="90"/>
      <c r="APY142" s="91"/>
      <c r="APZ142" s="68"/>
      <c r="AQA142" s="87"/>
      <c r="AQB142" s="87"/>
      <c r="AQC142" s="88"/>
      <c r="AQD142" s="89"/>
      <c r="AQE142" s="90"/>
      <c r="AQF142" s="90"/>
      <c r="AQG142" s="91"/>
      <c r="AQH142" s="68"/>
      <c r="AQI142" s="87"/>
      <c r="AQJ142" s="87"/>
      <c r="AQK142" s="88"/>
      <c r="AQL142" s="89"/>
      <c r="AQM142" s="90"/>
      <c r="AQN142" s="90"/>
      <c r="AQO142" s="91"/>
      <c r="AQP142" s="68"/>
      <c r="AQQ142" s="87"/>
      <c r="AQR142" s="87"/>
      <c r="AQS142" s="88"/>
      <c r="AQT142" s="89"/>
      <c r="AQU142" s="90"/>
      <c r="AQV142" s="90"/>
      <c r="AQW142" s="91"/>
      <c r="AQX142" s="68"/>
      <c r="AQY142" s="87"/>
      <c r="AQZ142" s="87"/>
      <c r="ARA142" s="88"/>
      <c r="ARB142" s="89"/>
      <c r="ARC142" s="90"/>
      <c r="ARD142" s="90"/>
      <c r="ARE142" s="91"/>
      <c r="ARF142" s="68"/>
      <c r="ARG142" s="87"/>
      <c r="ARH142" s="87"/>
      <c r="ARI142" s="88"/>
      <c r="ARJ142" s="89"/>
      <c r="ARK142" s="90"/>
      <c r="ARL142" s="90"/>
      <c r="ARM142" s="91"/>
      <c r="ARN142" s="68"/>
      <c r="ARO142" s="87"/>
      <c r="ARP142" s="87"/>
      <c r="ARQ142" s="88"/>
      <c r="ARR142" s="89"/>
      <c r="ARS142" s="90"/>
      <c r="ART142" s="90"/>
      <c r="ARU142" s="91"/>
      <c r="ARV142" s="68"/>
      <c r="ARW142" s="87"/>
      <c r="ARX142" s="87"/>
      <c r="ARY142" s="88"/>
      <c r="ARZ142" s="89"/>
      <c r="ASA142" s="90"/>
      <c r="ASB142" s="90"/>
      <c r="ASC142" s="91"/>
      <c r="ASD142" s="68"/>
      <c r="ASE142" s="87"/>
      <c r="ASF142" s="87"/>
      <c r="ASG142" s="88"/>
      <c r="ASH142" s="89"/>
      <c r="ASI142" s="90"/>
      <c r="ASJ142" s="90"/>
      <c r="ASK142" s="91"/>
      <c r="ASL142" s="68"/>
      <c r="ASM142" s="87"/>
      <c r="ASN142" s="87"/>
      <c r="ASO142" s="88"/>
      <c r="ASP142" s="89"/>
      <c r="ASQ142" s="90"/>
      <c r="ASR142" s="90"/>
      <c r="ASS142" s="91"/>
      <c r="AST142" s="68"/>
      <c r="ASU142" s="87"/>
      <c r="ASV142" s="87"/>
      <c r="ASW142" s="88"/>
      <c r="ASX142" s="89"/>
      <c r="ASY142" s="90"/>
      <c r="ASZ142" s="90"/>
      <c r="ATA142" s="91"/>
      <c r="ATB142" s="68"/>
      <c r="ATC142" s="87"/>
      <c r="ATD142" s="87"/>
      <c r="ATE142" s="88"/>
      <c r="ATF142" s="89"/>
      <c r="ATG142" s="90"/>
      <c r="ATH142" s="90"/>
      <c r="ATI142" s="91"/>
      <c r="ATJ142" s="68"/>
      <c r="ATK142" s="87"/>
      <c r="ATL142" s="87"/>
      <c r="ATM142" s="88"/>
      <c r="ATN142" s="89"/>
      <c r="ATO142" s="90"/>
      <c r="ATP142" s="90"/>
      <c r="ATQ142" s="91"/>
      <c r="ATR142" s="68"/>
      <c r="ATS142" s="87"/>
      <c r="ATT142" s="87"/>
      <c r="ATU142" s="88"/>
      <c r="ATV142" s="89"/>
      <c r="ATW142" s="90"/>
      <c r="ATX142" s="90"/>
      <c r="ATY142" s="91"/>
      <c r="ATZ142" s="68"/>
      <c r="AUA142" s="87"/>
      <c r="AUB142" s="87"/>
      <c r="AUC142" s="88"/>
      <c r="AUD142" s="89"/>
      <c r="AUE142" s="90"/>
      <c r="AUF142" s="90"/>
      <c r="AUG142" s="91"/>
      <c r="AUH142" s="68"/>
      <c r="AUI142" s="87"/>
      <c r="AUJ142" s="87"/>
      <c r="AUK142" s="88"/>
      <c r="AUL142" s="89"/>
      <c r="AUM142" s="90"/>
      <c r="AUN142" s="90"/>
      <c r="AUO142" s="91"/>
      <c r="AUP142" s="68"/>
      <c r="AUQ142" s="87"/>
      <c r="AUR142" s="87"/>
      <c r="AUS142" s="88"/>
      <c r="AUT142" s="89"/>
      <c r="AUU142" s="90"/>
      <c r="AUV142" s="90"/>
      <c r="AUW142" s="91"/>
      <c r="AUX142" s="68"/>
      <c r="AUY142" s="87"/>
      <c r="AUZ142" s="87"/>
      <c r="AVA142" s="88"/>
      <c r="AVB142" s="89"/>
      <c r="AVC142" s="90"/>
      <c r="AVD142" s="90"/>
      <c r="AVE142" s="91"/>
      <c r="AVF142" s="68"/>
      <c r="AVG142" s="87"/>
      <c r="AVH142" s="87"/>
      <c r="AVI142" s="88"/>
      <c r="AVJ142" s="89"/>
      <c r="AVK142" s="90"/>
      <c r="AVL142" s="90"/>
      <c r="AVM142" s="91"/>
      <c r="AVN142" s="68"/>
      <c r="AVO142" s="87"/>
      <c r="AVP142" s="87"/>
      <c r="AVQ142" s="88"/>
      <c r="AVR142" s="89"/>
      <c r="AVS142" s="90"/>
      <c r="AVT142" s="90"/>
      <c r="AVU142" s="91"/>
      <c r="AVV142" s="68"/>
      <c r="AVW142" s="87"/>
      <c r="AVX142" s="87"/>
      <c r="AVY142" s="88"/>
      <c r="AVZ142" s="89"/>
      <c r="AWA142" s="90"/>
      <c r="AWB142" s="90"/>
      <c r="AWC142" s="91"/>
      <c r="AWD142" s="68"/>
      <c r="AWE142" s="87"/>
      <c r="AWF142" s="87"/>
      <c r="AWG142" s="88"/>
      <c r="AWH142" s="89"/>
      <c r="AWI142" s="90"/>
      <c r="AWJ142" s="90"/>
      <c r="AWK142" s="91"/>
      <c r="AWL142" s="68"/>
      <c r="AWM142" s="87"/>
      <c r="AWN142" s="87"/>
      <c r="AWO142" s="88"/>
      <c r="AWP142" s="89"/>
      <c r="AWQ142" s="90"/>
      <c r="AWR142" s="90"/>
      <c r="AWS142" s="91"/>
      <c r="AWT142" s="68"/>
      <c r="AWU142" s="87"/>
      <c r="AWV142" s="87"/>
      <c r="AWW142" s="88"/>
      <c r="AWX142" s="89"/>
      <c r="AWY142" s="90"/>
      <c r="AWZ142" s="90"/>
      <c r="AXA142" s="91"/>
      <c r="AXB142" s="68"/>
      <c r="AXC142" s="87"/>
      <c r="AXD142" s="87"/>
      <c r="AXE142" s="88"/>
      <c r="AXF142" s="89"/>
      <c r="AXG142" s="90"/>
      <c r="AXH142" s="90"/>
      <c r="AXI142" s="91"/>
      <c r="AXJ142" s="68"/>
      <c r="AXK142" s="87"/>
      <c r="AXL142" s="87"/>
      <c r="AXM142" s="88"/>
      <c r="AXN142" s="89"/>
      <c r="AXO142" s="90"/>
      <c r="AXP142" s="90"/>
      <c r="AXQ142" s="91"/>
      <c r="AXR142" s="68"/>
      <c r="AXS142" s="87"/>
      <c r="AXT142" s="87"/>
      <c r="AXU142" s="88"/>
      <c r="AXV142" s="89"/>
      <c r="AXW142" s="90"/>
      <c r="AXX142" s="90"/>
      <c r="AXY142" s="91"/>
      <c r="AXZ142" s="68"/>
      <c r="AYA142" s="87"/>
      <c r="AYB142" s="87"/>
      <c r="AYC142" s="88"/>
      <c r="AYD142" s="89"/>
      <c r="AYE142" s="90"/>
      <c r="AYF142" s="90"/>
      <c r="AYG142" s="91"/>
      <c r="AYH142" s="68"/>
      <c r="AYI142" s="87"/>
      <c r="AYJ142" s="87"/>
      <c r="AYK142" s="88"/>
      <c r="AYL142" s="89"/>
      <c r="AYM142" s="90"/>
      <c r="AYN142" s="90"/>
      <c r="AYO142" s="91"/>
      <c r="AYP142" s="68"/>
      <c r="AYQ142" s="87"/>
      <c r="AYR142" s="87"/>
      <c r="AYS142" s="88"/>
      <c r="AYT142" s="89"/>
      <c r="AYU142" s="90"/>
      <c r="AYV142" s="90"/>
      <c r="AYW142" s="91"/>
      <c r="AYX142" s="68"/>
      <c r="AYY142" s="87"/>
      <c r="AYZ142" s="87"/>
      <c r="AZA142" s="88"/>
      <c r="AZB142" s="89"/>
      <c r="AZC142" s="90"/>
      <c r="AZD142" s="90"/>
      <c r="AZE142" s="91"/>
      <c r="AZF142" s="68"/>
      <c r="AZG142" s="87"/>
      <c r="AZH142" s="87"/>
      <c r="AZI142" s="88"/>
      <c r="AZJ142" s="89"/>
      <c r="AZK142" s="90"/>
      <c r="AZL142" s="90"/>
      <c r="AZM142" s="91"/>
      <c r="AZN142" s="68"/>
      <c r="AZO142" s="87"/>
      <c r="AZP142" s="87"/>
      <c r="AZQ142" s="88"/>
      <c r="AZR142" s="89"/>
      <c r="AZS142" s="90"/>
      <c r="AZT142" s="90"/>
      <c r="AZU142" s="91"/>
      <c r="AZV142" s="68"/>
      <c r="AZW142" s="87"/>
      <c r="AZX142" s="87"/>
      <c r="AZY142" s="88"/>
      <c r="AZZ142" s="89"/>
      <c r="BAA142" s="90"/>
      <c r="BAB142" s="90"/>
      <c r="BAC142" s="91"/>
      <c r="BAD142" s="68"/>
      <c r="BAE142" s="87"/>
      <c r="BAF142" s="87"/>
      <c r="BAG142" s="88"/>
      <c r="BAH142" s="89"/>
      <c r="BAI142" s="90"/>
      <c r="BAJ142" s="90"/>
      <c r="BAK142" s="91"/>
      <c r="BAL142" s="68"/>
      <c r="BAM142" s="87"/>
      <c r="BAN142" s="87"/>
      <c r="BAO142" s="88"/>
      <c r="BAP142" s="89"/>
      <c r="BAQ142" s="90"/>
      <c r="BAR142" s="90"/>
      <c r="BAS142" s="91"/>
      <c r="BAT142" s="68"/>
      <c r="BAU142" s="87"/>
      <c r="BAV142" s="87"/>
      <c r="BAW142" s="88"/>
      <c r="BAX142" s="89"/>
      <c r="BAY142" s="90"/>
      <c r="BAZ142" s="90"/>
      <c r="BBA142" s="91"/>
      <c r="BBB142" s="68"/>
      <c r="BBC142" s="87"/>
      <c r="BBD142" s="87"/>
      <c r="BBE142" s="88"/>
      <c r="BBF142" s="89"/>
      <c r="BBG142" s="90"/>
      <c r="BBH142" s="90"/>
      <c r="BBI142" s="91"/>
      <c r="BBJ142" s="68"/>
      <c r="BBK142" s="87"/>
      <c r="BBL142" s="87"/>
      <c r="BBM142" s="88"/>
      <c r="BBN142" s="89"/>
      <c r="BBO142" s="90"/>
      <c r="BBP142" s="90"/>
      <c r="BBQ142" s="91"/>
      <c r="BBR142" s="68"/>
      <c r="BBS142" s="87"/>
      <c r="BBT142" s="87"/>
      <c r="BBU142" s="88"/>
      <c r="BBV142" s="89"/>
      <c r="BBW142" s="90"/>
      <c r="BBX142" s="90"/>
      <c r="BBY142" s="91"/>
      <c r="BBZ142" s="68"/>
      <c r="BCA142" s="87"/>
      <c r="BCB142" s="87"/>
      <c r="BCC142" s="88"/>
      <c r="BCD142" s="89"/>
      <c r="BCE142" s="90"/>
      <c r="BCF142" s="90"/>
      <c r="BCG142" s="91"/>
      <c r="BCH142" s="68"/>
      <c r="BCI142" s="87"/>
      <c r="BCJ142" s="87"/>
      <c r="BCK142" s="88"/>
      <c r="BCL142" s="89"/>
      <c r="BCM142" s="90"/>
      <c r="BCN142" s="90"/>
      <c r="BCO142" s="91"/>
      <c r="BCP142" s="68"/>
      <c r="BCQ142" s="87"/>
      <c r="BCR142" s="87"/>
      <c r="BCS142" s="88"/>
      <c r="BCT142" s="89"/>
      <c r="BCU142" s="90"/>
      <c r="BCV142" s="90"/>
      <c r="BCW142" s="91"/>
      <c r="BCX142" s="68"/>
      <c r="BCY142" s="87"/>
      <c r="BCZ142" s="87"/>
      <c r="BDA142" s="88"/>
      <c r="BDB142" s="89"/>
      <c r="BDC142" s="90"/>
      <c r="BDD142" s="90"/>
      <c r="BDE142" s="91"/>
      <c r="BDF142" s="68"/>
      <c r="BDG142" s="87"/>
      <c r="BDH142" s="87"/>
      <c r="BDI142" s="88"/>
      <c r="BDJ142" s="89"/>
      <c r="BDK142" s="90"/>
      <c r="BDL142" s="90"/>
      <c r="BDM142" s="91"/>
      <c r="BDN142" s="68"/>
      <c r="BDO142" s="87"/>
      <c r="BDP142" s="87"/>
      <c r="BDQ142" s="88"/>
      <c r="BDR142" s="89"/>
      <c r="BDS142" s="90"/>
      <c r="BDT142" s="90"/>
      <c r="BDU142" s="91"/>
      <c r="BDV142" s="68"/>
      <c r="BDW142" s="87"/>
      <c r="BDX142" s="87"/>
      <c r="BDY142" s="88"/>
      <c r="BDZ142" s="89"/>
      <c r="BEA142" s="90"/>
      <c r="BEB142" s="90"/>
      <c r="BEC142" s="91"/>
      <c r="BED142" s="68"/>
      <c r="BEE142" s="87"/>
      <c r="BEF142" s="87"/>
      <c r="BEG142" s="88"/>
      <c r="BEH142" s="89"/>
      <c r="BEI142" s="90"/>
      <c r="BEJ142" s="90"/>
      <c r="BEK142" s="91"/>
      <c r="BEL142" s="68"/>
      <c r="BEM142" s="87"/>
      <c r="BEN142" s="87"/>
      <c r="BEO142" s="88"/>
      <c r="BEP142" s="89"/>
      <c r="BEQ142" s="90"/>
      <c r="BER142" s="90"/>
      <c r="BES142" s="91"/>
      <c r="BET142" s="68"/>
      <c r="BEU142" s="87"/>
      <c r="BEV142" s="87"/>
      <c r="BEW142" s="88"/>
      <c r="BEX142" s="89"/>
      <c r="BEY142" s="90"/>
      <c r="BEZ142" s="90"/>
      <c r="BFA142" s="91"/>
      <c r="BFB142" s="68"/>
      <c r="BFC142" s="87"/>
      <c r="BFD142" s="87"/>
      <c r="BFE142" s="88"/>
      <c r="BFF142" s="89"/>
      <c r="BFG142" s="90"/>
      <c r="BFH142" s="90"/>
      <c r="BFI142" s="91"/>
      <c r="BFJ142" s="68"/>
      <c r="BFK142" s="87"/>
      <c r="BFL142" s="87"/>
      <c r="BFM142" s="88"/>
      <c r="BFN142" s="89"/>
      <c r="BFO142" s="90"/>
      <c r="BFP142" s="90"/>
      <c r="BFQ142" s="91"/>
      <c r="BFR142" s="68"/>
      <c r="BFS142" s="87"/>
      <c r="BFT142" s="87"/>
      <c r="BFU142" s="88"/>
      <c r="BFV142" s="89"/>
      <c r="BFW142" s="90"/>
      <c r="BFX142" s="90"/>
      <c r="BFY142" s="91"/>
      <c r="BFZ142" s="68"/>
      <c r="BGA142" s="87"/>
      <c r="BGB142" s="87"/>
      <c r="BGC142" s="88"/>
      <c r="BGD142" s="89"/>
      <c r="BGE142" s="90"/>
      <c r="BGF142" s="90"/>
      <c r="BGG142" s="91"/>
      <c r="BGH142" s="68"/>
      <c r="BGI142" s="87"/>
      <c r="BGJ142" s="87"/>
      <c r="BGK142" s="88"/>
      <c r="BGL142" s="89"/>
      <c r="BGM142" s="90"/>
      <c r="BGN142" s="90"/>
      <c r="BGO142" s="91"/>
      <c r="BGP142" s="68"/>
      <c r="BGQ142" s="87"/>
      <c r="BGR142" s="87"/>
      <c r="BGS142" s="88"/>
      <c r="BGT142" s="89"/>
      <c r="BGU142" s="90"/>
      <c r="BGV142" s="90"/>
      <c r="BGW142" s="91"/>
      <c r="BGX142" s="68"/>
      <c r="BGY142" s="87"/>
      <c r="BGZ142" s="87"/>
      <c r="BHA142" s="88"/>
      <c r="BHB142" s="89"/>
      <c r="BHC142" s="90"/>
      <c r="BHD142" s="90"/>
      <c r="BHE142" s="91"/>
      <c r="BHF142" s="68"/>
      <c r="BHG142" s="87"/>
      <c r="BHH142" s="87"/>
      <c r="BHI142" s="88"/>
      <c r="BHJ142" s="89"/>
      <c r="BHK142" s="90"/>
      <c r="BHL142" s="90"/>
      <c r="BHM142" s="91"/>
      <c r="BHN142" s="68"/>
      <c r="BHO142" s="87"/>
      <c r="BHP142" s="87"/>
      <c r="BHQ142" s="88"/>
      <c r="BHR142" s="89"/>
      <c r="BHS142" s="90"/>
      <c r="BHT142" s="90"/>
      <c r="BHU142" s="91"/>
      <c r="BHV142" s="68"/>
      <c r="BHW142" s="87"/>
      <c r="BHX142" s="87"/>
      <c r="BHY142" s="88"/>
      <c r="BHZ142" s="89"/>
      <c r="BIA142" s="90"/>
      <c r="BIB142" s="90"/>
      <c r="BIC142" s="91"/>
      <c r="BID142" s="68"/>
      <c r="BIE142" s="87"/>
      <c r="BIF142" s="87"/>
      <c r="BIG142" s="88"/>
      <c r="BIH142" s="89"/>
      <c r="BII142" s="90"/>
      <c r="BIJ142" s="90"/>
      <c r="BIK142" s="91"/>
      <c r="BIL142" s="68"/>
      <c r="BIM142" s="87"/>
      <c r="BIN142" s="87"/>
      <c r="BIO142" s="88"/>
      <c r="BIP142" s="89"/>
      <c r="BIQ142" s="90"/>
      <c r="BIR142" s="90"/>
      <c r="BIS142" s="91"/>
      <c r="BIT142" s="68"/>
      <c r="BIU142" s="87"/>
      <c r="BIV142" s="87"/>
      <c r="BIW142" s="88"/>
      <c r="BIX142" s="89"/>
      <c r="BIY142" s="90"/>
      <c r="BIZ142" s="90"/>
      <c r="BJA142" s="91"/>
      <c r="BJB142" s="68"/>
      <c r="BJC142" s="87"/>
      <c r="BJD142" s="87"/>
      <c r="BJE142" s="88"/>
      <c r="BJF142" s="89"/>
      <c r="BJG142" s="90"/>
      <c r="BJH142" s="90"/>
      <c r="BJI142" s="91"/>
      <c r="BJJ142" s="68"/>
      <c r="BJK142" s="87"/>
      <c r="BJL142" s="87"/>
      <c r="BJM142" s="88"/>
      <c r="BJN142" s="89"/>
      <c r="BJO142" s="90"/>
      <c r="BJP142" s="90"/>
      <c r="BJQ142" s="91"/>
      <c r="BJR142" s="68"/>
      <c r="BJS142" s="87"/>
      <c r="BJT142" s="87"/>
      <c r="BJU142" s="88"/>
      <c r="BJV142" s="89"/>
      <c r="BJW142" s="90"/>
      <c r="BJX142" s="90"/>
      <c r="BJY142" s="91"/>
      <c r="BJZ142" s="68"/>
      <c r="BKA142" s="87"/>
      <c r="BKB142" s="87"/>
      <c r="BKC142" s="88"/>
      <c r="BKD142" s="89"/>
      <c r="BKE142" s="90"/>
      <c r="BKF142" s="90"/>
      <c r="BKG142" s="91"/>
      <c r="BKH142" s="68"/>
      <c r="BKI142" s="87"/>
      <c r="BKJ142" s="87"/>
      <c r="BKK142" s="88"/>
      <c r="BKL142" s="89"/>
      <c r="BKM142" s="90"/>
      <c r="BKN142" s="90"/>
      <c r="BKO142" s="91"/>
      <c r="BKP142" s="68"/>
      <c r="BKQ142" s="87"/>
      <c r="BKR142" s="87"/>
      <c r="BKS142" s="88"/>
      <c r="BKT142" s="89"/>
      <c r="BKU142" s="90"/>
      <c r="BKV142" s="90"/>
      <c r="BKW142" s="91"/>
      <c r="BKX142" s="68"/>
      <c r="BKY142" s="87"/>
      <c r="BKZ142" s="87"/>
      <c r="BLA142" s="88"/>
      <c r="BLB142" s="89"/>
      <c r="BLC142" s="90"/>
      <c r="BLD142" s="90"/>
      <c r="BLE142" s="91"/>
      <c r="BLF142" s="68"/>
      <c r="BLG142" s="87"/>
      <c r="BLH142" s="87"/>
      <c r="BLI142" s="88"/>
      <c r="BLJ142" s="89"/>
      <c r="BLK142" s="90"/>
      <c r="BLL142" s="90"/>
      <c r="BLM142" s="91"/>
      <c r="BLN142" s="68"/>
      <c r="BLO142" s="87"/>
      <c r="BLP142" s="87"/>
      <c r="BLQ142" s="88"/>
      <c r="BLR142" s="89"/>
      <c r="BLS142" s="90"/>
      <c r="BLT142" s="90"/>
      <c r="BLU142" s="91"/>
      <c r="BLV142" s="68"/>
      <c r="BLW142" s="87"/>
      <c r="BLX142" s="87"/>
      <c r="BLY142" s="88"/>
      <c r="BLZ142" s="89"/>
      <c r="BMA142" s="90"/>
      <c r="BMB142" s="90"/>
      <c r="BMC142" s="91"/>
      <c r="BMD142" s="68"/>
      <c r="BME142" s="87"/>
      <c r="BMF142" s="87"/>
      <c r="BMG142" s="88"/>
      <c r="BMH142" s="89"/>
      <c r="BMI142" s="90"/>
      <c r="BMJ142" s="90"/>
      <c r="BMK142" s="91"/>
      <c r="BML142" s="68"/>
      <c r="BMM142" s="87"/>
      <c r="BMN142" s="87"/>
      <c r="BMO142" s="88"/>
      <c r="BMP142" s="89"/>
      <c r="BMQ142" s="90"/>
      <c r="BMR142" s="90"/>
      <c r="BMS142" s="91"/>
      <c r="BMT142" s="68"/>
      <c r="BMU142" s="87"/>
      <c r="BMV142" s="87"/>
      <c r="BMW142" s="88"/>
      <c r="BMX142" s="89"/>
      <c r="BMY142" s="90"/>
      <c r="BMZ142" s="90"/>
      <c r="BNA142" s="91"/>
      <c r="BNB142" s="68"/>
      <c r="BNC142" s="87"/>
      <c r="BND142" s="87"/>
      <c r="BNE142" s="88"/>
      <c r="BNF142" s="89"/>
      <c r="BNG142" s="90"/>
      <c r="BNH142" s="90"/>
      <c r="BNI142" s="91"/>
      <c r="BNJ142" s="68"/>
      <c r="BNK142" s="87"/>
      <c r="BNL142" s="87"/>
      <c r="BNM142" s="88"/>
      <c r="BNN142" s="89"/>
      <c r="BNO142" s="90"/>
      <c r="BNP142" s="90"/>
      <c r="BNQ142" s="91"/>
      <c r="BNR142" s="68"/>
      <c r="BNS142" s="87"/>
      <c r="BNT142" s="87"/>
      <c r="BNU142" s="88"/>
      <c r="BNV142" s="89"/>
      <c r="BNW142" s="90"/>
      <c r="BNX142" s="90"/>
      <c r="BNY142" s="91"/>
      <c r="BNZ142" s="68"/>
      <c r="BOA142" s="87"/>
      <c r="BOB142" s="87"/>
      <c r="BOC142" s="88"/>
      <c r="BOD142" s="89"/>
      <c r="BOE142" s="90"/>
      <c r="BOF142" s="90"/>
      <c r="BOG142" s="91"/>
      <c r="BOH142" s="68"/>
      <c r="BOI142" s="87"/>
      <c r="BOJ142" s="87"/>
      <c r="BOK142" s="88"/>
      <c r="BOL142" s="89"/>
      <c r="BOM142" s="90"/>
      <c r="BON142" s="90"/>
      <c r="BOO142" s="91"/>
      <c r="BOP142" s="68"/>
      <c r="BOQ142" s="87"/>
      <c r="BOR142" s="87"/>
      <c r="BOS142" s="88"/>
      <c r="BOT142" s="89"/>
      <c r="BOU142" s="90"/>
      <c r="BOV142" s="90"/>
      <c r="BOW142" s="91"/>
      <c r="BOX142" s="68"/>
      <c r="BOY142" s="87"/>
      <c r="BOZ142" s="87"/>
      <c r="BPA142" s="88"/>
      <c r="BPB142" s="89"/>
      <c r="BPC142" s="90"/>
      <c r="BPD142" s="90"/>
      <c r="BPE142" s="91"/>
      <c r="BPF142" s="68"/>
      <c r="BPG142" s="87"/>
      <c r="BPH142" s="87"/>
      <c r="BPI142" s="88"/>
      <c r="BPJ142" s="89"/>
      <c r="BPK142" s="90"/>
      <c r="BPL142" s="90"/>
      <c r="BPM142" s="91"/>
      <c r="BPN142" s="68"/>
      <c r="BPO142" s="87"/>
      <c r="BPP142" s="87"/>
      <c r="BPQ142" s="88"/>
      <c r="BPR142" s="89"/>
      <c r="BPS142" s="90"/>
      <c r="BPT142" s="90"/>
      <c r="BPU142" s="91"/>
      <c r="BPV142" s="68"/>
      <c r="BPW142" s="87"/>
      <c r="BPX142" s="87"/>
      <c r="BPY142" s="88"/>
      <c r="BPZ142" s="89"/>
      <c r="BQA142" s="90"/>
      <c r="BQB142" s="90"/>
      <c r="BQC142" s="91"/>
      <c r="BQD142" s="68"/>
      <c r="BQE142" s="87"/>
      <c r="BQF142" s="87"/>
      <c r="BQG142" s="88"/>
      <c r="BQH142" s="89"/>
      <c r="BQI142" s="90"/>
      <c r="BQJ142" s="90"/>
      <c r="BQK142" s="91"/>
      <c r="BQL142" s="68"/>
      <c r="BQM142" s="87"/>
      <c r="BQN142" s="87"/>
      <c r="BQO142" s="88"/>
      <c r="BQP142" s="89"/>
      <c r="BQQ142" s="90"/>
      <c r="BQR142" s="90"/>
      <c r="BQS142" s="91"/>
      <c r="BQT142" s="68"/>
      <c r="BQU142" s="87"/>
      <c r="BQV142" s="87"/>
      <c r="BQW142" s="88"/>
      <c r="BQX142" s="89"/>
      <c r="BQY142" s="90"/>
      <c r="BQZ142" s="90"/>
      <c r="BRA142" s="91"/>
      <c r="BRB142" s="68"/>
      <c r="BRC142" s="87"/>
      <c r="BRD142" s="87"/>
      <c r="BRE142" s="88"/>
      <c r="BRF142" s="89"/>
      <c r="BRG142" s="90"/>
      <c r="BRH142" s="90"/>
      <c r="BRI142" s="91"/>
      <c r="BRJ142" s="68"/>
      <c r="BRK142" s="87"/>
      <c r="BRL142" s="87"/>
      <c r="BRM142" s="88"/>
      <c r="BRN142" s="89"/>
      <c r="BRO142" s="90"/>
      <c r="BRP142" s="90"/>
      <c r="BRQ142" s="91"/>
      <c r="BRR142" s="68"/>
      <c r="BRS142" s="87"/>
      <c r="BRT142" s="87"/>
      <c r="BRU142" s="88"/>
      <c r="BRV142" s="89"/>
      <c r="BRW142" s="90"/>
      <c r="BRX142" s="90"/>
      <c r="BRY142" s="91"/>
      <c r="BRZ142" s="68"/>
      <c r="BSA142" s="87"/>
      <c r="BSB142" s="87"/>
      <c r="BSC142" s="88"/>
      <c r="BSD142" s="89"/>
      <c r="BSE142" s="90"/>
      <c r="BSF142" s="90"/>
      <c r="BSG142" s="91"/>
      <c r="BSH142" s="68"/>
      <c r="BSI142" s="87"/>
      <c r="BSJ142" s="87"/>
      <c r="BSK142" s="88"/>
      <c r="BSL142" s="89"/>
      <c r="BSM142" s="90"/>
      <c r="BSN142" s="90"/>
      <c r="BSO142" s="91"/>
      <c r="BSP142" s="68"/>
      <c r="BSQ142" s="87"/>
      <c r="BSR142" s="87"/>
      <c r="BSS142" s="88"/>
      <c r="BST142" s="89"/>
      <c r="BSU142" s="90"/>
      <c r="BSV142" s="90"/>
      <c r="BSW142" s="91"/>
      <c r="BSX142" s="68"/>
      <c r="BSY142" s="87"/>
      <c r="BSZ142" s="87"/>
      <c r="BTA142" s="88"/>
      <c r="BTB142" s="89"/>
      <c r="BTC142" s="90"/>
      <c r="BTD142" s="90"/>
      <c r="BTE142" s="91"/>
      <c r="BTF142" s="68"/>
      <c r="BTG142" s="87"/>
      <c r="BTH142" s="87"/>
      <c r="BTI142" s="88"/>
      <c r="BTJ142" s="89"/>
      <c r="BTK142" s="90"/>
      <c r="BTL142" s="90"/>
      <c r="BTM142" s="91"/>
      <c r="BTN142" s="68"/>
      <c r="BTO142" s="87"/>
      <c r="BTP142" s="87"/>
      <c r="BTQ142" s="88"/>
      <c r="BTR142" s="89"/>
      <c r="BTS142" s="90"/>
      <c r="BTT142" s="90"/>
      <c r="BTU142" s="91"/>
      <c r="BTV142" s="68"/>
      <c r="BTW142" s="87"/>
      <c r="BTX142" s="87"/>
      <c r="BTY142" s="88"/>
      <c r="BTZ142" s="89"/>
      <c r="BUA142" s="90"/>
      <c r="BUB142" s="90"/>
      <c r="BUC142" s="91"/>
      <c r="BUD142" s="68"/>
      <c r="BUE142" s="87"/>
      <c r="BUF142" s="87"/>
      <c r="BUG142" s="88"/>
      <c r="BUH142" s="89"/>
      <c r="BUI142" s="90"/>
      <c r="BUJ142" s="90"/>
      <c r="BUK142" s="91"/>
      <c r="BUL142" s="68"/>
      <c r="BUM142" s="87"/>
      <c r="BUN142" s="87"/>
      <c r="BUO142" s="88"/>
      <c r="BUP142" s="89"/>
      <c r="BUQ142" s="90"/>
      <c r="BUR142" s="90"/>
      <c r="BUS142" s="91"/>
      <c r="BUT142" s="68"/>
      <c r="BUU142" s="87"/>
      <c r="BUV142" s="87"/>
      <c r="BUW142" s="88"/>
      <c r="BUX142" s="89"/>
      <c r="BUY142" s="90"/>
      <c r="BUZ142" s="90"/>
      <c r="BVA142" s="91"/>
      <c r="BVB142" s="68"/>
      <c r="BVC142" s="87"/>
      <c r="BVD142" s="87"/>
      <c r="BVE142" s="88"/>
      <c r="BVF142" s="89"/>
      <c r="BVG142" s="90"/>
      <c r="BVH142" s="90"/>
      <c r="BVI142" s="91"/>
      <c r="BVJ142" s="68"/>
      <c r="BVK142" s="87"/>
      <c r="BVL142" s="87"/>
      <c r="BVM142" s="88"/>
      <c r="BVN142" s="89"/>
      <c r="BVO142" s="90"/>
      <c r="BVP142" s="90"/>
      <c r="BVQ142" s="91"/>
      <c r="BVR142" s="68"/>
      <c r="BVS142" s="87"/>
      <c r="BVT142" s="87"/>
      <c r="BVU142" s="88"/>
      <c r="BVV142" s="89"/>
      <c r="BVW142" s="90"/>
      <c r="BVX142" s="90"/>
      <c r="BVY142" s="91"/>
      <c r="BVZ142" s="68"/>
      <c r="BWA142" s="87"/>
      <c r="BWB142" s="87"/>
      <c r="BWC142" s="88"/>
      <c r="BWD142" s="89"/>
      <c r="BWE142" s="90"/>
      <c r="BWF142" s="90"/>
      <c r="BWG142" s="91"/>
      <c r="BWH142" s="68"/>
      <c r="BWI142" s="87"/>
      <c r="BWJ142" s="87"/>
      <c r="BWK142" s="88"/>
      <c r="BWL142" s="89"/>
      <c r="BWM142" s="90"/>
      <c r="BWN142" s="90"/>
      <c r="BWO142" s="91"/>
      <c r="BWP142" s="68"/>
      <c r="BWQ142" s="87"/>
      <c r="BWR142" s="87"/>
      <c r="BWS142" s="88"/>
      <c r="BWT142" s="89"/>
      <c r="BWU142" s="90"/>
      <c r="BWV142" s="90"/>
      <c r="BWW142" s="91"/>
      <c r="BWX142" s="68"/>
      <c r="BWY142" s="87"/>
      <c r="BWZ142" s="87"/>
      <c r="BXA142" s="88"/>
      <c r="BXB142" s="89"/>
      <c r="BXC142" s="90"/>
      <c r="BXD142" s="90"/>
      <c r="BXE142" s="91"/>
      <c r="BXF142" s="68"/>
      <c r="BXG142" s="87"/>
      <c r="BXH142" s="87"/>
      <c r="BXI142" s="88"/>
      <c r="BXJ142" s="89"/>
      <c r="BXK142" s="90"/>
      <c r="BXL142" s="90"/>
      <c r="BXM142" s="91"/>
      <c r="BXN142" s="68"/>
      <c r="BXO142" s="87"/>
      <c r="BXP142" s="87"/>
      <c r="BXQ142" s="88"/>
      <c r="BXR142" s="89"/>
      <c r="BXS142" s="90"/>
      <c r="BXT142" s="90"/>
      <c r="BXU142" s="91"/>
      <c r="BXV142" s="68"/>
      <c r="BXW142" s="87"/>
      <c r="BXX142" s="87"/>
      <c r="BXY142" s="88"/>
      <c r="BXZ142" s="89"/>
      <c r="BYA142" s="90"/>
      <c r="BYB142" s="90"/>
      <c r="BYC142" s="91"/>
      <c r="BYD142" s="68"/>
      <c r="BYE142" s="87"/>
      <c r="BYF142" s="87"/>
      <c r="BYG142" s="88"/>
      <c r="BYH142" s="89"/>
      <c r="BYI142" s="90"/>
      <c r="BYJ142" s="90"/>
      <c r="BYK142" s="91"/>
      <c r="BYL142" s="68"/>
      <c r="BYM142" s="87"/>
      <c r="BYN142" s="87"/>
      <c r="BYO142" s="88"/>
      <c r="BYP142" s="89"/>
      <c r="BYQ142" s="90"/>
      <c r="BYR142" s="90"/>
      <c r="BYS142" s="91"/>
      <c r="BYT142" s="68"/>
      <c r="BYU142" s="87"/>
      <c r="BYV142" s="87"/>
      <c r="BYW142" s="88"/>
      <c r="BYX142" s="89"/>
      <c r="BYY142" s="90"/>
      <c r="BYZ142" s="90"/>
      <c r="BZA142" s="91"/>
      <c r="BZB142" s="68"/>
      <c r="BZC142" s="87"/>
      <c r="BZD142" s="87"/>
      <c r="BZE142" s="88"/>
      <c r="BZF142" s="89"/>
      <c r="BZG142" s="90"/>
      <c r="BZH142" s="90"/>
      <c r="BZI142" s="91"/>
      <c r="BZJ142" s="68"/>
      <c r="BZK142" s="87"/>
      <c r="BZL142" s="87"/>
      <c r="BZM142" s="88"/>
      <c r="BZN142" s="89"/>
      <c r="BZO142" s="90"/>
      <c r="BZP142" s="90"/>
      <c r="BZQ142" s="91"/>
      <c r="BZR142" s="68"/>
      <c r="BZS142" s="87"/>
      <c r="BZT142" s="87"/>
      <c r="BZU142" s="88"/>
      <c r="BZV142" s="89"/>
      <c r="BZW142" s="90"/>
      <c r="BZX142" s="90"/>
      <c r="BZY142" s="91"/>
      <c r="BZZ142" s="68"/>
      <c r="CAA142" s="87"/>
      <c r="CAB142" s="87"/>
      <c r="CAC142" s="88"/>
      <c r="CAD142" s="89"/>
      <c r="CAE142" s="90"/>
      <c r="CAF142" s="90"/>
      <c r="CAG142" s="91"/>
      <c r="CAH142" s="68"/>
      <c r="CAI142" s="87"/>
      <c r="CAJ142" s="87"/>
      <c r="CAK142" s="88"/>
      <c r="CAL142" s="89"/>
      <c r="CAM142" s="90"/>
      <c r="CAN142" s="90"/>
      <c r="CAO142" s="91"/>
      <c r="CAP142" s="68"/>
      <c r="CAQ142" s="87"/>
      <c r="CAR142" s="87"/>
      <c r="CAS142" s="88"/>
      <c r="CAT142" s="89"/>
      <c r="CAU142" s="90"/>
      <c r="CAV142" s="90"/>
      <c r="CAW142" s="91"/>
      <c r="CAX142" s="68"/>
      <c r="CAY142" s="87"/>
      <c r="CAZ142" s="87"/>
      <c r="CBA142" s="88"/>
      <c r="CBB142" s="89"/>
      <c r="CBC142" s="90"/>
      <c r="CBD142" s="90"/>
      <c r="CBE142" s="91"/>
      <c r="CBF142" s="68"/>
      <c r="CBG142" s="87"/>
      <c r="CBH142" s="87"/>
      <c r="CBI142" s="88"/>
      <c r="CBJ142" s="89"/>
      <c r="CBK142" s="90"/>
      <c r="CBL142" s="90"/>
      <c r="CBM142" s="91"/>
      <c r="CBN142" s="68"/>
      <c r="CBO142" s="87"/>
      <c r="CBP142" s="87"/>
      <c r="CBQ142" s="88"/>
      <c r="CBR142" s="89"/>
      <c r="CBS142" s="90"/>
      <c r="CBT142" s="90"/>
      <c r="CBU142" s="91"/>
      <c r="CBV142" s="68"/>
      <c r="CBW142" s="87"/>
      <c r="CBX142" s="87"/>
      <c r="CBY142" s="88"/>
      <c r="CBZ142" s="89"/>
      <c r="CCA142" s="90"/>
      <c r="CCB142" s="90"/>
      <c r="CCC142" s="91"/>
      <c r="CCD142" s="68"/>
      <c r="CCE142" s="87"/>
      <c r="CCF142" s="87"/>
      <c r="CCG142" s="88"/>
      <c r="CCH142" s="89"/>
      <c r="CCI142" s="90"/>
      <c r="CCJ142" s="90"/>
      <c r="CCK142" s="91"/>
      <c r="CCL142" s="68"/>
      <c r="CCM142" s="87"/>
      <c r="CCN142" s="87"/>
      <c r="CCO142" s="88"/>
      <c r="CCP142" s="89"/>
      <c r="CCQ142" s="90"/>
      <c r="CCR142" s="90"/>
      <c r="CCS142" s="91"/>
      <c r="CCT142" s="68"/>
      <c r="CCU142" s="87"/>
      <c r="CCV142" s="87"/>
      <c r="CCW142" s="88"/>
      <c r="CCX142" s="89"/>
      <c r="CCY142" s="90"/>
      <c r="CCZ142" s="90"/>
      <c r="CDA142" s="91"/>
      <c r="CDB142" s="68"/>
      <c r="CDC142" s="87"/>
      <c r="CDD142" s="87"/>
      <c r="CDE142" s="88"/>
      <c r="CDF142" s="89"/>
      <c r="CDG142" s="90"/>
      <c r="CDH142" s="90"/>
      <c r="CDI142" s="91"/>
      <c r="CDJ142" s="68"/>
      <c r="CDK142" s="87"/>
      <c r="CDL142" s="87"/>
      <c r="CDM142" s="88"/>
      <c r="CDN142" s="89"/>
      <c r="CDO142" s="90"/>
      <c r="CDP142" s="90"/>
      <c r="CDQ142" s="91"/>
      <c r="CDR142" s="68"/>
      <c r="CDS142" s="87"/>
      <c r="CDT142" s="87"/>
      <c r="CDU142" s="88"/>
      <c r="CDV142" s="89"/>
      <c r="CDW142" s="90"/>
      <c r="CDX142" s="90"/>
      <c r="CDY142" s="91"/>
      <c r="CDZ142" s="68"/>
      <c r="CEA142" s="87"/>
      <c r="CEB142" s="87"/>
      <c r="CEC142" s="88"/>
      <c r="CED142" s="89"/>
      <c r="CEE142" s="90"/>
      <c r="CEF142" s="90"/>
      <c r="CEG142" s="91"/>
      <c r="CEH142" s="68"/>
      <c r="CEI142" s="87"/>
      <c r="CEJ142" s="87"/>
      <c r="CEK142" s="88"/>
      <c r="CEL142" s="89"/>
      <c r="CEM142" s="90"/>
      <c r="CEN142" s="90"/>
      <c r="CEO142" s="91"/>
      <c r="CEP142" s="68"/>
      <c r="CEQ142" s="87"/>
      <c r="CER142" s="87"/>
      <c r="CES142" s="88"/>
      <c r="CET142" s="89"/>
      <c r="CEU142" s="90"/>
      <c r="CEV142" s="90"/>
      <c r="CEW142" s="91"/>
      <c r="CEX142" s="68"/>
      <c r="CEY142" s="87"/>
      <c r="CEZ142" s="87"/>
      <c r="CFA142" s="88"/>
      <c r="CFB142" s="89"/>
      <c r="CFC142" s="90"/>
      <c r="CFD142" s="90"/>
      <c r="CFE142" s="91"/>
      <c r="CFF142" s="68"/>
      <c r="CFG142" s="87"/>
      <c r="CFH142" s="87"/>
      <c r="CFI142" s="88"/>
      <c r="CFJ142" s="89"/>
      <c r="CFK142" s="90"/>
      <c r="CFL142" s="90"/>
      <c r="CFM142" s="91"/>
      <c r="CFN142" s="68"/>
      <c r="CFO142" s="87"/>
      <c r="CFP142" s="87"/>
      <c r="CFQ142" s="88"/>
      <c r="CFR142" s="89"/>
      <c r="CFS142" s="90"/>
      <c r="CFT142" s="90"/>
      <c r="CFU142" s="91"/>
      <c r="CFV142" s="68"/>
      <c r="CFW142" s="87"/>
      <c r="CFX142" s="87"/>
      <c r="CFY142" s="88"/>
      <c r="CFZ142" s="89"/>
      <c r="CGA142" s="90"/>
      <c r="CGB142" s="90"/>
      <c r="CGC142" s="91"/>
      <c r="CGD142" s="68"/>
      <c r="CGE142" s="87"/>
      <c r="CGF142" s="87"/>
      <c r="CGG142" s="88"/>
      <c r="CGH142" s="89"/>
      <c r="CGI142" s="90"/>
      <c r="CGJ142" s="90"/>
      <c r="CGK142" s="91"/>
      <c r="CGL142" s="68"/>
      <c r="CGM142" s="87"/>
      <c r="CGN142" s="87"/>
      <c r="CGO142" s="88"/>
      <c r="CGP142" s="89"/>
      <c r="CGQ142" s="90"/>
      <c r="CGR142" s="90"/>
      <c r="CGS142" s="91"/>
      <c r="CGT142" s="68"/>
      <c r="CGU142" s="87"/>
      <c r="CGV142" s="87"/>
      <c r="CGW142" s="88"/>
      <c r="CGX142" s="89"/>
      <c r="CGY142" s="90"/>
      <c r="CGZ142" s="90"/>
      <c r="CHA142" s="91"/>
      <c r="CHB142" s="68"/>
      <c r="CHC142" s="87"/>
      <c r="CHD142" s="87"/>
      <c r="CHE142" s="88"/>
      <c r="CHF142" s="89"/>
      <c r="CHG142" s="90"/>
      <c r="CHH142" s="90"/>
      <c r="CHI142" s="91"/>
      <c r="CHJ142" s="68"/>
      <c r="CHK142" s="87"/>
      <c r="CHL142" s="87"/>
      <c r="CHM142" s="88"/>
      <c r="CHN142" s="89"/>
      <c r="CHO142" s="90"/>
      <c r="CHP142" s="90"/>
      <c r="CHQ142" s="91"/>
      <c r="CHR142" s="68"/>
      <c r="CHS142" s="87"/>
      <c r="CHT142" s="87"/>
      <c r="CHU142" s="88"/>
      <c r="CHV142" s="89"/>
      <c r="CHW142" s="90"/>
      <c r="CHX142" s="90"/>
      <c r="CHY142" s="91"/>
      <c r="CHZ142" s="68"/>
      <c r="CIA142" s="87"/>
      <c r="CIB142" s="87"/>
      <c r="CIC142" s="88"/>
      <c r="CID142" s="89"/>
      <c r="CIE142" s="90"/>
      <c r="CIF142" s="90"/>
      <c r="CIG142" s="91"/>
      <c r="CIH142" s="68"/>
      <c r="CII142" s="87"/>
      <c r="CIJ142" s="87"/>
      <c r="CIK142" s="88"/>
      <c r="CIL142" s="89"/>
      <c r="CIM142" s="90"/>
      <c r="CIN142" s="90"/>
      <c r="CIO142" s="91"/>
      <c r="CIP142" s="68"/>
      <c r="CIQ142" s="87"/>
      <c r="CIR142" s="87"/>
      <c r="CIS142" s="88"/>
      <c r="CIT142" s="89"/>
      <c r="CIU142" s="90"/>
      <c r="CIV142" s="90"/>
      <c r="CIW142" s="91"/>
      <c r="CIX142" s="68"/>
      <c r="CIY142" s="87"/>
      <c r="CIZ142" s="87"/>
      <c r="CJA142" s="88"/>
      <c r="CJB142" s="89"/>
      <c r="CJC142" s="90"/>
      <c r="CJD142" s="90"/>
      <c r="CJE142" s="91"/>
      <c r="CJF142" s="68"/>
      <c r="CJG142" s="87"/>
      <c r="CJH142" s="87"/>
      <c r="CJI142" s="88"/>
      <c r="CJJ142" s="89"/>
      <c r="CJK142" s="90"/>
      <c r="CJL142" s="90"/>
      <c r="CJM142" s="91"/>
      <c r="CJN142" s="68"/>
      <c r="CJO142" s="87"/>
      <c r="CJP142" s="87"/>
      <c r="CJQ142" s="88"/>
      <c r="CJR142" s="89"/>
      <c r="CJS142" s="90"/>
      <c r="CJT142" s="90"/>
      <c r="CJU142" s="91"/>
      <c r="CJV142" s="68"/>
      <c r="CJW142" s="87"/>
      <c r="CJX142" s="87"/>
      <c r="CJY142" s="88"/>
      <c r="CJZ142" s="89"/>
      <c r="CKA142" s="90"/>
      <c r="CKB142" s="90"/>
      <c r="CKC142" s="91"/>
      <c r="CKD142" s="68"/>
      <c r="CKE142" s="87"/>
      <c r="CKF142" s="87"/>
      <c r="CKG142" s="88"/>
      <c r="CKH142" s="89"/>
      <c r="CKI142" s="90"/>
      <c r="CKJ142" s="90"/>
      <c r="CKK142" s="91"/>
      <c r="CKL142" s="68"/>
      <c r="CKM142" s="87"/>
      <c r="CKN142" s="87"/>
      <c r="CKO142" s="88"/>
      <c r="CKP142" s="89"/>
      <c r="CKQ142" s="90"/>
      <c r="CKR142" s="90"/>
      <c r="CKS142" s="91"/>
      <c r="CKT142" s="68"/>
      <c r="CKU142" s="87"/>
      <c r="CKV142" s="87"/>
      <c r="CKW142" s="88"/>
      <c r="CKX142" s="89"/>
      <c r="CKY142" s="90"/>
      <c r="CKZ142" s="90"/>
      <c r="CLA142" s="91"/>
      <c r="CLB142" s="68"/>
      <c r="CLC142" s="87"/>
      <c r="CLD142" s="87"/>
      <c r="CLE142" s="88"/>
      <c r="CLF142" s="89"/>
      <c r="CLG142" s="90"/>
      <c r="CLH142" s="90"/>
      <c r="CLI142" s="91"/>
      <c r="CLJ142" s="68"/>
      <c r="CLK142" s="87"/>
      <c r="CLL142" s="87"/>
      <c r="CLM142" s="88"/>
      <c r="CLN142" s="89"/>
      <c r="CLO142" s="90"/>
      <c r="CLP142" s="90"/>
      <c r="CLQ142" s="91"/>
      <c r="CLR142" s="68"/>
      <c r="CLS142" s="87"/>
      <c r="CLT142" s="87"/>
      <c r="CLU142" s="88"/>
      <c r="CLV142" s="89"/>
      <c r="CLW142" s="90"/>
      <c r="CLX142" s="90"/>
      <c r="CLY142" s="91"/>
      <c r="CLZ142" s="68"/>
      <c r="CMA142" s="87"/>
      <c r="CMB142" s="87"/>
      <c r="CMC142" s="88"/>
      <c r="CMD142" s="89"/>
      <c r="CME142" s="90"/>
      <c r="CMF142" s="90"/>
      <c r="CMG142" s="91"/>
      <c r="CMH142" s="68"/>
      <c r="CMI142" s="87"/>
      <c r="CMJ142" s="87"/>
      <c r="CMK142" s="88"/>
      <c r="CML142" s="89"/>
      <c r="CMM142" s="90"/>
      <c r="CMN142" s="90"/>
      <c r="CMO142" s="91"/>
      <c r="CMP142" s="68"/>
      <c r="CMQ142" s="87"/>
      <c r="CMR142" s="87"/>
      <c r="CMS142" s="88"/>
      <c r="CMT142" s="89"/>
      <c r="CMU142" s="90"/>
      <c r="CMV142" s="90"/>
      <c r="CMW142" s="91"/>
      <c r="CMX142" s="68"/>
      <c r="CMY142" s="87"/>
      <c r="CMZ142" s="87"/>
      <c r="CNA142" s="88"/>
      <c r="CNB142" s="89"/>
      <c r="CNC142" s="90"/>
      <c r="CND142" s="90"/>
      <c r="CNE142" s="91"/>
      <c r="CNF142" s="68"/>
      <c r="CNG142" s="87"/>
      <c r="CNH142" s="87"/>
      <c r="CNI142" s="88"/>
      <c r="CNJ142" s="89"/>
      <c r="CNK142" s="90"/>
      <c r="CNL142" s="90"/>
      <c r="CNM142" s="91"/>
      <c r="CNN142" s="68"/>
      <c r="CNO142" s="87"/>
      <c r="CNP142" s="87"/>
      <c r="CNQ142" s="88"/>
      <c r="CNR142" s="89"/>
      <c r="CNS142" s="90"/>
      <c r="CNT142" s="90"/>
      <c r="CNU142" s="91"/>
      <c r="CNV142" s="68"/>
      <c r="CNW142" s="87"/>
      <c r="CNX142" s="87"/>
      <c r="CNY142" s="88"/>
      <c r="CNZ142" s="89"/>
      <c r="COA142" s="90"/>
      <c r="COB142" s="90"/>
      <c r="COC142" s="91"/>
      <c r="COD142" s="68"/>
      <c r="COE142" s="87"/>
      <c r="COF142" s="87"/>
      <c r="COG142" s="88"/>
      <c r="COH142" s="89"/>
      <c r="COI142" s="90"/>
      <c r="COJ142" s="90"/>
      <c r="COK142" s="91"/>
      <c r="COL142" s="68"/>
      <c r="COM142" s="87"/>
      <c r="CON142" s="87"/>
      <c r="COO142" s="88"/>
      <c r="COP142" s="89"/>
      <c r="COQ142" s="90"/>
      <c r="COR142" s="90"/>
      <c r="COS142" s="91"/>
      <c r="COT142" s="68"/>
      <c r="COU142" s="87"/>
      <c r="COV142" s="87"/>
      <c r="COW142" s="88"/>
      <c r="COX142" s="89"/>
      <c r="COY142" s="90"/>
      <c r="COZ142" s="90"/>
      <c r="CPA142" s="91"/>
      <c r="CPB142" s="68"/>
      <c r="CPC142" s="87"/>
      <c r="CPD142" s="87"/>
      <c r="CPE142" s="88"/>
      <c r="CPF142" s="89"/>
      <c r="CPG142" s="90"/>
      <c r="CPH142" s="90"/>
      <c r="CPI142" s="91"/>
      <c r="CPJ142" s="68"/>
      <c r="CPK142" s="87"/>
      <c r="CPL142" s="87"/>
      <c r="CPM142" s="88"/>
      <c r="CPN142" s="89"/>
      <c r="CPO142" s="90"/>
      <c r="CPP142" s="90"/>
      <c r="CPQ142" s="91"/>
      <c r="CPR142" s="68"/>
      <c r="CPS142" s="87"/>
      <c r="CPT142" s="87"/>
      <c r="CPU142" s="88"/>
      <c r="CPV142" s="89"/>
      <c r="CPW142" s="90"/>
      <c r="CPX142" s="90"/>
      <c r="CPY142" s="91"/>
      <c r="CPZ142" s="68"/>
      <c r="CQA142" s="87"/>
      <c r="CQB142" s="87"/>
      <c r="CQC142" s="88"/>
      <c r="CQD142" s="89"/>
      <c r="CQE142" s="90"/>
      <c r="CQF142" s="90"/>
      <c r="CQG142" s="91"/>
      <c r="CQH142" s="68"/>
      <c r="CQI142" s="87"/>
      <c r="CQJ142" s="87"/>
      <c r="CQK142" s="88"/>
      <c r="CQL142" s="89"/>
      <c r="CQM142" s="90"/>
      <c r="CQN142" s="90"/>
      <c r="CQO142" s="91"/>
      <c r="CQP142" s="68"/>
      <c r="CQQ142" s="87"/>
      <c r="CQR142" s="87"/>
      <c r="CQS142" s="88"/>
      <c r="CQT142" s="89"/>
      <c r="CQU142" s="90"/>
      <c r="CQV142" s="90"/>
      <c r="CQW142" s="91"/>
      <c r="CQX142" s="68"/>
      <c r="CQY142" s="87"/>
      <c r="CQZ142" s="87"/>
      <c r="CRA142" s="88"/>
      <c r="CRB142" s="89"/>
      <c r="CRC142" s="90"/>
      <c r="CRD142" s="90"/>
      <c r="CRE142" s="91"/>
      <c r="CRF142" s="68"/>
      <c r="CRG142" s="87"/>
      <c r="CRH142" s="87"/>
      <c r="CRI142" s="88"/>
      <c r="CRJ142" s="89"/>
      <c r="CRK142" s="90"/>
      <c r="CRL142" s="90"/>
      <c r="CRM142" s="91"/>
      <c r="CRN142" s="68"/>
      <c r="CRO142" s="87"/>
      <c r="CRP142" s="87"/>
      <c r="CRQ142" s="88"/>
      <c r="CRR142" s="89"/>
      <c r="CRS142" s="90"/>
      <c r="CRT142" s="90"/>
      <c r="CRU142" s="91"/>
      <c r="CRV142" s="68"/>
      <c r="CRW142" s="87"/>
      <c r="CRX142" s="87"/>
      <c r="CRY142" s="88"/>
      <c r="CRZ142" s="89"/>
      <c r="CSA142" s="90"/>
      <c r="CSB142" s="90"/>
      <c r="CSC142" s="91"/>
      <c r="CSD142" s="68"/>
      <c r="CSE142" s="87"/>
      <c r="CSF142" s="87"/>
      <c r="CSG142" s="88"/>
      <c r="CSH142" s="89"/>
      <c r="CSI142" s="90"/>
      <c r="CSJ142" s="90"/>
      <c r="CSK142" s="91"/>
      <c r="CSL142" s="68"/>
      <c r="CSM142" s="87"/>
      <c r="CSN142" s="87"/>
      <c r="CSO142" s="88"/>
      <c r="CSP142" s="89"/>
      <c r="CSQ142" s="90"/>
      <c r="CSR142" s="90"/>
      <c r="CSS142" s="91"/>
      <c r="CST142" s="68"/>
      <c r="CSU142" s="87"/>
      <c r="CSV142" s="87"/>
      <c r="CSW142" s="88"/>
      <c r="CSX142" s="89"/>
      <c r="CSY142" s="90"/>
      <c r="CSZ142" s="90"/>
      <c r="CTA142" s="91"/>
      <c r="CTB142" s="68"/>
      <c r="CTC142" s="87"/>
      <c r="CTD142" s="87"/>
      <c r="CTE142" s="88"/>
      <c r="CTF142" s="89"/>
      <c r="CTG142" s="90"/>
      <c r="CTH142" s="90"/>
      <c r="CTI142" s="91"/>
      <c r="CTJ142" s="68"/>
      <c r="CTK142" s="87"/>
      <c r="CTL142" s="87"/>
      <c r="CTM142" s="88"/>
      <c r="CTN142" s="89"/>
      <c r="CTO142" s="90"/>
      <c r="CTP142" s="90"/>
      <c r="CTQ142" s="91"/>
      <c r="CTR142" s="68"/>
      <c r="CTS142" s="87"/>
      <c r="CTT142" s="87"/>
      <c r="CTU142" s="88"/>
      <c r="CTV142" s="89"/>
      <c r="CTW142" s="90"/>
      <c r="CTX142" s="90"/>
      <c r="CTY142" s="91"/>
      <c r="CTZ142" s="68"/>
      <c r="CUA142" s="87"/>
      <c r="CUB142" s="87"/>
      <c r="CUC142" s="88"/>
      <c r="CUD142" s="89"/>
      <c r="CUE142" s="90"/>
      <c r="CUF142" s="90"/>
      <c r="CUG142" s="91"/>
      <c r="CUH142" s="68"/>
      <c r="CUI142" s="87"/>
      <c r="CUJ142" s="87"/>
      <c r="CUK142" s="88"/>
      <c r="CUL142" s="89"/>
      <c r="CUM142" s="90"/>
      <c r="CUN142" s="90"/>
      <c r="CUO142" s="91"/>
      <c r="CUP142" s="68"/>
      <c r="CUQ142" s="87"/>
      <c r="CUR142" s="87"/>
      <c r="CUS142" s="88"/>
      <c r="CUT142" s="89"/>
      <c r="CUU142" s="90"/>
      <c r="CUV142" s="90"/>
      <c r="CUW142" s="91"/>
      <c r="CUX142" s="68"/>
      <c r="CUY142" s="87"/>
      <c r="CUZ142" s="87"/>
      <c r="CVA142" s="88"/>
      <c r="CVB142" s="89"/>
      <c r="CVC142" s="90"/>
      <c r="CVD142" s="90"/>
      <c r="CVE142" s="91"/>
      <c r="CVF142" s="68"/>
      <c r="CVG142" s="87"/>
      <c r="CVH142" s="87"/>
      <c r="CVI142" s="88"/>
      <c r="CVJ142" s="89"/>
      <c r="CVK142" s="90"/>
      <c r="CVL142" s="90"/>
      <c r="CVM142" s="91"/>
      <c r="CVN142" s="68"/>
      <c r="CVO142" s="87"/>
      <c r="CVP142" s="87"/>
      <c r="CVQ142" s="88"/>
      <c r="CVR142" s="89"/>
      <c r="CVS142" s="90"/>
      <c r="CVT142" s="90"/>
      <c r="CVU142" s="91"/>
      <c r="CVV142" s="68"/>
      <c r="CVW142" s="87"/>
      <c r="CVX142" s="87"/>
      <c r="CVY142" s="88"/>
      <c r="CVZ142" s="89"/>
      <c r="CWA142" s="90"/>
      <c r="CWB142" s="90"/>
      <c r="CWC142" s="91"/>
      <c r="CWD142" s="68"/>
      <c r="CWE142" s="87"/>
      <c r="CWF142" s="87"/>
      <c r="CWG142" s="88"/>
      <c r="CWH142" s="89"/>
      <c r="CWI142" s="90"/>
      <c r="CWJ142" s="90"/>
      <c r="CWK142" s="91"/>
      <c r="CWL142" s="68"/>
      <c r="CWM142" s="87"/>
      <c r="CWN142" s="87"/>
      <c r="CWO142" s="88"/>
      <c r="CWP142" s="89"/>
      <c r="CWQ142" s="90"/>
      <c r="CWR142" s="90"/>
      <c r="CWS142" s="91"/>
      <c r="CWT142" s="68"/>
      <c r="CWU142" s="87"/>
      <c r="CWV142" s="87"/>
      <c r="CWW142" s="88"/>
      <c r="CWX142" s="89"/>
      <c r="CWY142" s="90"/>
      <c r="CWZ142" s="90"/>
      <c r="CXA142" s="91"/>
      <c r="CXB142" s="68"/>
      <c r="CXC142" s="87"/>
      <c r="CXD142" s="87"/>
      <c r="CXE142" s="88"/>
      <c r="CXF142" s="89"/>
      <c r="CXG142" s="90"/>
      <c r="CXH142" s="90"/>
      <c r="CXI142" s="91"/>
      <c r="CXJ142" s="68"/>
      <c r="CXK142" s="87"/>
      <c r="CXL142" s="87"/>
      <c r="CXM142" s="88"/>
      <c r="CXN142" s="89"/>
      <c r="CXO142" s="90"/>
      <c r="CXP142" s="90"/>
      <c r="CXQ142" s="91"/>
      <c r="CXR142" s="68"/>
      <c r="CXS142" s="87"/>
      <c r="CXT142" s="87"/>
      <c r="CXU142" s="88"/>
      <c r="CXV142" s="89"/>
      <c r="CXW142" s="90"/>
      <c r="CXX142" s="90"/>
      <c r="CXY142" s="91"/>
      <c r="CXZ142" s="68"/>
      <c r="CYA142" s="87"/>
      <c r="CYB142" s="87"/>
      <c r="CYC142" s="88"/>
      <c r="CYD142" s="89"/>
      <c r="CYE142" s="90"/>
      <c r="CYF142" s="90"/>
      <c r="CYG142" s="91"/>
      <c r="CYH142" s="68"/>
      <c r="CYI142" s="87"/>
      <c r="CYJ142" s="87"/>
      <c r="CYK142" s="88"/>
      <c r="CYL142" s="89"/>
      <c r="CYM142" s="90"/>
      <c r="CYN142" s="90"/>
      <c r="CYO142" s="91"/>
      <c r="CYP142" s="68"/>
      <c r="CYQ142" s="87"/>
      <c r="CYR142" s="87"/>
      <c r="CYS142" s="88"/>
      <c r="CYT142" s="89"/>
      <c r="CYU142" s="90"/>
      <c r="CYV142" s="90"/>
      <c r="CYW142" s="91"/>
      <c r="CYX142" s="68"/>
      <c r="CYY142" s="87"/>
      <c r="CYZ142" s="87"/>
      <c r="CZA142" s="88"/>
      <c r="CZB142" s="89"/>
      <c r="CZC142" s="90"/>
      <c r="CZD142" s="90"/>
      <c r="CZE142" s="91"/>
      <c r="CZF142" s="68"/>
      <c r="CZG142" s="87"/>
      <c r="CZH142" s="87"/>
      <c r="CZI142" s="88"/>
      <c r="CZJ142" s="89"/>
      <c r="CZK142" s="90"/>
      <c r="CZL142" s="90"/>
      <c r="CZM142" s="91"/>
      <c r="CZN142" s="68"/>
      <c r="CZO142" s="87"/>
      <c r="CZP142" s="87"/>
      <c r="CZQ142" s="88"/>
      <c r="CZR142" s="89"/>
      <c r="CZS142" s="90"/>
      <c r="CZT142" s="90"/>
      <c r="CZU142" s="91"/>
      <c r="CZV142" s="68"/>
      <c r="CZW142" s="87"/>
      <c r="CZX142" s="87"/>
      <c r="CZY142" s="88"/>
      <c r="CZZ142" s="89"/>
      <c r="DAA142" s="90"/>
      <c r="DAB142" s="90"/>
      <c r="DAC142" s="91"/>
      <c r="DAD142" s="68"/>
      <c r="DAE142" s="87"/>
      <c r="DAF142" s="87"/>
      <c r="DAG142" s="88"/>
      <c r="DAH142" s="89"/>
      <c r="DAI142" s="90"/>
      <c r="DAJ142" s="90"/>
      <c r="DAK142" s="91"/>
      <c r="DAL142" s="68"/>
      <c r="DAM142" s="87"/>
      <c r="DAN142" s="87"/>
      <c r="DAO142" s="88"/>
      <c r="DAP142" s="89"/>
      <c r="DAQ142" s="90"/>
      <c r="DAR142" s="90"/>
      <c r="DAS142" s="91"/>
      <c r="DAT142" s="68"/>
      <c r="DAU142" s="87"/>
      <c r="DAV142" s="87"/>
      <c r="DAW142" s="88"/>
      <c r="DAX142" s="89"/>
      <c r="DAY142" s="90"/>
      <c r="DAZ142" s="90"/>
      <c r="DBA142" s="91"/>
      <c r="DBB142" s="68"/>
      <c r="DBC142" s="87"/>
      <c r="DBD142" s="87"/>
      <c r="DBE142" s="88"/>
      <c r="DBF142" s="89"/>
      <c r="DBG142" s="90"/>
      <c r="DBH142" s="90"/>
      <c r="DBI142" s="91"/>
      <c r="DBJ142" s="68"/>
      <c r="DBK142" s="87"/>
      <c r="DBL142" s="87"/>
      <c r="DBM142" s="88"/>
      <c r="DBN142" s="89"/>
      <c r="DBO142" s="90"/>
      <c r="DBP142" s="90"/>
      <c r="DBQ142" s="91"/>
      <c r="DBR142" s="68"/>
      <c r="DBS142" s="87"/>
      <c r="DBT142" s="87"/>
      <c r="DBU142" s="88"/>
      <c r="DBV142" s="89"/>
      <c r="DBW142" s="90"/>
      <c r="DBX142" s="90"/>
      <c r="DBY142" s="91"/>
      <c r="DBZ142" s="68"/>
      <c r="DCA142" s="87"/>
      <c r="DCB142" s="87"/>
      <c r="DCC142" s="88"/>
      <c r="DCD142" s="89"/>
      <c r="DCE142" s="90"/>
      <c r="DCF142" s="90"/>
      <c r="DCG142" s="91"/>
      <c r="DCH142" s="68"/>
      <c r="DCI142" s="87"/>
      <c r="DCJ142" s="87"/>
      <c r="DCK142" s="88"/>
      <c r="DCL142" s="89"/>
      <c r="DCM142" s="90"/>
      <c r="DCN142" s="90"/>
      <c r="DCO142" s="91"/>
      <c r="DCP142" s="68"/>
      <c r="DCQ142" s="87"/>
      <c r="DCR142" s="87"/>
      <c r="DCS142" s="88"/>
      <c r="DCT142" s="89"/>
      <c r="DCU142" s="90"/>
      <c r="DCV142" s="90"/>
      <c r="DCW142" s="91"/>
      <c r="DCX142" s="68"/>
      <c r="DCY142" s="87"/>
      <c r="DCZ142" s="87"/>
      <c r="DDA142" s="88"/>
      <c r="DDB142" s="89"/>
      <c r="DDC142" s="90"/>
      <c r="DDD142" s="90"/>
      <c r="DDE142" s="91"/>
      <c r="DDF142" s="68"/>
      <c r="DDG142" s="87"/>
      <c r="DDH142" s="87"/>
      <c r="DDI142" s="88"/>
      <c r="DDJ142" s="89"/>
      <c r="DDK142" s="90"/>
      <c r="DDL142" s="90"/>
      <c r="DDM142" s="91"/>
      <c r="DDN142" s="68"/>
      <c r="DDO142" s="87"/>
      <c r="DDP142" s="87"/>
      <c r="DDQ142" s="88"/>
      <c r="DDR142" s="89"/>
      <c r="DDS142" s="90"/>
      <c r="DDT142" s="90"/>
      <c r="DDU142" s="91"/>
      <c r="DDV142" s="68"/>
      <c r="DDW142" s="87"/>
      <c r="DDX142" s="87"/>
      <c r="DDY142" s="88"/>
      <c r="DDZ142" s="89"/>
      <c r="DEA142" s="90"/>
      <c r="DEB142" s="90"/>
      <c r="DEC142" s="91"/>
      <c r="DED142" s="68"/>
      <c r="DEE142" s="87"/>
      <c r="DEF142" s="87"/>
      <c r="DEG142" s="88"/>
      <c r="DEH142" s="89"/>
      <c r="DEI142" s="90"/>
      <c r="DEJ142" s="90"/>
      <c r="DEK142" s="91"/>
      <c r="DEL142" s="68"/>
      <c r="DEM142" s="87"/>
      <c r="DEN142" s="87"/>
      <c r="DEO142" s="88"/>
      <c r="DEP142" s="89"/>
      <c r="DEQ142" s="90"/>
      <c r="DER142" s="90"/>
      <c r="DES142" s="91"/>
      <c r="DET142" s="68"/>
      <c r="DEU142" s="87"/>
      <c r="DEV142" s="87"/>
      <c r="DEW142" s="88"/>
      <c r="DEX142" s="89"/>
      <c r="DEY142" s="90"/>
      <c r="DEZ142" s="90"/>
      <c r="DFA142" s="91"/>
      <c r="DFB142" s="68"/>
      <c r="DFC142" s="87"/>
      <c r="DFD142" s="87"/>
      <c r="DFE142" s="88"/>
      <c r="DFF142" s="89"/>
      <c r="DFG142" s="90"/>
      <c r="DFH142" s="90"/>
      <c r="DFI142" s="91"/>
      <c r="DFJ142" s="68"/>
      <c r="DFK142" s="87"/>
      <c r="DFL142" s="87"/>
      <c r="DFM142" s="88"/>
      <c r="DFN142" s="89"/>
      <c r="DFO142" s="90"/>
      <c r="DFP142" s="90"/>
      <c r="DFQ142" s="91"/>
      <c r="DFR142" s="68"/>
      <c r="DFS142" s="87"/>
      <c r="DFT142" s="87"/>
      <c r="DFU142" s="88"/>
      <c r="DFV142" s="89"/>
      <c r="DFW142" s="90"/>
      <c r="DFX142" s="90"/>
      <c r="DFY142" s="91"/>
      <c r="DFZ142" s="68"/>
      <c r="DGA142" s="87"/>
      <c r="DGB142" s="87"/>
      <c r="DGC142" s="88"/>
      <c r="DGD142" s="89"/>
      <c r="DGE142" s="90"/>
      <c r="DGF142" s="90"/>
      <c r="DGG142" s="91"/>
      <c r="DGH142" s="68"/>
      <c r="DGI142" s="87"/>
      <c r="DGJ142" s="87"/>
      <c r="DGK142" s="88"/>
      <c r="DGL142" s="89"/>
      <c r="DGM142" s="90"/>
      <c r="DGN142" s="90"/>
      <c r="DGO142" s="91"/>
      <c r="DGP142" s="68"/>
      <c r="DGQ142" s="87"/>
      <c r="DGR142" s="87"/>
      <c r="DGS142" s="88"/>
      <c r="DGT142" s="89"/>
      <c r="DGU142" s="90"/>
      <c r="DGV142" s="90"/>
      <c r="DGW142" s="91"/>
      <c r="DGX142" s="68"/>
      <c r="DGY142" s="87"/>
      <c r="DGZ142" s="87"/>
      <c r="DHA142" s="88"/>
      <c r="DHB142" s="89"/>
      <c r="DHC142" s="90"/>
      <c r="DHD142" s="90"/>
      <c r="DHE142" s="91"/>
      <c r="DHF142" s="68"/>
      <c r="DHG142" s="87"/>
      <c r="DHH142" s="87"/>
      <c r="DHI142" s="88"/>
      <c r="DHJ142" s="89"/>
      <c r="DHK142" s="90"/>
      <c r="DHL142" s="90"/>
      <c r="DHM142" s="91"/>
      <c r="DHN142" s="68"/>
      <c r="DHO142" s="87"/>
      <c r="DHP142" s="87"/>
      <c r="DHQ142" s="88"/>
      <c r="DHR142" s="89"/>
      <c r="DHS142" s="90"/>
      <c r="DHT142" s="90"/>
      <c r="DHU142" s="91"/>
      <c r="DHV142" s="68"/>
      <c r="DHW142" s="87"/>
      <c r="DHX142" s="87"/>
      <c r="DHY142" s="88"/>
      <c r="DHZ142" s="89"/>
      <c r="DIA142" s="90"/>
      <c r="DIB142" s="90"/>
      <c r="DIC142" s="91"/>
      <c r="DID142" s="68"/>
      <c r="DIE142" s="87"/>
      <c r="DIF142" s="87"/>
      <c r="DIG142" s="88"/>
      <c r="DIH142" s="89"/>
      <c r="DII142" s="90"/>
      <c r="DIJ142" s="90"/>
      <c r="DIK142" s="91"/>
      <c r="DIL142" s="68"/>
      <c r="DIM142" s="87"/>
      <c r="DIN142" s="87"/>
      <c r="DIO142" s="88"/>
      <c r="DIP142" s="89"/>
      <c r="DIQ142" s="90"/>
      <c r="DIR142" s="90"/>
      <c r="DIS142" s="91"/>
      <c r="DIT142" s="68"/>
      <c r="DIU142" s="87"/>
      <c r="DIV142" s="87"/>
      <c r="DIW142" s="88"/>
      <c r="DIX142" s="89"/>
      <c r="DIY142" s="90"/>
      <c r="DIZ142" s="90"/>
      <c r="DJA142" s="91"/>
      <c r="DJB142" s="68"/>
      <c r="DJC142" s="87"/>
      <c r="DJD142" s="87"/>
      <c r="DJE142" s="88"/>
      <c r="DJF142" s="89"/>
      <c r="DJG142" s="90"/>
      <c r="DJH142" s="90"/>
      <c r="DJI142" s="91"/>
      <c r="DJJ142" s="68"/>
      <c r="DJK142" s="87"/>
      <c r="DJL142" s="87"/>
      <c r="DJM142" s="88"/>
      <c r="DJN142" s="89"/>
      <c r="DJO142" s="90"/>
      <c r="DJP142" s="90"/>
      <c r="DJQ142" s="91"/>
      <c r="DJR142" s="68"/>
      <c r="DJS142" s="87"/>
      <c r="DJT142" s="87"/>
      <c r="DJU142" s="88"/>
      <c r="DJV142" s="89"/>
      <c r="DJW142" s="90"/>
      <c r="DJX142" s="90"/>
      <c r="DJY142" s="91"/>
      <c r="DJZ142" s="68"/>
      <c r="DKA142" s="87"/>
      <c r="DKB142" s="87"/>
      <c r="DKC142" s="88"/>
      <c r="DKD142" s="89"/>
      <c r="DKE142" s="90"/>
      <c r="DKF142" s="90"/>
      <c r="DKG142" s="91"/>
      <c r="DKH142" s="68"/>
      <c r="DKI142" s="87"/>
      <c r="DKJ142" s="87"/>
      <c r="DKK142" s="88"/>
      <c r="DKL142" s="89"/>
      <c r="DKM142" s="90"/>
      <c r="DKN142" s="90"/>
      <c r="DKO142" s="91"/>
      <c r="DKP142" s="68"/>
      <c r="DKQ142" s="87"/>
      <c r="DKR142" s="87"/>
      <c r="DKS142" s="88"/>
      <c r="DKT142" s="89"/>
      <c r="DKU142" s="90"/>
      <c r="DKV142" s="90"/>
      <c r="DKW142" s="91"/>
      <c r="DKX142" s="68"/>
      <c r="DKY142" s="87"/>
      <c r="DKZ142" s="87"/>
      <c r="DLA142" s="88"/>
      <c r="DLB142" s="89"/>
      <c r="DLC142" s="90"/>
      <c r="DLD142" s="90"/>
      <c r="DLE142" s="91"/>
      <c r="DLF142" s="68"/>
      <c r="DLG142" s="87"/>
      <c r="DLH142" s="87"/>
      <c r="DLI142" s="88"/>
      <c r="DLJ142" s="89"/>
      <c r="DLK142" s="90"/>
      <c r="DLL142" s="90"/>
      <c r="DLM142" s="91"/>
      <c r="DLN142" s="68"/>
      <c r="DLO142" s="87"/>
      <c r="DLP142" s="87"/>
      <c r="DLQ142" s="88"/>
      <c r="DLR142" s="89"/>
      <c r="DLS142" s="90"/>
      <c r="DLT142" s="90"/>
      <c r="DLU142" s="91"/>
      <c r="DLV142" s="68"/>
      <c r="DLW142" s="87"/>
      <c r="DLX142" s="87"/>
      <c r="DLY142" s="88"/>
      <c r="DLZ142" s="89"/>
      <c r="DMA142" s="90"/>
      <c r="DMB142" s="90"/>
      <c r="DMC142" s="91"/>
      <c r="DMD142" s="68"/>
      <c r="DME142" s="87"/>
      <c r="DMF142" s="87"/>
      <c r="DMG142" s="88"/>
      <c r="DMH142" s="89"/>
      <c r="DMI142" s="90"/>
      <c r="DMJ142" s="90"/>
      <c r="DMK142" s="91"/>
      <c r="DML142" s="68"/>
      <c r="DMM142" s="87"/>
      <c r="DMN142" s="87"/>
      <c r="DMO142" s="88"/>
      <c r="DMP142" s="89"/>
      <c r="DMQ142" s="90"/>
      <c r="DMR142" s="90"/>
      <c r="DMS142" s="91"/>
      <c r="DMT142" s="68"/>
      <c r="DMU142" s="87"/>
      <c r="DMV142" s="87"/>
      <c r="DMW142" s="88"/>
      <c r="DMX142" s="89"/>
      <c r="DMY142" s="90"/>
      <c r="DMZ142" s="90"/>
      <c r="DNA142" s="91"/>
      <c r="DNB142" s="68"/>
      <c r="DNC142" s="87"/>
      <c r="DND142" s="87"/>
      <c r="DNE142" s="88"/>
      <c r="DNF142" s="89"/>
      <c r="DNG142" s="90"/>
      <c r="DNH142" s="90"/>
      <c r="DNI142" s="91"/>
      <c r="DNJ142" s="68"/>
      <c r="DNK142" s="87"/>
      <c r="DNL142" s="87"/>
      <c r="DNM142" s="88"/>
      <c r="DNN142" s="89"/>
      <c r="DNO142" s="90"/>
      <c r="DNP142" s="90"/>
      <c r="DNQ142" s="91"/>
      <c r="DNR142" s="68"/>
      <c r="DNS142" s="87"/>
      <c r="DNT142" s="87"/>
      <c r="DNU142" s="88"/>
      <c r="DNV142" s="89"/>
      <c r="DNW142" s="90"/>
      <c r="DNX142" s="90"/>
      <c r="DNY142" s="91"/>
      <c r="DNZ142" s="68"/>
      <c r="DOA142" s="87"/>
      <c r="DOB142" s="87"/>
      <c r="DOC142" s="88"/>
      <c r="DOD142" s="89"/>
      <c r="DOE142" s="90"/>
      <c r="DOF142" s="90"/>
      <c r="DOG142" s="91"/>
      <c r="DOH142" s="68"/>
      <c r="DOI142" s="87"/>
      <c r="DOJ142" s="87"/>
      <c r="DOK142" s="88"/>
      <c r="DOL142" s="89"/>
      <c r="DOM142" s="90"/>
      <c r="DON142" s="90"/>
      <c r="DOO142" s="91"/>
      <c r="DOP142" s="68"/>
      <c r="DOQ142" s="87"/>
      <c r="DOR142" s="87"/>
      <c r="DOS142" s="88"/>
      <c r="DOT142" s="89"/>
      <c r="DOU142" s="90"/>
      <c r="DOV142" s="90"/>
      <c r="DOW142" s="91"/>
      <c r="DOX142" s="68"/>
      <c r="DOY142" s="87"/>
      <c r="DOZ142" s="87"/>
      <c r="DPA142" s="88"/>
      <c r="DPB142" s="89"/>
      <c r="DPC142" s="90"/>
      <c r="DPD142" s="90"/>
      <c r="DPE142" s="91"/>
      <c r="DPF142" s="68"/>
      <c r="DPG142" s="87"/>
      <c r="DPH142" s="87"/>
      <c r="DPI142" s="88"/>
      <c r="DPJ142" s="89"/>
      <c r="DPK142" s="90"/>
      <c r="DPL142" s="90"/>
      <c r="DPM142" s="91"/>
      <c r="DPN142" s="68"/>
      <c r="DPO142" s="87"/>
      <c r="DPP142" s="87"/>
      <c r="DPQ142" s="88"/>
      <c r="DPR142" s="89"/>
      <c r="DPS142" s="90"/>
      <c r="DPT142" s="90"/>
      <c r="DPU142" s="91"/>
      <c r="DPV142" s="68"/>
      <c r="DPW142" s="87"/>
      <c r="DPX142" s="87"/>
      <c r="DPY142" s="88"/>
      <c r="DPZ142" s="89"/>
      <c r="DQA142" s="90"/>
      <c r="DQB142" s="90"/>
      <c r="DQC142" s="91"/>
      <c r="DQD142" s="68"/>
      <c r="DQE142" s="87"/>
      <c r="DQF142" s="87"/>
      <c r="DQG142" s="88"/>
      <c r="DQH142" s="89"/>
      <c r="DQI142" s="90"/>
      <c r="DQJ142" s="90"/>
      <c r="DQK142" s="91"/>
      <c r="DQL142" s="68"/>
      <c r="DQM142" s="87"/>
      <c r="DQN142" s="87"/>
      <c r="DQO142" s="88"/>
      <c r="DQP142" s="89"/>
      <c r="DQQ142" s="90"/>
      <c r="DQR142" s="90"/>
      <c r="DQS142" s="91"/>
      <c r="DQT142" s="68"/>
      <c r="DQU142" s="87"/>
      <c r="DQV142" s="87"/>
      <c r="DQW142" s="88"/>
      <c r="DQX142" s="89"/>
      <c r="DQY142" s="90"/>
      <c r="DQZ142" s="90"/>
      <c r="DRA142" s="91"/>
      <c r="DRB142" s="68"/>
      <c r="DRC142" s="87"/>
      <c r="DRD142" s="87"/>
      <c r="DRE142" s="88"/>
      <c r="DRF142" s="89"/>
      <c r="DRG142" s="90"/>
      <c r="DRH142" s="90"/>
      <c r="DRI142" s="91"/>
      <c r="DRJ142" s="68"/>
      <c r="DRK142" s="87"/>
      <c r="DRL142" s="87"/>
      <c r="DRM142" s="88"/>
      <c r="DRN142" s="89"/>
      <c r="DRO142" s="90"/>
      <c r="DRP142" s="90"/>
      <c r="DRQ142" s="91"/>
      <c r="DRR142" s="68"/>
      <c r="DRS142" s="87"/>
      <c r="DRT142" s="87"/>
      <c r="DRU142" s="88"/>
      <c r="DRV142" s="89"/>
      <c r="DRW142" s="90"/>
      <c r="DRX142" s="90"/>
      <c r="DRY142" s="91"/>
      <c r="DRZ142" s="68"/>
      <c r="DSA142" s="87"/>
      <c r="DSB142" s="87"/>
      <c r="DSC142" s="88"/>
      <c r="DSD142" s="89"/>
      <c r="DSE142" s="90"/>
      <c r="DSF142" s="90"/>
      <c r="DSG142" s="91"/>
      <c r="DSH142" s="68"/>
      <c r="DSI142" s="87"/>
      <c r="DSJ142" s="87"/>
      <c r="DSK142" s="88"/>
      <c r="DSL142" s="89"/>
      <c r="DSM142" s="90"/>
      <c r="DSN142" s="90"/>
      <c r="DSO142" s="91"/>
      <c r="DSP142" s="68"/>
      <c r="DSQ142" s="87"/>
      <c r="DSR142" s="87"/>
      <c r="DSS142" s="88"/>
      <c r="DST142" s="89"/>
      <c r="DSU142" s="90"/>
      <c r="DSV142" s="90"/>
      <c r="DSW142" s="91"/>
      <c r="DSX142" s="68"/>
      <c r="DSY142" s="87"/>
      <c r="DSZ142" s="87"/>
      <c r="DTA142" s="88"/>
      <c r="DTB142" s="89"/>
      <c r="DTC142" s="90"/>
      <c r="DTD142" s="90"/>
      <c r="DTE142" s="91"/>
      <c r="DTF142" s="68"/>
      <c r="DTG142" s="87"/>
      <c r="DTH142" s="87"/>
      <c r="DTI142" s="88"/>
      <c r="DTJ142" s="89"/>
      <c r="DTK142" s="90"/>
      <c r="DTL142" s="90"/>
      <c r="DTM142" s="91"/>
      <c r="DTN142" s="68"/>
      <c r="DTO142" s="87"/>
      <c r="DTP142" s="87"/>
      <c r="DTQ142" s="88"/>
      <c r="DTR142" s="89"/>
      <c r="DTS142" s="90"/>
      <c r="DTT142" s="90"/>
      <c r="DTU142" s="91"/>
      <c r="DTV142" s="68"/>
      <c r="DTW142" s="87"/>
      <c r="DTX142" s="87"/>
      <c r="DTY142" s="88"/>
      <c r="DTZ142" s="89"/>
      <c r="DUA142" s="90"/>
      <c r="DUB142" s="90"/>
      <c r="DUC142" s="91"/>
      <c r="DUD142" s="68"/>
      <c r="DUE142" s="87"/>
      <c r="DUF142" s="87"/>
      <c r="DUG142" s="88"/>
      <c r="DUH142" s="89"/>
      <c r="DUI142" s="90"/>
      <c r="DUJ142" s="90"/>
      <c r="DUK142" s="91"/>
      <c r="DUL142" s="68"/>
      <c r="DUM142" s="87"/>
      <c r="DUN142" s="87"/>
      <c r="DUO142" s="88"/>
      <c r="DUP142" s="89"/>
      <c r="DUQ142" s="90"/>
      <c r="DUR142" s="90"/>
      <c r="DUS142" s="91"/>
      <c r="DUT142" s="68"/>
      <c r="DUU142" s="87"/>
      <c r="DUV142" s="87"/>
      <c r="DUW142" s="88"/>
      <c r="DUX142" s="89"/>
      <c r="DUY142" s="90"/>
      <c r="DUZ142" s="90"/>
      <c r="DVA142" s="91"/>
      <c r="DVB142" s="68"/>
      <c r="DVC142" s="87"/>
      <c r="DVD142" s="87"/>
      <c r="DVE142" s="88"/>
      <c r="DVF142" s="89"/>
      <c r="DVG142" s="90"/>
      <c r="DVH142" s="90"/>
      <c r="DVI142" s="91"/>
      <c r="DVJ142" s="68"/>
      <c r="DVK142" s="87"/>
      <c r="DVL142" s="87"/>
      <c r="DVM142" s="88"/>
      <c r="DVN142" s="89"/>
      <c r="DVO142" s="90"/>
      <c r="DVP142" s="90"/>
      <c r="DVQ142" s="91"/>
      <c r="DVR142" s="68"/>
      <c r="DVS142" s="87"/>
      <c r="DVT142" s="87"/>
      <c r="DVU142" s="88"/>
      <c r="DVV142" s="89"/>
      <c r="DVW142" s="90"/>
      <c r="DVX142" s="90"/>
      <c r="DVY142" s="91"/>
      <c r="DVZ142" s="68"/>
      <c r="DWA142" s="87"/>
      <c r="DWB142" s="87"/>
      <c r="DWC142" s="88"/>
      <c r="DWD142" s="89"/>
      <c r="DWE142" s="90"/>
      <c r="DWF142" s="90"/>
      <c r="DWG142" s="91"/>
      <c r="DWH142" s="68"/>
      <c r="DWI142" s="87"/>
      <c r="DWJ142" s="87"/>
      <c r="DWK142" s="88"/>
      <c r="DWL142" s="89"/>
      <c r="DWM142" s="90"/>
      <c r="DWN142" s="90"/>
      <c r="DWO142" s="91"/>
      <c r="DWP142" s="68"/>
      <c r="DWQ142" s="87"/>
      <c r="DWR142" s="87"/>
      <c r="DWS142" s="88"/>
      <c r="DWT142" s="89"/>
      <c r="DWU142" s="90"/>
      <c r="DWV142" s="90"/>
      <c r="DWW142" s="91"/>
      <c r="DWX142" s="68"/>
      <c r="DWY142" s="87"/>
      <c r="DWZ142" s="87"/>
      <c r="DXA142" s="88"/>
      <c r="DXB142" s="89"/>
      <c r="DXC142" s="90"/>
      <c r="DXD142" s="90"/>
      <c r="DXE142" s="91"/>
      <c r="DXF142" s="68"/>
      <c r="DXG142" s="87"/>
      <c r="DXH142" s="87"/>
      <c r="DXI142" s="88"/>
      <c r="DXJ142" s="89"/>
      <c r="DXK142" s="90"/>
      <c r="DXL142" s="90"/>
      <c r="DXM142" s="91"/>
      <c r="DXN142" s="68"/>
      <c r="DXO142" s="87"/>
      <c r="DXP142" s="87"/>
      <c r="DXQ142" s="88"/>
      <c r="DXR142" s="89"/>
      <c r="DXS142" s="90"/>
      <c r="DXT142" s="90"/>
      <c r="DXU142" s="91"/>
      <c r="DXV142" s="68"/>
      <c r="DXW142" s="87"/>
      <c r="DXX142" s="87"/>
      <c r="DXY142" s="88"/>
      <c r="DXZ142" s="89"/>
      <c r="DYA142" s="90"/>
      <c r="DYB142" s="90"/>
      <c r="DYC142" s="91"/>
      <c r="DYD142" s="68"/>
      <c r="DYE142" s="87"/>
      <c r="DYF142" s="87"/>
      <c r="DYG142" s="88"/>
      <c r="DYH142" s="89"/>
      <c r="DYI142" s="90"/>
      <c r="DYJ142" s="90"/>
      <c r="DYK142" s="91"/>
      <c r="DYL142" s="68"/>
      <c r="DYM142" s="87"/>
      <c r="DYN142" s="87"/>
      <c r="DYO142" s="88"/>
      <c r="DYP142" s="89"/>
      <c r="DYQ142" s="90"/>
      <c r="DYR142" s="90"/>
      <c r="DYS142" s="91"/>
      <c r="DYT142" s="68"/>
      <c r="DYU142" s="87"/>
      <c r="DYV142" s="87"/>
      <c r="DYW142" s="88"/>
      <c r="DYX142" s="89"/>
      <c r="DYY142" s="90"/>
      <c r="DYZ142" s="90"/>
      <c r="DZA142" s="91"/>
      <c r="DZB142" s="68"/>
      <c r="DZC142" s="87"/>
      <c r="DZD142" s="87"/>
      <c r="DZE142" s="88"/>
      <c r="DZF142" s="89"/>
      <c r="DZG142" s="90"/>
      <c r="DZH142" s="90"/>
      <c r="DZI142" s="91"/>
      <c r="DZJ142" s="68"/>
      <c r="DZK142" s="87"/>
      <c r="DZL142" s="87"/>
      <c r="DZM142" s="88"/>
      <c r="DZN142" s="89"/>
      <c r="DZO142" s="90"/>
      <c r="DZP142" s="90"/>
      <c r="DZQ142" s="91"/>
      <c r="DZR142" s="68"/>
      <c r="DZS142" s="87"/>
      <c r="DZT142" s="87"/>
      <c r="DZU142" s="88"/>
      <c r="DZV142" s="89"/>
      <c r="DZW142" s="90"/>
      <c r="DZX142" s="90"/>
      <c r="DZY142" s="91"/>
      <c r="DZZ142" s="68"/>
      <c r="EAA142" s="87"/>
      <c r="EAB142" s="87"/>
      <c r="EAC142" s="88"/>
      <c r="EAD142" s="89"/>
      <c r="EAE142" s="90"/>
      <c r="EAF142" s="90"/>
      <c r="EAG142" s="91"/>
      <c r="EAH142" s="68"/>
      <c r="EAI142" s="87"/>
      <c r="EAJ142" s="87"/>
      <c r="EAK142" s="88"/>
      <c r="EAL142" s="89"/>
      <c r="EAM142" s="90"/>
      <c r="EAN142" s="90"/>
      <c r="EAO142" s="91"/>
      <c r="EAP142" s="68"/>
      <c r="EAQ142" s="87"/>
      <c r="EAR142" s="87"/>
      <c r="EAS142" s="88"/>
      <c r="EAT142" s="89"/>
      <c r="EAU142" s="90"/>
      <c r="EAV142" s="90"/>
      <c r="EAW142" s="91"/>
      <c r="EAX142" s="68"/>
      <c r="EAY142" s="87"/>
      <c r="EAZ142" s="87"/>
      <c r="EBA142" s="88"/>
      <c r="EBB142" s="89"/>
      <c r="EBC142" s="90"/>
      <c r="EBD142" s="90"/>
      <c r="EBE142" s="91"/>
      <c r="EBF142" s="68"/>
      <c r="EBG142" s="87"/>
      <c r="EBH142" s="87"/>
      <c r="EBI142" s="88"/>
      <c r="EBJ142" s="89"/>
      <c r="EBK142" s="90"/>
      <c r="EBL142" s="90"/>
      <c r="EBM142" s="91"/>
      <c r="EBN142" s="68"/>
      <c r="EBO142" s="87"/>
      <c r="EBP142" s="87"/>
      <c r="EBQ142" s="88"/>
      <c r="EBR142" s="89"/>
      <c r="EBS142" s="90"/>
      <c r="EBT142" s="90"/>
      <c r="EBU142" s="91"/>
      <c r="EBV142" s="68"/>
      <c r="EBW142" s="87"/>
      <c r="EBX142" s="87"/>
      <c r="EBY142" s="88"/>
      <c r="EBZ142" s="89"/>
      <c r="ECA142" s="90"/>
      <c r="ECB142" s="90"/>
      <c r="ECC142" s="91"/>
      <c r="ECD142" s="68"/>
      <c r="ECE142" s="87"/>
      <c r="ECF142" s="87"/>
      <c r="ECG142" s="88"/>
      <c r="ECH142" s="89"/>
      <c r="ECI142" s="90"/>
      <c r="ECJ142" s="90"/>
      <c r="ECK142" s="91"/>
      <c r="ECL142" s="68"/>
      <c r="ECM142" s="87"/>
      <c r="ECN142" s="87"/>
      <c r="ECO142" s="88"/>
      <c r="ECP142" s="89"/>
      <c r="ECQ142" s="90"/>
      <c r="ECR142" s="90"/>
      <c r="ECS142" s="91"/>
      <c r="ECT142" s="68"/>
      <c r="ECU142" s="87"/>
      <c r="ECV142" s="87"/>
      <c r="ECW142" s="88"/>
      <c r="ECX142" s="89"/>
      <c r="ECY142" s="90"/>
      <c r="ECZ142" s="90"/>
      <c r="EDA142" s="91"/>
      <c r="EDB142" s="68"/>
      <c r="EDC142" s="87"/>
      <c r="EDD142" s="87"/>
      <c r="EDE142" s="88"/>
      <c r="EDF142" s="89"/>
      <c r="EDG142" s="90"/>
      <c r="EDH142" s="90"/>
      <c r="EDI142" s="91"/>
      <c r="EDJ142" s="68"/>
      <c r="EDK142" s="87"/>
      <c r="EDL142" s="87"/>
      <c r="EDM142" s="88"/>
      <c r="EDN142" s="89"/>
      <c r="EDO142" s="90"/>
      <c r="EDP142" s="90"/>
      <c r="EDQ142" s="91"/>
      <c r="EDR142" s="68"/>
      <c r="EDS142" s="87"/>
      <c r="EDT142" s="87"/>
      <c r="EDU142" s="88"/>
      <c r="EDV142" s="89"/>
      <c r="EDW142" s="90"/>
      <c r="EDX142" s="90"/>
      <c r="EDY142" s="91"/>
      <c r="EDZ142" s="68"/>
      <c r="EEA142" s="87"/>
      <c r="EEB142" s="87"/>
      <c r="EEC142" s="88"/>
      <c r="EED142" s="89"/>
      <c r="EEE142" s="90"/>
      <c r="EEF142" s="90"/>
      <c r="EEG142" s="91"/>
      <c r="EEH142" s="68"/>
      <c r="EEI142" s="87"/>
      <c r="EEJ142" s="87"/>
      <c r="EEK142" s="88"/>
      <c r="EEL142" s="89"/>
      <c r="EEM142" s="90"/>
      <c r="EEN142" s="90"/>
      <c r="EEO142" s="91"/>
      <c r="EEP142" s="68"/>
      <c r="EEQ142" s="87"/>
      <c r="EER142" s="87"/>
      <c r="EES142" s="88"/>
      <c r="EET142" s="89"/>
      <c r="EEU142" s="90"/>
      <c r="EEV142" s="90"/>
      <c r="EEW142" s="91"/>
      <c r="EEX142" s="68"/>
      <c r="EEY142" s="87"/>
      <c r="EEZ142" s="87"/>
      <c r="EFA142" s="88"/>
      <c r="EFB142" s="89"/>
      <c r="EFC142" s="90"/>
      <c r="EFD142" s="90"/>
      <c r="EFE142" s="91"/>
      <c r="EFF142" s="68"/>
      <c r="EFG142" s="87"/>
      <c r="EFH142" s="87"/>
      <c r="EFI142" s="88"/>
      <c r="EFJ142" s="89"/>
      <c r="EFK142" s="90"/>
      <c r="EFL142" s="90"/>
      <c r="EFM142" s="91"/>
      <c r="EFN142" s="68"/>
      <c r="EFO142" s="87"/>
      <c r="EFP142" s="87"/>
      <c r="EFQ142" s="88"/>
      <c r="EFR142" s="89"/>
      <c r="EFS142" s="90"/>
      <c r="EFT142" s="90"/>
      <c r="EFU142" s="91"/>
      <c r="EFV142" s="68"/>
      <c r="EFW142" s="87"/>
      <c r="EFX142" s="87"/>
      <c r="EFY142" s="88"/>
      <c r="EFZ142" s="89"/>
      <c r="EGA142" s="90"/>
      <c r="EGB142" s="90"/>
      <c r="EGC142" s="91"/>
      <c r="EGD142" s="68"/>
      <c r="EGE142" s="87"/>
      <c r="EGF142" s="87"/>
      <c r="EGG142" s="88"/>
      <c r="EGH142" s="89"/>
      <c r="EGI142" s="90"/>
      <c r="EGJ142" s="90"/>
      <c r="EGK142" s="91"/>
      <c r="EGL142" s="68"/>
      <c r="EGM142" s="87"/>
      <c r="EGN142" s="87"/>
      <c r="EGO142" s="88"/>
      <c r="EGP142" s="89"/>
      <c r="EGQ142" s="90"/>
      <c r="EGR142" s="90"/>
      <c r="EGS142" s="91"/>
      <c r="EGT142" s="68"/>
      <c r="EGU142" s="87"/>
      <c r="EGV142" s="87"/>
      <c r="EGW142" s="88"/>
      <c r="EGX142" s="89"/>
      <c r="EGY142" s="90"/>
      <c r="EGZ142" s="90"/>
      <c r="EHA142" s="91"/>
      <c r="EHB142" s="68"/>
      <c r="EHC142" s="87"/>
      <c r="EHD142" s="87"/>
      <c r="EHE142" s="88"/>
      <c r="EHF142" s="89"/>
      <c r="EHG142" s="90"/>
      <c r="EHH142" s="90"/>
      <c r="EHI142" s="91"/>
      <c r="EHJ142" s="68"/>
      <c r="EHK142" s="87"/>
      <c r="EHL142" s="87"/>
      <c r="EHM142" s="88"/>
      <c r="EHN142" s="89"/>
      <c r="EHO142" s="90"/>
      <c r="EHP142" s="90"/>
      <c r="EHQ142" s="91"/>
      <c r="EHR142" s="68"/>
      <c r="EHS142" s="87"/>
      <c r="EHT142" s="87"/>
      <c r="EHU142" s="88"/>
      <c r="EHV142" s="89"/>
      <c r="EHW142" s="90"/>
      <c r="EHX142" s="90"/>
      <c r="EHY142" s="91"/>
      <c r="EHZ142" s="68"/>
      <c r="EIA142" s="87"/>
      <c r="EIB142" s="87"/>
      <c r="EIC142" s="88"/>
      <c r="EID142" s="89"/>
      <c r="EIE142" s="90"/>
      <c r="EIF142" s="90"/>
      <c r="EIG142" s="91"/>
      <c r="EIH142" s="68"/>
      <c r="EII142" s="87"/>
      <c r="EIJ142" s="87"/>
      <c r="EIK142" s="88"/>
      <c r="EIL142" s="89"/>
      <c r="EIM142" s="90"/>
      <c r="EIN142" s="90"/>
      <c r="EIO142" s="91"/>
      <c r="EIP142" s="68"/>
      <c r="EIQ142" s="87"/>
      <c r="EIR142" s="87"/>
      <c r="EIS142" s="88"/>
      <c r="EIT142" s="89"/>
      <c r="EIU142" s="90"/>
      <c r="EIV142" s="90"/>
      <c r="EIW142" s="91"/>
      <c r="EIX142" s="68"/>
      <c r="EIY142" s="87"/>
      <c r="EIZ142" s="87"/>
      <c r="EJA142" s="88"/>
      <c r="EJB142" s="89"/>
      <c r="EJC142" s="90"/>
      <c r="EJD142" s="90"/>
      <c r="EJE142" s="91"/>
      <c r="EJF142" s="68"/>
      <c r="EJG142" s="87"/>
      <c r="EJH142" s="87"/>
      <c r="EJI142" s="88"/>
      <c r="EJJ142" s="89"/>
      <c r="EJK142" s="90"/>
      <c r="EJL142" s="90"/>
      <c r="EJM142" s="91"/>
      <c r="EJN142" s="68"/>
      <c r="EJO142" s="87"/>
      <c r="EJP142" s="87"/>
      <c r="EJQ142" s="88"/>
      <c r="EJR142" s="89"/>
      <c r="EJS142" s="90"/>
      <c r="EJT142" s="90"/>
      <c r="EJU142" s="91"/>
      <c r="EJV142" s="68"/>
      <c r="EJW142" s="87"/>
      <c r="EJX142" s="87"/>
      <c r="EJY142" s="88"/>
      <c r="EJZ142" s="89"/>
      <c r="EKA142" s="90"/>
      <c r="EKB142" s="90"/>
      <c r="EKC142" s="91"/>
      <c r="EKD142" s="68"/>
      <c r="EKE142" s="87"/>
      <c r="EKF142" s="87"/>
      <c r="EKG142" s="88"/>
      <c r="EKH142" s="89"/>
      <c r="EKI142" s="90"/>
      <c r="EKJ142" s="90"/>
      <c r="EKK142" s="91"/>
      <c r="EKL142" s="68"/>
      <c r="EKM142" s="87"/>
      <c r="EKN142" s="87"/>
      <c r="EKO142" s="88"/>
      <c r="EKP142" s="89"/>
      <c r="EKQ142" s="90"/>
      <c r="EKR142" s="90"/>
      <c r="EKS142" s="91"/>
      <c r="EKT142" s="68"/>
      <c r="EKU142" s="87"/>
      <c r="EKV142" s="87"/>
      <c r="EKW142" s="88"/>
      <c r="EKX142" s="89"/>
      <c r="EKY142" s="90"/>
      <c r="EKZ142" s="90"/>
      <c r="ELA142" s="91"/>
      <c r="ELB142" s="68"/>
      <c r="ELC142" s="87"/>
      <c r="ELD142" s="87"/>
      <c r="ELE142" s="88"/>
      <c r="ELF142" s="89"/>
      <c r="ELG142" s="90"/>
      <c r="ELH142" s="90"/>
      <c r="ELI142" s="91"/>
      <c r="ELJ142" s="68"/>
      <c r="ELK142" s="87"/>
      <c r="ELL142" s="87"/>
      <c r="ELM142" s="88"/>
      <c r="ELN142" s="89"/>
      <c r="ELO142" s="90"/>
      <c r="ELP142" s="90"/>
      <c r="ELQ142" s="91"/>
      <c r="ELR142" s="68"/>
      <c r="ELS142" s="87"/>
      <c r="ELT142" s="87"/>
      <c r="ELU142" s="88"/>
      <c r="ELV142" s="89"/>
      <c r="ELW142" s="90"/>
      <c r="ELX142" s="90"/>
      <c r="ELY142" s="91"/>
      <c r="ELZ142" s="68"/>
      <c r="EMA142" s="87"/>
      <c r="EMB142" s="87"/>
      <c r="EMC142" s="88"/>
      <c r="EMD142" s="89"/>
      <c r="EME142" s="90"/>
      <c r="EMF142" s="90"/>
      <c r="EMG142" s="91"/>
      <c r="EMH142" s="68"/>
      <c r="EMI142" s="87"/>
      <c r="EMJ142" s="87"/>
      <c r="EMK142" s="88"/>
      <c r="EML142" s="89"/>
      <c r="EMM142" s="90"/>
      <c r="EMN142" s="90"/>
      <c r="EMO142" s="91"/>
      <c r="EMP142" s="68"/>
      <c r="EMQ142" s="87"/>
      <c r="EMR142" s="87"/>
      <c r="EMS142" s="88"/>
      <c r="EMT142" s="89"/>
      <c r="EMU142" s="90"/>
      <c r="EMV142" s="90"/>
      <c r="EMW142" s="91"/>
      <c r="EMX142" s="68"/>
      <c r="EMY142" s="87"/>
      <c r="EMZ142" s="87"/>
      <c r="ENA142" s="88"/>
      <c r="ENB142" s="89"/>
      <c r="ENC142" s="90"/>
      <c r="END142" s="90"/>
      <c r="ENE142" s="91"/>
      <c r="ENF142" s="68"/>
      <c r="ENG142" s="87"/>
      <c r="ENH142" s="87"/>
      <c r="ENI142" s="88"/>
      <c r="ENJ142" s="89"/>
      <c r="ENK142" s="90"/>
      <c r="ENL142" s="90"/>
      <c r="ENM142" s="91"/>
      <c r="ENN142" s="68"/>
      <c r="ENO142" s="87"/>
      <c r="ENP142" s="87"/>
      <c r="ENQ142" s="88"/>
      <c r="ENR142" s="89"/>
      <c r="ENS142" s="90"/>
      <c r="ENT142" s="90"/>
      <c r="ENU142" s="91"/>
      <c r="ENV142" s="68"/>
      <c r="ENW142" s="87"/>
      <c r="ENX142" s="87"/>
      <c r="ENY142" s="88"/>
      <c r="ENZ142" s="89"/>
      <c r="EOA142" s="90"/>
      <c r="EOB142" s="90"/>
      <c r="EOC142" s="91"/>
      <c r="EOD142" s="68"/>
      <c r="EOE142" s="87"/>
      <c r="EOF142" s="87"/>
      <c r="EOG142" s="88"/>
      <c r="EOH142" s="89"/>
      <c r="EOI142" s="90"/>
      <c r="EOJ142" s="90"/>
      <c r="EOK142" s="91"/>
      <c r="EOL142" s="68"/>
      <c r="EOM142" s="87"/>
      <c r="EON142" s="87"/>
      <c r="EOO142" s="88"/>
      <c r="EOP142" s="89"/>
      <c r="EOQ142" s="90"/>
      <c r="EOR142" s="90"/>
      <c r="EOS142" s="91"/>
      <c r="EOT142" s="68"/>
      <c r="EOU142" s="87"/>
      <c r="EOV142" s="87"/>
      <c r="EOW142" s="88"/>
      <c r="EOX142" s="89"/>
      <c r="EOY142" s="90"/>
      <c r="EOZ142" s="90"/>
      <c r="EPA142" s="91"/>
      <c r="EPB142" s="68"/>
      <c r="EPC142" s="87"/>
      <c r="EPD142" s="87"/>
      <c r="EPE142" s="88"/>
      <c r="EPF142" s="89"/>
      <c r="EPG142" s="90"/>
      <c r="EPH142" s="90"/>
      <c r="EPI142" s="91"/>
      <c r="EPJ142" s="68"/>
      <c r="EPK142" s="87"/>
      <c r="EPL142" s="87"/>
      <c r="EPM142" s="88"/>
      <c r="EPN142" s="89"/>
      <c r="EPO142" s="90"/>
      <c r="EPP142" s="90"/>
      <c r="EPQ142" s="91"/>
      <c r="EPR142" s="68"/>
      <c r="EPS142" s="87"/>
      <c r="EPT142" s="87"/>
      <c r="EPU142" s="88"/>
      <c r="EPV142" s="89"/>
      <c r="EPW142" s="90"/>
      <c r="EPX142" s="90"/>
      <c r="EPY142" s="91"/>
      <c r="EPZ142" s="68"/>
      <c r="EQA142" s="87"/>
      <c r="EQB142" s="87"/>
      <c r="EQC142" s="88"/>
      <c r="EQD142" s="89"/>
      <c r="EQE142" s="90"/>
      <c r="EQF142" s="90"/>
      <c r="EQG142" s="91"/>
      <c r="EQH142" s="68"/>
      <c r="EQI142" s="87"/>
      <c r="EQJ142" s="87"/>
      <c r="EQK142" s="88"/>
      <c r="EQL142" s="89"/>
      <c r="EQM142" s="90"/>
      <c r="EQN142" s="90"/>
      <c r="EQO142" s="91"/>
      <c r="EQP142" s="68"/>
      <c r="EQQ142" s="87"/>
      <c r="EQR142" s="87"/>
      <c r="EQS142" s="88"/>
      <c r="EQT142" s="89"/>
      <c r="EQU142" s="90"/>
      <c r="EQV142" s="90"/>
      <c r="EQW142" s="91"/>
      <c r="EQX142" s="68"/>
      <c r="EQY142" s="87"/>
      <c r="EQZ142" s="87"/>
      <c r="ERA142" s="88"/>
      <c r="ERB142" s="89"/>
      <c r="ERC142" s="90"/>
      <c r="ERD142" s="90"/>
      <c r="ERE142" s="91"/>
      <c r="ERF142" s="68"/>
      <c r="ERG142" s="87"/>
      <c r="ERH142" s="87"/>
      <c r="ERI142" s="88"/>
      <c r="ERJ142" s="89"/>
      <c r="ERK142" s="90"/>
      <c r="ERL142" s="90"/>
      <c r="ERM142" s="91"/>
      <c r="ERN142" s="68"/>
      <c r="ERO142" s="87"/>
      <c r="ERP142" s="87"/>
      <c r="ERQ142" s="88"/>
      <c r="ERR142" s="89"/>
      <c r="ERS142" s="90"/>
      <c r="ERT142" s="90"/>
      <c r="ERU142" s="91"/>
      <c r="ERV142" s="68"/>
      <c r="ERW142" s="87"/>
      <c r="ERX142" s="87"/>
      <c r="ERY142" s="88"/>
      <c r="ERZ142" s="89"/>
      <c r="ESA142" s="90"/>
      <c r="ESB142" s="90"/>
      <c r="ESC142" s="91"/>
      <c r="ESD142" s="68"/>
      <c r="ESE142" s="87"/>
      <c r="ESF142" s="87"/>
      <c r="ESG142" s="88"/>
      <c r="ESH142" s="89"/>
      <c r="ESI142" s="90"/>
      <c r="ESJ142" s="90"/>
      <c r="ESK142" s="91"/>
      <c r="ESL142" s="68"/>
      <c r="ESM142" s="87"/>
      <c r="ESN142" s="87"/>
      <c r="ESO142" s="88"/>
      <c r="ESP142" s="89"/>
      <c r="ESQ142" s="90"/>
      <c r="ESR142" s="90"/>
      <c r="ESS142" s="91"/>
      <c r="EST142" s="68"/>
      <c r="ESU142" s="87"/>
      <c r="ESV142" s="87"/>
      <c r="ESW142" s="88"/>
      <c r="ESX142" s="89"/>
      <c r="ESY142" s="90"/>
      <c r="ESZ142" s="90"/>
      <c r="ETA142" s="91"/>
      <c r="ETB142" s="68"/>
      <c r="ETC142" s="87"/>
      <c r="ETD142" s="87"/>
      <c r="ETE142" s="88"/>
      <c r="ETF142" s="89"/>
      <c r="ETG142" s="90"/>
      <c r="ETH142" s="90"/>
      <c r="ETI142" s="91"/>
      <c r="ETJ142" s="68"/>
      <c r="ETK142" s="87"/>
      <c r="ETL142" s="87"/>
      <c r="ETM142" s="88"/>
      <c r="ETN142" s="89"/>
      <c r="ETO142" s="90"/>
      <c r="ETP142" s="90"/>
      <c r="ETQ142" s="91"/>
      <c r="ETR142" s="68"/>
      <c r="ETS142" s="87"/>
      <c r="ETT142" s="87"/>
      <c r="ETU142" s="88"/>
      <c r="ETV142" s="89"/>
      <c r="ETW142" s="90"/>
      <c r="ETX142" s="90"/>
      <c r="ETY142" s="91"/>
      <c r="ETZ142" s="68"/>
      <c r="EUA142" s="87"/>
      <c r="EUB142" s="87"/>
      <c r="EUC142" s="88"/>
      <c r="EUD142" s="89"/>
      <c r="EUE142" s="90"/>
      <c r="EUF142" s="90"/>
      <c r="EUG142" s="91"/>
      <c r="EUH142" s="68"/>
      <c r="EUI142" s="87"/>
      <c r="EUJ142" s="87"/>
      <c r="EUK142" s="88"/>
      <c r="EUL142" s="89"/>
      <c r="EUM142" s="90"/>
      <c r="EUN142" s="90"/>
      <c r="EUO142" s="91"/>
      <c r="EUP142" s="68"/>
      <c r="EUQ142" s="87"/>
      <c r="EUR142" s="87"/>
      <c r="EUS142" s="88"/>
      <c r="EUT142" s="89"/>
      <c r="EUU142" s="90"/>
      <c r="EUV142" s="90"/>
      <c r="EUW142" s="91"/>
      <c r="EUX142" s="68"/>
      <c r="EUY142" s="87"/>
      <c r="EUZ142" s="87"/>
      <c r="EVA142" s="88"/>
      <c r="EVB142" s="89"/>
      <c r="EVC142" s="90"/>
      <c r="EVD142" s="90"/>
      <c r="EVE142" s="91"/>
      <c r="EVF142" s="68"/>
      <c r="EVG142" s="87"/>
      <c r="EVH142" s="87"/>
      <c r="EVI142" s="88"/>
      <c r="EVJ142" s="89"/>
      <c r="EVK142" s="90"/>
      <c r="EVL142" s="90"/>
      <c r="EVM142" s="91"/>
      <c r="EVN142" s="68"/>
      <c r="EVO142" s="87"/>
      <c r="EVP142" s="87"/>
      <c r="EVQ142" s="88"/>
      <c r="EVR142" s="89"/>
      <c r="EVS142" s="90"/>
      <c r="EVT142" s="90"/>
      <c r="EVU142" s="91"/>
      <c r="EVV142" s="68"/>
      <c r="EVW142" s="87"/>
      <c r="EVX142" s="87"/>
      <c r="EVY142" s="88"/>
      <c r="EVZ142" s="89"/>
      <c r="EWA142" s="90"/>
      <c r="EWB142" s="90"/>
      <c r="EWC142" s="91"/>
      <c r="EWD142" s="68"/>
      <c r="EWE142" s="87"/>
      <c r="EWF142" s="87"/>
      <c r="EWG142" s="88"/>
      <c r="EWH142" s="89"/>
      <c r="EWI142" s="90"/>
      <c r="EWJ142" s="90"/>
      <c r="EWK142" s="91"/>
      <c r="EWL142" s="68"/>
      <c r="EWM142" s="87"/>
      <c r="EWN142" s="87"/>
      <c r="EWO142" s="88"/>
      <c r="EWP142" s="89"/>
      <c r="EWQ142" s="90"/>
      <c r="EWR142" s="90"/>
      <c r="EWS142" s="91"/>
      <c r="EWT142" s="68"/>
      <c r="EWU142" s="87"/>
      <c r="EWV142" s="87"/>
      <c r="EWW142" s="88"/>
      <c r="EWX142" s="89"/>
      <c r="EWY142" s="90"/>
      <c r="EWZ142" s="90"/>
      <c r="EXA142" s="91"/>
      <c r="EXB142" s="68"/>
      <c r="EXC142" s="87"/>
      <c r="EXD142" s="87"/>
      <c r="EXE142" s="88"/>
      <c r="EXF142" s="89"/>
      <c r="EXG142" s="90"/>
      <c r="EXH142" s="90"/>
      <c r="EXI142" s="91"/>
      <c r="EXJ142" s="68"/>
      <c r="EXK142" s="87"/>
      <c r="EXL142" s="87"/>
      <c r="EXM142" s="88"/>
      <c r="EXN142" s="89"/>
      <c r="EXO142" s="90"/>
      <c r="EXP142" s="90"/>
      <c r="EXQ142" s="91"/>
      <c r="EXR142" s="68"/>
      <c r="EXS142" s="87"/>
      <c r="EXT142" s="87"/>
      <c r="EXU142" s="88"/>
      <c r="EXV142" s="89"/>
      <c r="EXW142" s="90"/>
      <c r="EXX142" s="90"/>
      <c r="EXY142" s="91"/>
      <c r="EXZ142" s="68"/>
      <c r="EYA142" s="87"/>
      <c r="EYB142" s="87"/>
      <c r="EYC142" s="88"/>
      <c r="EYD142" s="89"/>
      <c r="EYE142" s="90"/>
      <c r="EYF142" s="90"/>
      <c r="EYG142" s="91"/>
      <c r="EYH142" s="68"/>
      <c r="EYI142" s="87"/>
      <c r="EYJ142" s="87"/>
      <c r="EYK142" s="88"/>
      <c r="EYL142" s="89"/>
      <c r="EYM142" s="90"/>
      <c r="EYN142" s="90"/>
      <c r="EYO142" s="91"/>
      <c r="EYP142" s="68"/>
      <c r="EYQ142" s="87"/>
      <c r="EYR142" s="87"/>
      <c r="EYS142" s="88"/>
      <c r="EYT142" s="89"/>
      <c r="EYU142" s="90"/>
      <c r="EYV142" s="90"/>
      <c r="EYW142" s="91"/>
      <c r="EYX142" s="68"/>
      <c r="EYY142" s="87"/>
      <c r="EYZ142" s="87"/>
      <c r="EZA142" s="88"/>
      <c r="EZB142" s="89"/>
      <c r="EZC142" s="90"/>
      <c r="EZD142" s="90"/>
      <c r="EZE142" s="91"/>
      <c r="EZF142" s="68"/>
      <c r="EZG142" s="87"/>
      <c r="EZH142" s="87"/>
      <c r="EZI142" s="88"/>
      <c r="EZJ142" s="89"/>
      <c r="EZK142" s="90"/>
      <c r="EZL142" s="90"/>
      <c r="EZM142" s="91"/>
      <c r="EZN142" s="68"/>
      <c r="EZO142" s="87"/>
      <c r="EZP142" s="87"/>
      <c r="EZQ142" s="88"/>
      <c r="EZR142" s="89"/>
      <c r="EZS142" s="90"/>
      <c r="EZT142" s="90"/>
      <c r="EZU142" s="91"/>
      <c r="EZV142" s="68"/>
      <c r="EZW142" s="87"/>
      <c r="EZX142" s="87"/>
      <c r="EZY142" s="88"/>
      <c r="EZZ142" s="89"/>
      <c r="FAA142" s="90"/>
      <c r="FAB142" s="90"/>
      <c r="FAC142" s="91"/>
      <c r="FAD142" s="68"/>
      <c r="FAE142" s="87"/>
      <c r="FAF142" s="87"/>
      <c r="FAG142" s="88"/>
      <c r="FAH142" s="89"/>
      <c r="FAI142" s="90"/>
      <c r="FAJ142" s="90"/>
      <c r="FAK142" s="91"/>
      <c r="FAL142" s="68"/>
      <c r="FAM142" s="87"/>
      <c r="FAN142" s="87"/>
      <c r="FAO142" s="88"/>
      <c r="FAP142" s="89"/>
      <c r="FAQ142" s="90"/>
      <c r="FAR142" s="90"/>
      <c r="FAS142" s="91"/>
      <c r="FAT142" s="68"/>
      <c r="FAU142" s="87"/>
      <c r="FAV142" s="87"/>
      <c r="FAW142" s="88"/>
      <c r="FAX142" s="89"/>
      <c r="FAY142" s="90"/>
      <c r="FAZ142" s="90"/>
      <c r="FBA142" s="91"/>
      <c r="FBB142" s="68"/>
      <c r="FBC142" s="87"/>
      <c r="FBD142" s="87"/>
      <c r="FBE142" s="88"/>
      <c r="FBF142" s="89"/>
      <c r="FBG142" s="90"/>
      <c r="FBH142" s="90"/>
      <c r="FBI142" s="91"/>
      <c r="FBJ142" s="68"/>
      <c r="FBK142" s="87"/>
      <c r="FBL142" s="87"/>
      <c r="FBM142" s="88"/>
      <c r="FBN142" s="89"/>
      <c r="FBO142" s="90"/>
      <c r="FBP142" s="90"/>
      <c r="FBQ142" s="91"/>
      <c r="FBR142" s="68"/>
      <c r="FBS142" s="87"/>
      <c r="FBT142" s="87"/>
      <c r="FBU142" s="88"/>
      <c r="FBV142" s="89"/>
      <c r="FBW142" s="90"/>
      <c r="FBX142" s="90"/>
      <c r="FBY142" s="91"/>
      <c r="FBZ142" s="68"/>
      <c r="FCA142" s="87"/>
      <c r="FCB142" s="87"/>
      <c r="FCC142" s="88"/>
      <c r="FCD142" s="89"/>
      <c r="FCE142" s="90"/>
      <c r="FCF142" s="90"/>
      <c r="FCG142" s="91"/>
      <c r="FCH142" s="68"/>
      <c r="FCI142" s="87"/>
      <c r="FCJ142" s="87"/>
      <c r="FCK142" s="88"/>
      <c r="FCL142" s="89"/>
      <c r="FCM142" s="90"/>
      <c r="FCN142" s="90"/>
      <c r="FCO142" s="91"/>
      <c r="FCP142" s="68"/>
      <c r="FCQ142" s="87"/>
      <c r="FCR142" s="87"/>
      <c r="FCS142" s="88"/>
      <c r="FCT142" s="89"/>
      <c r="FCU142" s="90"/>
      <c r="FCV142" s="90"/>
      <c r="FCW142" s="91"/>
      <c r="FCX142" s="68"/>
      <c r="FCY142" s="87"/>
      <c r="FCZ142" s="87"/>
      <c r="FDA142" s="88"/>
      <c r="FDB142" s="89"/>
      <c r="FDC142" s="90"/>
      <c r="FDD142" s="90"/>
      <c r="FDE142" s="91"/>
      <c r="FDF142" s="68"/>
      <c r="FDG142" s="87"/>
      <c r="FDH142" s="87"/>
      <c r="FDI142" s="88"/>
      <c r="FDJ142" s="89"/>
      <c r="FDK142" s="90"/>
      <c r="FDL142" s="90"/>
      <c r="FDM142" s="91"/>
      <c r="FDN142" s="68"/>
      <c r="FDO142" s="87"/>
      <c r="FDP142" s="87"/>
      <c r="FDQ142" s="88"/>
      <c r="FDR142" s="89"/>
      <c r="FDS142" s="90"/>
      <c r="FDT142" s="90"/>
      <c r="FDU142" s="91"/>
      <c r="FDV142" s="68"/>
      <c r="FDW142" s="87"/>
      <c r="FDX142" s="87"/>
      <c r="FDY142" s="88"/>
      <c r="FDZ142" s="89"/>
      <c r="FEA142" s="90"/>
      <c r="FEB142" s="90"/>
      <c r="FEC142" s="91"/>
      <c r="FED142" s="68"/>
      <c r="FEE142" s="87"/>
      <c r="FEF142" s="87"/>
      <c r="FEG142" s="88"/>
      <c r="FEH142" s="89"/>
      <c r="FEI142" s="90"/>
      <c r="FEJ142" s="90"/>
      <c r="FEK142" s="91"/>
      <c r="FEL142" s="68"/>
      <c r="FEM142" s="87"/>
      <c r="FEN142" s="87"/>
      <c r="FEO142" s="88"/>
      <c r="FEP142" s="89"/>
      <c r="FEQ142" s="90"/>
      <c r="FER142" s="90"/>
      <c r="FES142" s="91"/>
      <c r="FET142" s="68"/>
      <c r="FEU142" s="87"/>
      <c r="FEV142" s="87"/>
      <c r="FEW142" s="88"/>
      <c r="FEX142" s="89"/>
      <c r="FEY142" s="90"/>
      <c r="FEZ142" s="90"/>
      <c r="FFA142" s="91"/>
      <c r="FFB142" s="68"/>
      <c r="FFC142" s="87"/>
      <c r="FFD142" s="87"/>
      <c r="FFE142" s="88"/>
      <c r="FFF142" s="89"/>
      <c r="FFG142" s="90"/>
      <c r="FFH142" s="90"/>
      <c r="FFI142" s="91"/>
      <c r="FFJ142" s="68"/>
      <c r="FFK142" s="87"/>
      <c r="FFL142" s="87"/>
      <c r="FFM142" s="88"/>
      <c r="FFN142" s="89"/>
      <c r="FFO142" s="90"/>
      <c r="FFP142" s="90"/>
      <c r="FFQ142" s="91"/>
      <c r="FFR142" s="68"/>
      <c r="FFS142" s="87"/>
      <c r="FFT142" s="87"/>
      <c r="FFU142" s="88"/>
      <c r="FFV142" s="89"/>
      <c r="FFW142" s="90"/>
      <c r="FFX142" s="90"/>
      <c r="FFY142" s="91"/>
      <c r="FFZ142" s="68"/>
      <c r="FGA142" s="87"/>
      <c r="FGB142" s="87"/>
      <c r="FGC142" s="88"/>
      <c r="FGD142" s="89"/>
      <c r="FGE142" s="90"/>
      <c r="FGF142" s="90"/>
      <c r="FGG142" s="91"/>
      <c r="FGH142" s="68"/>
      <c r="FGI142" s="87"/>
      <c r="FGJ142" s="87"/>
      <c r="FGK142" s="88"/>
      <c r="FGL142" s="89"/>
      <c r="FGM142" s="90"/>
      <c r="FGN142" s="90"/>
      <c r="FGO142" s="91"/>
      <c r="FGP142" s="68"/>
      <c r="FGQ142" s="87"/>
      <c r="FGR142" s="87"/>
      <c r="FGS142" s="88"/>
      <c r="FGT142" s="89"/>
      <c r="FGU142" s="90"/>
      <c r="FGV142" s="90"/>
      <c r="FGW142" s="91"/>
      <c r="FGX142" s="68"/>
      <c r="FGY142" s="87"/>
      <c r="FGZ142" s="87"/>
      <c r="FHA142" s="88"/>
      <c r="FHB142" s="89"/>
      <c r="FHC142" s="90"/>
      <c r="FHD142" s="90"/>
      <c r="FHE142" s="91"/>
      <c r="FHF142" s="68"/>
      <c r="FHG142" s="87"/>
      <c r="FHH142" s="87"/>
      <c r="FHI142" s="88"/>
      <c r="FHJ142" s="89"/>
      <c r="FHK142" s="90"/>
      <c r="FHL142" s="90"/>
      <c r="FHM142" s="91"/>
      <c r="FHN142" s="68"/>
      <c r="FHO142" s="87"/>
      <c r="FHP142" s="87"/>
      <c r="FHQ142" s="88"/>
      <c r="FHR142" s="89"/>
      <c r="FHS142" s="90"/>
      <c r="FHT142" s="90"/>
      <c r="FHU142" s="91"/>
      <c r="FHV142" s="68"/>
      <c r="FHW142" s="87"/>
      <c r="FHX142" s="87"/>
      <c r="FHY142" s="88"/>
      <c r="FHZ142" s="89"/>
      <c r="FIA142" s="90"/>
      <c r="FIB142" s="90"/>
      <c r="FIC142" s="91"/>
      <c r="FID142" s="68"/>
      <c r="FIE142" s="87"/>
      <c r="FIF142" s="87"/>
      <c r="FIG142" s="88"/>
      <c r="FIH142" s="89"/>
      <c r="FII142" s="90"/>
      <c r="FIJ142" s="90"/>
      <c r="FIK142" s="91"/>
      <c r="FIL142" s="68"/>
      <c r="FIM142" s="87"/>
      <c r="FIN142" s="87"/>
      <c r="FIO142" s="88"/>
      <c r="FIP142" s="89"/>
      <c r="FIQ142" s="90"/>
      <c r="FIR142" s="90"/>
      <c r="FIS142" s="91"/>
      <c r="FIT142" s="68"/>
      <c r="FIU142" s="87"/>
      <c r="FIV142" s="87"/>
      <c r="FIW142" s="88"/>
      <c r="FIX142" s="89"/>
      <c r="FIY142" s="90"/>
      <c r="FIZ142" s="90"/>
      <c r="FJA142" s="91"/>
      <c r="FJB142" s="68"/>
      <c r="FJC142" s="87"/>
      <c r="FJD142" s="87"/>
      <c r="FJE142" s="88"/>
      <c r="FJF142" s="89"/>
      <c r="FJG142" s="90"/>
      <c r="FJH142" s="90"/>
      <c r="FJI142" s="91"/>
      <c r="FJJ142" s="68"/>
      <c r="FJK142" s="87"/>
      <c r="FJL142" s="87"/>
      <c r="FJM142" s="88"/>
      <c r="FJN142" s="89"/>
      <c r="FJO142" s="90"/>
      <c r="FJP142" s="90"/>
      <c r="FJQ142" s="91"/>
      <c r="FJR142" s="68"/>
      <c r="FJS142" s="87"/>
      <c r="FJT142" s="87"/>
      <c r="FJU142" s="88"/>
      <c r="FJV142" s="89"/>
      <c r="FJW142" s="90"/>
      <c r="FJX142" s="90"/>
      <c r="FJY142" s="91"/>
      <c r="FJZ142" s="68"/>
      <c r="FKA142" s="87"/>
      <c r="FKB142" s="87"/>
      <c r="FKC142" s="88"/>
      <c r="FKD142" s="89"/>
      <c r="FKE142" s="90"/>
      <c r="FKF142" s="90"/>
      <c r="FKG142" s="91"/>
      <c r="FKH142" s="68"/>
      <c r="FKI142" s="87"/>
      <c r="FKJ142" s="87"/>
      <c r="FKK142" s="88"/>
      <c r="FKL142" s="89"/>
      <c r="FKM142" s="90"/>
      <c r="FKN142" s="90"/>
      <c r="FKO142" s="91"/>
      <c r="FKP142" s="68"/>
      <c r="FKQ142" s="87"/>
      <c r="FKR142" s="87"/>
      <c r="FKS142" s="88"/>
      <c r="FKT142" s="89"/>
      <c r="FKU142" s="90"/>
      <c r="FKV142" s="90"/>
      <c r="FKW142" s="91"/>
      <c r="FKX142" s="68"/>
      <c r="FKY142" s="87"/>
      <c r="FKZ142" s="87"/>
      <c r="FLA142" s="88"/>
      <c r="FLB142" s="89"/>
      <c r="FLC142" s="90"/>
      <c r="FLD142" s="90"/>
      <c r="FLE142" s="91"/>
      <c r="FLF142" s="68"/>
      <c r="FLG142" s="87"/>
      <c r="FLH142" s="87"/>
      <c r="FLI142" s="88"/>
      <c r="FLJ142" s="89"/>
      <c r="FLK142" s="90"/>
      <c r="FLL142" s="90"/>
      <c r="FLM142" s="91"/>
      <c r="FLN142" s="68"/>
      <c r="FLO142" s="87"/>
      <c r="FLP142" s="87"/>
      <c r="FLQ142" s="88"/>
      <c r="FLR142" s="89"/>
      <c r="FLS142" s="90"/>
      <c r="FLT142" s="90"/>
      <c r="FLU142" s="91"/>
      <c r="FLV142" s="68"/>
      <c r="FLW142" s="87"/>
      <c r="FLX142" s="87"/>
      <c r="FLY142" s="88"/>
      <c r="FLZ142" s="89"/>
      <c r="FMA142" s="90"/>
      <c r="FMB142" s="90"/>
      <c r="FMC142" s="91"/>
      <c r="FMD142" s="68"/>
      <c r="FME142" s="87"/>
      <c r="FMF142" s="87"/>
      <c r="FMG142" s="88"/>
      <c r="FMH142" s="89"/>
      <c r="FMI142" s="90"/>
      <c r="FMJ142" s="90"/>
      <c r="FMK142" s="91"/>
      <c r="FML142" s="68"/>
      <c r="FMM142" s="87"/>
      <c r="FMN142" s="87"/>
      <c r="FMO142" s="88"/>
      <c r="FMP142" s="89"/>
      <c r="FMQ142" s="90"/>
      <c r="FMR142" s="90"/>
      <c r="FMS142" s="91"/>
      <c r="FMT142" s="68"/>
      <c r="FMU142" s="87"/>
      <c r="FMV142" s="87"/>
      <c r="FMW142" s="88"/>
      <c r="FMX142" s="89"/>
      <c r="FMY142" s="90"/>
      <c r="FMZ142" s="90"/>
      <c r="FNA142" s="91"/>
      <c r="FNB142" s="68"/>
      <c r="FNC142" s="87"/>
      <c r="FND142" s="87"/>
      <c r="FNE142" s="88"/>
      <c r="FNF142" s="89"/>
      <c r="FNG142" s="90"/>
      <c r="FNH142" s="90"/>
      <c r="FNI142" s="91"/>
      <c r="FNJ142" s="68"/>
      <c r="FNK142" s="87"/>
      <c r="FNL142" s="87"/>
      <c r="FNM142" s="88"/>
      <c r="FNN142" s="89"/>
      <c r="FNO142" s="90"/>
      <c r="FNP142" s="90"/>
      <c r="FNQ142" s="91"/>
      <c r="FNR142" s="68"/>
      <c r="FNS142" s="87"/>
      <c r="FNT142" s="87"/>
      <c r="FNU142" s="88"/>
      <c r="FNV142" s="89"/>
      <c r="FNW142" s="90"/>
      <c r="FNX142" s="90"/>
      <c r="FNY142" s="91"/>
      <c r="FNZ142" s="68"/>
      <c r="FOA142" s="87"/>
      <c r="FOB142" s="87"/>
      <c r="FOC142" s="88"/>
      <c r="FOD142" s="89"/>
      <c r="FOE142" s="90"/>
      <c r="FOF142" s="90"/>
      <c r="FOG142" s="91"/>
      <c r="FOH142" s="68"/>
      <c r="FOI142" s="87"/>
      <c r="FOJ142" s="87"/>
      <c r="FOK142" s="88"/>
      <c r="FOL142" s="89"/>
      <c r="FOM142" s="90"/>
      <c r="FON142" s="90"/>
      <c r="FOO142" s="91"/>
      <c r="FOP142" s="68"/>
      <c r="FOQ142" s="87"/>
      <c r="FOR142" s="87"/>
      <c r="FOS142" s="88"/>
      <c r="FOT142" s="89"/>
      <c r="FOU142" s="90"/>
      <c r="FOV142" s="90"/>
      <c r="FOW142" s="91"/>
      <c r="FOX142" s="68"/>
      <c r="FOY142" s="87"/>
      <c r="FOZ142" s="87"/>
      <c r="FPA142" s="88"/>
      <c r="FPB142" s="89"/>
      <c r="FPC142" s="90"/>
      <c r="FPD142" s="90"/>
      <c r="FPE142" s="91"/>
      <c r="FPF142" s="68"/>
      <c r="FPG142" s="87"/>
      <c r="FPH142" s="87"/>
      <c r="FPI142" s="88"/>
      <c r="FPJ142" s="89"/>
      <c r="FPK142" s="90"/>
      <c r="FPL142" s="90"/>
      <c r="FPM142" s="91"/>
      <c r="FPN142" s="68"/>
      <c r="FPO142" s="87"/>
      <c r="FPP142" s="87"/>
      <c r="FPQ142" s="88"/>
      <c r="FPR142" s="89"/>
      <c r="FPS142" s="90"/>
      <c r="FPT142" s="90"/>
      <c r="FPU142" s="91"/>
      <c r="FPV142" s="68"/>
      <c r="FPW142" s="87"/>
      <c r="FPX142" s="87"/>
      <c r="FPY142" s="88"/>
      <c r="FPZ142" s="89"/>
      <c r="FQA142" s="90"/>
      <c r="FQB142" s="90"/>
      <c r="FQC142" s="91"/>
      <c r="FQD142" s="68"/>
      <c r="FQE142" s="87"/>
      <c r="FQF142" s="87"/>
      <c r="FQG142" s="88"/>
      <c r="FQH142" s="89"/>
      <c r="FQI142" s="90"/>
      <c r="FQJ142" s="90"/>
      <c r="FQK142" s="91"/>
      <c r="FQL142" s="68"/>
      <c r="FQM142" s="87"/>
      <c r="FQN142" s="87"/>
      <c r="FQO142" s="88"/>
      <c r="FQP142" s="89"/>
      <c r="FQQ142" s="90"/>
      <c r="FQR142" s="90"/>
      <c r="FQS142" s="91"/>
      <c r="FQT142" s="68"/>
      <c r="FQU142" s="87"/>
      <c r="FQV142" s="87"/>
      <c r="FQW142" s="88"/>
      <c r="FQX142" s="89"/>
      <c r="FQY142" s="90"/>
      <c r="FQZ142" s="90"/>
      <c r="FRA142" s="91"/>
      <c r="FRB142" s="68"/>
      <c r="FRC142" s="87"/>
      <c r="FRD142" s="87"/>
      <c r="FRE142" s="88"/>
      <c r="FRF142" s="89"/>
      <c r="FRG142" s="90"/>
      <c r="FRH142" s="90"/>
      <c r="FRI142" s="91"/>
      <c r="FRJ142" s="68"/>
      <c r="FRK142" s="87"/>
      <c r="FRL142" s="87"/>
      <c r="FRM142" s="88"/>
      <c r="FRN142" s="89"/>
      <c r="FRO142" s="90"/>
      <c r="FRP142" s="90"/>
      <c r="FRQ142" s="91"/>
      <c r="FRR142" s="68"/>
      <c r="FRS142" s="87"/>
      <c r="FRT142" s="87"/>
      <c r="FRU142" s="88"/>
      <c r="FRV142" s="89"/>
      <c r="FRW142" s="90"/>
      <c r="FRX142" s="90"/>
      <c r="FRY142" s="91"/>
      <c r="FRZ142" s="68"/>
      <c r="FSA142" s="87"/>
      <c r="FSB142" s="87"/>
      <c r="FSC142" s="88"/>
      <c r="FSD142" s="89"/>
      <c r="FSE142" s="90"/>
      <c r="FSF142" s="90"/>
      <c r="FSG142" s="91"/>
      <c r="FSH142" s="68"/>
      <c r="FSI142" s="87"/>
      <c r="FSJ142" s="87"/>
      <c r="FSK142" s="88"/>
      <c r="FSL142" s="89"/>
      <c r="FSM142" s="90"/>
      <c r="FSN142" s="90"/>
      <c r="FSO142" s="91"/>
      <c r="FSP142" s="68"/>
      <c r="FSQ142" s="87"/>
      <c r="FSR142" s="87"/>
      <c r="FSS142" s="88"/>
      <c r="FST142" s="89"/>
      <c r="FSU142" s="90"/>
      <c r="FSV142" s="90"/>
      <c r="FSW142" s="91"/>
      <c r="FSX142" s="68"/>
      <c r="FSY142" s="87"/>
      <c r="FSZ142" s="87"/>
      <c r="FTA142" s="88"/>
      <c r="FTB142" s="89"/>
      <c r="FTC142" s="90"/>
      <c r="FTD142" s="90"/>
      <c r="FTE142" s="91"/>
      <c r="FTF142" s="68"/>
      <c r="FTG142" s="87"/>
      <c r="FTH142" s="87"/>
      <c r="FTI142" s="88"/>
      <c r="FTJ142" s="89"/>
      <c r="FTK142" s="90"/>
      <c r="FTL142" s="90"/>
      <c r="FTM142" s="91"/>
      <c r="FTN142" s="68"/>
      <c r="FTO142" s="87"/>
      <c r="FTP142" s="87"/>
      <c r="FTQ142" s="88"/>
      <c r="FTR142" s="89"/>
      <c r="FTS142" s="90"/>
      <c r="FTT142" s="90"/>
      <c r="FTU142" s="91"/>
      <c r="FTV142" s="68"/>
      <c r="FTW142" s="87"/>
      <c r="FTX142" s="87"/>
      <c r="FTY142" s="88"/>
      <c r="FTZ142" s="89"/>
      <c r="FUA142" s="90"/>
      <c r="FUB142" s="90"/>
      <c r="FUC142" s="91"/>
      <c r="FUD142" s="68"/>
      <c r="FUE142" s="87"/>
      <c r="FUF142" s="87"/>
      <c r="FUG142" s="88"/>
      <c r="FUH142" s="89"/>
      <c r="FUI142" s="90"/>
      <c r="FUJ142" s="90"/>
      <c r="FUK142" s="91"/>
      <c r="FUL142" s="68"/>
      <c r="FUM142" s="87"/>
      <c r="FUN142" s="87"/>
      <c r="FUO142" s="88"/>
      <c r="FUP142" s="89"/>
      <c r="FUQ142" s="90"/>
      <c r="FUR142" s="90"/>
      <c r="FUS142" s="91"/>
      <c r="FUT142" s="68"/>
      <c r="FUU142" s="87"/>
      <c r="FUV142" s="87"/>
      <c r="FUW142" s="88"/>
      <c r="FUX142" s="89"/>
      <c r="FUY142" s="90"/>
      <c r="FUZ142" s="90"/>
      <c r="FVA142" s="91"/>
      <c r="FVB142" s="68"/>
      <c r="FVC142" s="87"/>
      <c r="FVD142" s="87"/>
      <c r="FVE142" s="88"/>
      <c r="FVF142" s="89"/>
      <c r="FVG142" s="90"/>
      <c r="FVH142" s="90"/>
      <c r="FVI142" s="91"/>
      <c r="FVJ142" s="68"/>
      <c r="FVK142" s="87"/>
      <c r="FVL142" s="87"/>
      <c r="FVM142" s="88"/>
      <c r="FVN142" s="89"/>
      <c r="FVO142" s="90"/>
      <c r="FVP142" s="90"/>
      <c r="FVQ142" s="91"/>
      <c r="FVR142" s="68"/>
      <c r="FVS142" s="87"/>
      <c r="FVT142" s="87"/>
      <c r="FVU142" s="88"/>
      <c r="FVV142" s="89"/>
      <c r="FVW142" s="90"/>
      <c r="FVX142" s="90"/>
      <c r="FVY142" s="91"/>
      <c r="FVZ142" s="68"/>
      <c r="FWA142" s="87"/>
      <c r="FWB142" s="87"/>
      <c r="FWC142" s="88"/>
      <c r="FWD142" s="89"/>
      <c r="FWE142" s="90"/>
      <c r="FWF142" s="90"/>
      <c r="FWG142" s="91"/>
      <c r="FWH142" s="68"/>
      <c r="FWI142" s="87"/>
      <c r="FWJ142" s="87"/>
      <c r="FWK142" s="88"/>
      <c r="FWL142" s="89"/>
      <c r="FWM142" s="90"/>
      <c r="FWN142" s="90"/>
      <c r="FWO142" s="91"/>
      <c r="FWP142" s="68"/>
      <c r="FWQ142" s="87"/>
      <c r="FWR142" s="87"/>
      <c r="FWS142" s="88"/>
      <c r="FWT142" s="89"/>
      <c r="FWU142" s="90"/>
      <c r="FWV142" s="90"/>
      <c r="FWW142" s="91"/>
      <c r="FWX142" s="68"/>
      <c r="FWY142" s="87"/>
      <c r="FWZ142" s="87"/>
      <c r="FXA142" s="88"/>
      <c r="FXB142" s="89"/>
      <c r="FXC142" s="90"/>
      <c r="FXD142" s="90"/>
      <c r="FXE142" s="91"/>
      <c r="FXF142" s="68"/>
      <c r="FXG142" s="87"/>
      <c r="FXH142" s="87"/>
      <c r="FXI142" s="88"/>
      <c r="FXJ142" s="89"/>
      <c r="FXK142" s="90"/>
      <c r="FXL142" s="90"/>
      <c r="FXM142" s="91"/>
      <c r="FXN142" s="68"/>
      <c r="FXO142" s="87"/>
      <c r="FXP142" s="87"/>
      <c r="FXQ142" s="88"/>
      <c r="FXR142" s="89"/>
      <c r="FXS142" s="90"/>
      <c r="FXT142" s="90"/>
      <c r="FXU142" s="91"/>
      <c r="FXV142" s="68"/>
      <c r="FXW142" s="87"/>
      <c r="FXX142" s="87"/>
      <c r="FXY142" s="88"/>
      <c r="FXZ142" s="89"/>
      <c r="FYA142" s="90"/>
      <c r="FYB142" s="90"/>
      <c r="FYC142" s="91"/>
      <c r="FYD142" s="68"/>
      <c r="FYE142" s="87"/>
      <c r="FYF142" s="87"/>
      <c r="FYG142" s="88"/>
      <c r="FYH142" s="89"/>
      <c r="FYI142" s="90"/>
      <c r="FYJ142" s="90"/>
      <c r="FYK142" s="91"/>
      <c r="FYL142" s="68"/>
      <c r="FYM142" s="87"/>
      <c r="FYN142" s="87"/>
      <c r="FYO142" s="88"/>
      <c r="FYP142" s="89"/>
      <c r="FYQ142" s="90"/>
      <c r="FYR142" s="90"/>
      <c r="FYS142" s="91"/>
      <c r="FYT142" s="68"/>
      <c r="FYU142" s="87"/>
      <c r="FYV142" s="87"/>
      <c r="FYW142" s="88"/>
      <c r="FYX142" s="89"/>
      <c r="FYY142" s="90"/>
      <c r="FYZ142" s="90"/>
      <c r="FZA142" s="91"/>
      <c r="FZB142" s="68"/>
      <c r="FZC142" s="87"/>
      <c r="FZD142" s="87"/>
      <c r="FZE142" s="88"/>
      <c r="FZF142" s="89"/>
      <c r="FZG142" s="90"/>
      <c r="FZH142" s="90"/>
      <c r="FZI142" s="91"/>
      <c r="FZJ142" s="68"/>
      <c r="FZK142" s="87"/>
      <c r="FZL142" s="87"/>
      <c r="FZM142" s="88"/>
      <c r="FZN142" s="89"/>
      <c r="FZO142" s="90"/>
      <c r="FZP142" s="90"/>
      <c r="FZQ142" s="91"/>
      <c r="FZR142" s="68"/>
      <c r="FZS142" s="87"/>
      <c r="FZT142" s="87"/>
      <c r="FZU142" s="88"/>
      <c r="FZV142" s="89"/>
      <c r="FZW142" s="90"/>
      <c r="FZX142" s="90"/>
      <c r="FZY142" s="91"/>
      <c r="FZZ142" s="68"/>
      <c r="GAA142" s="87"/>
      <c r="GAB142" s="87"/>
      <c r="GAC142" s="88"/>
      <c r="GAD142" s="89"/>
      <c r="GAE142" s="90"/>
      <c r="GAF142" s="90"/>
      <c r="GAG142" s="91"/>
      <c r="GAH142" s="68"/>
      <c r="GAI142" s="87"/>
      <c r="GAJ142" s="87"/>
      <c r="GAK142" s="88"/>
      <c r="GAL142" s="89"/>
      <c r="GAM142" s="90"/>
      <c r="GAN142" s="90"/>
      <c r="GAO142" s="91"/>
      <c r="GAP142" s="68"/>
      <c r="GAQ142" s="87"/>
      <c r="GAR142" s="87"/>
      <c r="GAS142" s="88"/>
      <c r="GAT142" s="89"/>
      <c r="GAU142" s="90"/>
      <c r="GAV142" s="90"/>
      <c r="GAW142" s="91"/>
      <c r="GAX142" s="68"/>
      <c r="GAY142" s="87"/>
      <c r="GAZ142" s="87"/>
      <c r="GBA142" s="88"/>
      <c r="GBB142" s="89"/>
      <c r="GBC142" s="90"/>
      <c r="GBD142" s="90"/>
      <c r="GBE142" s="91"/>
      <c r="GBF142" s="68"/>
      <c r="GBG142" s="87"/>
      <c r="GBH142" s="87"/>
      <c r="GBI142" s="88"/>
      <c r="GBJ142" s="89"/>
      <c r="GBK142" s="90"/>
      <c r="GBL142" s="90"/>
      <c r="GBM142" s="91"/>
      <c r="GBN142" s="68"/>
      <c r="GBO142" s="87"/>
      <c r="GBP142" s="87"/>
      <c r="GBQ142" s="88"/>
      <c r="GBR142" s="89"/>
      <c r="GBS142" s="90"/>
      <c r="GBT142" s="90"/>
      <c r="GBU142" s="91"/>
      <c r="GBV142" s="68"/>
      <c r="GBW142" s="87"/>
      <c r="GBX142" s="87"/>
      <c r="GBY142" s="88"/>
      <c r="GBZ142" s="89"/>
      <c r="GCA142" s="90"/>
      <c r="GCB142" s="90"/>
      <c r="GCC142" s="91"/>
      <c r="GCD142" s="68"/>
      <c r="GCE142" s="87"/>
      <c r="GCF142" s="87"/>
      <c r="GCG142" s="88"/>
      <c r="GCH142" s="89"/>
      <c r="GCI142" s="90"/>
      <c r="GCJ142" s="90"/>
      <c r="GCK142" s="91"/>
      <c r="GCL142" s="68"/>
      <c r="GCM142" s="87"/>
      <c r="GCN142" s="87"/>
      <c r="GCO142" s="88"/>
      <c r="GCP142" s="89"/>
      <c r="GCQ142" s="90"/>
      <c r="GCR142" s="90"/>
      <c r="GCS142" s="91"/>
      <c r="GCT142" s="68"/>
      <c r="GCU142" s="87"/>
      <c r="GCV142" s="87"/>
      <c r="GCW142" s="88"/>
      <c r="GCX142" s="89"/>
      <c r="GCY142" s="90"/>
      <c r="GCZ142" s="90"/>
      <c r="GDA142" s="91"/>
      <c r="GDB142" s="68"/>
      <c r="GDC142" s="87"/>
      <c r="GDD142" s="87"/>
      <c r="GDE142" s="88"/>
      <c r="GDF142" s="89"/>
      <c r="GDG142" s="90"/>
      <c r="GDH142" s="90"/>
      <c r="GDI142" s="91"/>
      <c r="GDJ142" s="68"/>
      <c r="GDK142" s="87"/>
      <c r="GDL142" s="87"/>
      <c r="GDM142" s="88"/>
      <c r="GDN142" s="89"/>
      <c r="GDO142" s="90"/>
      <c r="GDP142" s="90"/>
      <c r="GDQ142" s="91"/>
      <c r="GDR142" s="68"/>
      <c r="GDS142" s="87"/>
      <c r="GDT142" s="87"/>
      <c r="GDU142" s="88"/>
      <c r="GDV142" s="89"/>
      <c r="GDW142" s="90"/>
      <c r="GDX142" s="90"/>
      <c r="GDY142" s="91"/>
      <c r="GDZ142" s="68"/>
      <c r="GEA142" s="87"/>
      <c r="GEB142" s="87"/>
      <c r="GEC142" s="88"/>
      <c r="GED142" s="89"/>
      <c r="GEE142" s="90"/>
      <c r="GEF142" s="90"/>
      <c r="GEG142" s="91"/>
      <c r="GEH142" s="68"/>
      <c r="GEI142" s="87"/>
      <c r="GEJ142" s="87"/>
      <c r="GEK142" s="88"/>
      <c r="GEL142" s="89"/>
      <c r="GEM142" s="90"/>
      <c r="GEN142" s="90"/>
      <c r="GEO142" s="91"/>
      <c r="GEP142" s="68"/>
      <c r="GEQ142" s="87"/>
      <c r="GER142" s="87"/>
      <c r="GES142" s="88"/>
      <c r="GET142" s="89"/>
      <c r="GEU142" s="90"/>
      <c r="GEV142" s="90"/>
      <c r="GEW142" s="91"/>
      <c r="GEX142" s="68"/>
      <c r="GEY142" s="87"/>
      <c r="GEZ142" s="87"/>
      <c r="GFA142" s="88"/>
      <c r="GFB142" s="89"/>
      <c r="GFC142" s="90"/>
      <c r="GFD142" s="90"/>
      <c r="GFE142" s="91"/>
      <c r="GFF142" s="68"/>
      <c r="GFG142" s="87"/>
      <c r="GFH142" s="87"/>
      <c r="GFI142" s="88"/>
      <c r="GFJ142" s="89"/>
      <c r="GFK142" s="90"/>
      <c r="GFL142" s="90"/>
      <c r="GFM142" s="91"/>
      <c r="GFN142" s="68"/>
      <c r="GFO142" s="87"/>
      <c r="GFP142" s="87"/>
      <c r="GFQ142" s="88"/>
      <c r="GFR142" s="89"/>
      <c r="GFS142" s="90"/>
      <c r="GFT142" s="90"/>
      <c r="GFU142" s="91"/>
      <c r="GFV142" s="68"/>
      <c r="GFW142" s="87"/>
      <c r="GFX142" s="87"/>
      <c r="GFY142" s="88"/>
      <c r="GFZ142" s="89"/>
      <c r="GGA142" s="90"/>
      <c r="GGB142" s="90"/>
      <c r="GGC142" s="91"/>
      <c r="GGD142" s="68"/>
      <c r="GGE142" s="87"/>
      <c r="GGF142" s="87"/>
      <c r="GGG142" s="88"/>
      <c r="GGH142" s="89"/>
      <c r="GGI142" s="90"/>
      <c r="GGJ142" s="90"/>
      <c r="GGK142" s="91"/>
      <c r="GGL142" s="68"/>
      <c r="GGM142" s="87"/>
      <c r="GGN142" s="87"/>
      <c r="GGO142" s="88"/>
      <c r="GGP142" s="89"/>
      <c r="GGQ142" s="90"/>
      <c r="GGR142" s="90"/>
      <c r="GGS142" s="91"/>
      <c r="GGT142" s="68"/>
      <c r="GGU142" s="87"/>
      <c r="GGV142" s="87"/>
      <c r="GGW142" s="88"/>
      <c r="GGX142" s="89"/>
      <c r="GGY142" s="90"/>
      <c r="GGZ142" s="90"/>
      <c r="GHA142" s="91"/>
      <c r="GHB142" s="68"/>
      <c r="GHC142" s="87"/>
      <c r="GHD142" s="87"/>
      <c r="GHE142" s="88"/>
      <c r="GHF142" s="89"/>
      <c r="GHG142" s="90"/>
      <c r="GHH142" s="90"/>
      <c r="GHI142" s="91"/>
      <c r="GHJ142" s="68"/>
      <c r="GHK142" s="87"/>
      <c r="GHL142" s="87"/>
      <c r="GHM142" s="88"/>
      <c r="GHN142" s="89"/>
      <c r="GHO142" s="90"/>
      <c r="GHP142" s="90"/>
      <c r="GHQ142" s="91"/>
      <c r="GHR142" s="68"/>
      <c r="GHS142" s="87"/>
      <c r="GHT142" s="87"/>
      <c r="GHU142" s="88"/>
      <c r="GHV142" s="89"/>
      <c r="GHW142" s="90"/>
      <c r="GHX142" s="90"/>
      <c r="GHY142" s="91"/>
      <c r="GHZ142" s="68"/>
      <c r="GIA142" s="87"/>
      <c r="GIB142" s="87"/>
      <c r="GIC142" s="88"/>
      <c r="GID142" s="89"/>
      <c r="GIE142" s="90"/>
      <c r="GIF142" s="90"/>
      <c r="GIG142" s="91"/>
      <c r="GIH142" s="68"/>
      <c r="GII142" s="87"/>
      <c r="GIJ142" s="87"/>
      <c r="GIK142" s="88"/>
      <c r="GIL142" s="89"/>
      <c r="GIM142" s="90"/>
      <c r="GIN142" s="90"/>
      <c r="GIO142" s="91"/>
      <c r="GIP142" s="68"/>
      <c r="GIQ142" s="87"/>
      <c r="GIR142" s="87"/>
      <c r="GIS142" s="88"/>
      <c r="GIT142" s="89"/>
      <c r="GIU142" s="90"/>
      <c r="GIV142" s="90"/>
      <c r="GIW142" s="91"/>
      <c r="GIX142" s="68"/>
      <c r="GIY142" s="87"/>
      <c r="GIZ142" s="87"/>
      <c r="GJA142" s="88"/>
      <c r="GJB142" s="89"/>
      <c r="GJC142" s="90"/>
      <c r="GJD142" s="90"/>
      <c r="GJE142" s="91"/>
      <c r="GJF142" s="68"/>
      <c r="GJG142" s="87"/>
      <c r="GJH142" s="87"/>
      <c r="GJI142" s="88"/>
      <c r="GJJ142" s="89"/>
      <c r="GJK142" s="90"/>
      <c r="GJL142" s="90"/>
      <c r="GJM142" s="91"/>
      <c r="GJN142" s="68"/>
      <c r="GJO142" s="87"/>
      <c r="GJP142" s="87"/>
      <c r="GJQ142" s="88"/>
      <c r="GJR142" s="89"/>
      <c r="GJS142" s="90"/>
      <c r="GJT142" s="90"/>
      <c r="GJU142" s="91"/>
      <c r="GJV142" s="68"/>
      <c r="GJW142" s="87"/>
      <c r="GJX142" s="87"/>
      <c r="GJY142" s="88"/>
      <c r="GJZ142" s="89"/>
      <c r="GKA142" s="90"/>
      <c r="GKB142" s="90"/>
      <c r="GKC142" s="91"/>
      <c r="GKD142" s="68"/>
      <c r="GKE142" s="87"/>
      <c r="GKF142" s="87"/>
      <c r="GKG142" s="88"/>
      <c r="GKH142" s="89"/>
      <c r="GKI142" s="90"/>
      <c r="GKJ142" s="90"/>
      <c r="GKK142" s="91"/>
      <c r="GKL142" s="68"/>
      <c r="GKM142" s="87"/>
      <c r="GKN142" s="87"/>
      <c r="GKO142" s="88"/>
      <c r="GKP142" s="89"/>
      <c r="GKQ142" s="90"/>
      <c r="GKR142" s="90"/>
      <c r="GKS142" s="91"/>
      <c r="GKT142" s="68"/>
      <c r="GKU142" s="87"/>
      <c r="GKV142" s="87"/>
      <c r="GKW142" s="88"/>
      <c r="GKX142" s="89"/>
      <c r="GKY142" s="90"/>
      <c r="GKZ142" s="90"/>
      <c r="GLA142" s="91"/>
      <c r="GLB142" s="68"/>
      <c r="GLC142" s="87"/>
      <c r="GLD142" s="87"/>
      <c r="GLE142" s="88"/>
      <c r="GLF142" s="89"/>
      <c r="GLG142" s="90"/>
      <c r="GLH142" s="90"/>
      <c r="GLI142" s="91"/>
      <c r="GLJ142" s="68"/>
      <c r="GLK142" s="87"/>
      <c r="GLL142" s="87"/>
      <c r="GLM142" s="88"/>
      <c r="GLN142" s="89"/>
      <c r="GLO142" s="90"/>
      <c r="GLP142" s="90"/>
      <c r="GLQ142" s="91"/>
      <c r="GLR142" s="68"/>
      <c r="GLS142" s="87"/>
      <c r="GLT142" s="87"/>
      <c r="GLU142" s="88"/>
      <c r="GLV142" s="89"/>
      <c r="GLW142" s="90"/>
      <c r="GLX142" s="90"/>
      <c r="GLY142" s="91"/>
      <c r="GLZ142" s="68"/>
      <c r="GMA142" s="87"/>
      <c r="GMB142" s="87"/>
      <c r="GMC142" s="88"/>
      <c r="GMD142" s="89"/>
      <c r="GME142" s="90"/>
      <c r="GMF142" s="90"/>
      <c r="GMG142" s="91"/>
      <c r="GMH142" s="68"/>
      <c r="GMI142" s="87"/>
      <c r="GMJ142" s="87"/>
      <c r="GMK142" s="88"/>
      <c r="GML142" s="89"/>
      <c r="GMM142" s="90"/>
      <c r="GMN142" s="90"/>
      <c r="GMO142" s="91"/>
      <c r="GMP142" s="68"/>
      <c r="GMQ142" s="87"/>
      <c r="GMR142" s="87"/>
      <c r="GMS142" s="88"/>
      <c r="GMT142" s="89"/>
      <c r="GMU142" s="90"/>
      <c r="GMV142" s="90"/>
      <c r="GMW142" s="91"/>
      <c r="GMX142" s="68"/>
      <c r="GMY142" s="87"/>
      <c r="GMZ142" s="87"/>
      <c r="GNA142" s="88"/>
      <c r="GNB142" s="89"/>
      <c r="GNC142" s="90"/>
      <c r="GND142" s="90"/>
      <c r="GNE142" s="91"/>
      <c r="GNF142" s="68"/>
      <c r="GNG142" s="87"/>
      <c r="GNH142" s="87"/>
      <c r="GNI142" s="88"/>
      <c r="GNJ142" s="89"/>
      <c r="GNK142" s="90"/>
      <c r="GNL142" s="90"/>
      <c r="GNM142" s="91"/>
      <c r="GNN142" s="68"/>
      <c r="GNO142" s="87"/>
      <c r="GNP142" s="87"/>
      <c r="GNQ142" s="88"/>
      <c r="GNR142" s="89"/>
      <c r="GNS142" s="90"/>
      <c r="GNT142" s="90"/>
      <c r="GNU142" s="91"/>
      <c r="GNV142" s="68"/>
      <c r="GNW142" s="87"/>
      <c r="GNX142" s="87"/>
      <c r="GNY142" s="88"/>
      <c r="GNZ142" s="89"/>
      <c r="GOA142" s="90"/>
      <c r="GOB142" s="90"/>
      <c r="GOC142" s="91"/>
      <c r="GOD142" s="68"/>
      <c r="GOE142" s="87"/>
      <c r="GOF142" s="87"/>
      <c r="GOG142" s="88"/>
      <c r="GOH142" s="89"/>
      <c r="GOI142" s="90"/>
      <c r="GOJ142" s="90"/>
      <c r="GOK142" s="91"/>
      <c r="GOL142" s="68"/>
      <c r="GOM142" s="87"/>
      <c r="GON142" s="87"/>
      <c r="GOO142" s="88"/>
      <c r="GOP142" s="89"/>
      <c r="GOQ142" s="90"/>
      <c r="GOR142" s="90"/>
      <c r="GOS142" s="91"/>
      <c r="GOT142" s="68"/>
      <c r="GOU142" s="87"/>
      <c r="GOV142" s="87"/>
      <c r="GOW142" s="88"/>
      <c r="GOX142" s="89"/>
      <c r="GOY142" s="90"/>
      <c r="GOZ142" s="90"/>
      <c r="GPA142" s="91"/>
      <c r="GPB142" s="68"/>
      <c r="GPC142" s="87"/>
      <c r="GPD142" s="87"/>
      <c r="GPE142" s="88"/>
      <c r="GPF142" s="89"/>
      <c r="GPG142" s="90"/>
      <c r="GPH142" s="90"/>
      <c r="GPI142" s="91"/>
      <c r="GPJ142" s="68"/>
      <c r="GPK142" s="87"/>
      <c r="GPL142" s="87"/>
      <c r="GPM142" s="88"/>
      <c r="GPN142" s="89"/>
      <c r="GPO142" s="90"/>
      <c r="GPP142" s="90"/>
      <c r="GPQ142" s="91"/>
      <c r="GPR142" s="68"/>
      <c r="GPS142" s="87"/>
      <c r="GPT142" s="87"/>
      <c r="GPU142" s="88"/>
      <c r="GPV142" s="89"/>
      <c r="GPW142" s="90"/>
      <c r="GPX142" s="90"/>
      <c r="GPY142" s="91"/>
      <c r="GPZ142" s="68"/>
      <c r="GQA142" s="87"/>
      <c r="GQB142" s="87"/>
      <c r="GQC142" s="88"/>
      <c r="GQD142" s="89"/>
      <c r="GQE142" s="90"/>
      <c r="GQF142" s="90"/>
      <c r="GQG142" s="91"/>
      <c r="GQH142" s="68"/>
      <c r="GQI142" s="87"/>
      <c r="GQJ142" s="87"/>
      <c r="GQK142" s="88"/>
      <c r="GQL142" s="89"/>
      <c r="GQM142" s="90"/>
      <c r="GQN142" s="90"/>
      <c r="GQO142" s="91"/>
      <c r="GQP142" s="68"/>
      <c r="GQQ142" s="87"/>
      <c r="GQR142" s="87"/>
      <c r="GQS142" s="88"/>
      <c r="GQT142" s="89"/>
      <c r="GQU142" s="90"/>
      <c r="GQV142" s="90"/>
      <c r="GQW142" s="91"/>
      <c r="GQX142" s="68"/>
      <c r="GQY142" s="87"/>
      <c r="GQZ142" s="87"/>
      <c r="GRA142" s="88"/>
      <c r="GRB142" s="89"/>
      <c r="GRC142" s="90"/>
      <c r="GRD142" s="90"/>
      <c r="GRE142" s="91"/>
      <c r="GRF142" s="68"/>
      <c r="GRG142" s="87"/>
      <c r="GRH142" s="87"/>
      <c r="GRI142" s="88"/>
      <c r="GRJ142" s="89"/>
      <c r="GRK142" s="90"/>
      <c r="GRL142" s="90"/>
      <c r="GRM142" s="91"/>
      <c r="GRN142" s="68"/>
      <c r="GRO142" s="87"/>
      <c r="GRP142" s="87"/>
      <c r="GRQ142" s="88"/>
      <c r="GRR142" s="89"/>
      <c r="GRS142" s="90"/>
      <c r="GRT142" s="90"/>
      <c r="GRU142" s="91"/>
      <c r="GRV142" s="68"/>
      <c r="GRW142" s="87"/>
      <c r="GRX142" s="87"/>
      <c r="GRY142" s="88"/>
      <c r="GRZ142" s="89"/>
      <c r="GSA142" s="90"/>
      <c r="GSB142" s="90"/>
      <c r="GSC142" s="91"/>
      <c r="GSD142" s="68"/>
      <c r="GSE142" s="87"/>
      <c r="GSF142" s="87"/>
      <c r="GSG142" s="88"/>
      <c r="GSH142" s="89"/>
      <c r="GSI142" s="90"/>
      <c r="GSJ142" s="90"/>
      <c r="GSK142" s="91"/>
      <c r="GSL142" s="68"/>
      <c r="GSM142" s="87"/>
      <c r="GSN142" s="87"/>
      <c r="GSO142" s="88"/>
      <c r="GSP142" s="89"/>
      <c r="GSQ142" s="90"/>
      <c r="GSR142" s="90"/>
      <c r="GSS142" s="91"/>
      <c r="GST142" s="68"/>
      <c r="GSU142" s="87"/>
      <c r="GSV142" s="87"/>
      <c r="GSW142" s="88"/>
      <c r="GSX142" s="89"/>
      <c r="GSY142" s="90"/>
      <c r="GSZ142" s="90"/>
      <c r="GTA142" s="91"/>
      <c r="GTB142" s="68"/>
      <c r="GTC142" s="87"/>
      <c r="GTD142" s="87"/>
      <c r="GTE142" s="88"/>
      <c r="GTF142" s="89"/>
      <c r="GTG142" s="90"/>
      <c r="GTH142" s="90"/>
      <c r="GTI142" s="91"/>
      <c r="GTJ142" s="68"/>
      <c r="GTK142" s="87"/>
      <c r="GTL142" s="87"/>
      <c r="GTM142" s="88"/>
      <c r="GTN142" s="89"/>
      <c r="GTO142" s="90"/>
      <c r="GTP142" s="90"/>
      <c r="GTQ142" s="91"/>
      <c r="GTR142" s="68"/>
      <c r="GTS142" s="87"/>
      <c r="GTT142" s="87"/>
      <c r="GTU142" s="88"/>
      <c r="GTV142" s="89"/>
      <c r="GTW142" s="90"/>
      <c r="GTX142" s="90"/>
      <c r="GTY142" s="91"/>
      <c r="GTZ142" s="68"/>
      <c r="GUA142" s="87"/>
      <c r="GUB142" s="87"/>
      <c r="GUC142" s="88"/>
      <c r="GUD142" s="89"/>
      <c r="GUE142" s="90"/>
      <c r="GUF142" s="90"/>
      <c r="GUG142" s="91"/>
      <c r="GUH142" s="68"/>
      <c r="GUI142" s="87"/>
      <c r="GUJ142" s="87"/>
      <c r="GUK142" s="88"/>
      <c r="GUL142" s="89"/>
      <c r="GUM142" s="90"/>
      <c r="GUN142" s="90"/>
      <c r="GUO142" s="91"/>
      <c r="GUP142" s="68"/>
      <c r="GUQ142" s="87"/>
      <c r="GUR142" s="87"/>
      <c r="GUS142" s="88"/>
      <c r="GUT142" s="89"/>
      <c r="GUU142" s="90"/>
      <c r="GUV142" s="90"/>
      <c r="GUW142" s="91"/>
      <c r="GUX142" s="68"/>
      <c r="GUY142" s="87"/>
      <c r="GUZ142" s="87"/>
      <c r="GVA142" s="88"/>
      <c r="GVB142" s="89"/>
      <c r="GVC142" s="90"/>
      <c r="GVD142" s="90"/>
      <c r="GVE142" s="91"/>
      <c r="GVF142" s="68"/>
      <c r="GVG142" s="87"/>
      <c r="GVH142" s="87"/>
      <c r="GVI142" s="88"/>
      <c r="GVJ142" s="89"/>
      <c r="GVK142" s="90"/>
      <c r="GVL142" s="90"/>
      <c r="GVM142" s="91"/>
      <c r="GVN142" s="68"/>
      <c r="GVO142" s="87"/>
      <c r="GVP142" s="87"/>
      <c r="GVQ142" s="88"/>
      <c r="GVR142" s="89"/>
      <c r="GVS142" s="90"/>
      <c r="GVT142" s="90"/>
      <c r="GVU142" s="91"/>
      <c r="GVV142" s="68"/>
      <c r="GVW142" s="87"/>
      <c r="GVX142" s="87"/>
      <c r="GVY142" s="88"/>
      <c r="GVZ142" s="89"/>
      <c r="GWA142" s="90"/>
      <c r="GWB142" s="90"/>
      <c r="GWC142" s="91"/>
      <c r="GWD142" s="68"/>
      <c r="GWE142" s="87"/>
      <c r="GWF142" s="87"/>
      <c r="GWG142" s="88"/>
      <c r="GWH142" s="89"/>
      <c r="GWI142" s="90"/>
      <c r="GWJ142" s="90"/>
      <c r="GWK142" s="91"/>
      <c r="GWL142" s="68"/>
      <c r="GWM142" s="87"/>
      <c r="GWN142" s="87"/>
      <c r="GWO142" s="88"/>
      <c r="GWP142" s="89"/>
      <c r="GWQ142" s="90"/>
      <c r="GWR142" s="90"/>
      <c r="GWS142" s="91"/>
      <c r="GWT142" s="68"/>
      <c r="GWU142" s="87"/>
      <c r="GWV142" s="87"/>
      <c r="GWW142" s="88"/>
      <c r="GWX142" s="89"/>
      <c r="GWY142" s="90"/>
      <c r="GWZ142" s="90"/>
      <c r="GXA142" s="91"/>
      <c r="GXB142" s="68"/>
      <c r="GXC142" s="87"/>
      <c r="GXD142" s="87"/>
      <c r="GXE142" s="88"/>
      <c r="GXF142" s="89"/>
      <c r="GXG142" s="90"/>
      <c r="GXH142" s="90"/>
      <c r="GXI142" s="91"/>
      <c r="GXJ142" s="68"/>
      <c r="GXK142" s="87"/>
      <c r="GXL142" s="87"/>
      <c r="GXM142" s="88"/>
      <c r="GXN142" s="89"/>
      <c r="GXO142" s="90"/>
      <c r="GXP142" s="90"/>
      <c r="GXQ142" s="91"/>
      <c r="GXR142" s="68"/>
      <c r="GXS142" s="87"/>
      <c r="GXT142" s="87"/>
      <c r="GXU142" s="88"/>
      <c r="GXV142" s="89"/>
      <c r="GXW142" s="90"/>
      <c r="GXX142" s="90"/>
      <c r="GXY142" s="91"/>
      <c r="GXZ142" s="68"/>
      <c r="GYA142" s="87"/>
      <c r="GYB142" s="87"/>
      <c r="GYC142" s="88"/>
      <c r="GYD142" s="89"/>
      <c r="GYE142" s="90"/>
      <c r="GYF142" s="90"/>
      <c r="GYG142" s="91"/>
      <c r="GYH142" s="68"/>
      <c r="GYI142" s="87"/>
      <c r="GYJ142" s="87"/>
      <c r="GYK142" s="88"/>
      <c r="GYL142" s="89"/>
      <c r="GYM142" s="90"/>
      <c r="GYN142" s="90"/>
      <c r="GYO142" s="91"/>
      <c r="GYP142" s="68"/>
      <c r="GYQ142" s="87"/>
      <c r="GYR142" s="87"/>
      <c r="GYS142" s="88"/>
      <c r="GYT142" s="89"/>
      <c r="GYU142" s="90"/>
      <c r="GYV142" s="90"/>
      <c r="GYW142" s="91"/>
      <c r="GYX142" s="68"/>
      <c r="GYY142" s="87"/>
      <c r="GYZ142" s="87"/>
      <c r="GZA142" s="88"/>
      <c r="GZB142" s="89"/>
      <c r="GZC142" s="90"/>
      <c r="GZD142" s="90"/>
      <c r="GZE142" s="91"/>
      <c r="GZF142" s="68"/>
      <c r="GZG142" s="87"/>
      <c r="GZH142" s="87"/>
      <c r="GZI142" s="88"/>
      <c r="GZJ142" s="89"/>
      <c r="GZK142" s="90"/>
      <c r="GZL142" s="90"/>
      <c r="GZM142" s="91"/>
      <c r="GZN142" s="68"/>
      <c r="GZO142" s="87"/>
      <c r="GZP142" s="87"/>
      <c r="GZQ142" s="88"/>
      <c r="GZR142" s="89"/>
      <c r="GZS142" s="90"/>
      <c r="GZT142" s="90"/>
      <c r="GZU142" s="91"/>
      <c r="GZV142" s="68"/>
      <c r="GZW142" s="87"/>
      <c r="GZX142" s="87"/>
      <c r="GZY142" s="88"/>
      <c r="GZZ142" s="89"/>
      <c r="HAA142" s="90"/>
      <c r="HAB142" s="90"/>
      <c r="HAC142" s="91"/>
      <c r="HAD142" s="68"/>
      <c r="HAE142" s="87"/>
      <c r="HAF142" s="87"/>
      <c r="HAG142" s="88"/>
      <c r="HAH142" s="89"/>
      <c r="HAI142" s="90"/>
      <c r="HAJ142" s="90"/>
      <c r="HAK142" s="91"/>
      <c r="HAL142" s="68"/>
      <c r="HAM142" s="87"/>
      <c r="HAN142" s="87"/>
      <c r="HAO142" s="88"/>
      <c r="HAP142" s="89"/>
      <c r="HAQ142" s="90"/>
      <c r="HAR142" s="90"/>
      <c r="HAS142" s="91"/>
      <c r="HAT142" s="68"/>
      <c r="HAU142" s="87"/>
      <c r="HAV142" s="87"/>
      <c r="HAW142" s="88"/>
      <c r="HAX142" s="89"/>
      <c r="HAY142" s="90"/>
      <c r="HAZ142" s="90"/>
      <c r="HBA142" s="91"/>
      <c r="HBB142" s="68"/>
      <c r="HBC142" s="87"/>
      <c r="HBD142" s="87"/>
      <c r="HBE142" s="88"/>
      <c r="HBF142" s="89"/>
      <c r="HBG142" s="90"/>
      <c r="HBH142" s="90"/>
      <c r="HBI142" s="91"/>
      <c r="HBJ142" s="68"/>
      <c r="HBK142" s="87"/>
      <c r="HBL142" s="87"/>
      <c r="HBM142" s="88"/>
      <c r="HBN142" s="89"/>
      <c r="HBO142" s="90"/>
      <c r="HBP142" s="90"/>
      <c r="HBQ142" s="91"/>
      <c r="HBR142" s="68"/>
      <c r="HBS142" s="87"/>
      <c r="HBT142" s="87"/>
      <c r="HBU142" s="88"/>
      <c r="HBV142" s="89"/>
      <c r="HBW142" s="90"/>
      <c r="HBX142" s="90"/>
      <c r="HBY142" s="91"/>
      <c r="HBZ142" s="68"/>
      <c r="HCA142" s="87"/>
      <c r="HCB142" s="87"/>
      <c r="HCC142" s="88"/>
      <c r="HCD142" s="89"/>
      <c r="HCE142" s="90"/>
      <c r="HCF142" s="90"/>
      <c r="HCG142" s="91"/>
      <c r="HCH142" s="68"/>
      <c r="HCI142" s="87"/>
      <c r="HCJ142" s="87"/>
      <c r="HCK142" s="88"/>
      <c r="HCL142" s="89"/>
      <c r="HCM142" s="90"/>
      <c r="HCN142" s="90"/>
      <c r="HCO142" s="91"/>
      <c r="HCP142" s="68"/>
      <c r="HCQ142" s="87"/>
      <c r="HCR142" s="87"/>
      <c r="HCS142" s="88"/>
      <c r="HCT142" s="89"/>
      <c r="HCU142" s="90"/>
      <c r="HCV142" s="90"/>
      <c r="HCW142" s="91"/>
      <c r="HCX142" s="68"/>
      <c r="HCY142" s="87"/>
      <c r="HCZ142" s="87"/>
      <c r="HDA142" s="88"/>
      <c r="HDB142" s="89"/>
      <c r="HDC142" s="90"/>
      <c r="HDD142" s="90"/>
      <c r="HDE142" s="91"/>
      <c r="HDF142" s="68"/>
      <c r="HDG142" s="87"/>
      <c r="HDH142" s="87"/>
      <c r="HDI142" s="88"/>
      <c r="HDJ142" s="89"/>
      <c r="HDK142" s="90"/>
      <c r="HDL142" s="90"/>
      <c r="HDM142" s="91"/>
      <c r="HDN142" s="68"/>
      <c r="HDO142" s="87"/>
      <c r="HDP142" s="87"/>
      <c r="HDQ142" s="88"/>
      <c r="HDR142" s="89"/>
      <c r="HDS142" s="90"/>
      <c r="HDT142" s="90"/>
      <c r="HDU142" s="91"/>
      <c r="HDV142" s="68"/>
      <c r="HDW142" s="87"/>
      <c r="HDX142" s="87"/>
      <c r="HDY142" s="88"/>
      <c r="HDZ142" s="89"/>
      <c r="HEA142" s="90"/>
      <c r="HEB142" s="90"/>
      <c r="HEC142" s="91"/>
      <c r="HED142" s="68"/>
      <c r="HEE142" s="87"/>
      <c r="HEF142" s="87"/>
      <c r="HEG142" s="88"/>
      <c r="HEH142" s="89"/>
      <c r="HEI142" s="90"/>
      <c r="HEJ142" s="90"/>
      <c r="HEK142" s="91"/>
      <c r="HEL142" s="68"/>
      <c r="HEM142" s="87"/>
      <c r="HEN142" s="87"/>
      <c r="HEO142" s="88"/>
      <c r="HEP142" s="89"/>
      <c r="HEQ142" s="90"/>
      <c r="HER142" s="90"/>
      <c r="HES142" s="91"/>
      <c r="HET142" s="68"/>
      <c r="HEU142" s="87"/>
      <c r="HEV142" s="87"/>
      <c r="HEW142" s="88"/>
      <c r="HEX142" s="89"/>
      <c r="HEY142" s="90"/>
      <c r="HEZ142" s="90"/>
      <c r="HFA142" s="91"/>
      <c r="HFB142" s="68"/>
      <c r="HFC142" s="87"/>
      <c r="HFD142" s="87"/>
      <c r="HFE142" s="88"/>
      <c r="HFF142" s="89"/>
      <c r="HFG142" s="90"/>
      <c r="HFH142" s="90"/>
      <c r="HFI142" s="91"/>
      <c r="HFJ142" s="68"/>
      <c r="HFK142" s="87"/>
      <c r="HFL142" s="87"/>
      <c r="HFM142" s="88"/>
      <c r="HFN142" s="89"/>
      <c r="HFO142" s="90"/>
      <c r="HFP142" s="90"/>
      <c r="HFQ142" s="91"/>
      <c r="HFR142" s="68"/>
      <c r="HFS142" s="87"/>
      <c r="HFT142" s="87"/>
      <c r="HFU142" s="88"/>
      <c r="HFV142" s="89"/>
      <c r="HFW142" s="90"/>
      <c r="HFX142" s="90"/>
      <c r="HFY142" s="91"/>
      <c r="HFZ142" s="68"/>
      <c r="HGA142" s="87"/>
      <c r="HGB142" s="87"/>
      <c r="HGC142" s="88"/>
      <c r="HGD142" s="89"/>
      <c r="HGE142" s="90"/>
      <c r="HGF142" s="90"/>
      <c r="HGG142" s="91"/>
      <c r="HGH142" s="68"/>
      <c r="HGI142" s="87"/>
      <c r="HGJ142" s="87"/>
      <c r="HGK142" s="88"/>
      <c r="HGL142" s="89"/>
      <c r="HGM142" s="90"/>
      <c r="HGN142" s="90"/>
      <c r="HGO142" s="91"/>
      <c r="HGP142" s="68"/>
      <c r="HGQ142" s="87"/>
      <c r="HGR142" s="87"/>
      <c r="HGS142" s="88"/>
      <c r="HGT142" s="89"/>
      <c r="HGU142" s="90"/>
      <c r="HGV142" s="90"/>
      <c r="HGW142" s="91"/>
      <c r="HGX142" s="68"/>
      <c r="HGY142" s="87"/>
      <c r="HGZ142" s="87"/>
      <c r="HHA142" s="88"/>
      <c r="HHB142" s="89"/>
      <c r="HHC142" s="90"/>
      <c r="HHD142" s="90"/>
      <c r="HHE142" s="91"/>
      <c r="HHF142" s="68"/>
      <c r="HHG142" s="87"/>
      <c r="HHH142" s="87"/>
      <c r="HHI142" s="88"/>
      <c r="HHJ142" s="89"/>
      <c r="HHK142" s="90"/>
      <c r="HHL142" s="90"/>
      <c r="HHM142" s="91"/>
      <c r="HHN142" s="68"/>
      <c r="HHO142" s="87"/>
      <c r="HHP142" s="87"/>
      <c r="HHQ142" s="88"/>
      <c r="HHR142" s="89"/>
      <c r="HHS142" s="90"/>
      <c r="HHT142" s="90"/>
      <c r="HHU142" s="91"/>
      <c r="HHV142" s="68"/>
      <c r="HHW142" s="87"/>
      <c r="HHX142" s="87"/>
      <c r="HHY142" s="88"/>
      <c r="HHZ142" s="89"/>
      <c r="HIA142" s="90"/>
      <c r="HIB142" s="90"/>
      <c r="HIC142" s="91"/>
      <c r="HID142" s="68"/>
      <c r="HIE142" s="87"/>
      <c r="HIF142" s="87"/>
      <c r="HIG142" s="88"/>
      <c r="HIH142" s="89"/>
      <c r="HII142" s="90"/>
      <c r="HIJ142" s="90"/>
      <c r="HIK142" s="91"/>
      <c r="HIL142" s="68"/>
      <c r="HIM142" s="87"/>
      <c r="HIN142" s="87"/>
      <c r="HIO142" s="88"/>
      <c r="HIP142" s="89"/>
      <c r="HIQ142" s="90"/>
      <c r="HIR142" s="90"/>
      <c r="HIS142" s="91"/>
      <c r="HIT142" s="68"/>
      <c r="HIU142" s="87"/>
      <c r="HIV142" s="87"/>
      <c r="HIW142" s="88"/>
      <c r="HIX142" s="89"/>
      <c r="HIY142" s="90"/>
      <c r="HIZ142" s="90"/>
      <c r="HJA142" s="91"/>
      <c r="HJB142" s="68"/>
      <c r="HJC142" s="87"/>
      <c r="HJD142" s="87"/>
      <c r="HJE142" s="88"/>
      <c r="HJF142" s="89"/>
      <c r="HJG142" s="90"/>
      <c r="HJH142" s="90"/>
      <c r="HJI142" s="91"/>
      <c r="HJJ142" s="68"/>
      <c r="HJK142" s="87"/>
      <c r="HJL142" s="87"/>
      <c r="HJM142" s="88"/>
      <c r="HJN142" s="89"/>
      <c r="HJO142" s="90"/>
      <c r="HJP142" s="90"/>
      <c r="HJQ142" s="91"/>
      <c r="HJR142" s="68"/>
      <c r="HJS142" s="87"/>
      <c r="HJT142" s="87"/>
      <c r="HJU142" s="88"/>
      <c r="HJV142" s="89"/>
      <c r="HJW142" s="90"/>
      <c r="HJX142" s="90"/>
      <c r="HJY142" s="91"/>
      <c r="HJZ142" s="68"/>
      <c r="HKA142" s="87"/>
      <c r="HKB142" s="87"/>
      <c r="HKC142" s="88"/>
      <c r="HKD142" s="89"/>
      <c r="HKE142" s="90"/>
      <c r="HKF142" s="90"/>
      <c r="HKG142" s="91"/>
      <c r="HKH142" s="68"/>
      <c r="HKI142" s="87"/>
      <c r="HKJ142" s="87"/>
      <c r="HKK142" s="88"/>
      <c r="HKL142" s="89"/>
      <c r="HKM142" s="90"/>
      <c r="HKN142" s="90"/>
      <c r="HKO142" s="91"/>
      <c r="HKP142" s="68"/>
      <c r="HKQ142" s="87"/>
      <c r="HKR142" s="87"/>
      <c r="HKS142" s="88"/>
      <c r="HKT142" s="89"/>
      <c r="HKU142" s="90"/>
      <c r="HKV142" s="90"/>
      <c r="HKW142" s="91"/>
      <c r="HKX142" s="68"/>
      <c r="HKY142" s="87"/>
      <c r="HKZ142" s="87"/>
      <c r="HLA142" s="88"/>
      <c r="HLB142" s="89"/>
      <c r="HLC142" s="90"/>
      <c r="HLD142" s="90"/>
      <c r="HLE142" s="91"/>
      <c r="HLF142" s="68"/>
      <c r="HLG142" s="87"/>
      <c r="HLH142" s="87"/>
      <c r="HLI142" s="88"/>
      <c r="HLJ142" s="89"/>
      <c r="HLK142" s="90"/>
      <c r="HLL142" s="90"/>
      <c r="HLM142" s="91"/>
      <c r="HLN142" s="68"/>
      <c r="HLO142" s="87"/>
      <c r="HLP142" s="87"/>
      <c r="HLQ142" s="88"/>
      <c r="HLR142" s="89"/>
      <c r="HLS142" s="90"/>
      <c r="HLT142" s="90"/>
      <c r="HLU142" s="91"/>
      <c r="HLV142" s="68"/>
      <c r="HLW142" s="87"/>
      <c r="HLX142" s="87"/>
      <c r="HLY142" s="88"/>
      <c r="HLZ142" s="89"/>
      <c r="HMA142" s="90"/>
      <c r="HMB142" s="90"/>
      <c r="HMC142" s="91"/>
      <c r="HMD142" s="68"/>
      <c r="HME142" s="87"/>
      <c r="HMF142" s="87"/>
      <c r="HMG142" s="88"/>
      <c r="HMH142" s="89"/>
      <c r="HMI142" s="90"/>
      <c r="HMJ142" s="90"/>
      <c r="HMK142" s="91"/>
      <c r="HML142" s="68"/>
      <c r="HMM142" s="87"/>
      <c r="HMN142" s="87"/>
      <c r="HMO142" s="88"/>
      <c r="HMP142" s="89"/>
      <c r="HMQ142" s="90"/>
      <c r="HMR142" s="90"/>
      <c r="HMS142" s="91"/>
      <c r="HMT142" s="68"/>
      <c r="HMU142" s="87"/>
      <c r="HMV142" s="87"/>
      <c r="HMW142" s="88"/>
      <c r="HMX142" s="89"/>
      <c r="HMY142" s="90"/>
      <c r="HMZ142" s="90"/>
      <c r="HNA142" s="91"/>
      <c r="HNB142" s="68"/>
      <c r="HNC142" s="87"/>
      <c r="HND142" s="87"/>
      <c r="HNE142" s="88"/>
      <c r="HNF142" s="89"/>
      <c r="HNG142" s="90"/>
      <c r="HNH142" s="90"/>
      <c r="HNI142" s="91"/>
      <c r="HNJ142" s="68"/>
      <c r="HNK142" s="87"/>
      <c r="HNL142" s="87"/>
      <c r="HNM142" s="88"/>
      <c r="HNN142" s="89"/>
      <c r="HNO142" s="90"/>
      <c r="HNP142" s="90"/>
      <c r="HNQ142" s="91"/>
      <c r="HNR142" s="68"/>
      <c r="HNS142" s="87"/>
      <c r="HNT142" s="87"/>
      <c r="HNU142" s="88"/>
      <c r="HNV142" s="89"/>
      <c r="HNW142" s="90"/>
      <c r="HNX142" s="90"/>
      <c r="HNY142" s="91"/>
      <c r="HNZ142" s="68"/>
      <c r="HOA142" s="87"/>
      <c r="HOB142" s="87"/>
      <c r="HOC142" s="88"/>
      <c r="HOD142" s="89"/>
      <c r="HOE142" s="90"/>
      <c r="HOF142" s="90"/>
      <c r="HOG142" s="91"/>
      <c r="HOH142" s="68"/>
      <c r="HOI142" s="87"/>
      <c r="HOJ142" s="87"/>
      <c r="HOK142" s="88"/>
      <c r="HOL142" s="89"/>
      <c r="HOM142" s="90"/>
      <c r="HON142" s="90"/>
      <c r="HOO142" s="91"/>
      <c r="HOP142" s="68"/>
      <c r="HOQ142" s="87"/>
      <c r="HOR142" s="87"/>
      <c r="HOS142" s="88"/>
      <c r="HOT142" s="89"/>
      <c r="HOU142" s="90"/>
      <c r="HOV142" s="90"/>
      <c r="HOW142" s="91"/>
      <c r="HOX142" s="68"/>
      <c r="HOY142" s="87"/>
      <c r="HOZ142" s="87"/>
      <c r="HPA142" s="88"/>
      <c r="HPB142" s="89"/>
      <c r="HPC142" s="90"/>
      <c r="HPD142" s="90"/>
      <c r="HPE142" s="91"/>
      <c r="HPF142" s="68"/>
      <c r="HPG142" s="87"/>
      <c r="HPH142" s="87"/>
      <c r="HPI142" s="88"/>
      <c r="HPJ142" s="89"/>
      <c r="HPK142" s="90"/>
      <c r="HPL142" s="90"/>
      <c r="HPM142" s="91"/>
      <c r="HPN142" s="68"/>
      <c r="HPO142" s="87"/>
      <c r="HPP142" s="87"/>
      <c r="HPQ142" s="88"/>
      <c r="HPR142" s="89"/>
      <c r="HPS142" s="90"/>
      <c r="HPT142" s="90"/>
      <c r="HPU142" s="91"/>
      <c r="HPV142" s="68"/>
      <c r="HPW142" s="87"/>
      <c r="HPX142" s="87"/>
      <c r="HPY142" s="88"/>
      <c r="HPZ142" s="89"/>
      <c r="HQA142" s="90"/>
      <c r="HQB142" s="90"/>
      <c r="HQC142" s="91"/>
      <c r="HQD142" s="68"/>
      <c r="HQE142" s="87"/>
      <c r="HQF142" s="87"/>
      <c r="HQG142" s="88"/>
      <c r="HQH142" s="89"/>
      <c r="HQI142" s="90"/>
      <c r="HQJ142" s="90"/>
      <c r="HQK142" s="91"/>
      <c r="HQL142" s="68"/>
      <c r="HQM142" s="87"/>
      <c r="HQN142" s="87"/>
      <c r="HQO142" s="88"/>
      <c r="HQP142" s="89"/>
      <c r="HQQ142" s="90"/>
      <c r="HQR142" s="90"/>
      <c r="HQS142" s="91"/>
      <c r="HQT142" s="68"/>
      <c r="HQU142" s="87"/>
      <c r="HQV142" s="87"/>
      <c r="HQW142" s="88"/>
      <c r="HQX142" s="89"/>
      <c r="HQY142" s="90"/>
      <c r="HQZ142" s="90"/>
      <c r="HRA142" s="91"/>
      <c r="HRB142" s="68"/>
      <c r="HRC142" s="87"/>
      <c r="HRD142" s="87"/>
      <c r="HRE142" s="88"/>
      <c r="HRF142" s="89"/>
      <c r="HRG142" s="90"/>
      <c r="HRH142" s="90"/>
      <c r="HRI142" s="91"/>
      <c r="HRJ142" s="68"/>
      <c r="HRK142" s="87"/>
      <c r="HRL142" s="87"/>
      <c r="HRM142" s="88"/>
      <c r="HRN142" s="89"/>
      <c r="HRO142" s="90"/>
      <c r="HRP142" s="90"/>
      <c r="HRQ142" s="91"/>
      <c r="HRR142" s="68"/>
      <c r="HRS142" s="87"/>
      <c r="HRT142" s="87"/>
      <c r="HRU142" s="88"/>
      <c r="HRV142" s="89"/>
      <c r="HRW142" s="90"/>
      <c r="HRX142" s="90"/>
      <c r="HRY142" s="91"/>
      <c r="HRZ142" s="68"/>
      <c r="HSA142" s="87"/>
      <c r="HSB142" s="87"/>
      <c r="HSC142" s="88"/>
      <c r="HSD142" s="89"/>
      <c r="HSE142" s="90"/>
      <c r="HSF142" s="90"/>
      <c r="HSG142" s="91"/>
      <c r="HSH142" s="68"/>
      <c r="HSI142" s="87"/>
      <c r="HSJ142" s="87"/>
      <c r="HSK142" s="88"/>
      <c r="HSL142" s="89"/>
      <c r="HSM142" s="90"/>
      <c r="HSN142" s="90"/>
      <c r="HSO142" s="91"/>
      <c r="HSP142" s="68"/>
      <c r="HSQ142" s="87"/>
      <c r="HSR142" s="87"/>
      <c r="HSS142" s="88"/>
      <c r="HST142" s="89"/>
      <c r="HSU142" s="90"/>
      <c r="HSV142" s="90"/>
      <c r="HSW142" s="91"/>
      <c r="HSX142" s="68"/>
      <c r="HSY142" s="87"/>
      <c r="HSZ142" s="87"/>
      <c r="HTA142" s="88"/>
      <c r="HTB142" s="89"/>
      <c r="HTC142" s="90"/>
      <c r="HTD142" s="90"/>
      <c r="HTE142" s="91"/>
      <c r="HTF142" s="68"/>
      <c r="HTG142" s="87"/>
      <c r="HTH142" s="87"/>
      <c r="HTI142" s="88"/>
      <c r="HTJ142" s="89"/>
      <c r="HTK142" s="90"/>
      <c r="HTL142" s="90"/>
      <c r="HTM142" s="91"/>
      <c r="HTN142" s="68"/>
      <c r="HTO142" s="87"/>
      <c r="HTP142" s="87"/>
      <c r="HTQ142" s="88"/>
      <c r="HTR142" s="89"/>
      <c r="HTS142" s="90"/>
      <c r="HTT142" s="90"/>
      <c r="HTU142" s="91"/>
      <c r="HTV142" s="68"/>
      <c r="HTW142" s="87"/>
      <c r="HTX142" s="87"/>
      <c r="HTY142" s="88"/>
      <c r="HTZ142" s="89"/>
      <c r="HUA142" s="90"/>
      <c r="HUB142" s="90"/>
      <c r="HUC142" s="91"/>
      <c r="HUD142" s="68"/>
      <c r="HUE142" s="87"/>
      <c r="HUF142" s="87"/>
      <c r="HUG142" s="88"/>
      <c r="HUH142" s="89"/>
      <c r="HUI142" s="90"/>
      <c r="HUJ142" s="90"/>
      <c r="HUK142" s="91"/>
      <c r="HUL142" s="68"/>
      <c r="HUM142" s="87"/>
      <c r="HUN142" s="87"/>
      <c r="HUO142" s="88"/>
      <c r="HUP142" s="89"/>
      <c r="HUQ142" s="90"/>
      <c r="HUR142" s="90"/>
      <c r="HUS142" s="91"/>
      <c r="HUT142" s="68"/>
      <c r="HUU142" s="87"/>
      <c r="HUV142" s="87"/>
      <c r="HUW142" s="88"/>
      <c r="HUX142" s="89"/>
      <c r="HUY142" s="90"/>
      <c r="HUZ142" s="90"/>
      <c r="HVA142" s="91"/>
      <c r="HVB142" s="68"/>
      <c r="HVC142" s="87"/>
      <c r="HVD142" s="87"/>
      <c r="HVE142" s="88"/>
      <c r="HVF142" s="89"/>
      <c r="HVG142" s="90"/>
      <c r="HVH142" s="90"/>
      <c r="HVI142" s="91"/>
      <c r="HVJ142" s="68"/>
      <c r="HVK142" s="87"/>
      <c r="HVL142" s="87"/>
      <c r="HVM142" s="88"/>
      <c r="HVN142" s="89"/>
      <c r="HVO142" s="90"/>
      <c r="HVP142" s="90"/>
      <c r="HVQ142" s="91"/>
      <c r="HVR142" s="68"/>
      <c r="HVS142" s="87"/>
      <c r="HVT142" s="87"/>
      <c r="HVU142" s="88"/>
      <c r="HVV142" s="89"/>
      <c r="HVW142" s="90"/>
      <c r="HVX142" s="90"/>
      <c r="HVY142" s="91"/>
      <c r="HVZ142" s="68"/>
      <c r="HWA142" s="87"/>
      <c r="HWB142" s="87"/>
      <c r="HWC142" s="88"/>
      <c r="HWD142" s="89"/>
      <c r="HWE142" s="90"/>
      <c r="HWF142" s="90"/>
      <c r="HWG142" s="91"/>
      <c r="HWH142" s="68"/>
      <c r="HWI142" s="87"/>
      <c r="HWJ142" s="87"/>
      <c r="HWK142" s="88"/>
      <c r="HWL142" s="89"/>
      <c r="HWM142" s="90"/>
      <c r="HWN142" s="90"/>
      <c r="HWO142" s="91"/>
      <c r="HWP142" s="68"/>
      <c r="HWQ142" s="87"/>
      <c r="HWR142" s="87"/>
      <c r="HWS142" s="88"/>
      <c r="HWT142" s="89"/>
      <c r="HWU142" s="90"/>
      <c r="HWV142" s="90"/>
      <c r="HWW142" s="91"/>
      <c r="HWX142" s="68"/>
      <c r="HWY142" s="87"/>
      <c r="HWZ142" s="87"/>
      <c r="HXA142" s="88"/>
      <c r="HXB142" s="89"/>
      <c r="HXC142" s="90"/>
      <c r="HXD142" s="90"/>
      <c r="HXE142" s="91"/>
      <c r="HXF142" s="68"/>
      <c r="HXG142" s="87"/>
      <c r="HXH142" s="87"/>
      <c r="HXI142" s="88"/>
      <c r="HXJ142" s="89"/>
      <c r="HXK142" s="90"/>
      <c r="HXL142" s="90"/>
      <c r="HXM142" s="91"/>
      <c r="HXN142" s="68"/>
      <c r="HXO142" s="87"/>
      <c r="HXP142" s="87"/>
      <c r="HXQ142" s="88"/>
      <c r="HXR142" s="89"/>
      <c r="HXS142" s="90"/>
      <c r="HXT142" s="90"/>
      <c r="HXU142" s="91"/>
      <c r="HXV142" s="68"/>
      <c r="HXW142" s="87"/>
      <c r="HXX142" s="87"/>
      <c r="HXY142" s="88"/>
      <c r="HXZ142" s="89"/>
      <c r="HYA142" s="90"/>
      <c r="HYB142" s="90"/>
      <c r="HYC142" s="91"/>
      <c r="HYD142" s="68"/>
      <c r="HYE142" s="87"/>
      <c r="HYF142" s="87"/>
      <c r="HYG142" s="88"/>
      <c r="HYH142" s="89"/>
      <c r="HYI142" s="90"/>
      <c r="HYJ142" s="90"/>
      <c r="HYK142" s="91"/>
      <c r="HYL142" s="68"/>
      <c r="HYM142" s="87"/>
      <c r="HYN142" s="87"/>
      <c r="HYO142" s="88"/>
      <c r="HYP142" s="89"/>
      <c r="HYQ142" s="90"/>
      <c r="HYR142" s="90"/>
      <c r="HYS142" s="91"/>
      <c r="HYT142" s="68"/>
      <c r="HYU142" s="87"/>
      <c r="HYV142" s="87"/>
      <c r="HYW142" s="88"/>
      <c r="HYX142" s="89"/>
      <c r="HYY142" s="90"/>
      <c r="HYZ142" s="90"/>
      <c r="HZA142" s="91"/>
      <c r="HZB142" s="68"/>
      <c r="HZC142" s="87"/>
      <c r="HZD142" s="87"/>
      <c r="HZE142" s="88"/>
      <c r="HZF142" s="89"/>
      <c r="HZG142" s="90"/>
      <c r="HZH142" s="90"/>
      <c r="HZI142" s="91"/>
      <c r="HZJ142" s="68"/>
      <c r="HZK142" s="87"/>
      <c r="HZL142" s="87"/>
      <c r="HZM142" s="88"/>
      <c r="HZN142" s="89"/>
      <c r="HZO142" s="90"/>
      <c r="HZP142" s="90"/>
      <c r="HZQ142" s="91"/>
      <c r="HZR142" s="68"/>
      <c r="HZS142" s="87"/>
      <c r="HZT142" s="87"/>
      <c r="HZU142" s="88"/>
      <c r="HZV142" s="89"/>
      <c r="HZW142" s="90"/>
      <c r="HZX142" s="90"/>
      <c r="HZY142" s="91"/>
      <c r="HZZ142" s="68"/>
      <c r="IAA142" s="87"/>
      <c r="IAB142" s="87"/>
      <c r="IAC142" s="88"/>
      <c r="IAD142" s="89"/>
      <c r="IAE142" s="90"/>
      <c r="IAF142" s="90"/>
      <c r="IAG142" s="91"/>
      <c r="IAH142" s="68"/>
      <c r="IAI142" s="87"/>
      <c r="IAJ142" s="87"/>
      <c r="IAK142" s="88"/>
      <c r="IAL142" s="89"/>
      <c r="IAM142" s="90"/>
      <c r="IAN142" s="90"/>
      <c r="IAO142" s="91"/>
      <c r="IAP142" s="68"/>
      <c r="IAQ142" s="87"/>
      <c r="IAR142" s="87"/>
      <c r="IAS142" s="88"/>
      <c r="IAT142" s="89"/>
      <c r="IAU142" s="90"/>
      <c r="IAV142" s="90"/>
      <c r="IAW142" s="91"/>
      <c r="IAX142" s="68"/>
      <c r="IAY142" s="87"/>
      <c r="IAZ142" s="87"/>
      <c r="IBA142" s="88"/>
      <c r="IBB142" s="89"/>
      <c r="IBC142" s="90"/>
      <c r="IBD142" s="90"/>
      <c r="IBE142" s="91"/>
      <c r="IBF142" s="68"/>
      <c r="IBG142" s="87"/>
      <c r="IBH142" s="87"/>
      <c r="IBI142" s="88"/>
      <c r="IBJ142" s="89"/>
      <c r="IBK142" s="90"/>
      <c r="IBL142" s="90"/>
      <c r="IBM142" s="91"/>
      <c r="IBN142" s="68"/>
      <c r="IBO142" s="87"/>
      <c r="IBP142" s="87"/>
      <c r="IBQ142" s="88"/>
      <c r="IBR142" s="89"/>
      <c r="IBS142" s="90"/>
      <c r="IBT142" s="90"/>
      <c r="IBU142" s="91"/>
      <c r="IBV142" s="68"/>
      <c r="IBW142" s="87"/>
      <c r="IBX142" s="87"/>
      <c r="IBY142" s="88"/>
      <c r="IBZ142" s="89"/>
      <c r="ICA142" s="90"/>
      <c r="ICB142" s="90"/>
      <c r="ICC142" s="91"/>
      <c r="ICD142" s="68"/>
      <c r="ICE142" s="87"/>
      <c r="ICF142" s="87"/>
      <c r="ICG142" s="88"/>
      <c r="ICH142" s="89"/>
      <c r="ICI142" s="90"/>
      <c r="ICJ142" s="90"/>
      <c r="ICK142" s="91"/>
      <c r="ICL142" s="68"/>
      <c r="ICM142" s="87"/>
      <c r="ICN142" s="87"/>
      <c r="ICO142" s="88"/>
      <c r="ICP142" s="89"/>
      <c r="ICQ142" s="90"/>
      <c r="ICR142" s="90"/>
      <c r="ICS142" s="91"/>
      <c r="ICT142" s="68"/>
      <c r="ICU142" s="87"/>
      <c r="ICV142" s="87"/>
      <c r="ICW142" s="88"/>
      <c r="ICX142" s="89"/>
      <c r="ICY142" s="90"/>
      <c r="ICZ142" s="90"/>
      <c r="IDA142" s="91"/>
      <c r="IDB142" s="68"/>
      <c r="IDC142" s="87"/>
      <c r="IDD142" s="87"/>
      <c r="IDE142" s="88"/>
      <c r="IDF142" s="89"/>
      <c r="IDG142" s="90"/>
      <c r="IDH142" s="90"/>
      <c r="IDI142" s="91"/>
      <c r="IDJ142" s="68"/>
      <c r="IDK142" s="87"/>
      <c r="IDL142" s="87"/>
      <c r="IDM142" s="88"/>
      <c r="IDN142" s="89"/>
      <c r="IDO142" s="90"/>
      <c r="IDP142" s="90"/>
      <c r="IDQ142" s="91"/>
      <c r="IDR142" s="68"/>
      <c r="IDS142" s="87"/>
      <c r="IDT142" s="87"/>
      <c r="IDU142" s="88"/>
      <c r="IDV142" s="89"/>
      <c r="IDW142" s="90"/>
      <c r="IDX142" s="90"/>
      <c r="IDY142" s="91"/>
      <c r="IDZ142" s="68"/>
      <c r="IEA142" s="87"/>
      <c r="IEB142" s="87"/>
      <c r="IEC142" s="88"/>
      <c r="IED142" s="89"/>
      <c r="IEE142" s="90"/>
      <c r="IEF142" s="90"/>
      <c r="IEG142" s="91"/>
      <c r="IEH142" s="68"/>
      <c r="IEI142" s="87"/>
      <c r="IEJ142" s="87"/>
      <c r="IEK142" s="88"/>
      <c r="IEL142" s="89"/>
      <c r="IEM142" s="90"/>
      <c r="IEN142" s="90"/>
      <c r="IEO142" s="91"/>
      <c r="IEP142" s="68"/>
      <c r="IEQ142" s="87"/>
      <c r="IER142" s="87"/>
      <c r="IES142" s="88"/>
      <c r="IET142" s="89"/>
      <c r="IEU142" s="90"/>
      <c r="IEV142" s="90"/>
      <c r="IEW142" s="91"/>
      <c r="IEX142" s="68"/>
      <c r="IEY142" s="87"/>
      <c r="IEZ142" s="87"/>
      <c r="IFA142" s="88"/>
      <c r="IFB142" s="89"/>
      <c r="IFC142" s="90"/>
      <c r="IFD142" s="90"/>
      <c r="IFE142" s="91"/>
      <c r="IFF142" s="68"/>
      <c r="IFG142" s="87"/>
      <c r="IFH142" s="87"/>
      <c r="IFI142" s="88"/>
      <c r="IFJ142" s="89"/>
      <c r="IFK142" s="90"/>
      <c r="IFL142" s="90"/>
      <c r="IFM142" s="91"/>
      <c r="IFN142" s="68"/>
      <c r="IFO142" s="87"/>
      <c r="IFP142" s="87"/>
      <c r="IFQ142" s="88"/>
      <c r="IFR142" s="89"/>
      <c r="IFS142" s="90"/>
      <c r="IFT142" s="90"/>
      <c r="IFU142" s="91"/>
      <c r="IFV142" s="68"/>
      <c r="IFW142" s="87"/>
      <c r="IFX142" s="87"/>
      <c r="IFY142" s="88"/>
      <c r="IFZ142" s="89"/>
      <c r="IGA142" s="90"/>
      <c r="IGB142" s="90"/>
      <c r="IGC142" s="91"/>
      <c r="IGD142" s="68"/>
      <c r="IGE142" s="87"/>
      <c r="IGF142" s="87"/>
      <c r="IGG142" s="88"/>
      <c r="IGH142" s="89"/>
      <c r="IGI142" s="90"/>
      <c r="IGJ142" s="90"/>
      <c r="IGK142" s="91"/>
      <c r="IGL142" s="68"/>
      <c r="IGM142" s="87"/>
      <c r="IGN142" s="87"/>
      <c r="IGO142" s="88"/>
      <c r="IGP142" s="89"/>
      <c r="IGQ142" s="90"/>
      <c r="IGR142" s="90"/>
      <c r="IGS142" s="91"/>
      <c r="IGT142" s="68"/>
      <c r="IGU142" s="87"/>
      <c r="IGV142" s="87"/>
      <c r="IGW142" s="88"/>
      <c r="IGX142" s="89"/>
      <c r="IGY142" s="90"/>
      <c r="IGZ142" s="90"/>
      <c r="IHA142" s="91"/>
      <c r="IHB142" s="68"/>
      <c r="IHC142" s="87"/>
      <c r="IHD142" s="87"/>
      <c r="IHE142" s="88"/>
      <c r="IHF142" s="89"/>
      <c r="IHG142" s="90"/>
      <c r="IHH142" s="90"/>
      <c r="IHI142" s="91"/>
      <c r="IHJ142" s="68"/>
      <c r="IHK142" s="87"/>
      <c r="IHL142" s="87"/>
      <c r="IHM142" s="88"/>
      <c r="IHN142" s="89"/>
      <c r="IHO142" s="90"/>
      <c r="IHP142" s="90"/>
      <c r="IHQ142" s="91"/>
      <c r="IHR142" s="68"/>
      <c r="IHS142" s="87"/>
      <c r="IHT142" s="87"/>
      <c r="IHU142" s="88"/>
      <c r="IHV142" s="89"/>
      <c r="IHW142" s="90"/>
      <c r="IHX142" s="90"/>
      <c r="IHY142" s="91"/>
      <c r="IHZ142" s="68"/>
      <c r="IIA142" s="87"/>
      <c r="IIB142" s="87"/>
      <c r="IIC142" s="88"/>
      <c r="IID142" s="89"/>
      <c r="IIE142" s="90"/>
      <c r="IIF142" s="90"/>
      <c r="IIG142" s="91"/>
      <c r="IIH142" s="68"/>
      <c r="III142" s="87"/>
      <c r="IIJ142" s="87"/>
      <c r="IIK142" s="88"/>
      <c r="IIL142" s="89"/>
      <c r="IIM142" s="90"/>
      <c r="IIN142" s="90"/>
      <c r="IIO142" s="91"/>
      <c r="IIP142" s="68"/>
      <c r="IIQ142" s="87"/>
      <c r="IIR142" s="87"/>
      <c r="IIS142" s="88"/>
      <c r="IIT142" s="89"/>
      <c r="IIU142" s="90"/>
      <c r="IIV142" s="90"/>
      <c r="IIW142" s="91"/>
      <c r="IIX142" s="68"/>
      <c r="IIY142" s="87"/>
      <c r="IIZ142" s="87"/>
      <c r="IJA142" s="88"/>
      <c r="IJB142" s="89"/>
      <c r="IJC142" s="90"/>
      <c r="IJD142" s="90"/>
      <c r="IJE142" s="91"/>
      <c r="IJF142" s="68"/>
      <c r="IJG142" s="87"/>
      <c r="IJH142" s="87"/>
      <c r="IJI142" s="88"/>
      <c r="IJJ142" s="89"/>
      <c r="IJK142" s="90"/>
      <c r="IJL142" s="90"/>
      <c r="IJM142" s="91"/>
      <c r="IJN142" s="68"/>
      <c r="IJO142" s="87"/>
      <c r="IJP142" s="87"/>
      <c r="IJQ142" s="88"/>
      <c r="IJR142" s="89"/>
      <c r="IJS142" s="90"/>
      <c r="IJT142" s="90"/>
      <c r="IJU142" s="91"/>
      <c r="IJV142" s="68"/>
      <c r="IJW142" s="87"/>
      <c r="IJX142" s="87"/>
      <c r="IJY142" s="88"/>
      <c r="IJZ142" s="89"/>
      <c r="IKA142" s="90"/>
      <c r="IKB142" s="90"/>
      <c r="IKC142" s="91"/>
      <c r="IKD142" s="68"/>
      <c r="IKE142" s="87"/>
      <c r="IKF142" s="87"/>
      <c r="IKG142" s="88"/>
      <c r="IKH142" s="89"/>
      <c r="IKI142" s="90"/>
      <c r="IKJ142" s="90"/>
      <c r="IKK142" s="91"/>
      <c r="IKL142" s="68"/>
      <c r="IKM142" s="87"/>
      <c r="IKN142" s="87"/>
      <c r="IKO142" s="88"/>
      <c r="IKP142" s="89"/>
      <c r="IKQ142" s="90"/>
      <c r="IKR142" s="90"/>
      <c r="IKS142" s="91"/>
      <c r="IKT142" s="68"/>
      <c r="IKU142" s="87"/>
      <c r="IKV142" s="87"/>
      <c r="IKW142" s="88"/>
      <c r="IKX142" s="89"/>
      <c r="IKY142" s="90"/>
      <c r="IKZ142" s="90"/>
      <c r="ILA142" s="91"/>
      <c r="ILB142" s="68"/>
      <c r="ILC142" s="87"/>
      <c r="ILD142" s="87"/>
      <c r="ILE142" s="88"/>
      <c r="ILF142" s="89"/>
      <c r="ILG142" s="90"/>
      <c r="ILH142" s="90"/>
      <c r="ILI142" s="91"/>
      <c r="ILJ142" s="68"/>
      <c r="ILK142" s="87"/>
      <c r="ILL142" s="87"/>
      <c r="ILM142" s="88"/>
      <c r="ILN142" s="89"/>
      <c r="ILO142" s="90"/>
      <c r="ILP142" s="90"/>
      <c r="ILQ142" s="91"/>
      <c r="ILR142" s="68"/>
      <c r="ILS142" s="87"/>
      <c r="ILT142" s="87"/>
      <c r="ILU142" s="88"/>
      <c r="ILV142" s="89"/>
      <c r="ILW142" s="90"/>
      <c r="ILX142" s="90"/>
      <c r="ILY142" s="91"/>
      <c r="ILZ142" s="68"/>
      <c r="IMA142" s="87"/>
      <c r="IMB142" s="87"/>
      <c r="IMC142" s="88"/>
      <c r="IMD142" s="89"/>
      <c r="IME142" s="90"/>
      <c r="IMF142" s="90"/>
      <c r="IMG142" s="91"/>
      <c r="IMH142" s="68"/>
      <c r="IMI142" s="87"/>
      <c r="IMJ142" s="87"/>
      <c r="IMK142" s="88"/>
      <c r="IML142" s="89"/>
      <c r="IMM142" s="90"/>
      <c r="IMN142" s="90"/>
      <c r="IMO142" s="91"/>
      <c r="IMP142" s="68"/>
      <c r="IMQ142" s="87"/>
      <c r="IMR142" s="87"/>
      <c r="IMS142" s="88"/>
      <c r="IMT142" s="89"/>
      <c r="IMU142" s="90"/>
      <c r="IMV142" s="90"/>
      <c r="IMW142" s="91"/>
      <c r="IMX142" s="68"/>
      <c r="IMY142" s="87"/>
      <c r="IMZ142" s="87"/>
      <c r="INA142" s="88"/>
      <c r="INB142" s="89"/>
      <c r="INC142" s="90"/>
      <c r="IND142" s="90"/>
      <c r="INE142" s="91"/>
      <c r="INF142" s="68"/>
      <c r="ING142" s="87"/>
      <c r="INH142" s="87"/>
      <c r="INI142" s="88"/>
      <c r="INJ142" s="89"/>
      <c r="INK142" s="90"/>
      <c r="INL142" s="90"/>
      <c r="INM142" s="91"/>
      <c r="INN142" s="68"/>
      <c r="INO142" s="87"/>
      <c r="INP142" s="87"/>
      <c r="INQ142" s="88"/>
      <c r="INR142" s="89"/>
      <c r="INS142" s="90"/>
      <c r="INT142" s="90"/>
      <c r="INU142" s="91"/>
      <c r="INV142" s="68"/>
      <c r="INW142" s="87"/>
      <c r="INX142" s="87"/>
      <c r="INY142" s="88"/>
      <c r="INZ142" s="89"/>
      <c r="IOA142" s="90"/>
      <c r="IOB142" s="90"/>
      <c r="IOC142" s="91"/>
      <c r="IOD142" s="68"/>
      <c r="IOE142" s="87"/>
      <c r="IOF142" s="87"/>
      <c r="IOG142" s="88"/>
      <c r="IOH142" s="89"/>
      <c r="IOI142" s="90"/>
      <c r="IOJ142" s="90"/>
      <c r="IOK142" s="91"/>
      <c r="IOL142" s="68"/>
      <c r="IOM142" s="87"/>
      <c r="ION142" s="87"/>
      <c r="IOO142" s="88"/>
      <c r="IOP142" s="89"/>
      <c r="IOQ142" s="90"/>
      <c r="IOR142" s="90"/>
      <c r="IOS142" s="91"/>
      <c r="IOT142" s="68"/>
      <c r="IOU142" s="87"/>
      <c r="IOV142" s="87"/>
      <c r="IOW142" s="88"/>
      <c r="IOX142" s="89"/>
      <c r="IOY142" s="90"/>
      <c r="IOZ142" s="90"/>
      <c r="IPA142" s="91"/>
      <c r="IPB142" s="68"/>
      <c r="IPC142" s="87"/>
      <c r="IPD142" s="87"/>
      <c r="IPE142" s="88"/>
      <c r="IPF142" s="89"/>
      <c r="IPG142" s="90"/>
      <c r="IPH142" s="90"/>
      <c r="IPI142" s="91"/>
      <c r="IPJ142" s="68"/>
      <c r="IPK142" s="87"/>
      <c r="IPL142" s="87"/>
      <c r="IPM142" s="88"/>
      <c r="IPN142" s="89"/>
      <c r="IPO142" s="90"/>
      <c r="IPP142" s="90"/>
      <c r="IPQ142" s="91"/>
      <c r="IPR142" s="68"/>
      <c r="IPS142" s="87"/>
      <c r="IPT142" s="87"/>
      <c r="IPU142" s="88"/>
      <c r="IPV142" s="89"/>
      <c r="IPW142" s="90"/>
      <c r="IPX142" s="90"/>
      <c r="IPY142" s="91"/>
      <c r="IPZ142" s="68"/>
      <c r="IQA142" s="87"/>
      <c r="IQB142" s="87"/>
      <c r="IQC142" s="88"/>
      <c r="IQD142" s="89"/>
      <c r="IQE142" s="90"/>
      <c r="IQF142" s="90"/>
      <c r="IQG142" s="91"/>
      <c r="IQH142" s="68"/>
      <c r="IQI142" s="87"/>
      <c r="IQJ142" s="87"/>
      <c r="IQK142" s="88"/>
      <c r="IQL142" s="89"/>
      <c r="IQM142" s="90"/>
      <c r="IQN142" s="90"/>
      <c r="IQO142" s="91"/>
      <c r="IQP142" s="68"/>
      <c r="IQQ142" s="87"/>
      <c r="IQR142" s="87"/>
      <c r="IQS142" s="88"/>
      <c r="IQT142" s="89"/>
      <c r="IQU142" s="90"/>
      <c r="IQV142" s="90"/>
      <c r="IQW142" s="91"/>
      <c r="IQX142" s="68"/>
      <c r="IQY142" s="87"/>
      <c r="IQZ142" s="87"/>
      <c r="IRA142" s="88"/>
      <c r="IRB142" s="89"/>
      <c r="IRC142" s="90"/>
      <c r="IRD142" s="90"/>
      <c r="IRE142" s="91"/>
      <c r="IRF142" s="68"/>
      <c r="IRG142" s="87"/>
      <c r="IRH142" s="87"/>
      <c r="IRI142" s="88"/>
      <c r="IRJ142" s="89"/>
      <c r="IRK142" s="90"/>
      <c r="IRL142" s="90"/>
      <c r="IRM142" s="91"/>
      <c r="IRN142" s="68"/>
      <c r="IRO142" s="87"/>
      <c r="IRP142" s="87"/>
      <c r="IRQ142" s="88"/>
      <c r="IRR142" s="89"/>
      <c r="IRS142" s="90"/>
      <c r="IRT142" s="90"/>
      <c r="IRU142" s="91"/>
      <c r="IRV142" s="68"/>
      <c r="IRW142" s="87"/>
      <c r="IRX142" s="87"/>
      <c r="IRY142" s="88"/>
      <c r="IRZ142" s="89"/>
      <c r="ISA142" s="90"/>
      <c r="ISB142" s="90"/>
      <c r="ISC142" s="91"/>
      <c r="ISD142" s="68"/>
      <c r="ISE142" s="87"/>
      <c r="ISF142" s="87"/>
      <c r="ISG142" s="88"/>
      <c r="ISH142" s="89"/>
      <c r="ISI142" s="90"/>
      <c r="ISJ142" s="90"/>
      <c r="ISK142" s="91"/>
      <c r="ISL142" s="68"/>
      <c r="ISM142" s="87"/>
      <c r="ISN142" s="87"/>
      <c r="ISO142" s="88"/>
      <c r="ISP142" s="89"/>
      <c r="ISQ142" s="90"/>
      <c r="ISR142" s="90"/>
      <c r="ISS142" s="91"/>
      <c r="IST142" s="68"/>
      <c r="ISU142" s="87"/>
      <c r="ISV142" s="87"/>
      <c r="ISW142" s="88"/>
      <c r="ISX142" s="89"/>
      <c r="ISY142" s="90"/>
      <c r="ISZ142" s="90"/>
      <c r="ITA142" s="91"/>
      <c r="ITB142" s="68"/>
      <c r="ITC142" s="87"/>
      <c r="ITD142" s="87"/>
      <c r="ITE142" s="88"/>
      <c r="ITF142" s="89"/>
      <c r="ITG142" s="90"/>
      <c r="ITH142" s="90"/>
      <c r="ITI142" s="91"/>
      <c r="ITJ142" s="68"/>
      <c r="ITK142" s="87"/>
      <c r="ITL142" s="87"/>
      <c r="ITM142" s="88"/>
      <c r="ITN142" s="89"/>
      <c r="ITO142" s="90"/>
      <c r="ITP142" s="90"/>
      <c r="ITQ142" s="91"/>
      <c r="ITR142" s="68"/>
      <c r="ITS142" s="87"/>
      <c r="ITT142" s="87"/>
      <c r="ITU142" s="88"/>
      <c r="ITV142" s="89"/>
      <c r="ITW142" s="90"/>
      <c r="ITX142" s="90"/>
      <c r="ITY142" s="91"/>
      <c r="ITZ142" s="68"/>
      <c r="IUA142" s="87"/>
      <c r="IUB142" s="87"/>
      <c r="IUC142" s="88"/>
      <c r="IUD142" s="89"/>
      <c r="IUE142" s="90"/>
      <c r="IUF142" s="90"/>
      <c r="IUG142" s="91"/>
      <c r="IUH142" s="68"/>
      <c r="IUI142" s="87"/>
      <c r="IUJ142" s="87"/>
      <c r="IUK142" s="88"/>
      <c r="IUL142" s="89"/>
      <c r="IUM142" s="90"/>
      <c r="IUN142" s="90"/>
      <c r="IUO142" s="91"/>
      <c r="IUP142" s="68"/>
      <c r="IUQ142" s="87"/>
      <c r="IUR142" s="87"/>
      <c r="IUS142" s="88"/>
      <c r="IUT142" s="89"/>
      <c r="IUU142" s="90"/>
      <c r="IUV142" s="90"/>
      <c r="IUW142" s="91"/>
      <c r="IUX142" s="68"/>
      <c r="IUY142" s="87"/>
      <c r="IUZ142" s="87"/>
      <c r="IVA142" s="88"/>
      <c r="IVB142" s="89"/>
      <c r="IVC142" s="90"/>
      <c r="IVD142" s="90"/>
      <c r="IVE142" s="91"/>
      <c r="IVF142" s="68"/>
      <c r="IVG142" s="87"/>
      <c r="IVH142" s="87"/>
      <c r="IVI142" s="88"/>
      <c r="IVJ142" s="89"/>
      <c r="IVK142" s="90"/>
      <c r="IVL142" s="90"/>
      <c r="IVM142" s="91"/>
      <c r="IVN142" s="68"/>
      <c r="IVO142" s="87"/>
      <c r="IVP142" s="87"/>
      <c r="IVQ142" s="88"/>
      <c r="IVR142" s="89"/>
      <c r="IVS142" s="90"/>
      <c r="IVT142" s="90"/>
      <c r="IVU142" s="91"/>
      <c r="IVV142" s="68"/>
      <c r="IVW142" s="87"/>
      <c r="IVX142" s="87"/>
      <c r="IVY142" s="88"/>
      <c r="IVZ142" s="89"/>
      <c r="IWA142" s="90"/>
      <c r="IWB142" s="90"/>
      <c r="IWC142" s="91"/>
      <c r="IWD142" s="68"/>
      <c r="IWE142" s="87"/>
      <c r="IWF142" s="87"/>
      <c r="IWG142" s="88"/>
      <c r="IWH142" s="89"/>
      <c r="IWI142" s="90"/>
      <c r="IWJ142" s="90"/>
      <c r="IWK142" s="91"/>
      <c r="IWL142" s="68"/>
      <c r="IWM142" s="87"/>
      <c r="IWN142" s="87"/>
      <c r="IWO142" s="88"/>
      <c r="IWP142" s="89"/>
      <c r="IWQ142" s="90"/>
      <c r="IWR142" s="90"/>
      <c r="IWS142" s="91"/>
      <c r="IWT142" s="68"/>
      <c r="IWU142" s="87"/>
      <c r="IWV142" s="87"/>
      <c r="IWW142" s="88"/>
      <c r="IWX142" s="89"/>
      <c r="IWY142" s="90"/>
      <c r="IWZ142" s="90"/>
      <c r="IXA142" s="91"/>
      <c r="IXB142" s="68"/>
      <c r="IXC142" s="87"/>
      <c r="IXD142" s="87"/>
      <c r="IXE142" s="88"/>
      <c r="IXF142" s="89"/>
      <c r="IXG142" s="90"/>
      <c r="IXH142" s="90"/>
      <c r="IXI142" s="91"/>
      <c r="IXJ142" s="68"/>
      <c r="IXK142" s="87"/>
      <c r="IXL142" s="87"/>
      <c r="IXM142" s="88"/>
      <c r="IXN142" s="89"/>
      <c r="IXO142" s="90"/>
      <c r="IXP142" s="90"/>
      <c r="IXQ142" s="91"/>
      <c r="IXR142" s="68"/>
      <c r="IXS142" s="87"/>
      <c r="IXT142" s="87"/>
      <c r="IXU142" s="88"/>
      <c r="IXV142" s="89"/>
      <c r="IXW142" s="90"/>
      <c r="IXX142" s="90"/>
      <c r="IXY142" s="91"/>
      <c r="IXZ142" s="68"/>
      <c r="IYA142" s="87"/>
      <c r="IYB142" s="87"/>
      <c r="IYC142" s="88"/>
      <c r="IYD142" s="89"/>
      <c r="IYE142" s="90"/>
      <c r="IYF142" s="90"/>
      <c r="IYG142" s="91"/>
      <c r="IYH142" s="68"/>
      <c r="IYI142" s="87"/>
      <c r="IYJ142" s="87"/>
      <c r="IYK142" s="88"/>
      <c r="IYL142" s="89"/>
      <c r="IYM142" s="90"/>
      <c r="IYN142" s="90"/>
      <c r="IYO142" s="91"/>
      <c r="IYP142" s="68"/>
      <c r="IYQ142" s="87"/>
      <c r="IYR142" s="87"/>
      <c r="IYS142" s="88"/>
      <c r="IYT142" s="89"/>
      <c r="IYU142" s="90"/>
      <c r="IYV142" s="90"/>
      <c r="IYW142" s="91"/>
      <c r="IYX142" s="68"/>
      <c r="IYY142" s="87"/>
      <c r="IYZ142" s="87"/>
      <c r="IZA142" s="88"/>
      <c r="IZB142" s="89"/>
      <c r="IZC142" s="90"/>
      <c r="IZD142" s="90"/>
      <c r="IZE142" s="91"/>
      <c r="IZF142" s="68"/>
      <c r="IZG142" s="87"/>
      <c r="IZH142" s="87"/>
      <c r="IZI142" s="88"/>
      <c r="IZJ142" s="89"/>
      <c r="IZK142" s="90"/>
      <c r="IZL142" s="90"/>
      <c r="IZM142" s="91"/>
      <c r="IZN142" s="68"/>
      <c r="IZO142" s="87"/>
      <c r="IZP142" s="87"/>
      <c r="IZQ142" s="88"/>
      <c r="IZR142" s="89"/>
      <c r="IZS142" s="90"/>
      <c r="IZT142" s="90"/>
      <c r="IZU142" s="91"/>
      <c r="IZV142" s="68"/>
      <c r="IZW142" s="87"/>
      <c r="IZX142" s="87"/>
      <c r="IZY142" s="88"/>
      <c r="IZZ142" s="89"/>
      <c r="JAA142" s="90"/>
      <c r="JAB142" s="90"/>
      <c r="JAC142" s="91"/>
      <c r="JAD142" s="68"/>
      <c r="JAE142" s="87"/>
      <c r="JAF142" s="87"/>
      <c r="JAG142" s="88"/>
      <c r="JAH142" s="89"/>
      <c r="JAI142" s="90"/>
      <c r="JAJ142" s="90"/>
      <c r="JAK142" s="91"/>
      <c r="JAL142" s="68"/>
      <c r="JAM142" s="87"/>
      <c r="JAN142" s="87"/>
      <c r="JAO142" s="88"/>
      <c r="JAP142" s="89"/>
      <c r="JAQ142" s="90"/>
      <c r="JAR142" s="90"/>
      <c r="JAS142" s="91"/>
      <c r="JAT142" s="68"/>
      <c r="JAU142" s="87"/>
      <c r="JAV142" s="87"/>
      <c r="JAW142" s="88"/>
      <c r="JAX142" s="89"/>
      <c r="JAY142" s="90"/>
      <c r="JAZ142" s="90"/>
      <c r="JBA142" s="91"/>
      <c r="JBB142" s="68"/>
      <c r="JBC142" s="87"/>
      <c r="JBD142" s="87"/>
      <c r="JBE142" s="88"/>
      <c r="JBF142" s="89"/>
      <c r="JBG142" s="90"/>
      <c r="JBH142" s="90"/>
      <c r="JBI142" s="91"/>
      <c r="JBJ142" s="68"/>
      <c r="JBK142" s="87"/>
      <c r="JBL142" s="87"/>
      <c r="JBM142" s="88"/>
      <c r="JBN142" s="89"/>
      <c r="JBO142" s="90"/>
      <c r="JBP142" s="90"/>
      <c r="JBQ142" s="91"/>
      <c r="JBR142" s="68"/>
      <c r="JBS142" s="87"/>
      <c r="JBT142" s="87"/>
      <c r="JBU142" s="88"/>
      <c r="JBV142" s="89"/>
      <c r="JBW142" s="90"/>
      <c r="JBX142" s="90"/>
      <c r="JBY142" s="91"/>
      <c r="JBZ142" s="68"/>
      <c r="JCA142" s="87"/>
      <c r="JCB142" s="87"/>
      <c r="JCC142" s="88"/>
      <c r="JCD142" s="89"/>
      <c r="JCE142" s="90"/>
      <c r="JCF142" s="90"/>
      <c r="JCG142" s="91"/>
      <c r="JCH142" s="68"/>
      <c r="JCI142" s="87"/>
      <c r="JCJ142" s="87"/>
      <c r="JCK142" s="88"/>
      <c r="JCL142" s="89"/>
      <c r="JCM142" s="90"/>
      <c r="JCN142" s="90"/>
      <c r="JCO142" s="91"/>
      <c r="JCP142" s="68"/>
      <c r="JCQ142" s="87"/>
      <c r="JCR142" s="87"/>
      <c r="JCS142" s="88"/>
      <c r="JCT142" s="89"/>
      <c r="JCU142" s="90"/>
      <c r="JCV142" s="90"/>
      <c r="JCW142" s="91"/>
      <c r="JCX142" s="68"/>
      <c r="JCY142" s="87"/>
      <c r="JCZ142" s="87"/>
      <c r="JDA142" s="88"/>
      <c r="JDB142" s="89"/>
      <c r="JDC142" s="90"/>
      <c r="JDD142" s="90"/>
      <c r="JDE142" s="91"/>
      <c r="JDF142" s="68"/>
      <c r="JDG142" s="87"/>
      <c r="JDH142" s="87"/>
      <c r="JDI142" s="88"/>
      <c r="JDJ142" s="89"/>
      <c r="JDK142" s="90"/>
      <c r="JDL142" s="90"/>
      <c r="JDM142" s="91"/>
      <c r="JDN142" s="68"/>
      <c r="JDO142" s="87"/>
      <c r="JDP142" s="87"/>
      <c r="JDQ142" s="88"/>
      <c r="JDR142" s="89"/>
      <c r="JDS142" s="90"/>
      <c r="JDT142" s="90"/>
      <c r="JDU142" s="91"/>
      <c r="JDV142" s="68"/>
      <c r="JDW142" s="87"/>
      <c r="JDX142" s="87"/>
      <c r="JDY142" s="88"/>
      <c r="JDZ142" s="89"/>
      <c r="JEA142" s="90"/>
      <c r="JEB142" s="90"/>
      <c r="JEC142" s="91"/>
      <c r="JED142" s="68"/>
      <c r="JEE142" s="87"/>
      <c r="JEF142" s="87"/>
      <c r="JEG142" s="88"/>
      <c r="JEH142" s="89"/>
      <c r="JEI142" s="90"/>
      <c r="JEJ142" s="90"/>
      <c r="JEK142" s="91"/>
      <c r="JEL142" s="68"/>
      <c r="JEM142" s="87"/>
      <c r="JEN142" s="87"/>
      <c r="JEO142" s="88"/>
      <c r="JEP142" s="89"/>
      <c r="JEQ142" s="90"/>
      <c r="JER142" s="90"/>
      <c r="JES142" s="91"/>
      <c r="JET142" s="68"/>
      <c r="JEU142" s="87"/>
      <c r="JEV142" s="87"/>
      <c r="JEW142" s="88"/>
      <c r="JEX142" s="89"/>
      <c r="JEY142" s="90"/>
      <c r="JEZ142" s="90"/>
      <c r="JFA142" s="91"/>
      <c r="JFB142" s="68"/>
      <c r="JFC142" s="87"/>
      <c r="JFD142" s="87"/>
      <c r="JFE142" s="88"/>
      <c r="JFF142" s="89"/>
      <c r="JFG142" s="90"/>
      <c r="JFH142" s="90"/>
      <c r="JFI142" s="91"/>
      <c r="JFJ142" s="68"/>
      <c r="JFK142" s="87"/>
      <c r="JFL142" s="87"/>
      <c r="JFM142" s="88"/>
      <c r="JFN142" s="89"/>
      <c r="JFO142" s="90"/>
      <c r="JFP142" s="90"/>
      <c r="JFQ142" s="91"/>
      <c r="JFR142" s="68"/>
      <c r="JFS142" s="87"/>
      <c r="JFT142" s="87"/>
      <c r="JFU142" s="88"/>
      <c r="JFV142" s="89"/>
      <c r="JFW142" s="90"/>
      <c r="JFX142" s="90"/>
      <c r="JFY142" s="91"/>
      <c r="JFZ142" s="68"/>
      <c r="JGA142" s="87"/>
      <c r="JGB142" s="87"/>
      <c r="JGC142" s="88"/>
      <c r="JGD142" s="89"/>
      <c r="JGE142" s="90"/>
      <c r="JGF142" s="90"/>
      <c r="JGG142" s="91"/>
      <c r="JGH142" s="68"/>
      <c r="JGI142" s="87"/>
      <c r="JGJ142" s="87"/>
      <c r="JGK142" s="88"/>
      <c r="JGL142" s="89"/>
      <c r="JGM142" s="90"/>
      <c r="JGN142" s="90"/>
      <c r="JGO142" s="91"/>
      <c r="JGP142" s="68"/>
      <c r="JGQ142" s="87"/>
      <c r="JGR142" s="87"/>
      <c r="JGS142" s="88"/>
      <c r="JGT142" s="89"/>
      <c r="JGU142" s="90"/>
      <c r="JGV142" s="90"/>
      <c r="JGW142" s="91"/>
      <c r="JGX142" s="68"/>
      <c r="JGY142" s="87"/>
      <c r="JGZ142" s="87"/>
      <c r="JHA142" s="88"/>
      <c r="JHB142" s="89"/>
      <c r="JHC142" s="90"/>
      <c r="JHD142" s="90"/>
      <c r="JHE142" s="91"/>
      <c r="JHF142" s="68"/>
      <c r="JHG142" s="87"/>
      <c r="JHH142" s="87"/>
      <c r="JHI142" s="88"/>
      <c r="JHJ142" s="89"/>
      <c r="JHK142" s="90"/>
      <c r="JHL142" s="90"/>
      <c r="JHM142" s="91"/>
      <c r="JHN142" s="68"/>
      <c r="JHO142" s="87"/>
      <c r="JHP142" s="87"/>
      <c r="JHQ142" s="88"/>
      <c r="JHR142" s="89"/>
      <c r="JHS142" s="90"/>
      <c r="JHT142" s="90"/>
      <c r="JHU142" s="91"/>
      <c r="JHV142" s="68"/>
      <c r="JHW142" s="87"/>
      <c r="JHX142" s="87"/>
      <c r="JHY142" s="88"/>
      <c r="JHZ142" s="89"/>
      <c r="JIA142" s="90"/>
      <c r="JIB142" s="90"/>
      <c r="JIC142" s="91"/>
      <c r="JID142" s="68"/>
      <c r="JIE142" s="87"/>
      <c r="JIF142" s="87"/>
      <c r="JIG142" s="88"/>
      <c r="JIH142" s="89"/>
      <c r="JII142" s="90"/>
      <c r="JIJ142" s="90"/>
      <c r="JIK142" s="91"/>
      <c r="JIL142" s="68"/>
      <c r="JIM142" s="87"/>
      <c r="JIN142" s="87"/>
      <c r="JIO142" s="88"/>
      <c r="JIP142" s="89"/>
      <c r="JIQ142" s="90"/>
      <c r="JIR142" s="90"/>
      <c r="JIS142" s="91"/>
      <c r="JIT142" s="68"/>
      <c r="JIU142" s="87"/>
      <c r="JIV142" s="87"/>
      <c r="JIW142" s="88"/>
      <c r="JIX142" s="89"/>
      <c r="JIY142" s="90"/>
      <c r="JIZ142" s="90"/>
      <c r="JJA142" s="91"/>
      <c r="JJB142" s="68"/>
      <c r="JJC142" s="87"/>
      <c r="JJD142" s="87"/>
      <c r="JJE142" s="88"/>
      <c r="JJF142" s="89"/>
      <c r="JJG142" s="90"/>
      <c r="JJH142" s="90"/>
      <c r="JJI142" s="91"/>
      <c r="JJJ142" s="68"/>
      <c r="JJK142" s="87"/>
      <c r="JJL142" s="87"/>
      <c r="JJM142" s="88"/>
      <c r="JJN142" s="89"/>
      <c r="JJO142" s="90"/>
      <c r="JJP142" s="90"/>
      <c r="JJQ142" s="91"/>
      <c r="JJR142" s="68"/>
      <c r="JJS142" s="87"/>
      <c r="JJT142" s="87"/>
      <c r="JJU142" s="88"/>
      <c r="JJV142" s="89"/>
      <c r="JJW142" s="90"/>
      <c r="JJX142" s="90"/>
      <c r="JJY142" s="91"/>
      <c r="JJZ142" s="68"/>
      <c r="JKA142" s="87"/>
      <c r="JKB142" s="87"/>
      <c r="JKC142" s="88"/>
      <c r="JKD142" s="89"/>
      <c r="JKE142" s="90"/>
      <c r="JKF142" s="90"/>
      <c r="JKG142" s="91"/>
      <c r="JKH142" s="68"/>
      <c r="JKI142" s="87"/>
      <c r="JKJ142" s="87"/>
      <c r="JKK142" s="88"/>
      <c r="JKL142" s="89"/>
      <c r="JKM142" s="90"/>
      <c r="JKN142" s="90"/>
      <c r="JKO142" s="91"/>
      <c r="JKP142" s="68"/>
      <c r="JKQ142" s="87"/>
      <c r="JKR142" s="87"/>
      <c r="JKS142" s="88"/>
      <c r="JKT142" s="89"/>
      <c r="JKU142" s="90"/>
      <c r="JKV142" s="90"/>
      <c r="JKW142" s="91"/>
      <c r="JKX142" s="68"/>
      <c r="JKY142" s="87"/>
      <c r="JKZ142" s="87"/>
      <c r="JLA142" s="88"/>
      <c r="JLB142" s="89"/>
      <c r="JLC142" s="90"/>
      <c r="JLD142" s="90"/>
      <c r="JLE142" s="91"/>
      <c r="JLF142" s="68"/>
      <c r="JLG142" s="87"/>
      <c r="JLH142" s="87"/>
      <c r="JLI142" s="88"/>
      <c r="JLJ142" s="89"/>
      <c r="JLK142" s="90"/>
      <c r="JLL142" s="90"/>
      <c r="JLM142" s="91"/>
      <c r="JLN142" s="68"/>
      <c r="JLO142" s="87"/>
      <c r="JLP142" s="87"/>
      <c r="JLQ142" s="88"/>
      <c r="JLR142" s="89"/>
      <c r="JLS142" s="90"/>
      <c r="JLT142" s="90"/>
      <c r="JLU142" s="91"/>
      <c r="JLV142" s="68"/>
      <c r="JLW142" s="87"/>
      <c r="JLX142" s="87"/>
      <c r="JLY142" s="88"/>
      <c r="JLZ142" s="89"/>
      <c r="JMA142" s="90"/>
      <c r="JMB142" s="90"/>
      <c r="JMC142" s="91"/>
      <c r="JMD142" s="68"/>
      <c r="JME142" s="87"/>
      <c r="JMF142" s="87"/>
      <c r="JMG142" s="88"/>
      <c r="JMH142" s="89"/>
      <c r="JMI142" s="90"/>
      <c r="JMJ142" s="90"/>
      <c r="JMK142" s="91"/>
      <c r="JML142" s="68"/>
      <c r="JMM142" s="87"/>
      <c r="JMN142" s="87"/>
      <c r="JMO142" s="88"/>
      <c r="JMP142" s="89"/>
      <c r="JMQ142" s="90"/>
      <c r="JMR142" s="90"/>
      <c r="JMS142" s="91"/>
      <c r="JMT142" s="68"/>
      <c r="JMU142" s="87"/>
      <c r="JMV142" s="87"/>
      <c r="JMW142" s="88"/>
      <c r="JMX142" s="89"/>
      <c r="JMY142" s="90"/>
      <c r="JMZ142" s="90"/>
      <c r="JNA142" s="91"/>
      <c r="JNB142" s="68"/>
      <c r="JNC142" s="87"/>
      <c r="JND142" s="87"/>
      <c r="JNE142" s="88"/>
      <c r="JNF142" s="89"/>
      <c r="JNG142" s="90"/>
      <c r="JNH142" s="90"/>
      <c r="JNI142" s="91"/>
      <c r="JNJ142" s="68"/>
      <c r="JNK142" s="87"/>
      <c r="JNL142" s="87"/>
      <c r="JNM142" s="88"/>
      <c r="JNN142" s="89"/>
      <c r="JNO142" s="90"/>
      <c r="JNP142" s="90"/>
      <c r="JNQ142" s="91"/>
      <c r="JNR142" s="68"/>
      <c r="JNS142" s="87"/>
      <c r="JNT142" s="87"/>
      <c r="JNU142" s="88"/>
      <c r="JNV142" s="89"/>
      <c r="JNW142" s="90"/>
      <c r="JNX142" s="90"/>
      <c r="JNY142" s="91"/>
      <c r="JNZ142" s="68"/>
      <c r="JOA142" s="87"/>
      <c r="JOB142" s="87"/>
      <c r="JOC142" s="88"/>
      <c r="JOD142" s="89"/>
      <c r="JOE142" s="90"/>
      <c r="JOF142" s="90"/>
      <c r="JOG142" s="91"/>
      <c r="JOH142" s="68"/>
      <c r="JOI142" s="87"/>
      <c r="JOJ142" s="87"/>
      <c r="JOK142" s="88"/>
      <c r="JOL142" s="89"/>
      <c r="JOM142" s="90"/>
      <c r="JON142" s="90"/>
      <c r="JOO142" s="91"/>
      <c r="JOP142" s="68"/>
      <c r="JOQ142" s="87"/>
      <c r="JOR142" s="87"/>
      <c r="JOS142" s="88"/>
      <c r="JOT142" s="89"/>
      <c r="JOU142" s="90"/>
      <c r="JOV142" s="90"/>
      <c r="JOW142" s="91"/>
      <c r="JOX142" s="68"/>
      <c r="JOY142" s="87"/>
      <c r="JOZ142" s="87"/>
      <c r="JPA142" s="88"/>
      <c r="JPB142" s="89"/>
      <c r="JPC142" s="90"/>
      <c r="JPD142" s="90"/>
      <c r="JPE142" s="91"/>
      <c r="JPF142" s="68"/>
      <c r="JPG142" s="87"/>
      <c r="JPH142" s="87"/>
      <c r="JPI142" s="88"/>
      <c r="JPJ142" s="89"/>
      <c r="JPK142" s="90"/>
      <c r="JPL142" s="90"/>
      <c r="JPM142" s="91"/>
      <c r="JPN142" s="68"/>
      <c r="JPO142" s="87"/>
      <c r="JPP142" s="87"/>
      <c r="JPQ142" s="88"/>
      <c r="JPR142" s="89"/>
      <c r="JPS142" s="90"/>
      <c r="JPT142" s="90"/>
      <c r="JPU142" s="91"/>
      <c r="JPV142" s="68"/>
      <c r="JPW142" s="87"/>
      <c r="JPX142" s="87"/>
      <c r="JPY142" s="88"/>
      <c r="JPZ142" s="89"/>
      <c r="JQA142" s="90"/>
      <c r="JQB142" s="90"/>
      <c r="JQC142" s="91"/>
      <c r="JQD142" s="68"/>
      <c r="JQE142" s="87"/>
      <c r="JQF142" s="87"/>
      <c r="JQG142" s="88"/>
      <c r="JQH142" s="89"/>
      <c r="JQI142" s="90"/>
      <c r="JQJ142" s="90"/>
      <c r="JQK142" s="91"/>
      <c r="JQL142" s="68"/>
      <c r="JQM142" s="87"/>
      <c r="JQN142" s="87"/>
      <c r="JQO142" s="88"/>
      <c r="JQP142" s="89"/>
      <c r="JQQ142" s="90"/>
      <c r="JQR142" s="90"/>
      <c r="JQS142" s="91"/>
      <c r="JQT142" s="68"/>
      <c r="JQU142" s="87"/>
      <c r="JQV142" s="87"/>
      <c r="JQW142" s="88"/>
      <c r="JQX142" s="89"/>
      <c r="JQY142" s="90"/>
      <c r="JQZ142" s="90"/>
      <c r="JRA142" s="91"/>
      <c r="JRB142" s="68"/>
      <c r="JRC142" s="87"/>
      <c r="JRD142" s="87"/>
      <c r="JRE142" s="88"/>
      <c r="JRF142" s="89"/>
      <c r="JRG142" s="90"/>
      <c r="JRH142" s="90"/>
      <c r="JRI142" s="91"/>
      <c r="JRJ142" s="68"/>
      <c r="JRK142" s="87"/>
      <c r="JRL142" s="87"/>
      <c r="JRM142" s="88"/>
      <c r="JRN142" s="89"/>
      <c r="JRO142" s="90"/>
      <c r="JRP142" s="90"/>
      <c r="JRQ142" s="91"/>
      <c r="JRR142" s="68"/>
      <c r="JRS142" s="87"/>
      <c r="JRT142" s="87"/>
      <c r="JRU142" s="88"/>
      <c r="JRV142" s="89"/>
      <c r="JRW142" s="90"/>
      <c r="JRX142" s="90"/>
      <c r="JRY142" s="91"/>
      <c r="JRZ142" s="68"/>
      <c r="JSA142" s="87"/>
      <c r="JSB142" s="87"/>
      <c r="JSC142" s="88"/>
      <c r="JSD142" s="89"/>
      <c r="JSE142" s="90"/>
      <c r="JSF142" s="90"/>
      <c r="JSG142" s="91"/>
      <c r="JSH142" s="68"/>
      <c r="JSI142" s="87"/>
      <c r="JSJ142" s="87"/>
      <c r="JSK142" s="88"/>
      <c r="JSL142" s="89"/>
      <c r="JSM142" s="90"/>
      <c r="JSN142" s="90"/>
      <c r="JSO142" s="91"/>
      <c r="JSP142" s="68"/>
      <c r="JSQ142" s="87"/>
      <c r="JSR142" s="87"/>
      <c r="JSS142" s="88"/>
      <c r="JST142" s="89"/>
      <c r="JSU142" s="90"/>
      <c r="JSV142" s="90"/>
      <c r="JSW142" s="91"/>
      <c r="JSX142" s="68"/>
      <c r="JSY142" s="87"/>
      <c r="JSZ142" s="87"/>
      <c r="JTA142" s="88"/>
      <c r="JTB142" s="89"/>
      <c r="JTC142" s="90"/>
      <c r="JTD142" s="90"/>
      <c r="JTE142" s="91"/>
      <c r="JTF142" s="68"/>
      <c r="JTG142" s="87"/>
      <c r="JTH142" s="87"/>
      <c r="JTI142" s="88"/>
      <c r="JTJ142" s="89"/>
      <c r="JTK142" s="90"/>
      <c r="JTL142" s="90"/>
      <c r="JTM142" s="91"/>
      <c r="JTN142" s="68"/>
      <c r="JTO142" s="87"/>
      <c r="JTP142" s="87"/>
      <c r="JTQ142" s="88"/>
      <c r="JTR142" s="89"/>
      <c r="JTS142" s="90"/>
      <c r="JTT142" s="90"/>
      <c r="JTU142" s="91"/>
      <c r="JTV142" s="68"/>
      <c r="JTW142" s="87"/>
      <c r="JTX142" s="87"/>
      <c r="JTY142" s="88"/>
      <c r="JTZ142" s="89"/>
      <c r="JUA142" s="90"/>
      <c r="JUB142" s="90"/>
      <c r="JUC142" s="91"/>
      <c r="JUD142" s="68"/>
      <c r="JUE142" s="87"/>
      <c r="JUF142" s="87"/>
      <c r="JUG142" s="88"/>
      <c r="JUH142" s="89"/>
      <c r="JUI142" s="90"/>
      <c r="JUJ142" s="90"/>
      <c r="JUK142" s="91"/>
      <c r="JUL142" s="68"/>
      <c r="JUM142" s="87"/>
      <c r="JUN142" s="87"/>
      <c r="JUO142" s="88"/>
      <c r="JUP142" s="89"/>
      <c r="JUQ142" s="90"/>
      <c r="JUR142" s="90"/>
      <c r="JUS142" s="91"/>
      <c r="JUT142" s="68"/>
      <c r="JUU142" s="87"/>
      <c r="JUV142" s="87"/>
      <c r="JUW142" s="88"/>
      <c r="JUX142" s="89"/>
      <c r="JUY142" s="90"/>
      <c r="JUZ142" s="90"/>
      <c r="JVA142" s="91"/>
      <c r="JVB142" s="68"/>
      <c r="JVC142" s="87"/>
      <c r="JVD142" s="87"/>
      <c r="JVE142" s="88"/>
      <c r="JVF142" s="89"/>
      <c r="JVG142" s="90"/>
      <c r="JVH142" s="90"/>
      <c r="JVI142" s="91"/>
      <c r="JVJ142" s="68"/>
      <c r="JVK142" s="87"/>
      <c r="JVL142" s="87"/>
      <c r="JVM142" s="88"/>
      <c r="JVN142" s="89"/>
      <c r="JVO142" s="90"/>
      <c r="JVP142" s="90"/>
      <c r="JVQ142" s="91"/>
      <c r="JVR142" s="68"/>
      <c r="JVS142" s="87"/>
      <c r="JVT142" s="87"/>
      <c r="JVU142" s="88"/>
      <c r="JVV142" s="89"/>
      <c r="JVW142" s="90"/>
      <c r="JVX142" s="90"/>
      <c r="JVY142" s="91"/>
      <c r="JVZ142" s="68"/>
      <c r="JWA142" s="87"/>
      <c r="JWB142" s="87"/>
      <c r="JWC142" s="88"/>
      <c r="JWD142" s="89"/>
      <c r="JWE142" s="90"/>
      <c r="JWF142" s="90"/>
      <c r="JWG142" s="91"/>
      <c r="JWH142" s="68"/>
      <c r="JWI142" s="87"/>
      <c r="JWJ142" s="87"/>
      <c r="JWK142" s="88"/>
      <c r="JWL142" s="89"/>
      <c r="JWM142" s="90"/>
      <c r="JWN142" s="90"/>
      <c r="JWO142" s="91"/>
      <c r="JWP142" s="68"/>
      <c r="JWQ142" s="87"/>
      <c r="JWR142" s="87"/>
      <c r="JWS142" s="88"/>
      <c r="JWT142" s="89"/>
      <c r="JWU142" s="90"/>
      <c r="JWV142" s="90"/>
      <c r="JWW142" s="91"/>
      <c r="JWX142" s="68"/>
      <c r="JWY142" s="87"/>
      <c r="JWZ142" s="87"/>
      <c r="JXA142" s="88"/>
      <c r="JXB142" s="89"/>
      <c r="JXC142" s="90"/>
      <c r="JXD142" s="90"/>
      <c r="JXE142" s="91"/>
      <c r="JXF142" s="68"/>
      <c r="JXG142" s="87"/>
      <c r="JXH142" s="87"/>
      <c r="JXI142" s="88"/>
      <c r="JXJ142" s="89"/>
      <c r="JXK142" s="90"/>
      <c r="JXL142" s="90"/>
      <c r="JXM142" s="91"/>
      <c r="JXN142" s="68"/>
      <c r="JXO142" s="87"/>
      <c r="JXP142" s="87"/>
      <c r="JXQ142" s="88"/>
      <c r="JXR142" s="89"/>
      <c r="JXS142" s="90"/>
      <c r="JXT142" s="90"/>
      <c r="JXU142" s="91"/>
      <c r="JXV142" s="68"/>
      <c r="JXW142" s="87"/>
      <c r="JXX142" s="87"/>
      <c r="JXY142" s="88"/>
      <c r="JXZ142" s="89"/>
      <c r="JYA142" s="90"/>
      <c r="JYB142" s="90"/>
      <c r="JYC142" s="91"/>
      <c r="JYD142" s="68"/>
      <c r="JYE142" s="87"/>
      <c r="JYF142" s="87"/>
      <c r="JYG142" s="88"/>
      <c r="JYH142" s="89"/>
      <c r="JYI142" s="90"/>
      <c r="JYJ142" s="90"/>
      <c r="JYK142" s="91"/>
      <c r="JYL142" s="68"/>
      <c r="JYM142" s="87"/>
      <c r="JYN142" s="87"/>
      <c r="JYO142" s="88"/>
      <c r="JYP142" s="89"/>
      <c r="JYQ142" s="90"/>
      <c r="JYR142" s="90"/>
      <c r="JYS142" s="91"/>
      <c r="JYT142" s="68"/>
      <c r="JYU142" s="87"/>
      <c r="JYV142" s="87"/>
      <c r="JYW142" s="88"/>
      <c r="JYX142" s="89"/>
      <c r="JYY142" s="90"/>
      <c r="JYZ142" s="90"/>
      <c r="JZA142" s="91"/>
      <c r="JZB142" s="68"/>
      <c r="JZC142" s="87"/>
      <c r="JZD142" s="87"/>
      <c r="JZE142" s="88"/>
      <c r="JZF142" s="89"/>
      <c r="JZG142" s="90"/>
      <c r="JZH142" s="90"/>
      <c r="JZI142" s="91"/>
      <c r="JZJ142" s="68"/>
      <c r="JZK142" s="87"/>
      <c r="JZL142" s="87"/>
      <c r="JZM142" s="88"/>
      <c r="JZN142" s="89"/>
      <c r="JZO142" s="90"/>
      <c r="JZP142" s="90"/>
      <c r="JZQ142" s="91"/>
      <c r="JZR142" s="68"/>
      <c r="JZS142" s="87"/>
      <c r="JZT142" s="87"/>
      <c r="JZU142" s="88"/>
      <c r="JZV142" s="89"/>
      <c r="JZW142" s="90"/>
      <c r="JZX142" s="90"/>
      <c r="JZY142" s="91"/>
      <c r="JZZ142" s="68"/>
      <c r="KAA142" s="87"/>
      <c r="KAB142" s="87"/>
      <c r="KAC142" s="88"/>
      <c r="KAD142" s="89"/>
      <c r="KAE142" s="90"/>
      <c r="KAF142" s="90"/>
      <c r="KAG142" s="91"/>
      <c r="KAH142" s="68"/>
      <c r="KAI142" s="87"/>
      <c r="KAJ142" s="87"/>
      <c r="KAK142" s="88"/>
      <c r="KAL142" s="89"/>
      <c r="KAM142" s="90"/>
      <c r="KAN142" s="90"/>
      <c r="KAO142" s="91"/>
      <c r="KAP142" s="68"/>
      <c r="KAQ142" s="87"/>
      <c r="KAR142" s="87"/>
      <c r="KAS142" s="88"/>
      <c r="KAT142" s="89"/>
      <c r="KAU142" s="90"/>
      <c r="KAV142" s="90"/>
      <c r="KAW142" s="91"/>
      <c r="KAX142" s="68"/>
      <c r="KAY142" s="87"/>
      <c r="KAZ142" s="87"/>
      <c r="KBA142" s="88"/>
      <c r="KBB142" s="89"/>
      <c r="KBC142" s="90"/>
      <c r="KBD142" s="90"/>
      <c r="KBE142" s="91"/>
      <c r="KBF142" s="68"/>
      <c r="KBG142" s="87"/>
      <c r="KBH142" s="87"/>
      <c r="KBI142" s="88"/>
      <c r="KBJ142" s="89"/>
      <c r="KBK142" s="90"/>
      <c r="KBL142" s="90"/>
      <c r="KBM142" s="91"/>
      <c r="KBN142" s="68"/>
      <c r="KBO142" s="87"/>
      <c r="KBP142" s="87"/>
      <c r="KBQ142" s="88"/>
      <c r="KBR142" s="89"/>
      <c r="KBS142" s="90"/>
      <c r="KBT142" s="90"/>
      <c r="KBU142" s="91"/>
      <c r="KBV142" s="68"/>
      <c r="KBW142" s="87"/>
      <c r="KBX142" s="87"/>
      <c r="KBY142" s="88"/>
      <c r="KBZ142" s="89"/>
      <c r="KCA142" s="90"/>
      <c r="KCB142" s="90"/>
      <c r="KCC142" s="91"/>
      <c r="KCD142" s="68"/>
      <c r="KCE142" s="87"/>
      <c r="KCF142" s="87"/>
      <c r="KCG142" s="88"/>
      <c r="KCH142" s="89"/>
      <c r="KCI142" s="90"/>
      <c r="KCJ142" s="90"/>
      <c r="KCK142" s="91"/>
      <c r="KCL142" s="68"/>
      <c r="KCM142" s="87"/>
      <c r="KCN142" s="87"/>
      <c r="KCO142" s="88"/>
      <c r="KCP142" s="89"/>
      <c r="KCQ142" s="90"/>
      <c r="KCR142" s="90"/>
      <c r="KCS142" s="91"/>
      <c r="KCT142" s="68"/>
      <c r="KCU142" s="87"/>
      <c r="KCV142" s="87"/>
      <c r="KCW142" s="88"/>
      <c r="KCX142" s="89"/>
      <c r="KCY142" s="90"/>
      <c r="KCZ142" s="90"/>
      <c r="KDA142" s="91"/>
      <c r="KDB142" s="68"/>
      <c r="KDC142" s="87"/>
      <c r="KDD142" s="87"/>
      <c r="KDE142" s="88"/>
      <c r="KDF142" s="89"/>
      <c r="KDG142" s="90"/>
      <c r="KDH142" s="90"/>
      <c r="KDI142" s="91"/>
      <c r="KDJ142" s="68"/>
      <c r="KDK142" s="87"/>
      <c r="KDL142" s="87"/>
      <c r="KDM142" s="88"/>
      <c r="KDN142" s="89"/>
      <c r="KDO142" s="90"/>
      <c r="KDP142" s="90"/>
      <c r="KDQ142" s="91"/>
      <c r="KDR142" s="68"/>
      <c r="KDS142" s="87"/>
      <c r="KDT142" s="87"/>
      <c r="KDU142" s="88"/>
      <c r="KDV142" s="89"/>
      <c r="KDW142" s="90"/>
      <c r="KDX142" s="90"/>
      <c r="KDY142" s="91"/>
      <c r="KDZ142" s="68"/>
      <c r="KEA142" s="87"/>
      <c r="KEB142" s="87"/>
      <c r="KEC142" s="88"/>
      <c r="KED142" s="89"/>
      <c r="KEE142" s="90"/>
      <c r="KEF142" s="90"/>
      <c r="KEG142" s="91"/>
      <c r="KEH142" s="68"/>
      <c r="KEI142" s="87"/>
      <c r="KEJ142" s="87"/>
      <c r="KEK142" s="88"/>
      <c r="KEL142" s="89"/>
      <c r="KEM142" s="90"/>
      <c r="KEN142" s="90"/>
      <c r="KEO142" s="91"/>
      <c r="KEP142" s="68"/>
      <c r="KEQ142" s="87"/>
      <c r="KER142" s="87"/>
      <c r="KES142" s="88"/>
      <c r="KET142" s="89"/>
      <c r="KEU142" s="90"/>
      <c r="KEV142" s="90"/>
      <c r="KEW142" s="91"/>
      <c r="KEX142" s="68"/>
      <c r="KEY142" s="87"/>
      <c r="KEZ142" s="87"/>
      <c r="KFA142" s="88"/>
      <c r="KFB142" s="89"/>
      <c r="KFC142" s="90"/>
      <c r="KFD142" s="90"/>
      <c r="KFE142" s="91"/>
      <c r="KFF142" s="68"/>
      <c r="KFG142" s="87"/>
      <c r="KFH142" s="87"/>
      <c r="KFI142" s="88"/>
      <c r="KFJ142" s="89"/>
      <c r="KFK142" s="90"/>
      <c r="KFL142" s="90"/>
      <c r="KFM142" s="91"/>
      <c r="KFN142" s="68"/>
      <c r="KFO142" s="87"/>
      <c r="KFP142" s="87"/>
      <c r="KFQ142" s="88"/>
      <c r="KFR142" s="89"/>
      <c r="KFS142" s="90"/>
      <c r="KFT142" s="90"/>
      <c r="KFU142" s="91"/>
      <c r="KFV142" s="68"/>
      <c r="KFW142" s="87"/>
      <c r="KFX142" s="87"/>
      <c r="KFY142" s="88"/>
      <c r="KFZ142" s="89"/>
      <c r="KGA142" s="90"/>
      <c r="KGB142" s="90"/>
      <c r="KGC142" s="91"/>
      <c r="KGD142" s="68"/>
      <c r="KGE142" s="87"/>
      <c r="KGF142" s="87"/>
      <c r="KGG142" s="88"/>
      <c r="KGH142" s="89"/>
      <c r="KGI142" s="90"/>
      <c r="KGJ142" s="90"/>
      <c r="KGK142" s="91"/>
      <c r="KGL142" s="68"/>
      <c r="KGM142" s="87"/>
      <c r="KGN142" s="87"/>
      <c r="KGO142" s="88"/>
      <c r="KGP142" s="89"/>
      <c r="KGQ142" s="90"/>
      <c r="KGR142" s="90"/>
      <c r="KGS142" s="91"/>
      <c r="KGT142" s="68"/>
      <c r="KGU142" s="87"/>
      <c r="KGV142" s="87"/>
      <c r="KGW142" s="88"/>
      <c r="KGX142" s="89"/>
      <c r="KGY142" s="90"/>
      <c r="KGZ142" s="90"/>
      <c r="KHA142" s="91"/>
      <c r="KHB142" s="68"/>
      <c r="KHC142" s="87"/>
      <c r="KHD142" s="87"/>
      <c r="KHE142" s="88"/>
      <c r="KHF142" s="89"/>
      <c r="KHG142" s="90"/>
      <c r="KHH142" s="90"/>
      <c r="KHI142" s="91"/>
      <c r="KHJ142" s="68"/>
      <c r="KHK142" s="87"/>
      <c r="KHL142" s="87"/>
      <c r="KHM142" s="88"/>
      <c r="KHN142" s="89"/>
      <c r="KHO142" s="90"/>
      <c r="KHP142" s="90"/>
      <c r="KHQ142" s="91"/>
      <c r="KHR142" s="68"/>
      <c r="KHS142" s="87"/>
      <c r="KHT142" s="87"/>
      <c r="KHU142" s="88"/>
      <c r="KHV142" s="89"/>
      <c r="KHW142" s="90"/>
      <c r="KHX142" s="90"/>
      <c r="KHY142" s="91"/>
      <c r="KHZ142" s="68"/>
      <c r="KIA142" s="87"/>
      <c r="KIB142" s="87"/>
      <c r="KIC142" s="88"/>
      <c r="KID142" s="89"/>
      <c r="KIE142" s="90"/>
      <c r="KIF142" s="90"/>
      <c r="KIG142" s="91"/>
      <c r="KIH142" s="68"/>
      <c r="KII142" s="87"/>
      <c r="KIJ142" s="87"/>
      <c r="KIK142" s="88"/>
      <c r="KIL142" s="89"/>
      <c r="KIM142" s="90"/>
      <c r="KIN142" s="90"/>
      <c r="KIO142" s="91"/>
      <c r="KIP142" s="68"/>
      <c r="KIQ142" s="87"/>
      <c r="KIR142" s="87"/>
      <c r="KIS142" s="88"/>
      <c r="KIT142" s="89"/>
      <c r="KIU142" s="90"/>
      <c r="KIV142" s="90"/>
      <c r="KIW142" s="91"/>
      <c r="KIX142" s="68"/>
      <c r="KIY142" s="87"/>
      <c r="KIZ142" s="87"/>
      <c r="KJA142" s="88"/>
      <c r="KJB142" s="89"/>
      <c r="KJC142" s="90"/>
      <c r="KJD142" s="90"/>
      <c r="KJE142" s="91"/>
      <c r="KJF142" s="68"/>
      <c r="KJG142" s="87"/>
      <c r="KJH142" s="87"/>
      <c r="KJI142" s="88"/>
      <c r="KJJ142" s="89"/>
      <c r="KJK142" s="90"/>
      <c r="KJL142" s="90"/>
      <c r="KJM142" s="91"/>
      <c r="KJN142" s="68"/>
      <c r="KJO142" s="87"/>
      <c r="KJP142" s="87"/>
      <c r="KJQ142" s="88"/>
      <c r="KJR142" s="89"/>
      <c r="KJS142" s="90"/>
      <c r="KJT142" s="90"/>
      <c r="KJU142" s="91"/>
      <c r="KJV142" s="68"/>
      <c r="KJW142" s="87"/>
      <c r="KJX142" s="87"/>
      <c r="KJY142" s="88"/>
      <c r="KJZ142" s="89"/>
      <c r="KKA142" s="90"/>
      <c r="KKB142" s="90"/>
      <c r="KKC142" s="91"/>
      <c r="KKD142" s="68"/>
      <c r="KKE142" s="87"/>
      <c r="KKF142" s="87"/>
      <c r="KKG142" s="88"/>
      <c r="KKH142" s="89"/>
      <c r="KKI142" s="90"/>
      <c r="KKJ142" s="90"/>
      <c r="KKK142" s="91"/>
      <c r="KKL142" s="68"/>
      <c r="KKM142" s="87"/>
      <c r="KKN142" s="87"/>
      <c r="KKO142" s="88"/>
      <c r="KKP142" s="89"/>
      <c r="KKQ142" s="90"/>
      <c r="KKR142" s="90"/>
      <c r="KKS142" s="91"/>
      <c r="KKT142" s="68"/>
      <c r="KKU142" s="87"/>
      <c r="KKV142" s="87"/>
      <c r="KKW142" s="88"/>
      <c r="KKX142" s="89"/>
      <c r="KKY142" s="90"/>
      <c r="KKZ142" s="90"/>
      <c r="KLA142" s="91"/>
      <c r="KLB142" s="68"/>
      <c r="KLC142" s="87"/>
      <c r="KLD142" s="87"/>
      <c r="KLE142" s="88"/>
      <c r="KLF142" s="89"/>
      <c r="KLG142" s="90"/>
      <c r="KLH142" s="90"/>
      <c r="KLI142" s="91"/>
      <c r="KLJ142" s="68"/>
      <c r="KLK142" s="87"/>
      <c r="KLL142" s="87"/>
      <c r="KLM142" s="88"/>
      <c r="KLN142" s="89"/>
      <c r="KLO142" s="90"/>
      <c r="KLP142" s="90"/>
      <c r="KLQ142" s="91"/>
      <c r="KLR142" s="68"/>
      <c r="KLS142" s="87"/>
      <c r="KLT142" s="87"/>
      <c r="KLU142" s="88"/>
      <c r="KLV142" s="89"/>
      <c r="KLW142" s="90"/>
      <c r="KLX142" s="90"/>
      <c r="KLY142" s="91"/>
      <c r="KLZ142" s="68"/>
      <c r="KMA142" s="87"/>
      <c r="KMB142" s="87"/>
      <c r="KMC142" s="88"/>
      <c r="KMD142" s="89"/>
      <c r="KME142" s="90"/>
      <c r="KMF142" s="90"/>
      <c r="KMG142" s="91"/>
      <c r="KMH142" s="68"/>
      <c r="KMI142" s="87"/>
      <c r="KMJ142" s="87"/>
      <c r="KMK142" s="88"/>
      <c r="KML142" s="89"/>
      <c r="KMM142" s="90"/>
      <c r="KMN142" s="90"/>
      <c r="KMO142" s="91"/>
      <c r="KMP142" s="68"/>
      <c r="KMQ142" s="87"/>
      <c r="KMR142" s="87"/>
      <c r="KMS142" s="88"/>
      <c r="KMT142" s="89"/>
      <c r="KMU142" s="90"/>
      <c r="KMV142" s="90"/>
      <c r="KMW142" s="91"/>
      <c r="KMX142" s="68"/>
      <c r="KMY142" s="87"/>
      <c r="KMZ142" s="87"/>
      <c r="KNA142" s="88"/>
      <c r="KNB142" s="89"/>
      <c r="KNC142" s="90"/>
      <c r="KND142" s="90"/>
      <c r="KNE142" s="91"/>
      <c r="KNF142" s="68"/>
      <c r="KNG142" s="87"/>
      <c r="KNH142" s="87"/>
      <c r="KNI142" s="88"/>
      <c r="KNJ142" s="89"/>
      <c r="KNK142" s="90"/>
      <c r="KNL142" s="90"/>
      <c r="KNM142" s="91"/>
      <c r="KNN142" s="68"/>
      <c r="KNO142" s="87"/>
      <c r="KNP142" s="87"/>
      <c r="KNQ142" s="88"/>
      <c r="KNR142" s="89"/>
      <c r="KNS142" s="90"/>
      <c r="KNT142" s="90"/>
      <c r="KNU142" s="91"/>
      <c r="KNV142" s="68"/>
      <c r="KNW142" s="87"/>
      <c r="KNX142" s="87"/>
      <c r="KNY142" s="88"/>
      <c r="KNZ142" s="89"/>
      <c r="KOA142" s="90"/>
      <c r="KOB142" s="90"/>
      <c r="KOC142" s="91"/>
      <c r="KOD142" s="68"/>
      <c r="KOE142" s="87"/>
      <c r="KOF142" s="87"/>
      <c r="KOG142" s="88"/>
      <c r="KOH142" s="89"/>
      <c r="KOI142" s="90"/>
      <c r="KOJ142" s="90"/>
      <c r="KOK142" s="91"/>
      <c r="KOL142" s="68"/>
      <c r="KOM142" s="87"/>
      <c r="KON142" s="87"/>
      <c r="KOO142" s="88"/>
      <c r="KOP142" s="89"/>
      <c r="KOQ142" s="90"/>
      <c r="KOR142" s="90"/>
      <c r="KOS142" s="91"/>
      <c r="KOT142" s="68"/>
      <c r="KOU142" s="87"/>
      <c r="KOV142" s="87"/>
      <c r="KOW142" s="88"/>
      <c r="KOX142" s="89"/>
      <c r="KOY142" s="90"/>
      <c r="KOZ142" s="90"/>
      <c r="KPA142" s="91"/>
      <c r="KPB142" s="68"/>
      <c r="KPC142" s="87"/>
      <c r="KPD142" s="87"/>
      <c r="KPE142" s="88"/>
      <c r="KPF142" s="89"/>
      <c r="KPG142" s="90"/>
      <c r="KPH142" s="90"/>
      <c r="KPI142" s="91"/>
      <c r="KPJ142" s="68"/>
      <c r="KPK142" s="87"/>
      <c r="KPL142" s="87"/>
      <c r="KPM142" s="88"/>
      <c r="KPN142" s="89"/>
      <c r="KPO142" s="90"/>
      <c r="KPP142" s="90"/>
      <c r="KPQ142" s="91"/>
      <c r="KPR142" s="68"/>
      <c r="KPS142" s="87"/>
      <c r="KPT142" s="87"/>
      <c r="KPU142" s="88"/>
      <c r="KPV142" s="89"/>
      <c r="KPW142" s="90"/>
      <c r="KPX142" s="90"/>
      <c r="KPY142" s="91"/>
      <c r="KPZ142" s="68"/>
      <c r="KQA142" s="87"/>
      <c r="KQB142" s="87"/>
      <c r="KQC142" s="88"/>
      <c r="KQD142" s="89"/>
      <c r="KQE142" s="90"/>
      <c r="KQF142" s="90"/>
      <c r="KQG142" s="91"/>
      <c r="KQH142" s="68"/>
      <c r="KQI142" s="87"/>
      <c r="KQJ142" s="87"/>
      <c r="KQK142" s="88"/>
      <c r="KQL142" s="89"/>
      <c r="KQM142" s="90"/>
      <c r="KQN142" s="90"/>
      <c r="KQO142" s="91"/>
      <c r="KQP142" s="68"/>
      <c r="KQQ142" s="87"/>
      <c r="KQR142" s="87"/>
      <c r="KQS142" s="88"/>
      <c r="KQT142" s="89"/>
      <c r="KQU142" s="90"/>
      <c r="KQV142" s="90"/>
      <c r="KQW142" s="91"/>
      <c r="KQX142" s="68"/>
      <c r="KQY142" s="87"/>
      <c r="KQZ142" s="87"/>
      <c r="KRA142" s="88"/>
      <c r="KRB142" s="89"/>
      <c r="KRC142" s="90"/>
      <c r="KRD142" s="90"/>
      <c r="KRE142" s="91"/>
      <c r="KRF142" s="68"/>
      <c r="KRG142" s="87"/>
      <c r="KRH142" s="87"/>
      <c r="KRI142" s="88"/>
      <c r="KRJ142" s="89"/>
      <c r="KRK142" s="90"/>
      <c r="KRL142" s="90"/>
      <c r="KRM142" s="91"/>
      <c r="KRN142" s="68"/>
      <c r="KRO142" s="87"/>
      <c r="KRP142" s="87"/>
      <c r="KRQ142" s="88"/>
      <c r="KRR142" s="89"/>
      <c r="KRS142" s="90"/>
      <c r="KRT142" s="90"/>
      <c r="KRU142" s="91"/>
      <c r="KRV142" s="68"/>
      <c r="KRW142" s="87"/>
      <c r="KRX142" s="87"/>
      <c r="KRY142" s="88"/>
      <c r="KRZ142" s="89"/>
      <c r="KSA142" s="90"/>
      <c r="KSB142" s="90"/>
      <c r="KSC142" s="91"/>
      <c r="KSD142" s="68"/>
      <c r="KSE142" s="87"/>
      <c r="KSF142" s="87"/>
      <c r="KSG142" s="88"/>
      <c r="KSH142" s="89"/>
      <c r="KSI142" s="90"/>
      <c r="KSJ142" s="90"/>
      <c r="KSK142" s="91"/>
      <c r="KSL142" s="68"/>
      <c r="KSM142" s="87"/>
      <c r="KSN142" s="87"/>
      <c r="KSO142" s="88"/>
      <c r="KSP142" s="89"/>
      <c r="KSQ142" s="90"/>
      <c r="KSR142" s="90"/>
      <c r="KSS142" s="91"/>
      <c r="KST142" s="68"/>
      <c r="KSU142" s="87"/>
      <c r="KSV142" s="87"/>
      <c r="KSW142" s="88"/>
      <c r="KSX142" s="89"/>
      <c r="KSY142" s="90"/>
      <c r="KSZ142" s="90"/>
      <c r="KTA142" s="91"/>
      <c r="KTB142" s="68"/>
      <c r="KTC142" s="87"/>
      <c r="KTD142" s="87"/>
      <c r="KTE142" s="88"/>
      <c r="KTF142" s="89"/>
      <c r="KTG142" s="90"/>
      <c r="KTH142" s="90"/>
      <c r="KTI142" s="91"/>
      <c r="KTJ142" s="68"/>
      <c r="KTK142" s="87"/>
      <c r="KTL142" s="87"/>
      <c r="KTM142" s="88"/>
      <c r="KTN142" s="89"/>
      <c r="KTO142" s="90"/>
      <c r="KTP142" s="90"/>
      <c r="KTQ142" s="91"/>
      <c r="KTR142" s="68"/>
      <c r="KTS142" s="87"/>
      <c r="KTT142" s="87"/>
      <c r="KTU142" s="88"/>
      <c r="KTV142" s="89"/>
      <c r="KTW142" s="90"/>
      <c r="KTX142" s="90"/>
      <c r="KTY142" s="91"/>
      <c r="KTZ142" s="68"/>
      <c r="KUA142" s="87"/>
      <c r="KUB142" s="87"/>
      <c r="KUC142" s="88"/>
      <c r="KUD142" s="89"/>
      <c r="KUE142" s="90"/>
      <c r="KUF142" s="90"/>
      <c r="KUG142" s="91"/>
      <c r="KUH142" s="68"/>
      <c r="KUI142" s="87"/>
      <c r="KUJ142" s="87"/>
      <c r="KUK142" s="88"/>
      <c r="KUL142" s="89"/>
      <c r="KUM142" s="90"/>
      <c r="KUN142" s="90"/>
      <c r="KUO142" s="91"/>
      <c r="KUP142" s="68"/>
      <c r="KUQ142" s="87"/>
      <c r="KUR142" s="87"/>
      <c r="KUS142" s="88"/>
      <c r="KUT142" s="89"/>
      <c r="KUU142" s="90"/>
      <c r="KUV142" s="90"/>
      <c r="KUW142" s="91"/>
      <c r="KUX142" s="68"/>
      <c r="KUY142" s="87"/>
      <c r="KUZ142" s="87"/>
      <c r="KVA142" s="88"/>
      <c r="KVB142" s="89"/>
      <c r="KVC142" s="90"/>
      <c r="KVD142" s="90"/>
      <c r="KVE142" s="91"/>
      <c r="KVF142" s="68"/>
      <c r="KVG142" s="87"/>
      <c r="KVH142" s="87"/>
      <c r="KVI142" s="88"/>
      <c r="KVJ142" s="89"/>
      <c r="KVK142" s="90"/>
      <c r="KVL142" s="90"/>
      <c r="KVM142" s="91"/>
      <c r="KVN142" s="68"/>
      <c r="KVO142" s="87"/>
      <c r="KVP142" s="87"/>
      <c r="KVQ142" s="88"/>
      <c r="KVR142" s="89"/>
      <c r="KVS142" s="90"/>
      <c r="KVT142" s="90"/>
      <c r="KVU142" s="91"/>
      <c r="KVV142" s="68"/>
      <c r="KVW142" s="87"/>
      <c r="KVX142" s="87"/>
      <c r="KVY142" s="88"/>
      <c r="KVZ142" s="89"/>
      <c r="KWA142" s="90"/>
      <c r="KWB142" s="90"/>
      <c r="KWC142" s="91"/>
      <c r="KWD142" s="68"/>
      <c r="KWE142" s="87"/>
      <c r="KWF142" s="87"/>
      <c r="KWG142" s="88"/>
      <c r="KWH142" s="89"/>
      <c r="KWI142" s="90"/>
      <c r="KWJ142" s="90"/>
      <c r="KWK142" s="91"/>
      <c r="KWL142" s="68"/>
      <c r="KWM142" s="87"/>
      <c r="KWN142" s="87"/>
      <c r="KWO142" s="88"/>
      <c r="KWP142" s="89"/>
      <c r="KWQ142" s="90"/>
      <c r="KWR142" s="90"/>
      <c r="KWS142" s="91"/>
      <c r="KWT142" s="68"/>
      <c r="KWU142" s="87"/>
      <c r="KWV142" s="87"/>
      <c r="KWW142" s="88"/>
      <c r="KWX142" s="89"/>
      <c r="KWY142" s="90"/>
      <c r="KWZ142" s="90"/>
      <c r="KXA142" s="91"/>
      <c r="KXB142" s="68"/>
      <c r="KXC142" s="87"/>
      <c r="KXD142" s="87"/>
      <c r="KXE142" s="88"/>
      <c r="KXF142" s="89"/>
      <c r="KXG142" s="90"/>
      <c r="KXH142" s="90"/>
      <c r="KXI142" s="91"/>
      <c r="KXJ142" s="68"/>
      <c r="KXK142" s="87"/>
      <c r="KXL142" s="87"/>
      <c r="KXM142" s="88"/>
      <c r="KXN142" s="89"/>
      <c r="KXO142" s="90"/>
      <c r="KXP142" s="90"/>
      <c r="KXQ142" s="91"/>
      <c r="KXR142" s="68"/>
      <c r="KXS142" s="87"/>
      <c r="KXT142" s="87"/>
      <c r="KXU142" s="88"/>
      <c r="KXV142" s="89"/>
      <c r="KXW142" s="90"/>
      <c r="KXX142" s="90"/>
      <c r="KXY142" s="91"/>
      <c r="KXZ142" s="68"/>
      <c r="KYA142" s="87"/>
      <c r="KYB142" s="87"/>
      <c r="KYC142" s="88"/>
      <c r="KYD142" s="89"/>
      <c r="KYE142" s="90"/>
      <c r="KYF142" s="90"/>
      <c r="KYG142" s="91"/>
      <c r="KYH142" s="68"/>
      <c r="KYI142" s="87"/>
      <c r="KYJ142" s="87"/>
      <c r="KYK142" s="88"/>
      <c r="KYL142" s="89"/>
      <c r="KYM142" s="90"/>
      <c r="KYN142" s="90"/>
      <c r="KYO142" s="91"/>
      <c r="KYP142" s="68"/>
      <c r="KYQ142" s="87"/>
      <c r="KYR142" s="87"/>
      <c r="KYS142" s="88"/>
      <c r="KYT142" s="89"/>
      <c r="KYU142" s="90"/>
      <c r="KYV142" s="90"/>
      <c r="KYW142" s="91"/>
      <c r="KYX142" s="68"/>
      <c r="KYY142" s="87"/>
      <c r="KYZ142" s="87"/>
      <c r="KZA142" s="88"/>
      <c r="KZB142" s="89"/>
      <c r="KZC142" s="90"/>
      <c r="KZD142" s="90"/>
      <c r="KZE142" s="91"/>
      <c r="KZF142" s="68"/>
      <c r="KZG142" s="87"/>
      <c r="KZH142" s="87"/>
      <c r="KZI142" s="88"/>
      <c r="KZJ142" s="89"/>
      <c r="KZK142" s="90"/>
      <c r="KZL142" s="90"/>
      <c r="KZM142" s="91"/>
      <c r="KZN142" s="68"/>
      <c r="KZO142" s="87"/>
      <c r="KZP142" s="87"/>
      <c r="KZQ142" s="88"/>
      <c r="KZR142" s="89"/>
      <c r="KZS142" s="90"/>
      <c r="KZT142" s="90"/>
      <c r="KZU142" s="91"/>
      <c r="KZV142" s="68"/>
      <c r="KZW142" s="87"/>
      <c r="KZX142" s="87"/>
      <c r="KZY142" s="88"/>
      <c r="KZZ142" s="89"/>
      <c r="LAA142" s="90"/>
      <c r="LAB142" s="90"/>
      <c r="LAC142" s="91"/>
      <c r="LAD142" s="68"/>
      <c r="LAE142" s="87"/>
      <c r="LAF142" s="87"/>
      <c r="LAG142" s="88"/>
      <c r="LAH142" s="89"/>
      <c r="LAI142" s="90"/>
      <c r="LAJ142" s="90"/>
      <c r="LAK142" s="91"/>
      <c r="LAL142" s="68"/>
      <c r="LAM142" s="87"/>
      <c r="LAN142" s="87"/>
      <c r="LAO142" s="88"/>
      <c r="LAP142" s="89"/>
      <c r="LAQ142" s="90"/>
      <c r="LAR142" s="90"/>
      <c r="LAS142" s="91"/>
      <c r="LAT142" s="68"/>
      <c r="LAU142" s="87"/>
      <c r="LAV142" s="87"/>
      <c r="LAW142" s="88"/>
      <c r="LAX142" s="89"/>
      <c r="LAY142" s="90"/>
      <c r="LAZ142" s="90"/>
      <c r="LBA142" s="91"/>
      <c r="LBB142" s="68"/>
      <c r="LBC142" s="87"/>
      <c r="LBD142" s="87"/>
      <c r="LBE142" s="88"/>
      <c r="LBF142" s="89"/>
      <c r="LBG142" s="90"/>
      <c r="LBH142" s="90"/>
      <c r="LBI142" s="91"/>
      <c r="LBJ142" s="68"/>
      <c r="LBK142" s="87"/>
      <c r="LBL142" s="87"/>
      <c r="LBM142" s="88"/>
      <c r="LBN142" s="89"/>
      <c r="LBO142" s="90"/>
      <c r="LBP142" s="90"/>
      <c r="LBQ142" s="91"/>
      <c r="LBR142" s="68"/>
      <c r="LBS142" s="87"/>
      <c r="LBT142" s="87"/>
      <c r="LBU142" s="88"/>
      <c r="LBV142" s="89"/>
      <c r="LBW142" s="90"/>
      <c r="LBX142" s="90"/>
      <c r="LBY142" s="91"/>
      <c r="LBZ142" s="68"/>
      <c r="LCA142" s="87"/>
      <c r="LCB142" s="87"/>
      <c r="LCC142" s="88"/>
      <c r="LCD142" s="89"/>
      <c r="LCE142" s="90"/>
      <c r="LCF142" s="90"/>
      <c r="LCG142" s="91"/>
      <c r="LCH142" s="68"/>
      <c r="LCI142" s="87"/>
      <c r="LCJ142" s="87"/>
      <c r="LCK142" s="88"/>
      <c r="LCL142" s="89"/>
      <c r="LCM142" s="90"/>
      <c r="LCN142" s="90"/>
      <c r="LCO142" s="91"/>
      <c r="LCP142" s="68"/>
      <c r="LCQ142" s="87"/>
      <c r="LCR142" s="87"/>
      <c r="LCS142" s="88"/>
      <c r="LCT142" s="89"/>
      <c r="LCU142" s="90"/>
      <c r="LCV142" s="90"/>
      <c r="LCW142" s="91"/>
      <c r="LCX142" s="68"/>
      <c r="LCY142" s="87"/>
      <c r="LCZ142" s="87"/>
      <c r="LDA142" s="88"/>
      <c r="LDB142" s="89"/>
      <c r="LDC142" s="90"/>
      <c r="LDD142" s="90"/>
      <c r="LDE142" s="91"/>
      <c r="LDF142" s="68"/>
      <c r="LDG142" s="87"/>
      <c r="LDH142" s="87"/>
      <c r="LDI142" s="88"/>
      <c r="LDJ142" s="89"/>
      <c r="LDK142" s="90"/>
      <c r="LDL142" s="90"/>
      <c r="LDM142" s="91"/>
      <c r="LDN142" s="68"/>
      <c r="LDO142" s="87"/>
      <c r="LDP142" s="87"/>
      <c r="LDQ142" s="88"/>
      <c r="LDR142" s="89"/>
      <c r="LDS142" s="90"/>
      <c r="LDT142" s="90"/>
      <c r="LDU142" s="91"/>
      <c r="LDV142" s="68"/>
      <c r="LDW142" s="87"/>
      <c r="LDX142" s="87"/>
      <c r="LDY142" s="88"/>
      <c r="LDZ142" s="89"/>
      <c r="LEA142" s="90"/>
      <c r="LEB142" s="90"/>
      <c r="LEC142" s="91"/>
      <c r="LED142" s="68"/>
      <c r="LEE142" s="87"/>
      <c r="LEF142" s="87"/>
      <c r="LEG142" s="88"/>
      <c r="LEH142" s="89"/>
      <c r="LEI142" s="90"/>
      <c r="LEJ142" s="90"/>
      <c r="LEK142" s="91"/>
      <c r="LEL142" s="68"/>
      <c r="LEM142" s="87"/>
      <c r="LEN142" s="87"/>
      <c r="LEO142" s="88"/>
      <c r="LEP142" s="89"/>
      <c r="LEQ142" s="90"/>
      <c r="LER142" s="90"/>
      <c r="LES142" s="91"/>
      <c r="LET142" s="68"/>
      <c r="LEU142" s="87"/>
      <c r="LEV142" s="87"/>
      <c r="LEW142" s="88"/>
      <c r="LEX142" s="89"/>
      <c r="LEY142" s="90"/>
      <c r="LEZ142" s="90"/>
      <c r="LFA142" s="91"/>
      <c r="LFB142" s="68"/>
      <c r="LFC142" s="87"/>
      <c r="LFD142" s="87"/>
      <c r="LFE142" s="88"/>
      <c r="LFF142" s="89"/>
      <c r="LFG142" s="90"/>
      <c r="LFH142" s="90"/>
      <c r="LFI142" s="91"/>
      <c r="LFJ142" s="68"/>
      <c r="LFK142" s="87"/>
      <c r="LFL142" s="87"/>
      <c r="LFM142" s="88"/>
      <c r="LFN142" s="89"/>
      <c r="LFO142" s="90"/>
      <c r="LFP142" s="90"/>
      <c r="LFQ142" s="91"/>
      <c r="LFR142" s="68"/>
      <c r="LFS142" s="87"/>
      <c r="LFT142" s="87"/>
      <c r="LFU142" s="88"/>
      <c r="LFV142" s="89"/>
      <c r="LFW142" s="90"/>
      <c r="LFX142" s="90"/>
      <c r="LFY142" s="91"/>
      <c r="LFZ142" s="68"/>
      <c r="LGA142" s="87"/>
      <c r="LGB142" s="87"/>
      <c r="LGC142" s="88"/>
      <c r="LGD142" s="89"/>
      <c r="LGE142" s="90"/>
      <c r="LGF142" s="90"/>
      <c r="LGG142" s="91"/>
      <c r="LGH142" s="68"/>
      <c r="LGI142" s="87"/>
      <c r="LGJ142" s="87"/>
      <c r="LGK142" s="88"/>
      <c r="LGL142" s="89"/>
      <c r="LGM142" s="90"/>
      <c r="LGN142" s="90"/>
      <c r="LGO142" s="91"/>
      <c r="LGP142" s="68"/>
      <c r="LGQ142" s="87"/>
      <c r="LGR142" s="87"/>
      <c r="LGS142" s="88"/>
      <c r="LGT142" s="89"/>
      <c r="LGU142" s="90"/>
      <c r="LGV142" s="90"/>
      <c r="LGW142" s="91"/>
      <c r="LGX142" s="68"/>
      <c r="LGY142" s="87"/>
      <c r="LGZ142" s="87"/>
      <c r="LHA142" s="88"/>
      <c r="LHB142" s="89"/>
      <c r="LHC142" s="90"/>
      <c r="LHD142" s="90"/>
      <c r="LHE142" s="91"/>
      <c r="LHF142" s="68"/>
      <c r="LHG142" s="87"/>
      <c r="LHH142" s="87"/>
      <c r="LHI142" s="88"/>
      <c r="LHJ142" s="89"/>
      <c r="LHK142" s="90"/>
      <c r="LHL142" s="90"/>
      <c r="LHM142" s="91"/>
      <c r="LHN142" s="68"/>
      <c r="LHO142" s="87"/>
      <c r="LHP142" s="87"/>
      <c r="LHQ142" s="88"/>
      <c r="LHR142" s="89"/>
      <c r="LHS142" s="90"/>
      <c r="LHT142" s="90"/>
      <c r="LHU142" s="91"/>
      <c r="LHV142" s="68"/>
      <c r="LHW142" s="87"/>
      <c r="LHX142" s="87"/>
      <c r="LHY142" s="88"/>
      <c r="LHZ142" s="89"/>
      <c r="LIA142" s="90"/>
      <c r="LIB142" s="90"/>
      <c r="LIC142" s="91"/>
      <c r="LID142" s="68"/>
      <c r="LIE142" s="87"/>
      <c r="LIF142" s="87"/>
      <c r="LIG142" s="88"/>
      <c r="LIH142" s="89"/>
      <c r="LII142" s="90"/>
      <c r="LIJ142" s="90"/>
      <c r="LIK142" s="91"/>
      <c r="LIL142" s="68"/>
      <c r="LIM142" s="87"/>
      <c r="LIN142" s="87"/>
      <c r="LIO142" s="88"/>
      <c r="LIP142" s="89"/>
      <c r="LIQ142" s="90"/>
      <c r="LIR142" s="90"/>
      <c r="LIS142" s="91"/>
      <c r="LIT142" s="68"/>
      <c r="LIU142" s="87"/>
      <c r="LIV142" s="87"/>
      <c r="LIW142" s="88"/>
      <c r="LIX142" s="89"/>
      <c r="LIY142" s="90"/>
      <c r="LIZ142" s="90"/>
      <c r="LJA142" s="91"/>
      <c r="LJB142" s="68"/>
      <c r="LJC142" s="87"/>
      <c r="LJD142" s="87"/>
      <c r="LJE142" s="88"/>
      <c r="LJF142" s="89"/>
      <c r="LJG142" s="90"/>
      <c r="LJH142" s="90"/>
      <c r="LJI142" s="91"/>
      <c r="LJJ142" s="68"/>
      <c r="LJK142" s="87"/>
      <c r="LJL142" s="87"/>
      <c r="LJM142" s="88"/>
      <c r="LJN142" s="89"/>
      <c r="LJO142" s="90"/>
      <c r="LJP142" s="90"/>
      <c r="LJQ142" s="91"/>
      <c r="LJR142" s="68"/>
      <c r="LJS142" s="87"/>
      <c r="LJT142" s="87"/>
      <c r="LJU142" s="88"/>
      <c r="LJV142" s="89"/>
      <c r="LJW142" s="90"/>
      <c r="LJX142" s="90"/>
      <c r="LJY142" s="91"/>
      <c r="LJZ142" s="68"/>
      <c r="LKA142" s="87"/>
      <c r="LKB142" s="87"/>
      <c r="LKC142" s="88"/>
      <c r="LKD142" s="89"/>
      <c r="LKE142" s="90"/>
      <c r="LKF142" s="90"/>
      <c r="LKG142" s="91"/>
      <c r="LKH142" s="68"/>
      <c r="LKI142" s="87"/>
      <c r="LKJ142" s="87"/>
      <c r="LKK142" s="88"/>
      <c r="LKL142" s="89"/>
      <c r="LKM142" s="90"/>
      <c r="LKN142" s="90"/>
      <c r="LKO142" s="91"/>
      <c r="LKP142" s="68"/>
      <c r="LKQ142" s="87"/>
      <c r="LKR142" s="87"/>
      <c r="LKS142" s="88"/>
      <c r="LKT142" s="89"/>
      <c r="LKU142" s="90"/>
      <c r="LKV142" s="90"/>
      <c r="LKW142" s="91"/>
      <c r="LKX142" s="68"/>
      <c r="LKY142" s="87"/>
      <c r="LKZ142" s="87"/>
      <c r="LLA142" s="88"/>
      <c r="LLB142" s="89"/>
      <c r="LLC142" s="90"/>
      <c r="LLD142" s="90"/>
      <c r="LLE142" s="91"/>
      <c r="LLF142" s="68"/>
      <c r="LLG142" s="87"/>
      <c r="LLH142" s="87"/>
      <c r="LLI142" s="88"/>
      <c r="LLJ142" s="89"/>
      <c r="LLK142" s="90"/>
      <c r="LLL142" s="90"/>
      <c r="LLM142" s="91"/>
      <c r="LLN142" s="68"/>
      <c r="LLO142" s="87"/>
      <c r="LLP142" s="87"/>
      <c r="LLQ142" s="88"/>
      <c r="LLR142" s="89"/>
      <c r="LLS142" s="90"/>
      <c r="LLT142" s="90"/>
      <c r="LLU142" s="91"/>
      <c r="LLV142" s="68"/>
      <c r="LLW142" s="87"/>
      <c r="LLX142" s="87"/>
      <c r="LLY142" s="88"/>
      <c r="LLZ142" s="89"/>
      <c r="LMA142" s="90"/>
      <c r="LMB142" s="90"/>
      <c r="LMC142" s="91"/>
      <c r="LMD142" s="68"/>
      <c r="LME142" s="87"/>
      <c r="LMF142" s="87"/>
      <c r="LMG142" s="88"/>
      <c r="LMH142" s="89"/>
      <c r="LMI142" s="90"/>
      <c r="LMJ142" s="90"/>
      <c r="LMK142" s="91"/>
      <c r="LML142" s="68"/>
      <c r="LMM142" s="87"/>
      <c r="LMN142" s="87"/>
      <c r="LMO142" s="88"/>
      <c r="LMP142" s="89"/>
      <c r="LMQ142" s="90"/>
      <c r="LMR142" s="90"/>
      <c r="LMS142" s="91"/>
      <c r="LMT142" s="68"/>
      <c r="LMU142" s="87"/>
      <c r="LMV142" s="87"/>
      <c r="LMW142" s="88"/>
      <c r="LMX142" s="89"/>
      <c r="LMY142" s="90"/>
      <c r="LMZ142" s="90"/>
      <c r="LNA142" s="91"/>
      <c r="LNB142" s="68"/>
      <c r="LNC142" s="87"/>
      <c r="LND142" s="87"/>
      <c r="LNE142" s="88"/>
      <c r="LNF142" s="89"/>
      <c r="LNG142" s="90"/>
      <c r="LNH142" s="90"/>
      <c r="LNI142" s="91"/>
      <c r="LNJ142" s="68"/>
      <c r="LNK142" s="87"/>
      <c r="LNL142" s="87"/>
      <c r="LNM142" s="88"/>
      <c r="LNN142" s="89"/>
      <c r="LNO142" s="90"/>
      <c r="LNP142" s="90"/>
      <c r="LNQ142" s="91"/>
      <c r="LNR142" s="68"/>
      <c r="LNS142" s="87"/>
      <c r="LNT142" s="87"/>
      <c r="LNU142" s="88"/>
      <c r="LNV142" s="89"/>
      <c r="LNW142" s="90"/>
      <c r="LNX142" s="90"/>
      <c r="LNY142" s="91"/>
      <c r="LNZ142" s="68"/>
      <c r="LOA142" s="87"/>
      <c r="LOB142" s="87"/>
      <c r="LOC142" s="88"/>
      <c r="LOD142" s="89"/>
      <c r="LOE142" s="90"/>
      <c r="LOF142" s="90"/>
      <c r="LOG142" s="91"/>
      <c r="LOH142" s="68"/>
      <c r="LOI142" s="87"/>
      <c r="LOJ142" s="87"/>
      <c r="LOK142" s="88"/>
      <c r="LOL142" s="89"/>
      <c r="LOM142" s="90"/>
      <c r="LON142" s="90"/>
      <c r="LOO142" s="91"/>
      <c r="LOP142" s="68"/>
      <c r="LOQ142" s="87"/>
      <c r="LOR142" s="87"/>
      <c r="LOS142" s="88"/>
      <c r="LOT142" s="89"/>
      <c r="LOU142" s="90"/>
      <c r="LOV142" s="90"/>
      <c r="LOW142" s="91"/>
      <c r="LOX142" s="68"/>
      <c r="LOY142" s="87"/>
      <c r="LOZ142" s="87"/>
      <c r="LPA142" s="88"/>
      <c r="LPB142" s="89"/>
      <c r="LPC142" s="90"/>
      <c r="LPD142" s="90"/>
      <c r="LPE142" s="91"/>
      <c r="LPF142" s="68"/>
      <c r="LPG142" s="87"/>
      <c r="LPH142" s="87"/>
      <c r="LPI142" s="88"/>
      <c r="LPJ142" s="89"/>
      <c r="LPK142" s="90"/>
      <c r="LPL142" s="90"/>
      <c r="LPM142" s="91"/>
      <c r="LPN142" s="68"/>
      <c r="LPO142" s="87"/>
      <c r="LPP142" s="87"/>
      <c r="LPQ142" s="88"/>
      <c r="LPR142" s="89"/>
      <c r="LPS142" s="90"/>
      <c r="LPT142" s="90"/>
      <c r="LPU142" s="91"/>
      <c r="LPV142" s="68"/>
      <c r="LPW142" s="87"/>
      <c r="LPX142" s="87"/>
      <c r="LPY142" s="88"/>
      <c r="LPZ142" s="89"/>
      <c r="LQA142" s="90"/>
      <c r="LQB142" s="90"/>
      <c r="LQC142" s="91"/>
      <c r="LQD142" s="68"/>
      <c r="LQE142" s="87"/>
      <c r="LQF142" s="87"/>
      <c r="LQG142" s="88"/>
      <c r="LQH142" s="89"/>
      <c r="LQI142" s="90"/>
      <c r="LQJ142" s="90"/>
      <c r="LQK142" s="91"/>
      <c r="LQL142" s="68"/>
      <c r="LQM142" s="87"/>
      <c r="LQN142" s="87"/>
      <c r="LQO142" s="88"/>
      <c r="LQP142" s="89"/>
      <c r="LQQ142" s="90"/>
      <c r="LQR142" s="90"/>
      <c r="LQS142" s="91"/>
      <c r="LQT142" s="68"/>
      <c r="LQU142" s="87"/>
      <c r="LQV142" s="87"/>
      <c r="LQW142" s="88"/>
      <c r="LQX142" s="89"/>
      <c r="LQY142" s="90"/>
      <c r="LQZ142" s="90"/>
      <c r="LRA142" s="91"/>
      <c r="LRB142" s="68"/>
      <c r="LRC142" s="87"/>
      <c r="LRD142" s="87"/>
      <c r="LRE142" s="88"/>
      <c r="LRF142" s="89"/>
      <c r="LRG142" s="90"/>
      <c r="LRH142" s="90"/>
      <c r="LRI142" s="91"/>
      <c r="LRJ142" s="68"/>
      <c r="LRK142" s="87"/>
      <c r="LRL142" s="87"/>
      <c r="LRM142" s="88"/>
      <c r="LRN142" s="89"/>
      <c r="LRO142" s="90"/>
      <c r="LRP142" s="90"/>
      <c r="LRQ142" s="91"/>
      <c r="LRR142" s="68"/>
      <c r="LRS142" s="87"/>
      <c r="LRT142" s="87"/>
      <c r="LRU142" s="88"/>
      <c r="LRV142" s="89"/>
      <c r="LRW142" s="90"/>
      <c r="LRX142" s="90"/>
      <c r="LRY142" s="91"/>
      <c r="LRZ142" s="68"/>
      <c r="LSA142" s="87"/>
      <c r="LSB142" s="87"/>
      <c r="LSC142" s="88"/>
      <c r="LSD142" s="89"/>
      <c r="LSE142" s="90"/>
      <c r="LSF142" s="90"/>
      <c r="LSG142" s="91"/>
      <c r="LSH142" s="68"/>
      <c r="LSI142" s="87"/>
      <c r="LSJ142" s="87"/>
      <c r="LSK142" s="88"/>
      <c r="LSL142" s="89"/>
      <c r="LSM142" s="90"/>
      <c r="LSN142" s="90"/>
      <c r="LSO142" s="91"/>
      <c r="LSP142" s="68"/>
      <c r="LSQ142" s="87"/>
      <c r="LSR142" s="87"/>
      <c r="LSS142" s="88"/>
      <c r="LST142" s="89"/>
      <c r="LSU142" s="90"/>
      <c r="LSV142" s="90"/>
      <c r="LSW142" s="91"/>
      <c r="LSX142" s="68"/>
      <c r="LSY142" s="87"/>
      <c r="LSZ142" s="87"/>
      <c r="LTA142" s="88"/>
      <c r="LTB142" s="89"/>
      <c r="LTC142" s="90"/>
      <c r="LTD142" s="90"/>
      <c r="LTE142" s="91"/>
      <c r="LTF142" s="68"/>
      <c r="LTG142" s="87"/>
      <c r="LTH142" s="87"/>
      <c r="LTI142" s="88"/>
      <c r="LTJ142" s="89"/>
      <c r="LTK142" s="90"/>
      <c r="LTL142" s="90"/>
      <c r="LTM142" s="91"/>
      <c r="LTN142" s="68"/>
      <c r="LTO142" s="87"/>
      <c r="LTP142" s="87"/>
      <c r="LTQ142" s="88"/>
      <c r="LTR142" s="89"/>
      <c r="LTS142" s="90"/>
      <c r="LTT142" s="90"/>
      <c r="LTU142" s="91"/>
      <c r="LTV142" s="68"/>
      <c r="LTW142" s="87"/>
      <c r="LTX142" s="87"/>
      <c r="LTY142" s="88"/>
      <c r="LTZ142" s="89"/>
      <c r="LUA142" s="90"/>
      <c r="LUB142" s="90"/>
      <c r="LUC142" s="91"/>
      <c r="LUD142" s="68"/>
      <c r="LUE142" s="87"/>
      <c r="LUF142" s="87"/>
      <c r="LUG142" s="88"/>
      <c r="LUH142" s="89"/>
      <c r="LUI142" s="90"/>
      <c r="LUJ142" s="90"/>
      <c r="LUK142" s="91"/>
      <c r="LUL142" s="68"/>
      <c r="LUM142" s="87"/>
      <c r="LUN142" s="87"/>
      <c r="LUO142" s="88"/>
      <c r="LUP142" s="89"/>
      <c r="LUQ142" s="90"/>
      <c r="LUR142" s="90"/>
      <c r="LUS142" s="91"/>
      <c r="LUT142" s="68"/>
      <c r="LUU142" s="87"/>
      <c r="LUV142" s="87"/>
      <c r="LUW142" s="88"/>
      <c r="LUX142" s="89"/>
      <c r="LUY142" s="90"/>
      <c r="LUZ142" s="90"/>
      <c r="LVA142" s="91"/>
      <c r="LVB142" s="68"/>
      <c r="LVC142" s="87"/>
      <c r="LVD142" s="87"/>
      <c r="LVE142" s="88"/>
      <c r="LVF142" s="89"/>
      <c r="LVG142" s="90"/>
      <c r="LVH142" s="90"/>
      <c r="LVI142" s="91"/>
      <c r="LVJ142" s="68"/>
      <c r="LVK142" s="87"/>
      <c r="LVL142" s="87"/>
      <c r="LVM142" s="88"/>
      <c r="LVN142" s="89"/>
      <c r="LVO142" s="90"/>
      <c r="LVP142" s="90"/>
      <c r="LVQ142" s="91"/>
      <c r="LVR142" s="68"/>
      <c r="LVS142" s="87"/>
      <c r="LVT142" s="87"/>
      <c r="LVU142" s="88"/>
      <c r="LVV142" s="89"/>
      <c r="LVW142" s="90"/>
      <c r="LVX142" s="90"/>
      <c r="LVY142" s="91"/>
      <c r="LVZ142" s="68"/>
      <c r="LWA142" s="87"/>
      <c r="LWB142" s="87"/>
      <c r="LWC142" s="88"/>
      <c r="LWD142" s="89"/>
      <c r="LWE142" s="90"/>
      <c r="LWF142" s="90"/>
      <c r="LWG142" s="91"/>
      <c r="LWH142" s="68"/>
      <c r="LWI142" s="87"/>
      <c r="LWJ142" s="87"/>
      <c r="LWK142" s="88"/>
      <c r="LWL142" s="89"/>
      <c r="LWM142" s="90"/>
      <c r="LWN142" s="90"/>
      <c r="LWO142" s="91"/>
      <c r="LWP142" s="68"/>
      <c r="LWQ142" s="87"/>
      <c r="LWR142" s="87"/>
      <c r="LWS142" s="88"/>
      <c r="LWT142" s="89"/>
      <c r="LWU142" s="90"/>
      <c r="LWV142" s="90"/>
      <c r="LWW142" s="91"/>
      <c r="LWX142" s="68"/>
      <c r="LWY142" s="87"/>
      <c r="LWZ142" s="87"/>
      <c r="LXA142" s="88"/>
      <c r="LXB142" s="89"/>
      <c r="LXC142" s="90"/>
      <c r="LXD142" s="90"/>
      <c r="LXE142" s="91"/>
      <c r="LXF142" s="68"/>
      <c r="LXG142" s="87"/>
      <c r="LXH142" s="87"/>
      <c r="LXI142" s="88"/>
      <c r="LXJ142" s="89"/>
      <c r="LXK142" s="90"/>
      <c r="LXL142" s="90"/>
      <c r="LXM142" s="91"/>
      <c r="LXN142" s="68"/>
      <c r="LXO142" s="87"/>
      <c r="LXP142" s="87"/>
      <c r="LXQ142" s="88"/>
      <c r="LXR142" s="89"/>
      <c r="LXS142" s="90"/>
      <c r="LXT142" s="90"/>
      <c r="LXU142" s="91"/>
      <c r="LXV142" s="68"/>
      <c r="LXW142" s="87"/>
      <c r="LXX142" s="87"/>
      <c r="LXY142" s="88"/>
      <c r="LXZ142" s="89"/>
      <c r="LYA142" s="90"/>
      <c r="LYB142" s="90"/>
      <c r="LYC142" s="91"/>
      <c r="LYD142" s="68"/>
      <c r="LYE142" s="87"/>
      <c r="LYF142" s="87"/>
      <c r="LYG142" s="88"/>
      <c r="LYH142" s="89"/>
      <c r="LYI142" s="90"/>
      <c r="LYJ142" s="90"/>
      <c r="LYK142" s="91"/>
      <c r="LYL142" s="68"/>
      <c r="LYM142" s="87"/>
      <c r="LYN142" s="87"/>
      <c r="LYO142" s="88"/>
      <c r="LYP142" s="89"/>
      <c r="LYQ142" s="90"/>
      <c r="LYR142" s="90"/>
      <c r="LYS142" s="91"/>
      <c r="LYT142" s="68"/>
      <c r="LYU142" s="87"/>
      <c r="LYV142" s="87"/>
      <c r="LYW142" s="88"/>
      <c r="LYX142" s="89"/>
      <c r="LYY142" s="90"/>
      <c r="LYZ142" s="90"/>
      <c r="LZA142" s="91"/>
      <c r="LZB142" s="68"/>
      <c r="LZC142" s="87"/>
      <c r="LZD142" s="87"/>
      <c r="LZE142" s="88"/>
      <c r="LZF142" s="89"/>
      <c r="LZG142" s="90"/>
      <c r="LZH142" s="90"/>
      <c r="LZI142" s="91"/>
      <c r="LZJ142" s="68"/>
      <c r="LZK142" s="87"/>
      <c r="LZL142" s="87"/>
      <c r="LZM142" s="88"/>
      <c r="LZN142" s="89"/>
      <c r="LZO142" s="90"/>
      <c r="LZP142" s="90"/>
      <c r="LZQ142" s="91"/>
      <c r="LZR142" s="68"/>
      <c r="LZS142" s="87"/>
      <c r="LZT142" s="87"/>
      <c r="LZU142" s="88"/>
      <c r="LZV142" s="89"/>
      <c r="LZW142" s="90"/>
      <c r="LZX142" s="90"/>
      <c r="LZY142" s="91"/>
      <c r="LZZ142" s="68"/>
      <c r="MAA142" s="87"/>
      <c r="MAB142" s="87"/>
      <c r="MAC142" s="88"/>
      <c r="MAD142" s="89"/>
      <c r="MAE142" s="90"/>
      <c r="MAF142" s="90"/>
      <c r="MAG142" s="91"/>
      <c r="MAH142" s="68"/>
      <c r="MAI142" s="87"/>
      <c r="MAJ142" s="87"/>
      <c r="MAK142" s="88"/>
      <c r="MAL142" s="89"/>
      <c r="MAM142" s="90"/>
      <c r="MAN142" s="90"/>
      <c r="MAO142" s="91"/>
      <c r="MAP142" s="68"/>
      <c r="MAQ142" s="87"/>
      <c r="MAR142" s="87"/>
      <c r="MAS142" s="88"/>
      <c r="MAT142" s="89"/>
      <c r="MAU142" s="90"/>
      <c r="MAV142" s="90"/>
      <c r="MAW142" s="91"/>
      <c r="MAX142" s="68"/>
      <c r="MAY142" s="87"/>
      <c r="MAZ142" s="87"/>
      <c r="MBA142" s="88"/>
      <c r="MBB142" s="89"/>
      <c r="MBC142" s="90"/>
      <c r="MBD142" s="90"/>
      <c r="MBE142" s="91"/>
      <c r="MBF142" s="68"/>
      <c r="MBG142" s="87"/>
      <c r="MBH142" s="87"/>
      <c r="MBI142" s="88"/>
      <c r="MBJ142" s="89"/>
      <c r="MBK142" s="90"/>
      <c r="MBL142" s="90"/>
      <c r="MBM142" s="91"/>
      <c r="MBN142" s="68"/>
      <c r="MBO142" s="87"/>
      <c r="MBP142" s="87"/>
      <c r="MBQ142" s="88"/>
      <c r="MBR142" s="89"/>
      <c r="MBS142" s="90"/>
      <c r="MBT142" s="90"/>
      <c r="MBU142" s="91"/>
      <c r="MBV142" s="68"/>
      <c r="MBW142" s="87"/>
      <c r="MBX142" s="87"/>
      <c r="MBY142" s="88"/>
      <c r="MBZ142" s="89"/>
      <c r="MCA142" s="90"/>
      <c r="MCB142" s="90"/>
      <c r="MCC142" s="91"/>
      <c r="MCD142" s="68"/>
      <c r="MCE142" s="87"/>
      <c r="MCF142" s="87"/>
      <c r="MCG142" s="88"/>
      <c r="MCH142" s="89"/>
      <c r="MCI142" s="90"/>
      <c r="MCJ142" s="90"/>
      <c r="MCK142" s="91"/>
      <c r="MCL142" s="68"/>
      <c r="MCM142" s="87"/>
      <c r="MCN142" s="87"/>
      <c r="MCO142" s="88"/>
      <c r="MCP142" s="89"/>
      <c r="MCQ142" s="90"/>
      <c r="MCR142" s="90"/>
      <c r="MCS142" s="91"/>
      <c r="MCT142" s="68"/>
      <c r="MCU142" s="87"/>
      <c r="MCV142" s="87"/>
      <c r="MCW142" s="88"/>
      <c r="MCX142" s="89"/>
      <c r="MCY142" s="90"/>
      <c r="MCZ142" s="90"/>
      <c r="MDA142" s="91"/>
      <c r="MDB142" s="68"/>
      <c r="MDC142" s="87"/>
      <c r="MDD142" s="87"/>
      <c r="MDE142" s="88"/>
      <c r="MDF142" s="89"/>
      <c r="MDG142" s="90"/>
      <c r="MDH142" s="90"/>
      <c r="MDI142" s="91"/>
      <c r="MDJ142" s="68"/>
      <c r="MDK142" s="87"/>
      <c r="MDL142" s="87"/>
      <c r="MDM142" s="88"/>
      <c r="MDN142" s="89"/>
      <c r="MDO142" s="90"/>
      <c r="MDP142" s="90"/>
      <c r="MDQ142" s="91"/>
      <c r="MDR142" s="68"/>
      <c r="MDS142" s="87"/>
      <c r="MDT142" s="87"/>
      <c r="MDU142" s="88"/>
      <c r="MDV142" s="89"/>
      <c r="MDW142" s="90"/>
      <c r="MDX142" s="90"/>
      <c r="MDY142" s="91"/>
      <c r="MDZ142" s="68"/>
      <c r="MEA142" s="87"/>
      <c r="MEB142" s="87"/>
      <c r="MEC142" s="88"/>
      <c r="MED142" s="89"/>
      <c r="MEE142" s="90"/>
      <c r="MEF142" s="90"/>
      <c r="MEG142" s="91"/>
      <c r="MEH142" s="68"/>
      <c r="MEI142" s="87"/>
      <c r="MEJ142" s="87"/>
      <c r="MEK142" s="88"/>
      <c r="MEL142" s="89"/>
      <c r="MEM142" s="90"/>
      <c r="MEN142" s="90"/>
      <c r="MEO142" s="91"/>
      <c r="MEP142" s="68"/>
      <c r="MEQ142" s="87"/>
      <c r="MER142" s="87"/>
      <c r="MES142" s="88"/>
      <c r="MET142" s="89"/>
      <c r="MEU142" s="90"/>
      <c r="MEV142" s="90"/>
      <c r="MEW142" s="91"/>
      <c r="MEX142" s="68"/>
      <c r="MEY142" s="87"/>
      <c r="MEZ142" s="87"/>
      <c r="MFA142" s="88"/>
      <c r="MFB142" s="89"/>
      <c r="MFC142" s="90"/>
      <c r="MFD142" s="90"/>
      <c r="MFE142" s="91"/>
      <c r="MFF142" s="68"/>
      <c r="MFG142" s="87"/>
      <c r="MFH142" s="87"/>
      <c r="MFI142" s="88"/>
      <c r="MFJ142" s="89"/>
      <c r="MFK142" s="90"/>
      <c r="MFL142" s="90"/>
      <c r="MFM142" s="91"/>
      <c r="MFN142" s="68"/>
      <c r="MFO142" s="87"/>
      <c r="MFP142" s="87"/>
      <c r="MFQ142" s="88"/>
      <c r="MFR142" s="89"/>
      <c r="MFS142" s="90"/>
      <c r="MFT142" s="90"/>
      <c r="MFU142" s="91"/>
      <c r="MFV142" s="68"/>
      <c r="MFW142" s="87"/>
      <c r="MFX142" s="87"/>
      <c r="MFY142" s="88"/>
      <c r="MFZ142" s="89"/>
      <c r="MGA142" s="90"/>
      <c r="MGB142" s="90"/>
      <c r="MGC142" s="91"/>
      <c r="MGD142" s="68"/>
      <c r="MGE142" s="87"/>
      <c r="MGF142" s="87"/>
      <c r="MGG142" s="88"/>
      <c r="MGH142" s="89"/>
      <c r="MGI142" s="90"/>
      <c r="MGJ142" s="90"/>
      <c r="MGK142" s="91"/>
      <c r="MGL142" s="68"/>
      <c r="MGM142" s="87"/>
      <c r="MGN142" s="87"/>
      <c r="MGO142" s="88"/>
      <c r="MGP142" s="89"/>
      <c r="MGQ142" s="90"/>
      <c r="MGR142" s="90"/>
      <c r="MGS142" s="91"/>
      <c r="MGT142" s="68"/>
      <c r="MGU142" s="87"/>
      <c r="MGV142" s="87"/>
      <c r="MGW142" s="88"/>
      <c r="MGX142" s="89"/>
      <c r="MGY142" s="90"/>
      <c r="MGZ142" s="90"/>
      <c r="MHA142" s="91"/>
      <c r="MHB142" s="68"/>
      <c r="MHC142" s="87"/>
      <c r="MHD142" s="87"/>
      <c r="MHE142" s="88"/>
      <c r="MHF142" s="89"/>
      <c r="MHG142" s="90"/>
      <c r="MHH142" s="90"/>
      <c r="MHI142" s="91"/>
      <c r="MHJ142" s="68"/>
      <c r="MHK142" s="87"/>
      <c r="MHL142" s="87"/>
      <c r="MHM142" s="88"/>
      <c r="MHN142" s="89"/>
      <c r="MHO142" s="90"/>
      <c r="MHP142" s="90"/>
      <c r="MHQ142" s="91"/>
      <c r="MHR142" s="68"/>
      <c r="MHS142" s="87"/>
      <c r="MHT142" s="87"/>
      <c r="MHU142" s="88"/>
      <c r="MHV142" s="89"/>
      <c r="MHW142" s="90"/>
      <c r="MHX142" s="90"/>
      <c r="MHY142" s="91"/>
      <c r="MHZ142" s="68"/>
      <c r="MIA142" s="87"/>
      <c r="MIB142" s="87"/>
      <c r="MIC142" s="88"/>
      <c r="MID142" s="89"/>
      <c r="MIE142" s="90"/>
      <c r="MIF142" s="90"/>
      <c r="MIG142" s="91"/>
      <c r="MIH142" s="68"/>
      <c r="MII142" s="87"/>
      <c r="MIJ142" s="87"/>
      <c r="MIK142" s="88"/>
      <c r="MIL142" s="89"/>
      <c r="MIM142" s="90"/>
      <c r="MIN142" s="90"/>
      <c r="MIO142" s="91"/>
      <c r="MIP142" s="68"/>
      <c r="MIQ142" s="87"/>
      <c r="MIR142" s="87"/>
      <c r="MIS142" s="88"/>
      <c r="MIT142" s="89"/>
      <c r="MIU142" s="90"/>
      <c r="MIV142" s="90"/>
      <c r="MIW142" s="91"/>
      <c r="MIX142" s="68"/>
      <c r="MIY142" s="87"/>
      <c r="MIZ142" s="87"/>
      <c r="MJA142" s="88"/>
      <c r="MJB142" s="89"/>
      <c r="MJC142" s="90"/>
      <c r="MJD142" s="90"/>
      <c r="MJE142" s="91"/>
      <c r="MJF142" s="68"/>
      <c r="MJG142" s="87"/>
      <c r="MJH142" s="87"/>
      <c r="MJI142" s="88"/>
      <c r="MJJ142" s="89"/>
      <c r="MJK142" s="90"/>
      <c r="MJL142" s="90"/>
      <c r="MJM142" s="91"/>
      <c r="MJN142" s="68"/>
      <c r="MJO142" s="87"/>
      <c r="MJP142" s="87"/>
      <c r="MJQ142" s="88"/>
      <c r="MJR142" s="89"/>
      <c r="MJS142" s="90"/>
      <c r="MJT142" s="90"/>
      <c r="MJU142" s="91"/>
      <c r="MJV142" s="68"/>
      <c r="MJW142" s="87"/>
      <c r="MJX142" s="87"/>
      <c r="MJY142" s="88"/>
      <c r="MJZ142" s="89"/>
      <c r="MKA142" s="90"/>
      <c r="MKB142" s="90"/>
      <c r="MKC142" s="91"/>
      <c r="MKD142" s="68"/>
      <c r="MKE142" s="87"/>
      <c r="MKF142" s="87"/>
      <c r="MKG142" s="88"/>
      <c r="MKH142" s="89"/>
      <c r="MKI142" s="90"/>
      <c r="MKJ142" s="90"/>
      <c r="MKK142" s="91"/>
      <c r="MKL142" s="68"/>
      <c r="MKM142" s="87"/>
      <c r="MKN142" s="87"/>
      <c r="MKO142" s="88"/>
      <c r="MKP142" s="89"/>
      <c r="MKQ142" s="90"/>
      <c r="MKR142" s="90"/>
      <c r="MKS142" s="91"/>
      <c r="MKT142" s="68"/>
      <c r="MKU142" s="87"/>
      <c r="MKV142" s="87"/>
      <c r="MKW142" s="88"/>
      <c r="MKX142" s="89"/>
      <c r="MKY142" s="90"/>
      <c r="MKZ142" s="90"/>
      <c r="MLA142" s="91"/>
      <c r="MLB142" s="68"/>
      <c r="MLC142" s="87"/>
      <c r="MLD142" s="87"/>
      <c r="MLE142" s="88"/>
      <c r="MLF142" s="89"/>
      <c r="MLG142" s="90"/>
      <c r="MLH142" s="90"/>
      <c r="MLI142" s="91"/>
      <c r="MLJ142" s="68"/>
      <c r="MLK142" s="87"/>
      <c r="MLL142" s="87"/>
      <c r="MLM142" s="88"/>
      <c r="MLN142" s="89"/>
      <c r="MLO142" s="90"/>
      <c r="MLP142" s="90"/>
      <c r="MLQ142" s="91"/>
      <c r="MLR142" s="68"/>
      <c r="MLS142" s="87"/>
      <c r="MLT142" s="87"/>
      <c r="MLU142" s="88"/>
      <c r="MLV142" s="89"/>
      <c r="MLW142" s="90"/>
      <c r="MLX142" s="90"/>
      <c r="MLY142" s="91"/>
      <c r="MLZ142" s="68"/>
      <c r="MMA142" s="87"/>
      <c r="MMB142" s="87"/>
      <c r="MMC142" s="88"/>
      <c r="MMD142" s="89"/>
      <c r="MME142" s="90"/>
      <c r="MMF142" s="90"/>
      <c r="MMG142" s="91"/>
      <c r="MMH142" s="68"/>
      <c r="MMI142" s="87"/>
      <c r="MMJ142" s="87"/>
      <c r="MMK142" s="88"/>
      <c r="MML142" s="89"/>
      <c r="MMM142" s="90"/>
      <c r="MMN142" s="90"/>
      <c r="MMO142" s="91"/>
      <c r="MMP142" s="68"/>
      <c r="MMQ142" s="87"/>
      <c r="MMR142" s="87"/>
      <c r="MMS142" s="88"/>
      <c r="MMT142" s="89"/>
      <c r="MMU142" s="90"/>
      <c r="MMV142" s="90"/>
      <c r="MMW142" s="91"/>
      <c r="MMX142" s="68"/>
      <c r="MMY142" s="87"/>
      <c r="MMZ142" s="87"/>
      <c r="MNA142" s="88"/>
      <c r="MNB142" s="89"/>
      <c r="MNC142" s="90"/>
      <c r="MND142" s="90"/>
      <c r="MNE142" s="91"/>
      <c r="MNF142" s="68"/>
      <c r="MNG142" s="87"/>
      <c r="MNH142" s="87"/>
      <c r="MNI142" s="88"/>
      <c r="MNJ142" s="89"/>
      <c r="MNK142" s="90"/>
      <c r="MNL142" s="90"/>
      <c r="MNM142" s="91"/>
      <c r="MNN142" s="68"/>
      <c r="MNO142" s="87"/>
      <c r="MNP142" s="87"/>
      <c r="MNQ142" s="88"/>
      <c r="MNR142" s="89"/>
      <c r="MNS142" s="90"/>
      <c r="MNT142" s="90"/>
      <c r="MNU142" s="91"/>
      <c r="MNV142" s="68"/>
      <c r="MNW142" s="87"/>
      <c r="MNX142" s="87"/>
      <c r="MNY142" s="88"/>
      <c r="MNZ142" s="89"/>
      <c r="MOA142" s="90"/>
      <c r="MOB142" s="90"/>
      <c r="MOC142" s="91"/>
      <c r="MOD142" s="68"/>
      <c r="MOE142" s="87"/>
      <c r="MOF142" s="87"/>
      <c r="MOG142" s="88"/>
      <c r="MOH142" s="89"/>
      <c r="MOI142" s="90"/>
      <c r="MOJ142" s="90"/>
      <c r="MOK142" s="91"/>
      <c r="MOL142" s="68"/>
      <c r="MOM142" s="87"/>
      <c r="MON142" s="87"/>
      <c r="MOO142" s="88"/>
      <c r="MOP142" s="89"/>
      <c r="MOQ142" s="90"/>
      <c r="MOR142" s="90"/>
      <c r="MOS142" s="91"/>
      <c r="MOT142" s="68"/>
      <c r="MOU142" s="87"/>
      <c r="MOV142" s="87"/>
      <c r="MOW142" s="88"/>
      <c r="MOX142" s="89"/>
      <c r="MOY142" s="90"/>
      <c r="MOZ142" s="90"/>
      <c r="MPA142" s="91"/>
      <c r="MPB142" s="68"/>
      <c r="MPC142" s="87"/>
      <c r="MPD142" s="87"/>
      <c r="MPE142" s="88"/>
      <c r="MPF142" s="89"/>
      <c r="MPG142" s="90"/>
      <c r="MPH142" s="90"/>
      <c r="MPI142" s="91"/>
      <c r="MPJ142" s="68"/>
      <c r="MPK142" s="87"/>
      <c r="MPL142" s="87"/>
      <c r="MPM142" s="88"/>
      <c r="MPN142" s="89"/>
      <c r="MPO142" s="90"/>
      <c r="MPP142" s="90"/>
      <c r="MPQ142" s="91"/>
      <c r="MPR142" s="68"/>
      <c r="MPS142" s="87"/>
      <c r="MPT142" s="87"/>
      <c r="MPU142" s="88"/>
      <c r="MPV142" s="89"/>
      <c r="MPW142" s="90"/>
      <c r="MPX142" s="90"/>
      <c r="MPY142" s="91"/>
      <c r="MPZ142" s="68"/>
      <c r="MQA142" s="87"/>
      <c r="MQB142" s="87"/>
      <c r="MQC142" s="88"/>
      <c r="MQD142" s="89"/>
      <c r="MQE142" s="90"/>
      <c r="MQF142" s="90"/>
      <c r="MQG142" s="91"/>
      <c r="MQH142" s="68"/>
      <c r="MQI142" s="87"/>
      <c r="MQJ142" s="87"/>
      <c r="MQK142" s="88"/>
      <c r="MQL142" s="89"/>
      <c r="MQM142" s="90"/>
      <c r="MQN142" s="90"/>
      <c r="MQO142" s="91"/>
      <c r="MQP142" s="68"/>
      <c r="MQQ142" s="87"/>
      <c r="MQR142" s="87"/>
      <c r="MQS142" s="88"/>
      <c r="MQT142" s="89"/>
      <c r="MQU142" s="90"/>
      <c r="MQV142" s="90"/>
      <c r="MQW142" s="91"/>
      <c r="MQX142" s="68"/>
      <c r="MQY142" s="87"/>
      <c r="MQZ142" s="87"/>
      <c r="MRA142" s="88"/>
      <c r="MRB142" s="89"/>
      <c r="MRC142" s="90"/>
      <c r="MRD142" s="90"/>
      <c r="MRE142" s="91"/>
      <c r="MRF142" s="68"/>
      <c r="MRG142" s="87"/>
      <c r="MRH142" s="87"/>
      <c r="MRI142" s="88"/>
      <c r="MRJ142" s="89"/>
      <c r="MRK142" s="90"/>
      <c r="MRL142" s="90"/>
      <c r="MRM142" s="91"/>
      <c r="MRN142" s="68"/>
      <c r="MRO142" s="87"/>
      <c r="MRP142" s="87"/>
      <c r="MRQ142" s="88"/>
      <c r="MRR142" s="89"/>
      <c r="MRS142" s="90"/>
      <c r="MRT142" s="90"/>
      <c r="MRU142" s="91"/>
      <c r="MRV142" s="68"/>
      <c r="MRW142" s="87"/>
      <c r="MRX142" s="87"/>
      <c r="MRY142" s="88"/>
      <c r="MRZ142" s="89"/>
      <c r="MSA142" s="90"/>
      <c r="MSB142" s="90"/>
      <c r="MSC142" s="91"/>
      <c r="MSD142" s="68"/>
      <c r="MSE142" s="87"/>
      <c r="MSF142" s="87"/>
      <c r="MSG142" s="88"/>
      <c r="MSH142" s="89"/>
      <c r="MSI142" s="90"/>
      <c r="MSJ142" s="90"/>
      <c r="MSK142" s="91"/>
      <c r="MSL142" s="68"/>
      <c r="MSM142" s="87"/>
      <c r="MSN142" s="87"/>
      <c r="MSO142" s="88"/>
      <c r="MSP142" s="89"/>
      <c r="MSQ142" s="90"/>
      <c r="MSR142" s="90"/>
      <c r="MSS142" s="91"/>
      <c r="MST142" s="68"/>
      <c r="MSU142" s="87"/>
      <c r="MSV142" s="87"/>
      <c r="MSW142" s="88"/>
      <c r="MSX142" s="89"/>
      <c r="MSY142" s="90"/>
      <c r="MSZ142" s="90"/>
      <c r="MTA142" s="91"/>
      <c r="MTB142" s="68"/>
      <c r="MTC142" s="87"/>
      <c r="MTD142" s="87"/>
      <c r="MTE142" s="88"/>
      <c r="MTF142" s="89"/>
      <c r="MTG142" s="90"/>
      <c r="MTH142" s="90"/>
      <c r="MTI142" s="91"/>
      <c r="MTJ142" s="68"/>
      <c r="MTK142" s="87"/>
      <c r="MTL142" s="87"/>
      <c r="MTM142" s="88"/>
      <c r="MTN142" s="89"/>
      <c r="MTO142" s="90"/>
      <c r="MTP142" s="90"/>
      <c r="MTQ142" s="91"/>
      <c r="MTR142" s="68"/>
      <c r="MTS142" s="87"/>
      <c r="MTT142" s="87"/>
      <c r="MTU142" s="88"/>
      <c r="MTV142" s="89"/>
      <c r="MTW142" s="90"/>
      <c r="MTX142" s="90"/>
      <c r="MTY142" s="91"/>
      <c r="MTZ142" s="68"/>
      <c r="MUA142" s="87"/>
      <c r="MUB142" s="87"/>
      <c r="MUC142" s="88"/>
      <c r="MUD142" s="89"/>
      <c r="MUE142" s="90"/>
      <c r="MUF142" s="90"/>
      <c r="MUG142" s="91"/>
      <c r="MUH142" s="68"/>
      <c r="MUI142" s="87"/>
      <c r="MUJ142" s="87"/>
      <c r="MUK142" s="88"/>
      <c r="MUL142" s="89"/>
      <c r="MUM142" s="90"/>
      <c r="MUN142" s="90"/>
      <c r="MUO142" s="91"/>
      <c r="MUP142" s="68"/>
      <c r="MUQ142" s="87"/>
      <c r="MUR142" s="87"/>
      <c r="MUS142" s="88"/>
      <c r="MUT142" s="89"/>
      <c r="MUU142" s="90"/>
      <c r="MUV142" s="90"/>
      <c r="MUW142" s="91"/>
      <c r="MUX142" s="68"/>
      <c r="MUY142" s="87"/>
      <c r="MUZ142" s="87"/>
      <c r="MVA142" s="88"/>
      <c r="MVB142" s="89"/>
      <c r="MVC142" s="90"/>
      <c r="MVD142" s="90"/>
      <c r="MVE142" s="91"/>
      <c r="MVF142" s="68"/>
      <c r="MVG142" s="87"/>
      <c r="MVH142" s="87"/>
      <c r="MVI142" s="88"/>
      <c r="MVJ142" s="89"/>
      <c r="MVK142" s="90"/>
      <c r="MVL142" s="90"/>
      <c r="MVM142" s="91"/>
      <c r="MVN142" s="68"/>
      <c r="MVO142" s="87"/>
      <c r="MVP142" s="87"/>
      <c r="MVQ142" s="88"/>
      <c r="MVR142" s="89"/>
      <c r="MVS142" s="90"/>
      <c r="MVT142" s="90"/>
      <c r="MVU142" s="91"/>
      <c r="MVV142" s="68"/>
      <c r="MVW142" s="87"/>
      <c r="MVX142" s="87"/>
      <c r="MVY142" s="88"/>
      <c r="MVZ142" s="89"/>
      <c r="MWA142" s="90"/>
      <c r="MWB142" s="90"/>
      <c r="MWC142" s="91"/>
      <c r="MWD142" s="68"/>
      <c r="MWE142" s="87"/>
      <c r="MWF142" s="87"/>
      <c r="MWG142" s="88"/>
      <c r="MWH142" s="89"/>
      <c r="MWI142" s="90"/>
      <c r="MWJ142" s="90"/>
      <c r="MWK142" s="91"/>
      <c r="MWL142" s="68"/>
      <c r="MWM142" s="87"/>
      <c r="MWN142" s="87"/>
      <c r="MWO142" s="88"/>
      <c r="MWP142" s="89"/>
      <c r="MWQ142" s="90"/>
      <c r="MWR142" s="90"/>
      <c r="MWS142" s="91"/>
      <c r="MWT142" s="68"/>
      <c r="MWU142" s="87"/>
      <c r="MWV142" s="87"/>
      <c r="MWW142" s="88"/>
      <c r="MWX142" s="89"/>
      <c r="MWY142" s="90"/>
      <c r="MWZ142" s="90"/>
      <c r="MXA142" s="91"/>
      <c r="MXB142" s="68"/>
      <c r="MXC142" s="87"/>
      <c r="MXD142" s="87"/>
      <c r="MXE142" s="88"/>
      <c r="MXF142" s="89"/>
      <c r="MXG142" s="90"/>
      <c r="MXH142" s="90"/>
      <c r="MXI142" s="91"/>
      <c r="MXJ142" s="68"/>
      <c r="MXK142" s="87"/>
      <c r="MXL142" s="87"/>
      <c r="MXM142" s="88"/>
      <c r="MXN142" s="89"/>
      <c r="MXO142" s="90"/>
      <c r="MXP142" s="90"/>
      <c r="MXQ142" s="91"/>
      <c r="MXR142" s="68"/>
      <c r="MXS142" s="87"/>
      <c r="MXT142" s="87"/>
      <c r="MXU142" s="88"/>
      <c r="MXV142" s="89"/>
      <c r="MXW142" s="90"/>
      <c r="MXX142" s="90"/>
      <c r="MXY142" s="91"/>
      <c r="MXZ142" s="68"/>
      <c r="MYA142" s="87"/>
      <c r="MYB142" s="87"/>
      <c r="MYC142" s="88"/>
      <c r="MYD142" s="89"/>
      <c r="MYE142" s="90"/>
      <c r="MYF142" s="90"/>
      <c r="MYG142" s="91"/>
      <c r="MYH142" s="68"/>
      <c r="MYI142" s="87"/>
      <c r="MYJ142" s="87"/>
      <c r="MYK142" s="88"/>
      <c r="MYL142" s="89"/>
      <c r="MYM142" s="90"/>
      <c r="MYN142" s="90"/>
      <c r="MYO142" s="91"/>
      <c r="MYP142" s="68"/>
      <c r="MYQ142" s="87"/>
      <c r="MYR142" s="87"/>
      <c r="MYS142" s="88"/>
      <c r="MYT142" s="89"/>
      <c r="MYU142" s="90"/>
      <c r="MYV142" s="90"/>
      <c r="MYW142" s="91"/>
      <c r="MYX142" s="68"/>
      <c r="MYY142" s="87"/>
      <c r="MYZ142" s="87"/>
      <c r="MZA142" s="88"/>
      <c r="MZB142" s="89"/>
      <c r="MZC142" s="90"/>
      <c r="MZD142" s="90"/>
      <c r="MZE142" s="91"/>
      <c r="MZF142" s="68"/>
      <c r="MZG142" s="87"/>
      <c r="MZH142" s="87"/>
      <c r="MZI142" s="88"/>
      <c r="MZJ142" s="89"/>
      <c r="MZK142" s="90"/>
      <c r="MZL142" s="90"/>
      <c r="MZM142" s="91"/>
      <c r="MZN142" s="68"/>
      <c r="MZO142" s="87"/>
      <c r="MZP142" s="87"/>
      <c r="MZQ142" s="88"/>
      <c r="MZR142" s="89"/>
      <c r="MZS142" s="90"/>
      <c r="MZT142" s="90"/>
      <c r="MZU142" s="91"/>
      <c r="MZV142" s="68"/>
      <c r="MZW142" s="87"/>
      <c r="MZX142" s="87"/>
      <c r="MZY142" s="88"/>
      <c r="MZZ142" s="89"/>
      <c r="NAA142" s="90"/>
      <c r="NAB142" s="90"/>
      <c r="NAC142" s="91"/>
      <c r="NAD142" s="68"/>
      <c r="NAE142" s="87"/>
      <c r="NAF142" s="87"/>
      <c r="NAG142" s="88"/>
      <c r="NAH142" s="89"/>
      <c r="NAI142" s="90"/>
      <c r="NAJ142" s="90"/>
      <c r="NAK142" s="91"/>
      <c r="NAL142" s="68"/>
      <c r="NAM142" s="87"/>
      <c r="NAN142" s="87"/>
      <c r="NAO142" s="88"/>
      <c r="NAP142" s="89"/>
      <c r="NAQ142" s="90"/>
      <c r="NAR142" s="90"/>
      <c r="NAS142" s="91"/>
      <c r="NAT142" s="68"/>
      <c r="NAU142" s="87"/>
      <c r="NAV142" s="87"/>
      <c r="NAW142" s="88"/>
      <c r="NAX142" s="89"/>
      <c r="NAY142" s="90"/>
      <c r="NAZ142" s="90"/>
      <c r="NBA142" s="91"/>
      <c r="NBB142" s="68"/>
      <c r="NBC142" s="87"/>
      <c r="NBD142" s="87"/>
      <c r="NBE142" s="88"/>
      <c r="NBF142" s="89"/>
      <c r="NBG142" s="90"/>
      <c r="NBH142" s="90"/>
      <c r="NBI142" s="91"/>
      <c r="NBJ142" s="68"/>
      <c r="NBK142" s="87"/>
      <c r="NBL142" s="87"/>
      <c r="NBM142" s="88"/>
      <c r="NBN142" s="89"/>
      <c r="NBO142" s="90"/>
      <c r="NBP142" s="90"/>
      <c r="NBQ142" s="91"/>
      <c r="NBR142" s="68"/>
      <c r="NBS142" s="87"/>
      <c r="NBT142" s="87"/>
      <c r="NBU142" s="88"/>
      <c r="NBV142" s="89"/>
      <c r="NBW142" s="90"/>
      <c r="NBX142" s="90"/>
      <c r="NBY142" s="91"/>
      <c r="NBZ142" s="68"/>
      <c r="NCA142" s="87"/>
      <c r="NCB142" s="87"/>
      <c r="NCC142" s="88"/>
      <c r="NCD142" s="89"/>
      <c r="NCE142" s="90"/>
      <c r="NCF142" s="90"/>
      <c r="NCG142" s="91"/>
      <c r="NCH142" s="68"/>
      <c r="NCI142" s="87"/>
      <c r="NCJ142" s="87"/>
      <c r="NCK142" s="88"/>
      <c r="NCL142" s="89"/>
      <c r="NCM142" s="90"/>
      <c r="NCN142" s="90"/>
      <c r="NCO142" s="91"/>
      <c r="NCP142" s="68"/>
      <c r="NCQ142" s="87"/>
      <c r="NCR142" s="87"/>
      <c r="NCS142" s="88"/>
      <c r="NCT142" s="89"/>
      <c r="NCU142" s="90"/>
      <c r="NCV142" s="90"/>
      <c r="NCW142" s="91"/>
      <c r="NCX142" s="68"/>
      <c r="NCY142" s="87"/>
      <c r="NCZ142" s="87"/>
      <c r="NDA142" s="88"/>
      <c r="NDB142" s="89"/>
      <c r="NDC142" s="90"/>
      <c r="NDD142" s="90"/>
      <c r="NDE142" s="91"/>
      <c r="NDF142" s="68"/>
      <c r="NDG142" s="87"/>
      <c r="NDH142" s="87"/>
      <c r="NDI142" s="88"/>
      <c r="NDJ142" s="89"/>
      <c r="NDK142" s="90"/>
      <c r="NDL142" s="90"/>
      <c r="NDM142" s="91"/>
      <c r="NDN142" s="68"/>
      <c r="NDO142" s="87"/>
      <c r="NDP142" s="87"/>
      <c r="NDQ142" s="88"/>
      <c r="NDR142" s="89"/>
      <c r="NDS142" s="90"/>
      <c r="NDT142" s="90"/>
      <c r="NDU142" s="91"/>
      <c r="NDV142" s="68"/>
      <c r="NDW142" s="87"/>
      <c r="NDX142" s="87"/>
      <c r="NDY142" s="88"/>
      <c r="NDZ142" s="89"/>
      <c r="NEA142" s="90"/>
      <c r="NEB142" s="90"/>
      <c r="NEC142" s="91"/>
      <c r="NED142" s="68"/>
      <c r="NEE142" s="87"/>
      <c r="NEF142" s="87"/>
      <c r="NEG142" s="88"/>
      <c r="NEH142" s="89"/>
      <c r="NEI142" s="90"/>
      <c r="NEJ142" s="90"/>
      <c r="NEK142" s="91"/>
      <c r="NEL142" s="68"/>
      <c r="NEM142" s="87"/>
      <c r="NEN142" s="87"/>
      <c r="NEO142" s="88"/>
      <c r="NEP142" s="89"/>
      <c r="NEQ142" s="90"/>
      <c r="NER142" s="90"/>
      <c r="NES142" s="91"/>
      <c r="NET142" s="68"/>
      <c r="NEU142" s="87"/>
      <c r="NEV142" s="87"/>
      <c r="NEW142" s="88"/>
      <c r="NEX142" s="89"/>
      <c r="NEY142" s="90"/>
      <c r="NEZ142" s="90"/>
      <c r="NFA142" s="91"/>
      <c r="NFB142" s="68"/>
      <c r="NFC142" s="87"/>
      <c r="NFD142" s="87"/>
      <c r="NFE142" s="88"/>
      <c r="NFF142" s="89"/>
      <c r="NFG142" s="90"/>
      <c r="NFH142" s="90"/>
      <c r="NFI142" s="91"/>
      <c r="NFJ142" s="68"/>
      <c r="NFK142" s="87"/>
      <c r="NFL142" s="87"/>
      <c r="NFM142" s="88"/>
      <c r="NFN142" s="89"/>
      <c r="NFO142" s="90"/>
      <c r="NFP142" s="90"/>
      <c r="NFQ142" s="91"/>
      <c r="NFR142" s="68"/>
      <c r="NFS142" s="87"/>
      <c r="NFT142" s="87"/>
      <c r="NFU142" s="88"/>
      <c r="NFV142" s="89"/>
      <c r="NFW142" s="90"/>
      <c r="NFX142" s="90"/>
      <c r="NFY142" s="91"/>
      <c r="NFZ142" s="68"/>
      <c r="NGA142" s="87"/>
      <c r="NGB142" s="87"/>
      <c r="NGC142" s="88"/>
      <c r="NGD142" s="89"/>
      <c r="NGE142" s="90"/>
      <c r="NGF142" s="90"/>
      <c r="NGG142" s="91"/>
      <c r="NGH142" s="68"/>
      <c r="NGI142" s="87"/>
      <c r="NGJ142" s="87"/>
      <c r="NGK142" s="88"/>
      <c r="NGL142" s="89"/>
      <c r="NGM142" s="90"/>
      <c r="NGN142" s="90"/>
      <c r="NGO142" s="91"/>
      <c r="NGP142" s="68"/>
      <c r="NGQ142" s="87"/>
      <c r="NGR142" s="87"/>
      <c r="NGS142" s="88"/>
      <c r="NGT142" s="89"/>
      <c r="NGU142" s="90"/>
      <c r="NGV142" s="90"/>
      <c r="NGW142" s="91"/>
      <c r="NGX142" s="68"/>
      <c r="NGY142" s="87"/>
      <c r="NGZ142" s="87"/>
      <c r="NHA142" s="88"/>
      <c r="NHB142" s="89"/>
      <c r="NHC142" s="90"/>
      <c r="NHD142" s="90"/>
      <c r="NHE142" s="91"/>
      <c r="NHF142" s="68"/>
      <c r="NHG142" s="87"/>
      <c r="NHH142" s="87"/>
      <c r="NHI142" s="88"/>
      <c r="NHJ142" s="89"/>
      <c r="NHK142" s="90"/>
      <c r="NHL142" s="90"/>
      <c r="NHM142" s="91"/>
      <c r="NHN142" s="68"/>
      <c r="NHO142" s="87"/>
      <c r="NHP142" s="87"/>
      <c r="NHQ142" s="88"/>
      <c r="NHR142" s="89"/>
      <c r="NHS142" s="90"/>
      <c r="NHT142" s="90"/>
      <c r="NHU142" s="91"/>
      <c r="NHV142" s="68"/>
      <c r="NHW142" s="87"/>
      <c r="NHX142" s="87"/>
      <c r="NHY142" s="88"/>
      <c r="NHZ142" s="89"/>
      <c r="NIA142" s="90"/>
      <c r="NIB142" s="90"/>
      <c r="NIC142" s="91"/>
      <c r="NID142" s="68"/>
      <c r="NIE142" s="87"/>
      <c r="NIF142" s="87"/>
      <c r="NIG142" s="88"/>
      <c r="NIH142" s="89"/>
      <c r="NII142" s="90"/>
      <c r="NIJ142" s="90"/>
      <c r="NIK142" s="91"/>
      <c r="NIL142" s="68"/>
      <c r="NIM142" s="87"/>
      <c r="NIN142" s="87"/>
      <c r="NIO142" s="88"/>
      <c r="NIP142" s="89"/>
      <c r="NIQ142" s="90"/>
      <c r="NIR142" s="90"/>
      <c r="NIS142" s="91"/>
      <c r="NIT142" s="68"/>
      <c r="NIU142" s="87"/>
      <c r="NIV142" s="87"/>
      <c r="NIW142" s="88"/>
      <c r="NIX142" s="89"/>
      <c r="NIY142" s="90"/>
      <c r="NIZ142" s="90"/>
      <c r="NJA142" s="91"/>
      <c r="NJB142" s="68"/>
      <c r="NJC142" s="87"/>
      <c r="NJD142" s="87"/>
      <c r="NJE142" s="88"/>
      <c r="NJF142" s="89"/>
      <c r="NJG142" s="90"/>
      <c r="NJH142" s="90"/>
      <c r="NJI142" s="91"/>
      <c r="NJJ142" s="68"/>
      <c r="NJK142" s="87"/>
      <c r="NJL142" s="87"/>
      <c r="NJM142" s="88"/>
      <c r="NJN142" s="89"/>
      <c r="NJO142" s="90"/>
      <c r="NJP142" s="90"/>
      <c r="NJQ142" s="91"/>
      <c r="NJR142" s="68"/>
      <c r="NJS142" s="87"/>
      <c r="NJT142" s="87"/>
      <c r="NJU142" s="88"/>
      <c r="NJV142" s="89"/>
      <c r="NJW142" s="90"/>
      <c r="NJX142" s="90"/>
      <c r="NJY142" s="91"/>
      <c r="NJZ142" s="68"/>
      <c r="NKA142" s="87"/>
      <c r="NKB142" s="87"/>
      <c r="NKC142" s="88"/>
      <c r="NKD142" s="89"/>
      <c r="NKE142" s="90"/>
      <c r="NKF142" s="90"/>
      <c r="NKG142" s="91"/>
      <c r="NKH142" s="68"/>
      <c r="NKI142" s="87"/>
      <c r="NKJ142" s="87"/>
      <c r="NKK142" s="88"/>
      <c r="NKL142" s="89"/>
      <c r="NKM142" s="90"/>
      <c r="NKN142" s="90"/>
      <c r="NKO142" s="91"/>
      <c r="NKP142" s="68"/>
      <c r="NKQ142" s="87"/>
      <c r="NKR142" s="87"/>
      <c r="NKS142" s="88"/>
      <c r="NKT142" s="89"/>
      <c r="NKU142" s="90"/>
      <c r="NKV142" s="90"/>
      <c r="NKW142" s="91"/>
      <c r="NKX142" s="68"/>
      <c r="NKY142" s="87"/>
      <c r="NKZ142" s="87"/>
      <c r="NLA142" s="88"/>
      <c r="NLB142" s="89"/>
      <c r="NLC142" s="90"/>
      <c r="NLD142" s="90"/>
      <c r="NLE142" s="91"/>
      <c r="NLF142" s="68"/>
      <c r="NLG142" s="87"/>
      <c r="NLH142" s="87"/>
      <c r="NLI142" s="88"/>
      <c r="NLJ142" s="89"/>
      <c r="NLK142" s="90"/>
      <c r="NLL142" s="90"/>
      <c r="NLM142" s="91"/>
      <c r="NLN142" s="68"/>
      <c r="NLO142" s="87"/>
      <c r="NLP142" s="87"/>
      <c r="NLQ142" s="88"/>
      <c r="NLR142" s="89"/>
      <c r="NLS142" s="90"/>
      <c r="NLT142" s="90"/>
      <c r="NLU142" s="91"/>
      <c r="NLV142" s="68"/>
      <c r="NLW142" s="87"/>
      <c r="NLX142" s="87"/>
      <c r="NLY142" s="88"/>
      <c r="NLZ142" s="89"/>
      <c r="NMA142" s="90"/>
      <c r="NMB142" s="90"/>
      <c r="NMC142" s="91"/>
      <c r="NMD142" s="68"/>
      <c r="NME142" s="87"/>
      <c r="NMF142" s="87"/>
      <c r="NMG142" s="88"/>
      <c r="NMH142" s="89"/>
      <c r="NMI142" s="90"/>
      <c r="NMJ142" s="90"/>
      <c r="NMK142" s="91"/>
      <c r="NML142" s="68"/>
      <c r="NMM142" s="87"/>
      <c r="NMN142" s="87"/>
      <c r="NMO142" s="88"/>
      <c r="NMP142" s="89"/>
      <c r="NMQ142" s="90"/>
      <c r="NMR142" s="90"/>
      <c r="NMS142" s="91"/>
      <c r="NMT142" s="68"/>
      <c r="NMU142" s="87"/>
      <c r="NMV142" s="87"/>
      <c r="NMW142" s="88"/>
      <c r="NMX142" s="89"/>
      <c r="NMY142" s="90"/>
      <c r="NMZ142" s="90"/>
      <c r="NNA142" s="91"/>
      <c r="NNB142" s="68"/>
      <c r="NNC142" s="87"/>
      <c r="NND142" s="87"/>
      <c r="NNE142" s="88"/>
      <c r="NNF142" s="89"/>
      <c r="NNG142" s="90"/>
      <c r="NNH142" s="90"/>
      <c r="NNI142" s="91"/>
      <c r="NNJ142" s="68"/>
      <c r="NNK142" s="87"/>
      <c r="NNL142" s="87"/>
      <c r="NNM142" s="88"/>
      <c r="NNN142" s="89"/>
      <c r="NNO142" s="90"/>
      <c r="NNP142" s="90"/>
      <c r="NNQ142" s="91"/>
      <c r="NNR142" s="68"/>
      <c r="NNS142" s="87"/>
      <c r="NNT142" s="87"/>
      <c r="NNU142" s="88"/>
      <c r="NNV142" s="89"/>
      <c r="NNW142" s="90"/>
      <c r="NNX142" s="90"/>
      <c r="NNY142" s="91"/>
      <c r="NNZ142" s="68"/>
      <c r="NOA142" s="87"/>
      <c r="NOB142" s="87"/>
      <c r="NOC142" s="88"/>
      <c r="NOD142" s="89"/>
      <c r="NOE142" s="90"/>
      <c r="NOF142" s="90"/>
      <c r="NOG142" s="91"/>
      <c r="NOH142" s="68"/>
      <c r="NOI142" s="87"/>
      <c r="NOJ142" s="87"/>
      <c r="NOK142" s="88"/>
      <c r="NOL142" s="89"/>
      <c r="NOM142" s="90"/>
      <c r="NON142" s="90"/>
      <c r="NOO142" s="91"/>
      <c r="NOP142" s="68"/>
      <c r="NOQ142" s="87"/>
      <c r="NOR142" s="87"/>
      <c r="NOS142" s="88"/>
      <c r="NOT142" s="89"/>
      <c r="NOU142" s="90"/>
      <c r="NOV142" s="90"/>
      <c r="NOW142" s="91"/>
      <c r="NOX142" s="68"/>
      <c r="NOY142" s="87"/>
      <c r="NOZ142" s="87"/>
      <c r="NPA142" s="88"/>
      <c r="NPB142" s="89"/>
      <c r="NPC142" s="90"/>
      <c r="NPD142" s="90"/>
      <c r="NPE142" s="91"/>
      <c r="NPF142" s="68"/>
      <c r="NPG142" s="87"/>
      <c r="NPH142" s="87"/>
      <c r="NPI142" s="88"/>
      <c r="NPJ142" s="89"/>
      <c r="NPK142" s="90"/>
      <c r="NPL142" s="90"/>
      <c r="NPM142" s="91"/>
      <c r="NPN142" s="68"/>
      <c r="NPO142" s="87"/>
      <c r="NPP142" s="87"/>
      <c r="NPQ142" s="88"/>
      <c r="NPR142" s="89"/>
      <c r="NPS142" s="90"/>
      <c r="NPT142" s="90"/>
      <c r="NPU142" s="91"/>
      <c r="NPV142" s="68"/>
      <c r="NPW142" s="87"/>
      <c r="NPX142" s="87"/>
      <c r="NPY142" s="88"/>
      <c r="NPZ142" s="89"/>
      <c r="NQA142" s="90"/>
      <c r="NQB142" s="90"/>
      <c r="NQC142" s="91"/>
      <c r="NQD142" s="68"/>
      <c r="NQE142" s="87"/>
      <c r="NQF142" s="87"/>
      <c r="NQG142" s="88"/>
      <c r="NQH142" s="89"/>
      <c r="NQI142" s="90"/>
      <c r="NQJ142" s="90"/>
      <c r="NQK142" s="91"/>
      <c r="NQL142" s="68"/>
      <c r="NQM142" s="87"/>
      <c r="NQN142" s="87"/>
      <c r="NQO142" s="88"/>
      <c r="NQP142" s="89"/>
      <c r="NQQ142" s="90"/>
      <c r="NQR142" s="90"/>
      <c r="NQS142" s="91"/>
      <c r="NQT142" s="68"/>
      <c r="NQU142" s="87"/>
      <c r="NQV142" s="87"/>
      <c r="NQW142" s="88"/>
      <c r="NQX142" s="89"/>
      <c r="NQY142" s="90"/>
      <c r="NQZ142" s="90"/>
      <c r="NRA142" s="91"/>
      <c r="NRB142" s="68"/>
      <c r="NRC142" s="87"/>
      <c r="NRD142" s="87"/>
      <c r="NRE142" s="88"/>
      <c r="NRF142" s="89"/>
      <c r="NRG142" s="90"/>
      <c r="NRH142" s="90"/>
      <c r="NRI142" s="91"/>
      <c r="NRJ142" s="68"/>
      <c r="NRK142" s="87"/>
      <c r="NRL142" s="87"/>
      <c r="NRM142" s="88"/>
      <c r="NRN142" s="89"/>
      <c r="NRO142" s="90"/>
      <c r="NRP142" s="90"/>
      <c r="NRQ142" s="91"/>
      <c r="NRR142" s="68"/>
      <c r="NRS142" s="87"/>
      <c r="NRT142" s="87"/>
      <c r="NRU142" s="88"/>
      <c r="NRV142" s="89"/>
      <c r="NRW142" s="90"/>
      <c r="NRX142" s="90"/>
      <c r="NRY142" s="91"/>
      <c r="NRZ142" s="68"/>
      <c r="NSA142" s="87"/>
      <c r="NSB142" s="87"/>
      <c r="NSC142" s="88"/>
      <c r="NSD142" s="89"/>
      <c r="NSE142" s="90"/>
      <c r="NSF142" s="90"/>
      <c r="NSG142" s="91"/>
      <c r="NSH142" s="68"/>
      <c r="NSI142" s="87"/>
      <c r="NSJ142" s="87"/>
      <c r="NSK142" s="88"/>
      <c r="NSL142" s="89"/>
      <c r="NSM142" s="90"/>
      <c r="NSN142" s="90"/>
      <c r="NSO142" s="91"/>
      <c r="NSP142" s="68"/>
      <c r="NSQ142" s="87"/>
      <c r="NSR142" s="87"/>
      <c r="NSS142" s="88"/>
      <c r="NST142" s="89"/>
      <c r="NSU142" s="90"/>
      <c r="NSV142" s="90"/>
      <c r="NSW142" s="91"/>
      <c r="NSX142" s="68"/>
      <c r="NSY142" s="87"/>
      <c r="NSZ142" s="87"/>
      <c r="NTA142" s="88"/>
      <c r="NTB142" s="89"/>
      <c r="NTC142" s="90"/>
      <c r="NTD142" s="90"/>
      <c r="NTE142" s="91"/>
      <c r="NTF142" s="68"/>
      <c r="NTG142" s="87"/>
      <c r="NTH142" s="87"/>
      <c r="NTI142" s="88"/>
      <c r="NTJ142" s="89"/>
      <c r="NTK142" s="90"/>
      <c r="NTL142" s="90"/>
      <c r="NTM142" s="91"/>
      <c r="NTN142" s="68"/>
      <c r="NTO142" s="87"/>
      <c r="NTP142" s="87"/>
      <c r="NTQ142" s="88"/>
      <c r="NTR142" s="89"/>
      <c r="NTS142" s="90"/>
      <c r="NTT142" s="90"/>
      <c r="NTU142" s="91"/>
      <c r="NTV142" s="68"/>
      <c r="NTW142" s="87"/>
      <c r="NTX142" s="87"/>
      <c r="NTY142" s="88"/>
      <c r="NTZ142" s="89"/>
      <c r="NUA142" s="90"/>
      <c r="NUB142" s="90"/>
      <c r="NUC142" s="91"/>
      <c r="NUD142" s="68"/>
      <c r="NUE142" s="87"/>
      <c r="NUF142" s="87"/>
      <c r="NUG142" s="88"/>
      <c r="NUH142" s="89"/>
      <c r="NUI142" s="90"/>
      <c r="NUJ142" s="90"/>
      <c r="NUK142" s="91"/>
      <c r="NUL142" s="68"/>
      <c r="NUM142" s="87"/>
      <c r="NUN142" s="87"/>
      <c r="NUO142" s="88"/>
      <c r="NUP142" s="89"/>
      <c r="NUQ142" s="90"/>
      <c r="NUR142" s="90"/>
      <c r="NUS142" s="91"/>
      <c r="NUT142" s="68"/>
      <c r="NUU142" s="87"/>
      <c r="NUV142" s="87"/>
      <c r="NUW142" s="88"/>
      <c r="NUX142" s="89"/>
      <c r="NUY142" s="90"/>
      <c r="NUZ142" s="90"/>
      <c r="NVA142" s="91"/>
      <c r="NVB142" s="68"/>
      <c r="NVC142" s="87"/>
      <c r="NVD142" s="87"/>
      <c r="NVE142" s="88"/>
      <c r="NVF142" s="89"/>
      <c r="NVG142" s="90"/>
      <c r="NVH142" s="90"/>
      <c r="NVI142" s="91"/>
      <c r="NVJ142" s="68"/>
      <c r="NVK142" s="87"/>
      <c r="NVL142" s="87"/>
      <c r="NVM142" s="88"/>
      <c r="NVN142" s="89"/>
      <c r="NVO142" s="90"/>
      <c r="NVP142" s="90"/>
      <c r="NVQ142" s="91"/>
      <c r="NVR142" s="68"/>
      <c r="NVS142" s="87"/>
      <c r="NVT142" s="87"/>
      <c r="NVU142" s="88"/>
      <c r="NVV142" s="89"/>
      <c r="NVW142" s="90"/>
      <c r="NVX142" s="90"/>
      <c r="NVY142" s="91"/>
      <c r="NVZ142" s="68"/>
      <c r="NWA142" s="87"/>
      <c r="NWB142" s="87"/>
      <c r="NWC142" s="88"/>
      <c r="NWD142" s="89"/>
      <c r="NWE142" s="90"/>
      <c r="NWF142" s="90"/>
      <c r="NWG142" s="91"/>
      <c r="NWH142" s="68"/>
      <c r="NWI142" s="87"/>
      <c r="NWJ142" s="87"/>
      <c r="NWK142" s="88"/>
      <c r="NWL142" s="89"/>
      <c r="NWM142" s="90"/>
      <c r="NWN142" s="90"/>
      <c r="NWO142" s="91"/>
      <c r="NWP142" s="68"/>
      <c r="NWQ142" s="87"/>
      <c r="NWR142" s="87"/>
      <c r="NWS142" s="88"/>
      <c r="NWT142" s="89"/>
      <c r="NWU142" s="90"/>
      <c r="NWV142" s="90"/>
      <c r="NWW142" s="91"/>
      <c r="NWX142" s="68"/>
      <c r="NWY142" s="87"/>
      <c r="NWZ142" s="87"/>
      <c r="NXA142" s="88"/>
      <c r="NXB142" s="89"/>
      <c r="NXC142" s="90"/>
      <c r="NXD142" s="90"/>
      <c r="NXE142" s="91"/>
      <c r="NXF142" s="68"/>
      <c r="NXG142" s="87"/>
      <c r="NXH142" s="87"/>
      <c r="NXI142" s="88"/>
      <c r="NXJ142" s="89"/>
      <c r="NXK142" s="90"/>
      <c r="NXL142" s="90"/>
      <c r="NXM142" s="91"/>
      <c r="NXN142" s="68"/>
      <c r="NXO142" s="87"/>
      <c r="NXP142" s="87"/>
      <c r="NXQ142" s="88"/>
      <c r="NXR142" s="89"/>
      <c r="NXS142" s="90"/>
      <c r="NXT142" s="90"/>
      <c r="NXU142" s="91"/>
      <c r="NXV142" s="68"/>
      <c r="NXW142" s="87"/>
      <c r="NXX142" s="87"/>
      <c r="NXY142" s="88"/>
      <c r="NXZ142" s="89"/>
      <c r="NYA142" s="90"/>
      <c r="NYB142" s="90"/>
      <c r="NYC142" s="91"/>
      <c r="NYD142" s="68"/>
      <c r="NYE142" s="87"/>
      <c r="NYF142" s="87"/>
      <c r="NYG142" s="88"/>
      <c r="NYH142" s="89"/>
      <c r="NYI142" s="90"/>
      <c r="NYJ142" s="90"/>
      <c r="NYK142" s="91"/>
      <c r="NYL142" s="68"/>
      <c r="NYM142" s="87"/>
      <c r="NYN142" s="87"/>
      <c r="NYO142" s="88"/>
      <c r="NYP142" s="89"/>
      <c r="NYQ142" s="90"/>
      <c r="NYR142" s="90"/>
      <c r="NYS142" s="91"/>
      <c r="NYT142" s="68"/>
      <c r="NYU142" s="87"/>
      <c r="NYV142" s="87"/>
      <c r="NYW142" s="88"/>
      <c r="NYX142" s="89"/>
      <c r="NYY142" s="90"/>
      <c r="NYZ142" s="90"/>
      <c r="NZA142" s="91"/>
      <c r="NZB142" s="68"/>
      <c r="NZC142" s="87"/>
      <c r="NZD142" s="87"/>
      <c r="NZE142" s="88"/>
      <c r="NZF142" s="89"/>
      <c r="NZG142" s="90"/>
      <c r="NZH142" s="90"/>
      <c r="NZI142" s="91"/>
      <c r="NZJ142" s="68"/>
      <c r="NZK142" s="87"/>
      <c r="NZL142" s="87"/>
      <c r="NZM142" s="88"/>
      <c r="NZN142" s="89"/>
      <c r="NZO142" s="90"/>
      <c r="NZP142" s="90"/>
      <c r="NZQ142" s="91"/>
      <c r="NZR142" s="68"/>
      <c r="NZS142" s="87"/>
      <c r="NZT142" s="87"/>
      <c r="NZU142" s="88"/>
      <c r="NZV142" s="89"/>
      <c r="NZW142" s="90"/>
      <c r="NZX142" s="90"/>
      <c r="NZY142" s="91"/>
      <c r="NZZ142" s="68"/>
      <c r="OAA142" s="87"/>
      <c r="OAB142" s="87"/>
      <c r="OAC142" s="88"/>
      <c r="OAD142" s="89"/>
      <c r="OAE142" s="90"/>
      <c r="OAF142" s="90"/>
      <c r="OAG142" s="91"/>
      <c r="OAH142" s="68"/>
      <c r="OAI142" s="87"/>
      <c r="OAJ142" s="87"/>
      <c r="OAK142" s="88"/>
      <c r="OAL142" s="89"/>
      <c r="OAM142" s="90"/>
      <c r="OAN142" s="90"/>
      <c r="OAO142" s="91"/>
      <c r="OAP142" s="68"/>
      <c r="OAQ142" s="87"/>
      <c r="OAR142" s="87"/>
      <c r="OAS142" s="88"/>
      <c r="OAT142" s="89"/>
      <c r="OAU142" s="90"/>
      <c r="OAV142" s="90"/>
      <c r="OAW142" s="91"/>
      <c r="OAX142" s="68"/>
      <c r="OAY142" s="87"/>
      <c r="OAZ142" s="87"/>
      <c r="OBA142" s="88"/>
      <c r="OBB142" s="89"/>
      <c r="OBC142" s="90"/>
      <c r="OBD142" s="90"/>
      <c r="OBE142" s="91"/>
      <c r="OBF142" s="68"/>
      <c r="OBG142" s="87"/>
      <c r="OBH142" s="87"/>
      <c r="OBI142" s="88"/>
      <c r="OBJ142" s="89"/>
      <c r="OBK142" s="90"/>
      <c r="OBL142" s="90"/>
      <c r="OBM142" s="91"/>
      <c r="OBN142" s="68"/>
      <c r="OBO142" s="87"/>
      <c r="OBP142" s="87"/>
      <c r="OBQ142" s="88"/>
      <c r="OBR142" s="89"/>
      <c r="OBS142" s="90"/>
      <c r="OBT142" s="90"/>
      <c r="OBU142" s="91"/>
      <c r="OBV142" s="68"/>
      <c r="OBW142" s="87"/>
      <c r="OBX142" s="87"/>
      <c r="OBY142" s="88"/>
      <c r="OBZ142" s="89"/>
      <c r="OCA142" s="90"/>
      <c r="OCB142" s="90"/>
      <c r="OCC142" s="91"/>
      <c r="OCD142" s="68"/>
      <c r="OCE142" s="87"/>
      <c r="OCF142" s="87"/>
      <c r="OCG142" s="88"/>
      <c r="OCH142" s="89"/>
      <c r="OCI142" s="90"/>
      <c r="OCJ142" s="90"/>
      <c r="OCK142" s="91"/>
      <c r="OCL142" s="68"/>
      <c r="OCM142" s="87"/>
      <c r="OCN142" s="87"/>
      <c r="OCO142" s="88"/>
      <c r="OCP142" s="89"/>
      <c r="OCQ142" s="90"/>
      <c r="OCR142" s="90"/>
      <c r="OCS142" s="91"/>
      <c r="OCT142" s="68"/>
      <c r="OCU142" s="87"/>
      <c r="OCV142" s="87"/>
      <c r="OCW142" s="88"/>
      <c r="OCX142" s="89"/>
      <c r="OCY142" s="90"/>
      <c r="OCZ142" s="90"/>
      <c r="ODA142" s="91"/>
      <c r="ODB142" s="68"/>
      <c r="ODC142" s="87"/>
      <c r="ODD142" s="87"/>
      <c r="ODE142" s="88"/>
      <c r="ODF142" s="89"/>
      <c r="ODG142" s="90"/>
      <c r="ODH142" s="90"/>
      <c r="ODI142" s="91"/>
      <c r="ODJ142" s="68"/>
      <c r="ODK142" s="87"/>
      <c r="ODL142" s="87"/>
      <c r="ODM142" s="88"/>
      <c r="ODN142" s="89"/>
      <c r="ODO142" s="90"/>
      <c r="ODP142" s="90"/>
      <c r="ODQ142" s="91"/>
      <c r="ODR142" s="68"/>
      <c r="ODS142" s="87"/>
      <c r="ODT142" s="87"/>
      <c r="ODU142" s="88"/>
      <c r="ODV142" s="89"/>
      <c r="ODW142" s="90"/>
      <c r="ODX142" s="90"/>
      <c r="ODY142" s="91"/>
      <c r="ODZ142" s="68"/>
      <c r="OEA142" s="87"/>
      <c r="OEB142" s="87"/>
      <c r="OEC142" s="88"/>
      <c r="OED142" s="89"/>
      <c r="OEE142" s="90"/>
      <c r="OEF142" s="90"/>
      <c r="OEG142" s="91"/>
      <c r="OEH142" s="68"/>
      <c r="OEI142" s="87"/>
      <c r="OEJ142" s="87"/>
      <c r="OEK142" s="88"/>
      <c r="OEL142" s="89"/>
      <c r="OEM142" s="90"/>
      <c r="OEN142" s="90"/>
      <c r="OEO142" s="91"/>
      <c r="OEP142" s="68"/>
      <c r="OEQ142" s="87"/>
      <c r="OER142" s="87"/>
      <c r="OES142" s="88"/>
      <c r="OET142" s="89"/>
      <c r="OEU142" s="90"/>
      <c r="OEV142" s="90"/>
      <c r="OEW142" s="91"/>
      <c r="OEX142" s="68"/>
      <c r="OEY142" s="87"/>
      <c r="OEZ142" s="87"/>
      <c r="OFA142" s="88"/>
      <c r="OFB142" s="89"/>
      <c r="OFC142" s="90"/>
      <c r="OFD142" s="90"/>
      <c r="OFE142" s="91"/>
      <c r="OFF142" s="68"/>
      <c r="OFG142" s="87"/>
      <c r="OFH142" s="87"/>
      <c r="OFI142" s="88"/>
      <c r="OFJ142" s="89"/>
      <c r="OFK142" s="90"/>
      <c r="OFL142" s="90"/>
      <c r="OFM142" s="91"/>
      <c r="OFN142" s="68"/>
      <c r="OFO142" s="87"/>
      <c r="OFP142" s="87"/>
      <c r="OFQ142" s="88"/>
      <c r="OFR142" s="89"/>
      <c r="OFS142" s="90"/>
      <c r="OFT142" s="90"/>
      <c r="OFU142" s="91"/>
      <c r="OFV142" s="68"/>
      <c r="OFW142" s="87"/>
      <c r="OFX142" s="87"/>
      <c r="OFY142" s="88"/>
      <c r="OFZ142" s="89"/>
      <c r="OGA142" s="90"/>
      <c r="OGB142" s="90"/>
      <c r="OGC142" s="91"/>
      <c r="OGD142" s="68"/>
      <c r="OGE142" s="87"/>
      <c r="OGF142" s="87"/>
      <c r="OGG142" s="88"/>
      <c r="OGH142" s="89"/>
      <c r="OGI142" s="90"/>
      <c r="OGJ142" s="90"/>
      <c r="OGK142" s="91"/>
      <c r="OGL142" s="68"/>
      <c r="OGM142" s="87"/>
      <c r="OGN142" s="87"/>
      <c r="OGO142" s="88"/>
      <c r="OGP142" s="89"/>
      <c r="OGQ142" s="90"/>
      <c r="OGR142" s="90"/>
      <c r="OGS142" s="91"/>
      <c r="OGT142" s="68"/>
      <c r="OGU142" s="87"/>
      <c r="OGV142" s="87"/>
      <c r="OGW142" s="88"/>
      <c r="OGX142" s="89"/>
      <c r="OGY142" s="90"/>
      <c r="OGZ142" s="90"/>
      <c r="OHA142" s="91"/>
      <c r="OHB142" s="68"/>
      <c r="OHC142" s="87"/>
      <c r="OHD142" s="87"/>
      <c r="OHE142" s="88"/>
      <c r="OHF142" s="89"/>
      <c r="OHG142" s="90"/>
      <c r="OHH142" s="90"/>
      <c r="OHI142" s="91"/>
      <c r="OHJ142" s="68"/>
      <c r="OHK142" s="87"/>
      <c r="OHL142" s="87"/>
      <c r="OHM142" s="88"/>
      <c r="OHN142" s="89"/>
      <c r="OHO142" s="90"/>
      <c r="OHP142" s="90"/>
      <c r="OHQ142" s="91"/>
      <c r="OHR142" s="68"/>
      <c r="OHS142" s="87"/>
      <c r="OHT142" s="87"/>
      <c r="OHU142" s="88"/>
      <c r="OHV142" s="89"/>
      <c r="OHW142" s="90"/>
      <c r="OHX142" s="90"/>
      <c r="OHY142" s="91"/>
      <c r="OHZ142" s="68"/>
      <c r="OIA142" s="87"/>
      <c r="OIB142" s="87"/>
      <c r="OIC142" s="88"/>
      <c r="OID142" s="89"/>
      <c r="OIE142" s="90"/>
      <c r="OIF142" s="90"/>
      <c r="OIG142" s="91"/>
      <c r="OIH142" s="68"/>
      <c r="OII142" s="87"/>
      <c r="OIJ142" s="87"/>
      <c r="OIK142" s="88"/>
      <c r="OIL142" s="89"/>
      <c r="OIM142" s="90"/>
      <c r="OIN142" s="90"/>
      <c r="OIO142" s="91"/>
      <c r="OIP142" s="68"/>
      <c r="OIQ142" s="87"/>
      <c r="OIR142" s="87"/>
      <c r="OIS142" s="88"/>
      <c r="OIT142" s="89"/>
      <c r="OIU142" s="90"/>
      <c r="OIV142" s="90"/>
      <c r="OIW142" s="91"/>
      <c r="OIX142" s="68"/>
      <c r="OIY142" s="87"/>
      <c r="OIZ142" s="87"/>
      <c r="OJA142" s="88"/>
      <c r="OJB142" s="89"/>
      <c r="OJC142" s="90"/>
      <c r="OJD142" s="90"/>
      <c r="OJE142" s="91"/>
      <c r="OJF142" s="68"/>
      <c r="OJG142" s="87"/>
      <c r="OJH142" s="87"/>
      <c r="OJI142" s="88"/>
      <c r="OJJ142" s="89"/>
      <c r="OJK142" s="90"/>
      <c r="OJL142" s="90"/>
      <c r="OJM142" s="91"/>
      <c r="OJN142" s="68"/>
      <c r="OJO142" s="87"/>
      <c r="OJP142" s="87"/>
      <c r="OJQ142" s="88"/>
      <c r="OJR142" s="89"/>
      <c r="OJS142" s="90"/>
      <c r="OJT142" s="90"/>
      <c r="OJU142" s="91"/>
      <c r="OJV142" s="68"/>
      <c r="OJW142" s="87"/>
      <c r="OJX142" s="87"/>
      <c r="OJY142" s="88"/>
      <c r="OJZ142" s="89"/>
      <c r="OKA142" s="90"/>
      <c r="OKB142" s="90"/>
      <c r="OKC142" s="91"/>
      <c r="OKD142" s="68"/>
      <c r="OKE142" s="87"/>
      <c r="OKF142" s="87"/>
      <c r="OKG142" s="88"/>
      <c r="OKH142" s="89"/>
      <c r="OKI142" s="90"/>
      <c r="OKJ142" s="90"/>
      <c r="OKK142" s="91"/>
      <c r="OKL142" s="68"/>
      <c r="OKM142" s="87"/>
      <c r="OKN142" s="87"/>
      <c r="OKO142" s="88"/>
      <c r="OKP142" s="89"/>
      <c r="OKQ142" s="90"/>
      <c r="OKR142" s="90"/>
      <c r="OKS142" s="91"/>
      <c r="OKT142" s="68"/>
      <c r="OKU142" s="87"/>
      <c r="OKV142" s="87"/>
      <c r="OKW142" s="88"/>
      <c r="OKX142" s="89"/>
      <c r="OKY142" s="90"/>
      <c r="OKZ142" s="90"/>
      <c r="OLA142" s="91"/>
      <c r="OLB142" s="68"/>
      <c r="OLC142" s="87"/>
      <c r="OLD142" s="87"/>
      <c r="OLE142" s="88"/>
      <c r="OLF142" s="89"/>
      <c r="OLG142" s="90"/>
      <c r="OLH142" s="90"/>
      <c r="OLI142" s="91"/>
      <c r="OLJ142" s="68"/>
      <c r="OLK142" s="87"/>
      <c r="OLL142" s="87"/>
      <c r="OLM142" s="88"/>
      <c r="OLN142" s="89"/>
      <c r="OLO142" s="90"/>
      <c r="OLP142" s="90"/>
      <c r="OLQ142" s="91"/>
      <c r="OLR142" s="68"/>
      <c r="OLS142" s="87"/>
      <c r="OLT142" s="87"/>
      <c r="OLU142" s="88"/>
      <c r="OLV142" s="89"/>
      <c r="OLW142" s="90"/>
      <c r="OLX142" s="90"/>
      <c r="OLY142" s="91"/>
      <c r="OLZ142" s="68"/>
      <c r="OMA142" s="87"/>
      <c r="OMB142" s="87"/>
      <c r="OMC142" s="88"/>
      <c r="OMD142" s="89"/>
      <c r="OME142" s="90"/>
      <c r="OMF142" s="90"/>
      <c r="OMG142" s="91"/>
      <c r="OMH142" s="68"/>
      <c r="OMI142" s="87"/>
      <c r="OMJ142" s="87"/>
      <c r="OMK142" s="88"/>
      <c r="OML142" s="89"/>
      <c r="OMM142" s="90"/>
      <c r="OMN142" s="90"/>
      <c r="OMO142" s="91"/>
      <c r="OMP142" s="68"/>
      <c r="OMQ142" s="87"/>
      <c r="OMR142" s="87"/>
      <c r="OMS142" s="88"/>
      <c r="OMT142" s="89"/>
      <c r="OMU142" s="90"/>
      <c r="OMV142" s="90"/>
      <c r="OMW142" s="91"/>
      <c r="OMX142" s="68"/>
      <c r="OMY142" s="87"/>
      <c r="OMZ142" s="87"/>
      <c r="ONA142" s="88"/>
      <c r="ONB142" s="89"/>
      <c r="ONC142" s="90"/>
      <c r="OND142" s="90"/>
      <c r="ONE142" s="91"/>
      <c r="ONF142" s="68"/>
      <c r="ONG142" s="87"/>
      <c r="ONH142" s="87"/>
      <c r="ONI142" s="88"/>
      <c r="ONJ142" s="89"/>
      <c r="ONK142" s="90"/>
      <c r="ONL142" s="90"/>
      <c r="ONM142" s="91"/>
      <c r="ONN142" s="68"/>
      <c r="ONO142" s="87"/>
      <c r="ONP142" s="87"/>
      <c r="ONQ142" s="88"/>
      <c r="ONR142" s="89"/>
      <c r="ONS142" s="90"/>
      <c r="ONT142" s="90"/>
      <c r="ONU142" s="91"/>
      <c r="ONV142" s="68"/>
      <c r="ONW142" s="87"/>
      <c r="ONX142" s="87"/>
      <c r="ONY142" s="88"/>
      <c r="ONZ142" s="89"/>
      <c r="OOA142" s="90"/>
      <c r="OOB142" s="90"/>
      <c r="OOC142" s="91"/>
      <c r="OOD142" s="68"/>
      <c r="OOE142" s="87"/>
      <c r="OOF142" s="87"/>
      <c r="OOG142" s="88"/>
      <c r="OOH142" s="89"/>
      <c r="OOI142" s="90"/>
      <c r="OOJ142" s="90"/>
      <c r="OOK142" s="91"/>
      <c r="OOL142" s="68"/>
      <c r="OOM142" s="87"/>
      <c r="OON142" s="87"/>
      <c r="OOO142" s="88"/>
      <c r="OOP142" s="89"/>
      <c r="OOQ142" s="90"/>
      <c r="OOR142" s="90"/>
      <c r="OOS142" s="91"/>
      <c r="OOT142" s="68"/>
      <c r="OOU142" s="87"/>
      <c r="OOV142" s="87"/>
      <c r="OOW142" s="88"/>
      <c r="OOX142" s="89"/>
      <c r="OOY142" s="90"/>
      <c r="OOZ142" s="90"/>
      <c r="OPA142" s="91"/>
      <c r="OPB142" s="68"/>
      <c r="OPC142" s="87"/>
      <c r="OPD142" s="87"/>
      <c r="OPE142" s="88"/>
      <c r="OPF142" s="89"/>
      <c r="OPG142" s="90"/>
      <c r="OPH142" s="90"/>
      <c r="OPI142" s="91"/>
      <c r="OPJ142" s="68"/>
      <c r="OPK142" s="87"/>
      <c r="OPL142" s="87"/>
      <c r="OPM142" s="88"/>
      <c r="OPN142" s="89"/>
      <c r="OPO142" s="90"/>
      <c r="OPP142" s="90"/>
      <c r="OPQ142" s="91"/>
      <c r="OPR142" s="68"/>
      <c r="OPS142" s="87"/>
      <c r="OPT142" s="87"/>
      <c r="OPU142" s="88"/>
      <c r="OPV142" s="89"/>
      <c r="OPW142" s="90"/>
      <c r="OPX142" s="90"/>
      <c r="OPY142" s="91"/>
      <c r="OPZ142" s="68"/>
      <c r="OQA142" s="87"/>
      <c r="OQB142" s="87"/>
      <c r="OQC142" s="88"/>
      <c r="OQD142" s="89"/>
      <c r="OQE142" s="90"/>
      <c r="OQF142" s="90"/>
      <c r="OQG142" s="91"/>
      <c r="OQH142" s="68"/>
      <c r="OQI142" s="87"/>
      <c r="OQJ142" s="87"/>
      <c r="OQK142" s="88"/>
      <c r="OQL142" s="89"/>
      <c r="OQM142" s="90"/>
      <c r="OQN142" s="90"/>
      <c r="OQO142" s="91"/>
      <c r="OQP142" s="68"/>
      <c r="OQQ142" s="87"/>
      <c r="OQR142" s="87"/>
      <c r="OQS142" s="88"/>
      <c r="OQT142" s="89"/>
      <c r="OQU142" s="90"/>
      <c r="OQV142" s="90"/>
      <c r="OQW142" s="91"/>
      <c r="OQX142" s="68"/>
      <c r="OQY142" s="87"/>
      <c r="OQZ142" s="87"/>
      <c r="ORA142" s="88"/>
      <c r="ORB142" s="89"/>
      <c r="ORC142" s="90"/>
      <c r="ORD142" s="90"/>
      <c r="ORE142" s="91"/>
      <c r="ORF142" s="68"/>
      <c r="ORG142" s="87"/>
      <c r="ORH142" s="87"/>
      <c r="ORI142" s="88"/>
      <c r="ORJ142" s="89"/>
      <c r="ORK142" s="90"/>
      <c r="ORL142" s="90"/>
      <c r="ORM142" s="91"/>
      <c r="ORN142" s="68"/>
      <c r="ORO142" s="87"/>
      <c r="ORP142" s="87"/>
      <c r="ORQ142" s="88"/>
      <c r="ORR142" s="89"/>
      <c r="ORS142" s="90"/>
      <c r="ORT142" s="90"/>
      <c r="ORU142" s="91"/>
      <c r="ORV142" s="68"/>
      <c r="ORW142" s="87"/>
      <c r="ORX142" s="87"/>
      <c r="ORY142" s="88"/>
      <c r="ORZ142" s="89"/>
      <c r="OSA142" s="90"/>
      <c r="OSB142" s="90"/>
      <c r="OSC142" s="91"/>
      <c r="OSD142" s="68"/>
      <c r="OSE142" s="87"/>
      <c r="OSF142" s="87"/>
      <c r="OSG142" s="88"/>
      <c r="OSH142" s="89"/>
      <c r="OSI142" s="90"/>
      <c r="OSJ142" s="90"/>
      <c r="OSK142" s="91"/>
      <c r="OSL142" s="68"/>
      <c r="OSM142" s="87"/>
      <c r="OSN142" s="87"/>
      <c r="OSO142" s="88"/>
      <c r="OSP142" s="89"/>
      <c r="OSQ142" s="90"/>
      <c r="OSR142" s="90"/>
      <c r="OSS142" s="91"/>
      <c r="OST142" s="68"/>
      <c r="OSU142" s="87"/>
      <c r="OSV142" s="87"/>
      <c r="OSW142" s="88"/>
      <c r="OSX142" s="89"/>
      <c r="OSY142" s="90"/>
      <c r="OSZ142" s="90"/>
      <c r="OTA142" s="91"/>
      <c r="OTB142" s="68"/>
      <c r="OTC142" s="87"/>
      <c r="OTD142" s="87"/>
      <c r="OTE142" s="88"/>
      <c r="OTF142" s="89"/>
      <c r="OTG142" s="90"/>
      <c r="OTH142" s="90"/>
      <c r="OTI142" s="91"/>
      <c r="OTJ142" s="68"/>
      <c r="OTK142" s="87"/>
      <c r="OTL142" s="87"/>
      <c r="OTM142" s="88"/>
      <c r="OTN142" s="89"/>
      <c r="OTO142" s="90"/>
      <c r="OTP142" s="90"/>
      <c r="OTQ142" s="91"/>
      <c r="OTR142" s="68"/>
      <c r="OTS142" s="87"/>
      <c r="OTT142" s="87"/>
      <c r="OTU142" s="88"/>
      <c r="OTV142" s="89"/>
      <c r="OTW142" s="90"/>
      <c r="OTX142" s="90"/>
      <c r="OTY142" s="91"/>
      <c r="OTZ142" s="68"/>
      <c r="OUA142" s="87"/>
      <c r="OUB142" s="87"/>
      <c r="OUC142" s="88"/>
      <c r="OUD142" s="89"/>
      <c r="OUE142" s="90"/>
      <c r="OUF142" s="90"/>
      <c r="OUG142" s="91"/>
      <c r="OUH142" s="68"/>
      <c r="OUI142" s="87"/>
      <c r="OUJ142" s="87"/>
      <c r="OUK142" s="88"/>
      <c r="OUL142" s="89"/>
      <c r="OUM142" s="90"/>
      <c r="OUN142" s="90"/>
      <c r="OUO142" s="91"/>
      <c r="OUP142" s="68"/>
      <c r="OUQ142" s="87"/>
      <c r="OUR142" s="87"/>
      <c r="OUS142" s="88"/>
      <c r="OUT142" s="89"/>
      <c r="OUU142" s="90"/>
      <c r="OUV142" s="90"/>
      <c r="OUW142" s="91"/>
      <c r="OUX142" s="68"/>
      <c r="OUY142" s="87"/>
      <c r="OUZ142" s="87"/>
      <c r="OVA142" s="88"/>
      <c r="OVB142" s="89"/>
      <c r="OVC142" s="90"/>
      <c r="OVD142" s="90"/>
      <c r="OVE142" s="91"/>
      <c r="OVF142" s="68"/>
      <c r="OVG142" s="87"/>
      <c r="OVH142" s="87"/>
      <c r="OVI142" s="88"/>
      <c r="OVJ142" s="89"/>
      <c r="OVK142" s="90"/>
      <c r="OVL142" s="90"/>
      <c r="OVM142" s="91"/>
      <c r="OVN142" s="68"/>
      <c r="OVO142" s="87"/>
      <c r="OVP142" s="87"/>
      <c r="OVQ142" s="88"/>
      <c r="OVR142" s="89"/>
      <c r="OVS142" s="90"/>
      <c r="OVT142" s="90"/>
      <c r="OVU142" s="91"/>
      <c r="OVV142" s="68"/>
      <c r="OVW142" s="87"/>
      <c r="OVX142" s="87"/>
      <c r="OVY142" s="88"/>
      <c r="OVZ142" s="89"/>
      <c r="OWA142" s="90"/>
      <c r="OWB142" s="90"/>
      <c r="OWC142" s="91"/>
      <c r="OWD142" s="68"/>
      <c r="OWE142" s="87"/>
      <c r="OWF142" s="87"/>
      <c r="OWG142" s="88"/>
      <c r="OWH142" s="89"/>
      <c r="OWI142" s="90"/>
      <c r="OWJ142" s="90"/>
      <c r="OWK142" s="91"/>
      <c r="OWL142" s="68"/>
      <c r="OWM142" s="87"/>
      <c r="OWN142" s="87"/>
      <c r="OWO142" s="88"/>
      <c r="OWP142" s="89"/>
      <c r="OWQ142" s="90"/>
      <c r="OWR142" s="90"/>
      <c r="OWS142" s="91"/>
      <c r="OWT142" s="68"/>
      <c r="OWU142" s="87"/>
      <c r="OWV142" s="87"/>
      <c r="OWW142" s="88"/>
      <c r="OWX142" s="89"/>
      <c r="OWY142" s="90"/>
      <c r="OWZ142" s="90"/>
      <c r="OXA142" s="91"/>
      <c r="OXB142" s="68"/>
      <c r="OXC142" s="87"/>
      <c r="OXD142" s="87"/>
      <c r="OXE142" s="88"/>
      <c r="OXF142" s="89"/>
      <c r="OXG142" s="90"/>
      <c r="OXH142" s="90"/>
      <c r="OXI142" s="91"/>
      <c r="OXJ142" s="68"/>
      <c r="OXK142" s="87"/>
      <c r="OXL142" s="87"/>
      <c r="OXM142" s="88"/>
      <c r="OXN142" s="89"/>
      <c r="OXO142" s="90"/>
      <c r="OXP142" s="90"/>
      <c r="OXQ142" s="91"/>
      <c r="OXR142" s="68"/>
      <c r="OXS142" s="87"/>
      <c r="OXT142" s="87"/>
      <c r="OXU142" s="88"/>
      <c r="OXV142" s="89"/>
      <c r="OXW142" s="90"/>
      <c r="OXX142" s="90"/>
      <c r="OXY142" s="91"/>
      <c r="OXZ142" s="68"/>
      <c r="OYA142" s="87"/>
      <c r="OYB142" s="87"/>
      <c r="OYC142" s="88"/>
      <c r="OYD142" s="89"/>
      <c r="OYE142" s="90"/>
      <c r="OYF142" s="90"/>
      <c r="OYG142" s="91"/>
      <c r="OYH142" s="68"/>
      <c r="OYI142" s="87"/>
      <c r="OYJ142" s="87"/>
      <c r="OYK142" s="88"/>
      <c r="OYL142" s="89"/>
      <c r="OYM142" s="90"/>
      <c r="OYN142" s="90"/>
      <c r="OYO142" s="91"/>
      <c r="OYP142" s="68"/>
      <c r="OYQ142" s="87"/>
      <c r="OYR142" s="87"/>
      <c r="OYS142" s="88"/>
      <c r="OYT142" s="89"/>
      <c r="OYU142" s="90"/>
      <c r="OYV142" s="90"/>
      <c r="OYW142" s="91"/>
      <c r="OYX142" s="68"/>
      <c r="OYY142" s="87"/>
      <c r="OYZ142" s="87"/>
      <c r="OZA142" s="88"/>
      <c r="OZB142" s="89"/>
      <c r="OZC142" s="90"/>
      <c r="OZD142" s="90"/>
      <c r="OZE142" s="91"/>
      <c r="OZF142" s="68"/>
      <c r="OZG142" s="87"/>
      <c r="OZH142" s="87"/>
      <c r="OZI142" s="88"/>
      <c r="OZJ142" s="89"/>
      <c r="OZK142" s="90"/>
      <c r="OZL142" s="90"/>
      <c r="OZM142" s="91"/>
      <c r="OZN142" s="68"/>
      <c r="OZO142" s="87"/>
      <c r="OZP142" s="87"/>
      <c r="OZQ142" s="88"/>
      <c r="OZR142" s="89"/>
      <c r="OZS142" s="90"/>
      <c r="OZT142" s="90"/>
      <c r="OZU142" s="91"/>
      <c r="OZV142" s="68"/>
      <c r="OZW142" s="87"/>
      <c r="OZX142" s="87"/>
      <c r="OZY142" s="88"/>
      <c r="OZZ142" s="89"/>
      <c r="PAA142" s="90"/>
      <c r="PAB142" s="90"/>
      <c r="PAC142" s="91"/>
      <c r="PAD142" s="68"/>
      <c r="PAE142" s="87"/>
      <c r="PAF142" s="87"/>
      <c r="PAG142" s="88"/>
      <c r="PAH142" s="89"/>
      <c r="PAI142" s="90"/>
      <c r="PAJ142" s="90"/>
      <c r="PAK142" s="91"/>
      <c r="PAL142" s="68"/>
      <c r="PAM142" s="87"/>
      <c r="PAN142" s="87"/>
      <c r="PAO142" s="88"/>
      <c r="PAP142" s="89"/>
      <c r="PAQ142" s="90"/>
      <c r="PAR142" s="90"/>
      <c r="PAS142" s="91"/>
      <c r="PAT142" s="68"/>
      <c r="PAU142" s="87"/>
      <c r="PAV142" s="87"/>
      <c r="PAW142" s="88"/>
      <c r="PAX142" s="89"/>
      <c r="PAY142" s="90"/>
      <c r="PAZ142" s="90"/>
      <c r="PBA142" s="91"/>
      <c r="PBB142" s="68"/>
      <c r="PBC142" s="87"/>
      <c r="PBD142" s="87"/>
      <c r="PBE142" s="88"/>
      <c r="PBF142" s="89"/>
      <c r="PBG142" s="90"/>
      <c r="PBH142" s="90"/>
      <c r="PBI142" s="91"/>
      <c r="PBJ142" s="68"/>
      <c r="PBK142" s="87"/>
      <c r="PBL142" s="87"/>
      <c r="PBM142" s="88"/>
      <c r="PBN142" s="89"/>
      <c r="PBO142" s="90"/>
      <c r="PBP142" s="90"/>
      <c r="PBQ142" s="91"/>
      <c r="PBR142" s="68"/>
      <c r="PBS142" s="87"/>
      <c r="PBT142" s="87"/>
      <c r="PBU142" s="88"/>
      <c r="PBV142" s="89"/>
      <c r="PBW142" s="90"/>
      <c r="PBX142" s="90"/>
      <c r="PBY142" s="91"/>
      <c r="PBZ142" s="68"/>
      <c r="PCA142" s="87"/>
      <c r="PCB142" s="87"/>
      <c r="PCC142" s="88"/>
      <c r="PCD142" s="89"/>
      <c r="PCE142" s="90"/>
      <c r="PCF142" s="90"/>
      <c r="PCG142" s="91"/>
      <c r="PCH142" s="68"/>
      <c r="PCI142" s="87"/>
      <c r="PCJ142" s="87"/>
      <c r="PCK142" s="88"/>
      <c r="PCL142" s="89"/>
      <c r="PCM142" s="90"/>
      <c r="PCN142" s="90"/>
      <c r="PCO142" s="91"/>
      <c r="PCP142" s="68"/>
      <c r="PCQ142" s="87"/>
      <c r="PCR142" s="87"/>
      <c r="PCS142" s="88"/>
      <c r="PCT142" s="89"/>
      <c r="PCU142" s="90"/>
      <c r="PCV142" s="90"/>
      <c r="PCW142" s="91"/>
      <c r="PCX142" s="68"/>
      <c r="PCY142" s="87"/>
      <c r="PCZ142" s="87"/>
      <c r="PDA142" s="88"/>
      <c r="PDB142" s="89"/>
      <c r="PDC142" s="90"/>
      <c r="PDD142" s="90"/>
      <c r="PDE142" s="91"/>
      <c r="PDF142" s="68"/>
      <c r="PDG142" s="87"/>
      <c r="PDH142" s="87"/>
      <c r="PDI142" s="88"/>
      <c r="PDJ142" s="89"/>
      <c r="PDK142" s="90"/>
      <c r="PDL142" s="90"/>
      <c r="PDM142" s="91"/>
      <c r="PDN142" s="68"/>
      <c r="PDO142" s="87"/>
      <c r="PDP142" s="87"/>
      <c r="PDQ142" s="88"/>
      <c r="PDR142" s="89"/>
      <c r="PDS142" s="90"/>
      <c r="PDT142" s="90"/>
      <c r="PDU142" s="91"/>
      <c r="PDV142" s="68"/>
      <c r="PDW142" s="87"/>
      <c r="PDX142" s="87"/>
      <c r="PDY142" s="88"/>
      <c r="PDZ142" s="89"/>
      <c r="PEA142" s="90"/>
      <c r="PEB142" s="90"/>
      <c r="PEC142" s="91"/>
      <c r="PED142" s="68"/>
      <c r="PEE142" s="87"/>
      <c r="PEF142" s="87"/>
      <c r="PEG142" s="88"/>
      <c r="PEH142" s="89"/>
      <c r="PEI142" s="90"/>
      <c r="PEJ142" s="90"/>
      <c r="PEK142" s="91"/>
      <c r="PEL142" s="68"/>
      <c r="PEM142" s="87"/>
      <c r="PEN142" s="87"/>
      <c r="PEO142" s="88"/>
      <c r="PEP142" s="89"/>
      <c r="PEQ142" s="90"/>
      <c r="PER142" s="90"/>
      <c r="PES142" s="91"/>
      <c r="PET142" s="68"/>
      <c r="PEU142" s="87"/>
      <c r="PEV142" s="87"/>
      <c r="PEW142" s="88"/>
      <c r="PEX142" s="89"/>
      <c r="PEY142" s="90"/>
      <c r="PEZ142" s="90"/>
      <c r="PFA142" s="91"/>
      <c r="PFB142" s="68"/>
      <c r="PFC142" s="87"/>
      <c r="PFD142" s="87"/>
      <c r="PFE142" s="88"/>
      <c r="PFF142" s="89"/>
      <c r="PFG142" s="90"/>
      <c r="PFH142" s="90"/>
      <c r="PFI142" s="91"/>
      <c r="PFJ142" s="68"/>
      <c r="PFK142" s="87"/>
      <c r="PFL142" s="87"/>
      <c r="PFM142" s="88"/>
      <c r="PFN142" s="89"/>
      <c r="PFO142" s="90"/>
      <c r="PFP142" s="90"/>
      <c r="PFQ142" s="91"/>
      <c r="PFR142" s="68"/>
      <c r="PFS142" s="87"/>
      <c r="PFT142" s="87"/>
      <c r="PFU142" s="88"/>
      <c r="PFV142" s="89"/>
      <c r="PFW142" s="90"/>
      <c r="PFX142" s="90"/>
      <c r="PFY142" s="91"/>
      <c r="PFZ142" s="68"/>
      <c r="PGA142" s="87"/>
      <c r="PGB142" s="87"/>
      <c r="PGC142" s="88"/>
      <c r="PGD142" s="89"/>
      <c r="PGE142" s="90"/>
      <c r="PGF142" s="90"/>
      <c r="PGG142" s="91"/>
      <c r="PGH142" s="68"/>
      <c r="PGI142" s="87"/>
      <c r="PGJ142" s="87"/>
      <c r="PGK142" s="88"/>
      <c r="PGL142" s="89"/>
      <c r="PGM142" s="90"/>
      <c r="PGN142" s="90"/>
      <c r="PGO142" s="91"/>
      <c r="PGP142" s="68"/>
      <c r="PGQ142" s="87"/>
      <c r="PGR142" s="87"/>
      <c r="PGS142" s="88"/>
      <c r="PGT142" s="89"/>
      <c r="PGU142" s="90"/>
      <c r="PGV142" s="90"/>
      <c r="PGW142" s="91"/>
      <c r="PGX142" s="68"/>
      <c r="PGY142" s="87"/>
      <c r="PGZ142" s="87"/>
      <c r="PHA142" s="88"/>
      <c r="PHB142" s="89"/>
      <c r="PHC142" s="90"/>
      <c r="PHD142" s="90"/>
      <c r="PHE142" s="91"/>
      <c r="PHF142" s="68"/>
      <c r="PHG142" s="87"/>
      <c r="PHH142" s="87"/>
      <c r="PHI142" s="88"/>
      <c r="PHJ142" s="89"/>
      <c r="PHK142" s="90"/>
      <c r="PHL142" s="90"/>
      <c r="PHM142" s="91"/>
      <c r="PHN142" s="68"/>
      <c r="PHO142" s="87"/>
      <c r="PHP142" s="87"/>
      <c r="PHQ142" s="88"/>
      <c r="PHR142" s="89"/>
      <c r="PHS142" s="90"/>
      <c r="PHT142" s="90"/>
      <c r="PHU142" s="91"/>
      <c r="PHV142" s="68"/>
      <c r="PHW142" s="87"/>
      <c r="PHX142" s="87"/>
      <c r="PHY142" s="88"/>
      <c r="PHZ142" s="89"/>
      <c r="PIA142" s="90"/>
      <c r="PIB142" s="90"/>
      <c r="PIC142" s="91"/>
      <c r="PID142" s="68"/>
      <c r="PIE142" s="87"/>
      <c r="PIF142" s="87"/>
      <c r="PIG142" s="88"/>
      <c r="PIH142" s="89"/>
      <c r="PII142" s="90"/>
      <c r="PIJ142" s="90"/>
      <c r="PIK142" s="91"/>
      <c r="PIL142" s="68"/>
      <c r="PIM142" s="87"/>
      <c r="PIN142" s="87"/>
      <c r="PIO142" s="88"/>
      <c r="PIP142" s="89"/>
      <c r="PIQ142" s="90"/>
      <c r="PIR142" s="90"/>
      <c r="PIS142" s="91"/>
      <c r="PIT142" s="68"/>
      <c r="PIU142" s="87"/>
      <c r="PIV142" s="87"/>
      <c r="PIW142" s="88"/>
      <c r="PIX142" s="89"/>
      <c r="PIY142" s="90"/>
      <c r="PIZ142" s="90"/>
      <c r="PJA142" s="91"/>
      <c r="PJB142" s="68"/>
      <c r="PJC142" s="87"/>
      <c r="PJD142" s="87"/>
      <c r="PJE142" s="88"/>
      <c r="PJF142" s="89"/>
      <c r="PJG142" s="90"/>
      <c r="PJH142" s="90"/>
      <c r="PJI142" s="91"/>
      <c r="PJJ142" s="68"/>
      <c r="PJK142" s="87"/>
      <c r="PJL142" s="87"/>
      <c r="PJM142" s="88"/>
      <c r="PJN142" s="89"/>
      <c r="PJO142" s="90"/>
      <c r="PJP142" s="90"/>
      <c r="PJQ142" s="91"/>
      <c r="PJR142" s="68"/>
      <c r="PJS142" s="87"/>
      <c r="PJT142" s="87"/>
      <c r="PJU142" s="88"/>
      <c r="PJV142" s="89"/>
      <c r="PJW142" s="90"/>
      <c r="PJX142" s="90"/>
      <c r="PJY142" s="91"/>
      <c r="PJZ142" s="68"/>
      <c r="PKA142" s="87"/>
      <c r="PKB142" s="87"/>
      <c r="PKC142" s="88"/>
      <c r="PKD142" s="89"/>
      <c r="PKE142" s="90"/>
      <c r="PKF142" s="90"/>
      <c r="PKG142" s="91"/>
      <c r="PKH142" s="68"/>
      <c r="PKI142" s="87"/>
      <c r="PKJ142" s="87"/>
      <c r="PKK142" s="88"/>
      <c r="PKL142" s="89"/>
      <c r="PKM142" s="90"/>
      <c r="PKN142" s="90"/>
      <c r="PKO142" s="91"/>
      <c r="PKP142" s="68"/>
      <c r="PKQ142" s="87"/>
      <c r="PKR142" s="87"/>
      <c r="PKS142" s="88"/>
      <c r="PKT142" s="89"/>
      <c r="PKU142" s="90"/>
      <c r="PKV142" s="90"/>
      <c r="PKW142" s="91"/>
      <c r="PKX142" s="68"/>
      <c r="PKY142" s="87"/>
      <c r="PKZ142" s="87"/>
      <c r="PLA142" s="88"/>
      <c r="PLB142" s="89"/>
      <c r="PLC142" s="90"/>
      <c r="PLD142" s="90"/>
      <c r="PLE142" s="91"/>
      <c r="PLF142" s="68"/>
      <c r="PLG142" s="87"/>
      <c r="PLH142" s="87"/>
      <c r="PLI142" s="88"/>
      <c r="PLJ142" s="89"/>
      <c r="PLK142" s="90"/>
      <c r="PLL142" s="90"/>
      <c r="PLM142" s="91"/>
      <c r="PLN142" s="68"/>
      <c r="PLO142" s="87"/>
      <c r="PLP142" s="87"/>
      <c r="PLQ142" s="88"/>
      <c r="PLR142" s="89"/>
      <c r="PLS142" s="90"/>
      <c r="PLT142" s="90"/>
      <c r="PLU142" s="91"/>
      <c r="PLV142" s="68"/>
      <c r="PLW142" s="87"/>
      <c r="PLX142" s="87"/>
      <c r="PLY142" s="88"/>
      <c r="PLZ142" s="89"/>
      <c r="PMA142" s="90"/>
      <c r="PMB142" s="90"/>
      <c r="PMC142" s="91"/>
      <c r="PMD142" s="68"/>
      <c r="PME142" s="87"/>
      <c r="PMF142" s="87"/>
      <c r="PMG142" s="88"/>
      <c r="PMH142" s="89"/>
      <c r="PMI142" s="90"/>
      <c r="PMJ142" s="90"/>
      <c r="PMK142" s="91"/>
      <c r="PML142" s="68"/>
      <c r="PMM142" s="87"/>
      <c r="PMN142" s="87"/>
      <c r="PMO142" s="88"/>
      <c r="PMP142" s="89"/>
      <c r="PMQ142" s="90"/>
      <c r="PMR142" s="90"/>
      <c r="PMS142" s="91"/>
      <c r="PMT142" s="68"/>
      <c r="PMU142" s="87"/>
      <c r="PMV142" s="87"/>
      <c r="PMW142" s="88"/>
      <c r="PMX142" s="89"/>
      <c r="PMY142" s="90"/>
      <c r="PMZ142" s="90"/>
      <c r="PNA142" s="91"/>
      <c r="PNB142" s="68"/>
      <c r="PNC142" s="87"/>
      <c r="PND142" s="87"/>
      <c r="PNE142" s="88"/>
      <c r="PNF142" s="89"/>
      <c r="PNG142" s="90"/>
      <c r="PNH142" s="90"/>
      <c r="PNI142" s="91"/>
      <c r="PNJ142" s="68"/>
      <c r="PNK142" s="87"/>
      <c r="PNL142" s="87"/>
      <c r="PNM142" s="88"/>
      <c r="PNN142" s="89"/>
      <c r="PNO142" s="90"/>
      <c r="PNP142" s="90"/>
      <c r="PNQ142" s="91"/>
      <c r="PNR142" s="68"/>
      <c r="PNS142" s="87"/>
      <c r="PNT142" s="87"/>
      <c r="PNU142" s="88"/>
      <c r="PNV142" s="89"/>
      <c r="PNW142" s="90"/>
      <c r="PNX142" s="90"/>
      <c r="PNY142" s="91"/>
      <c r="PNZ142" s="68"/>
      <c r="POA142" s="87"/>
      <c r="POB142" s="87"/>
      <c r="POC142" s="88"/>
      <c r="POD142" s="89"/>
      <c r="POE142" s="90"/>
      <c r="POF142" s="90"/>
      <c r="POG142" s="91"/>
      <c r="POH142" s="68"/>
      <c r="POI142" s="87"/>
      <c r="POJ142" s="87"/>
      <c r="POK142" s="88"/>
      <c r="POL142" s="89"/>
      <c r="POM142" s="90"/>
      <c r="PON142" s="90"/>
      <c r="POO142" s="91"/>
      <c r="POP142" s="68"/>
      <c r="POQ142" s="87"/>
      <c r="POR142" s="87"/>
      <c r="POS142" s="88"/>
      <c r="POT142" s="89"/>
      <c r="POU142" s="90"/>
      <c r="POV142" s="90"/>
      <c r="POW142" s="91"/>
      <c r="POX142" s="68"/>
      <c r="POY142" s="87"/>
      <c r="POZ142" s="87"/>
      <c r="PPA142" s="88"/>
      <c r="PPB142" s="89"/>
      <c r="PPC142" s="90"/>
      <c r="PPD142" s="90"/>
      <c r="PPE142" s="91"/>
      <c r="PPF142" s="68"/>
      <c r="PPG142" s="87"/>
      <c r="PPH142" s="87"/>
      <c r="PPI142" s="88"/>
      <c r="PPJ142" s="89"/>
      <c r="PPK142" s="90"/>
      <c r="PPL142" s="90"/>
      <c r="PPM142" s="91"/>
      <c r="PPN142" s="68"/>
      <c r="PPO142" s="87"/>
      <c r="PPP142" s="87"/>
      <c r="PPQ142" s="88"/>
      <c r="PPR142" s="89"/>
      <c r="PPS142" s="90"/>
      <c r="PPT142" s="90"/>
      <c r="PPU142" s="91"/>
      <c r="PPV142" s="68"/>
      <c r="PPW142" s="87"/>
      <c r="PPX142" s="87"/>
      <c r="PPY142" s="88"/>
      <c r="PPZ142" s="89"/>
      <c r="PQA142" s="90"/>
      <c r="PQB142" s="90"/>
      <c r="PQC142" s="91"/>
      <c r="PQD142" s="68"/>
      <c r="PQE142" s="87"/>
      <c r="PQF142" s="87"/>
      <c r="PQG142" s="88"/>
      <c r="PQH142" s="89"/>
      <c r="PQI142" s="90"/>
      <c r="PQJ142" s="90"/>
      <c r="PQK142" s="91"/>
      <c r="PQL142" s="68"/>
      <c r="PQM142" s="87"/>
      <c r="PQN142" s="87"/>
      <c r="PQO142" s="88"/>
      <c r="PQP142" s="89"/>
      <c r="PQQ142" s="90"/>
      <c r="PQR142" s="90"/>
      <c r="PQS142" s="91"/>
      <c r="PQT142" s="68"/>
      <c r="PQU142" s="87"/>
      <c r="PQV142" s="87"/>
      <c r="PQW142" s="88"/>
      <c r="PQX142" s="89"/>
      <c r="PQY142" s="90"/>
      <c r="PQZ142" s="90"/>
      <c r="PRA142" s="91"/>
      <c r="PRB142" s="68"/>
      <c r="PRC142" s="87"/>
      <c r="PRD142" s="87"/>
      <c r="PRE142" s="88"/>
      <c r="PRF142" s="89"/>
      <c r="PRG142" s="90"/>
      <c r="PRH142" s="90"/>
      <c r="PRI142" s="91"/>
      <c r="PRJ142" s="68"/>
      <c r="PRK142" s="87"/>
      <c r="PRL142" s="87"/>
      <c r="PRM142" s="88"/>
      <c r="PRN142" s="89"/>
      <c r="PRO142" s="90"/>
      <c r="PRP142" s="90"/>
      <c r="PRQ142" s="91"/>
      <c r="PRR142" s="68"/>
      <c r="PRS142" s="87"/>
      <c r="PRT142" s="87"/>
      <c r="PRU142" s="88"/>
      <c r="PRV142" s="89"/>
      <c r="PRW142" s="90"/>
      <c r="PRX142" s="90"/>
      <c r="PRY142" s="91"/>
      <c r="PRZ142" s="68"/>
      <c r="PSA142" s="87"/>
      <c r="PSB142" s="87"/>
      <c r="PSC142" s="88"/>
      <c r="PSD142" s="89"/>
      <c r="PSE142" s="90"/>
      <c r="PSF142" s="90"/>
      <c r="PSG142" s="91"/>
      <c r="PSH142" s="68"/>
      <c r="PSI142" s="87"/>
      <c r="PSJ142" s="87"/>
      <c r="PSK142" s="88"/>
      <c r="PSL142" s="89"/>
      <c r="PSM142" s="90"/>
      <c r="PSN142" s="90"/>
      <c r="PSO142" s="91"/>
      <c r="PSP142" s="68"/>
      <c r="PSQ142" s="87"/>
      <c r="PSR142" s="87"/>
      <c r="PSS142" s="88"/>
      <c r="PST142" s="89"/>
      <c r="PSU142" s="90"/>
      <c r="PSV142" s="90"/>
      <c r="PSW142" s="91"/>
      <c r="PSX142" s="68"/>
      <c r="PSY142" s="87"/>
      <c r="PSZ142" s="87"/>
      <c r="PTA142" s="88"/>
      <c r="PTB142" s="89"/>
      <c r="PTC142" s="90"/>
      <c r="PTD142" s="90"/>
      <c r="PTE142" s="91"/>
      <c r="PTF142" s="68"/>
      <c r="PTG142" s="87"/>
      <c r="PTH142" s="87"/>
      <c r="PTI142" s="88"/>
      <c r="PTJ142" s="89"/>
      <c r="PTK142" s="90"/>
      <c r="PTL142" s="90"/>
      <c r="PTM142" s="91"/>
      <c r="PTN142" s="68"/>
      <c r="PTO142" s="87"/>
      <c r="PTP142" s="87"/>
      <c r="PTQ142" s="88"/>
      <c r="PTR142" s="89"/>
      <c r="PTS142" s="90"/>
      <c r="PTT142" s="90"/>
      <c r="PTU142" s="91"/>
      <c r="PTV142" s="68"/>
      <c r="PTW142" s="87"/>
      <c r="PTX142" s="87"/>
      <c r="PTY142" s="88"/>
      <c r="PTZ142" s="89"/>
      <c r="PUA142" s="90"/>
      <c r="PUB142" s="90"/>
      <c r="PUC142" s="91"/>
      <c r="PUD142" s="68"/>
      <c r="PUE142" s="87"/>
      <c r="PUF142" s="87"/>
      <c r="PUG142" s="88"/>
      <c r="PUH142" s="89"/>
      <c r="PUI142" s="90"/>
      <c r="PUJ142" s="90"/>
      <c r="PUK142" s="91"/>
      <c r="PUL142" s="68"/>
      <c r="PUM142" s="87"/>
      <c r="PUN142" s="87"/>
      <c r="PUO142" s="88"/>
      <c r="PUP142" s="89"/>
      <c r="PUQ142" s="90"/>
      <c r="PUR142" s="90"/>
      <c r="PUS142" s="91"/>
      <c r="PUT142" s="68"/>
      <c r="PUU142" s="87"/>
      <c r="PUV142" s="87"/>
      <c r="PUW142" s="88"/>
      <c r="PUX142" s="89"/>
      <c r="PUY142" s="90"/>
      <c r="PUZ142" s="90"/>
      <c r="PVA142" s="91"/>
      <c r="PVB142" s="68"/>
      <c r="PVC142" s="87"/>
      <c r="PVD142" s="87"/>
      <c r="PVE142" s="88"/>
      <c r="PVF142" s="89"/>
      <c r="PVG142" s="90"/>
      <c r="PVH142" s="90"/>
      <c r="PVI142" s="91"/>
      <c r="PVJ142" s="68"/>
      <c r="PVK142" s="87"/>
      <c r="PVL142" s="87"/>
      <c r="PVM142" s="88"/>
      <c r="PVN142" s="89"/>
      <c r="PVO142" s="90"/>
      <c r="PVP142" s="90"/>
      <c r="PVQ142" s="91"/>
      <c r="PVR142" s="68"/>
      <c r="PVS142" s="87"/>
      <c r="PVT142" s="87"/>
      <c r="PVU142" s="88"/>
      <c r="PVV142" s="89"/>
      <c r="PVW142" s="90"/>
      <c r="PVX142" s="90"/>
      <c r="PVY142" s="91"/>
      <c r="PVZ142" s="68"/>
      <c r="PWA142" s="87"/>
      <c r="PWB142" s="87"/>
      <c r="PWC142" s="88"/>
      <c r="PWD142" s="89"/>
      <c r="PWE142" s="90"/>
      <c r="PWF142" s="90"/>
      <c r="PWG142" s="91"/>
      <c r="PWH142" s="68"/>
      <c r="PWI142" s="87"/>
      <c r="PWJ142" s="87"/>
      <c r="PWK142" s="88"/>
      <c r="PWL142" s="89"/>
      <c r="PWM142" s="90"/>
      <c r="PWN142" s="90"/>
      <c r="PWO142" s="91"/>
      <c r="PWP142" s="68"/>
      <c r="PWQ142" s="87"/>
      <c r="PWR142" s="87"/>
      <c r="PWS142" s="88"/>
      <c r="PWT142" s="89"/>
      <c r="PWU142" s="90"/>
      <c r="PWV142" s="90"/>
      <c r="PWW142" s="91"/>
      <c r="PWX142" s="68"/>
      <c r="PWY142" s="87"/>
      <c r="PWZ142" s="87"/>
      <c r="PXA142" s="88"/>
      <c r="PXB142" s="89"/>
      <c r="PXC142" s="90"/>
      <c r="PXD142" s="90"/>
      <c r="PXE142" s="91"/>
      <c r="PXF142" s="68"/>
      <c r="PXG142" s="87"/>
      <c r="PXH142" s="87"/>
      <c r="PXI142" s="88"/>
      <c r="PXJ142" s="89"/>
      <c r="PXK142" s="90"/>
      <c r="PXL142" s="90"/>
      <c r="PXM142" s="91"/>
      <c r="PXN142" s="68"/>
      <c r="PXO142" s="87"/>
      <c r="PXP142" s="87"/>
      <c r="PXQ142" s="88"/>
      <c r="PXR142" s="89"/>
      <c r="PXS142" s="90"/>
      <c r="PXT142" s="90"/>
      <c r="PXU142" s="91"/>
      <c r="PXV142" s="68"/>
      <c r="PXW142" s="87"/>
      <c r="PXX142" s="87"/>
      <c r="PXY142" s="88"/>
      <c r="PXZ142" s="89"/>
      <c r="PYA142" s="90"/>
      <c r="PYB142" s="90"/>
      <c r="PYC142" s="91"/>
      <c r="PYD142" s="68"/>
      <c r="PYE142" s="87"/>
      <c r="PYF142" s="87"/>
      <c r="PYG142" s="88"/>
      <c r="PYH142" s="89"/>
      <c r="PYI142" s="90"/>
      <c r="PYJ142" s="90"/>
      <c r="PYK142" s="91"/>
      <c r="PYL142" s="68"/>
      <c r="PYM142" s="87"/>
      <c r="PYN142" s="87"/>
      <c r="PYO142" s="88"/>
      <c r="PYP142" s="89"/>
      <c r="PYQ142" s="90"/>
      <c r="PYR142" s="90"/>
      <c r="PYS142" s="91"/>
      <c r="PYT142" s="68"/>
      <c r="PYU142" s="87"/>
      <c r="PYV142" s="87"/>
      <c r="PYW142" s="88"/>
      <c r="PYX142" s="89"/>
      <c r="PYY142" s="90"/>
      <c r="PYZ142" s="90"/>
      <c r="PZA142" s="91"/>
      <c r="PZB142" s="68"/>
      <c r="PZC142" s="87"/>
      <c r="PZD142" s="87"/>
      <c r="PZE142" s="88"/>
      <c r="PZF142" s="89"/>
      <c r="PZG142" s="90"/>
      <c r="PZH142" s="90"/>
      <c r="PZI142" s="91"/>
      <c r="PZJ142" s="68"/>
      <c r="PZK142" s="87"/>
      <c r="PZL142" s="87"/>
      <c r="PZM142" s="88"/>
      <c r="PZN142" s="89"/>
      <c r="PZO142" s="90"/>
      <c r="PZP142" s="90"/>
      <c r="PZQ142" s="91"/>
      <c r="PZR142" s="68"/>
      <c r="PZS142" s="87"/>
      <c r="PZT142" s="87"/>
      <c r="PZU142" s="88"/>
      <c r="PZV142" s="89"/>
      <c r="PZW142" s="90"/>
      <c r="PZX142" s="90"/>
      <c r="PZY142" s="91"/>
      <c r="PZZ142" s="68"/>
      <c r="QAA142" s="87"/>
      <c r="QAB142" s="87"/>
      <c r="QAC142" s="88"/>
      <c r="QAD142" s="89"/>
      <c r="QAE142" s="90"/>
      <c r="QAF142" s="90"/>
      <c r="QAG142" s="91"/>
      <c r="QAH142" s="68"/>
      <c r="QAI142" s="87"/>
      <c r="QAJ142" s="87"/>
      <c r="QAK142" s="88"/>
      <c r="QAL142" s="89"/>
      <c r="QAM142" s="90"/>
      <c r="QAN142" s="90"/>
      <c r="QAO142" s="91"/>
      <c r="QAP142" s="68"/>
      <c r="QAQ142" s="87"/>
      <c r="QAR142" s="87"/>
      <c r="QAS142" s="88"/>
      <c r="QAT142" s="89"/>
      <c r="QAU142" s="90"/>
      <c r="QAV142" s="90"/>
      <c r="QAW142" s="91"/>
      <c r="QAX142" s="68"/>
      <c r="QAY142" s="87"/>
      <c r="QAZ142" s="87"/>
      <c r="QBA142" s="88"/>
      <c r="QBB142" s="89"/>
      <c r="QBC142" s="90"/>
      <c r="QBD142" s="90"/>
      <c r="QBE142" s="91"/>
      <c r="QBF142" s="68"/>
      <c r="QBG142" s="87"/>
      <c r="QBH142" s="87"/>
      <c r="QBI142" s="88"/>
      <c r="QBJ142" s="89"/>
      <c r="QBK142" s="90"/>
      <c r="QBL142" s="90"/>
      <c r="QBM142" s="91"/>
      <c r="QBN142" s="68"/>
      <c r="QBO142" s="87"/>
      <c r="QBP142" s="87"/>
      <c r="QBQ142" s="88"/>
      <c r="QBR142" s="89"/>
      <c r="QBS142" s="90"/>
      <c r="QBT142" s="90"/>
      <c r="QBU142" s="91"/>
      <c r="QBV142" s="68"/>
      <c r="QBW142" s="87"/>
      <c r="QBX142" s="87"/>
      <c r="QBY142" s="88"/>
      <c r="QBZ142" s="89"/>
      <c r="QCA142" s="90"/>
      <c r="QCB142" s="90"/>
      <c r="QCC142" s="91"/>
      <c r="QCD142" s="68"/>
      <c r="QCE142" s="87"/>
      <c r="QCF142" s="87"/>
      <c r="QCG142" s="88"/>
      <c r="QCH142" s="89"/>
      <c r="QCI142" s="90"/>
      <c r="QCJ142" s="90"/>
      <c r="QCK142" s="91"/>
      <c r="QCL142" s="68"/>
      <c r="QCM142" s="87"/>
      <c r="QCN142" s="87"/>
      <c r="QCO142" s="88"/>
      <c r="QCP142" s="89"/>
      <c r="QCQ142" s="90"/>
      <c r="QCR142" s="90"/>
      <c r="QCS142" s="91"/>
      <c r="QCT142" s="68"/>
      <c r="QCU142" s="87"/>
      <c r="QCV142" s="87"/>
      <c r="QCW142" s="88"/>
      <c r="QCX142" s="89"/>
      <c r="QCY142" s="90"/>
      <c r="QCZ142" s="90"/>
      <c r="QDA142" s="91"/>
      <c r="QDB142" s="68"/>
      <c r="QDC142" s="87"/>
      <c r="QDD142" s="87"/>
      <c r="QDE142" s="88"/>
      <c r="QDF142" s="89"/>
      <c r="QDG142" s="90"/>
      <c r="QDH142" s="90"/>
      <c r="QDI142" s="91"/>
      <c r="QDJ142" s="68"/>
      <c r="QDK142" s="87"/>
      <c r="QDL142" s="87"/>
      <c r="QDM142" s="88"/>
      <c r="QDN142" s="89"/>
      <c r="QDO142" s="90"/>
      <c r="QDP142" s="90"/>
      <c r="QDQ142" s="91"/>
      <c r="QDR142" s="68"/>
      <c r="QDS142" s="87"/>
      <c r="QDT142" s="87"/>
      <c r="QDU142" s="88"/>
      <c r="QDV142" s="89"/>
      <c r="QDW142" s="90"/>
      <c r="QDX142" s="90"/>
      <c r="QDY142" s="91"/>
      <c r="QDZ142" s="68"/>
      <c r="QEA142" s="87"/>
      <c r="QEB142" s="87"/>
      <c r="QEC142" s="88"/>
      <c r="QED142" s="89"/>
      <c r="QEE142" s="90"/>
      <c r="QEF142" s="90"/>
      <c r="QEG142" s="91"/>
      <c r="QEH142" s="68"/>
      <c r="QEI142" s="87"/>
      <c r="QEJ142" s="87"/>
      <c r="QEK142" s="88"/>
      <c r="QEL142" s="89"/>
      <c r="QEM142" s="90"/>
      <c r="QEN142" s="90"/>
      <c r="QEO142" s="91"/>
      <c r="QEP142" s="68"/>
      <c r="QEQ142" s="87"/>
      <c r="QER142" s="87"/>
      <c r="QES142" s="88"/>
      <c r="QET142" s="89"/>
      <c r="QEU142" s="90"/>
      <c r="QEV142" s="90"/>
      <c r="QEW142" s="91"/>
      <c r="QEX142" s="68"/>
      <c r="QEY142" s="87"/>
      <c r="QEZ142" s="87"/>
      <c r="QFA142" s="88"/>
      <c r="QFB142" s="89"/>
      <c r="QFC142" s="90"/>
      <c r="QFD142" s="90"/>
      <c r="QFE142" s="91"/>
      <c r="QFF142" s="68"/>
      <c r="QFG142" s="87"/>
      <c r="QFH142" s="87"/>
      <c r="QFI142" s="88"/>
      <c r="QFJ142" s="89"/>
      <c r="QFK142" s="90"/>
      <c r="QFL142" s="90"/>
      <c r="QFM142" s="91"/>
      <c r="QFN142" s="68"/>
      <c r="QFO142" s="87"/>
      <c r="QFP142" s="87"/>
      <c r="QFQ142" s="88"/>
      <c r="QFR142" s="89"/>
      <c r="QFS142" s="90"/>
      <c r="QFT142" s="90"/>
      <c r="QFU142" s="91"/>
      <c r="QFV142" s="68"/>
      <c r="QFW142" s="87"/>
      <c r="QFX142" s="87"/>
      <c r="QFY142" s="88"/>
      <c r="QFZ142" s="89"/>
      <c r="QGA142" s="90"/>
      <c r="QGB142" s="90"/>
      <c r="QGC142" s="91"/>
      <c r="QGD142" s="68"/>
      <c r="QGE142" s="87"/>
      <c r="QGF142" s="87"/>
      <c r="QGG142" s="88"/>
      <c r="QGH142" s="89"/>
      <c r="QGI142" s="90"/>
      <c r="QGJ142" s="90"/>
      <c r="QGK142" s="91"/>
      <c r="QGL142" s="68"/>
      <c r="QGM142" s="87"/>
      <c r="QGN142" s="87"/>
      <c r="QGO142" s="88"/>
      <c r="QGP142" s="89"/>
      <c r="QGQ142" s="90"/>
      <c r="QGR142" s="90"/>
      <c r="QGS142" s="91"/>
      <c r="QGT142" s="68"/>
      <c r="QGU142" s="87"/>
      <c r="QGV142" s="87"/>
      <c r="QGW142" s="88"/>
      <c r="QGX142" s="89"/>
      <c r="QGY142" s="90"/>
      <c r="QGZ142" s="90"/>
      <c r="QHA142" s="91"/>
      <c r="QHB142" s="68"/>
      <c r="QHC142" s="87"/>
      <c r="QHD142" s="87"/>
      <c r="QHE142" s="88"/>
      <c r="QHF142" s="89"/>
      <c r="QHG142" s="90"/>
      <c r="QHH142" s="90"/>
      <c r="QHI142" s="91"/>
      <c r="QHJ142" s="68"/>
      <c r="QHK142" s="87"/>
      <c r="QHL142" s="87"/>
      <c r="QHM142" s="88"/>
      <c r="QHN142" s="89"/>
      <c r="QHO142" s="90"/>
      <c r="QHP142" s="90"/>
      <c r="QHQ142" s="91"/>
      <c r="QHR142" s="68"/>
      <c r="QHS142" s="87"/>
      <c r="QHT142" s="87"/>
      <c r="QHU142" s="88"/>
      <c r="QHV142" s="89"/>
      <c r="QHW142" s="90"/>
      <c r="QHX142" s="90"/>
      <c r="QHY142" s="91"/>
      <c r="QHZ142" s="68"/>
      <c r="QIA142" s="87"/>
      <c r="QIB142" s="87"/>
      <c r="QIC142" s="88"/>
      <c r="QID142" s="89"/>
      <c r="QIE142" s="90"/>
      <c r="QIF142" s="90"/>
      <c r="QIG142" s="91"/>
      <c r="QIH142" s="68"/>
      <c r="QII142" s="87"/>
      <c r="QIJ142" s="87"/>
      <c r="QIK142" s="88"/>
      <c r="QIL142" s="89"/>
      <c r="QIM142" s="90"/>
      <c r="QIN142" s="90"/>
      <c r="QIO142" s="91"/>
      <c r="QIP142" s="68"/>
      <c r="QIQ142" s="87"/>
      <c r="QIR142" s="87"/>
      <c r="QIS142" s="88"/>
      <c r="QIT142" s="89"/>
      <c r="QIU142" s="90"/>
      <c r="QIV142" s="90"/>
      <c r="QIW142" s="91"/>
      <c r="QIX142" s="68"/>
      <c r="QIY142" s="87"/>
      <c r="QIZ142" s="87"/>
      <c r="QJA142" s="88"/>
      <c r="QJB142" s="89"/>
      <c r="QJC142" s="90"/>
      <c r="QJD142" s="90"/>
      <c r="QJE142" s="91"/>
      <c r="QJF142" s="68"/>
      <c r="QJG142" s="87"/>
      <c r="QJH142" s="87"/>
      <c r="QJI142" s="88"/>
      <c r="QJJ142" s="89"/>
      <c r="QJK142" s="90"/>
      <c r="QJL142" s="90"/>
      <c r="QJM142" s="91"/>
      <c r="QJN142" s="68"/>
      <c r="QJO142" s="87"/>
      <c r="QJP142" s="87"/>
      <c r="QJQ142" s="88"/>
      <c r="QJR142" s="89"/>
      <c r="QJS142" s="90"/>
      <c r="QJT142" s="90"/>
      <c r="QJU142" s="91"/>
      <c r="QJV142" s="68"/>
      <c r="QJW142" s="87"/>
      <c r="QJX142" s="87"/>
      <c r="QJY142" s="88"/>
      <c r="QJZ142" s="89"/>
      <c r="QKA142" s="90"/>
      <c r="QKB142" s="90"/>
      <c r="QKC142" s="91"/>
      <c r="QKD142" s="68"/>
      <c r="QKE142" s="87"/>
      <c r="QKF142" s="87"/>
      <c r="QKG142" s="88"/>
      <c r="QKH142" s="89"/>
      <c r="QKI142" s="90"/>
      <c r="QKJ142" s="90"/>
      <c r="QKK142" s="91"/>
      <c r="QKL142" s="68"/>
      <c r="QKM142" s="87"/>
      <c r="QKN142" s="87"/>
      <c r="QKO142" s="88"/>
      <c r="QKP142" s="89"/>
      <c r="QKQ142" s="90"/>
      <c r="QKR142" s="90"/>
      <c r="QKS142" s="91"/>
      <c r="QKT142" s="68"/>
      <c r="QKU142" s="87"/>
      <c r="QKV142" s="87"/>
      <c r="QKW142" s="88"/>
      <c r="QKX142" s="89"/>
      <c r="QKY142" s="90"/>
      <c r="QKZ142" s="90"/>
      <c r="QLA142" s="91"/>
      <c r="QLB142" s="68"/>
      <c r="QLC142" s="87"/>
      <c r="QLD142" s="87"/>
      <c r="QLE142" s="88"/>
      <c r="QLF142" s="89"/>
      <c r="QLG142" s="90"/>
      <c r="QLH142" s="90"/>
      <c r="QLI142" s="91"/>
      <c r="QLJ142" s="68"/>
      <c r="QLK142" s="87"/>
      <c r="QLL142" s="87"/>
      <c r="QLM142" s="88"/>
      <c r="QLN142" s="89"/>
      <c r="QLO142" s="90"/>
      <c r="QLP142" s="90"/>
      <c r="QLQ142" s="91"/>
      <c r="QLR142" s="68"/>
      <c r="QLS142" s="87"/>
      <c r="QLT142" s="87"/>
      <c r="QLU142" s="88"/>
      <c r="QLV142" s="89"/>
      <c r="QLW142" s="90"/>
      <c r="QLX142" s="90"/>
      <c r="QLY142" s="91"/>
      <c r="QLZ142" s="68"/>
      <c r="QMA142" s="87"/>
      <c r="QMB142" s="87"/>
      <c r="QMC142" s="88"/>
      <c r="QMD142" s="89"/>
      <c r="QME142" s="90"/>
      <c r="QMF142" s="90"/>
      <c r="QMG142" s="91"/>
      <c r="QMH142" s="68"/>
      <c r="QMI142" s="87"/>
      <c r="QMJ142" s="87"/>
      <c r="QMK142" s="88"/>
      <c r="QML142" s="89"/>
      <c r="QMM142" s="90"/>
      <c r="QMN142" s="90"/>
      <c r="QMO142" s="91"/>
      <c r="QMP142" s="68"/>
      <c r="QMQ142" s="87"/>
      <c r="QMR142" s="87"/>
      <c r="QMS142" s="88"/>
      <c r="QMT142" s="89"/>
      <c r="QMU142" s="90"/>
      <c r="QMV142" s="90"/>
      <c r="QMW142" s="91"/>
      <c r="QMX142" s="68"/>
      <c r="QMY142" s="87"/>
      <c r="QMZ142" s="87"/>
      <c r="QNA142" s="88"/>
      <c r="QNB142" s="89"/>
      <c r="QNC142" s="90"/>
      <c r="QND142" s="90"/>
      <c r="QNE142" s="91"/>
      <c r="QNF142" s="68"/>
      <c r="QNG142" s="87"/>
      <c r="QNH142" s="87"/>
      <c r="QNI142" s="88"/>
      <c r="QNJ142" s="89"/>
      <c r="QNK142" s="90"/>
      <c r="QNL142" s="90"/>
      <c r="QNM142" s="91"/>
      <c r="QNN142" s="68"/>
      <c r="QNO142" s="87"/>
      <c r="QNP142" s="87"/>
      <c r="QNQ142" s="88"/>
      <c r="QNR142" s="89"/>
      <c r="QNS142" s="90"/>
      <c r="QNT142" s="90"/>
      <c r="QNU142" s="91"/>
      <c r="QNV142" s="68"/>
      <c r="QNW142" s="87"/>
      <c r="QNX142" s="87"/>
      <c r="QNY142" s="88"/>
      <c r="QNZ142" s="89"/>
      <c r="QOA142" s="90"/>
      <c r="QOB142" s="90"/>
      <c r="QOC142" s="91"/>
      <c r="QOD142" s="68"/>
      <c r="QOE142" s="87"/>
      <c r="QOF142" s="87"/>
      <c r="QOG142" s="88"/>
      <c r="QOH142" s="89"/>
      <c r="QOI142" s="90"/>
      <c r="QOJ142" s="90"/>
      <c r="QOK142" s="91"/>
      <c r="QOL142" s="68"/>
      <c r="QOM142" s="87"/>
      <c r="QON142" s="87"/>
      <c r="QOO142" s="88"/>
      <c r="QOP142" s="89"/>
      <c r="QOQ142" s="90"/>
      <c r="QOR142" s="90"/>
      <c r="QOS142" s="91"/>
      <c r="QOT142" s="68"/>
      <c r="QOU142" s="87"/>
      <c r="QOV142" s="87"/>
      <c r="QOW142" s="88"/>
      <c r="QOX142" s="89"/>
      <c r="QOY142" s="90"/>
      <c r="QOZ142" s="90"/>
      <c r="QPA142" s="91"/>
      <c r="QPB142" s="68"/>
      <c r="QPC142" s="87"/>
      <c r="QPD142" s="87"/>
      <c r="QPE142" s="88"/>
      <c r="QPF142" s="89"/>
      <c r="QPG142" s="90"/>
      <c r="QPH142" s="90"/>
      <c r="QPI142" s="91"/>
      <c r="QPJ142" s="68"/>
      <c r="QPK142" s="87"/>
      <c r="QPL142" s="87"/>
      <c r="QPM142" s="88"/>
      <c r="QPN142" s="89"/>
      <c r="QPO142" s="90"/>
      <c r="QPP142" s="90"/>
      <c r="QPQ142" s="91"/>
      <c r="QPR142" s="68"/>
      <c r="QPS142" s="87"/>
      <c r="QPT142" s="87"/>
      <c r="QPU142" s="88"/>
      <c r="QPV142" s="89"/>
      <c r="QPW142" s="90"/>
      <c r="QPX142" s="90"/>
      <c r="QPY142" s="91"/>
      <c r="QPZ142" s="68"/>
      <c r="QQA142" s="87"/>
      <c r="QQB142" s="87"/>
      <c r="QQC142" s="88"/>
      <c r="QQD142" s="89"/>
      <c r="QQE142" s="90"/>
      <c r="QQF142" s="90"/>
      <c r="QQG142" s="91"/>
      <c r="QQH142" s="68"/>
      <c r="QQI142" s="87"/>
      <c r="QQJ142" s="87"/>
      <c r="QQK142" s="88"/>
      <c r="QQL142" s="89"/>
      <c r="QQM142" s="90"/>
      <c r="QQN142" s="90"/>
      <c r="QQO142" s="91"/>
      <c r="QQP142" s="68"/>
      <c r="QQQ142" s="87"/>
      <c r="QQR142" s="87"/>
      <c r="QQS142" s="88"/>
      <c r="QQT142" s="89"/>
      <c r="QQU142" s="90"/>
      <c r="QQV142" s="90"/>
      <c r="QQW142" s="91"/>
      <c r="QQX142" s="68"/>
      <c r="QQY142" s="87"/>
      <c r="QQZ142" s="87"/>
      <c r="QRA142" s="88"/>
      <c r="QRB142" s="89"/>
      <c r="QRC142" s="90"/>
      <c r="QRD142" s="90"/>
      <c r="QRE142" s="91"/>
      <c r="QRF142" s="68"/>
      <c r="QRG142" s="87"/>
      <c r="QRH142" s="87"/>
      <c r="QRI142" s="88"/>
      <c r="QRJ142" s="89"/>
      <c r="QRK142" s="90"/>
      <c r="QRL142" s="90"/>
      <c r="QRM142" s="91"/>
      <c r="QRN142" s="68"/>
      <c r="QRO142" s="87"/>
      <c r="QRP142" s="87"/>
      <c r="QRQ142" s="88"/>
      <c r="QRR142" s="89"/>
      <c r="QRS142" s="90"/>
      <c r="QRT142" s="90"/>
      <c r="QRU142" s="91"/>
      <c r="QRV142" s="68"/>
      <c r="QRW142" s="87"/>
      <c r="QRX142" s="87"/>
      <c r="QRY142" s="88"/>
      <c r="QRZ142" s="89"/>
      <c r="QSA142" s="90"/>
      <c r="QSB142" s="90"/>
      <c r="QSC142" s="91"/>
      <c r="QSD142" s="68"/>
      <c r="QSE142" s="87"/>
      <c r="QSF142" s="87"/>
      <c r="QSG142" s="88"/>
      <c r="QSH142" s="89"/>
      <c r="QSI142" s="90"/>
      <c r="QSJ142" s="90"/>
      <c r="QSK142" s="91"/>
      <c r="QSL142" s="68"/>
      <c r="QSM142" s="87"/>
      <c r="QSN142" s="87"/>
      <c r="QSO142" s="88"/>
      <c r="QSP142" s="89"/>
      <c r="QSQ142" s="90"/>
      <c r="QSR142" s="90"/>
      <c r="QSS142" s="91"/>
      <c r="QST142" s="68"/>
      <c r="QSU142" s="87"/>
      <c r="QSV142" s="87"/>
      <c r="QSW142" s="88"/>
      <c r="QSX142" s="89"/>
      <c r="QSY142" s="90"/>
      <c r="QSZ142" s="90"/>
      <c r="QTA142" s="91"/>
      <c r="QTB142" s="68"/>
      <c r="QTC142" s="87"/>
      <c r="QTD142" s="87"/>
      <c r="QTE142" s="88"/>
      <c r="QTF142" s="89"/>
      <c r="QTG142" s="90"/>
      <c r="QTH142" s="90"/>
      <c r="QTI142" s="91"/>
      <c r="QTJ142" s="68"/>
      <c r="QTK142" s="87"/>
      <c r="QTL142" s="87"/>
      <c r="QTM142" s="88"/>
      <c r="QTN142" s="89"/>
      <c r="QTO142" s="90"/>
      <c r="QTP142" s="90"/>
      <c r="QTQ142" s="91"/>
      <c r="QTR142" s="68"/>
      <c r="QTS142" s="87"/>
      <c r="QTT142" s="87"/>
      <c r="QTU142" s="88"/>
      <c r="QTV142" s="89"/>
      <c r="QTW142" s="90"/>
      <c r="QTX142" s="90"/>
      <c r="QTY142" s="91"/>
      <c r="QTZ142" s="68"/>
      <c r="QUA142" s="87"/>
      <c r="QUB142" s="87"/>
      <c r="QUC142" s="88"/>
      <c r="QUD142" s="89"/>
      <c r="QUE142" s="90"/>
      <c r="QUF142" s="90"/>
      <c r="QUG142" s="91"/>
      <c r="QUH142" s="68"/>
      <c r="QUI142" s="87"/>
      <c r="QUJ142" s="87"/>
      <c r="QUK142" s="88"/>
      <c r="QUL142" s="89"/>
      <c r="QUM142" s="90"/>
      <c r="QUN142" s="90"/>
      <c r="QUO142" s="91"/>
      <c r="QUP142" s="68"/>
      <c r="QUQ142" s="87"/>
      <c r="QUR142" s="87"/>
      <c r="QUS142" s="88"/>
      <c r="QUT142" s="89"/>
      <c r="QUU142" s="90"/>
      <c r="QUV142" s="90"/>
      <c r="QUW142" s="91"/>
      <c r="QUX142" s="68"/>
      <c r="QUY142" s="87"/>
      <c r="QUZ142" s="87"/>
      <c r="QVA142" s="88"/>
      <c r="QVB142" s="89"/>
      <c r="QVC142" s="90"/>
      <c r="QVD142" s="90"/>
      <c r="QVE142" s="91"/>
      <c r="QVF142" s="68"/>
      <c r="QVG142" s="87"/>
      <c r="QVH142" s="87"/>
      <c r="QVI142" s="88"/>
      <c r="QVJ142" s="89"/>
      <c r="QVK142" s="90"/>
      <c r="QVL142" s="90"/>
      <c r="QVM142" s="91"/>
      <c r="QVN142" s="68"/>
      <c r="QVO142" s="87"/>
      <c r="QVP142" s="87"/>
      <c r="QVQ142" s="88"/>
      <c r="QVR142" s="89"/>
      <c r="QVS142" s="90"/>
      <c r="QVT142" s="90"/>
      <c r="QVU142" s="91"/>
      <c r="QVV142" s="68"/>
      <c r="QVW142" s="87"/>
      <c r="QVX142" s="87"/>
      <c r="QVY142" s="88"/>
      <c r="QVZ142" s="89"/>
      <c r="QWA142" s="90"/>
      <c r="QWB142" s="90"/>
      <c r="QWC142" s="91"/>
      <c r="QWD142" s="68"/>
      <c r="QWE142" s="87"/>
      <c r="QWF142" s="87"/>
      <c r="QWG142" s="88"/>
      <c r="QWH142" s="89"/>
      <c r="QWI142" s="90"/>
      <c r="QWJ142" s="90"/>
      <c r="QWK142" s="91"/>
      <c r="QWL142" s="68"/>
      <c r="QWM142" s="87"/>
      <c r="QWN142" s="87"/>
      <c r="QWO142" s="88"/>
      <c r="QWP142" s="89"/>
      <c r="QWQ142" s="90"/>
      <c r="QWR142" s="90"/>
      <c r="QWS142" s="91"/>
      <c r="QWT142" s="68"/>
      <c r="QWU142" s="87"/>
      <c r="QWV142" s="87"/>
      <c r="QWW142" s="88"/>
      <c r="QWX142" s="89"/>
      <c r="QWY142" s="90"/>
      <c r="QWZ142" s="90"/>
      <c r="QXA142" s="91"/>
      <c r="QXB142" s="68"/>
      <c r="QXC142" s="87"/>
      <c r="QXD142" s="87"/>
      <c r="QXE142" s="88"/>
      <c r="QXF142" s="89"/>
      <c r="QXG142" s="90"/>
      <c r="QXH142" s="90"/>
      <c r="QXI142" s="91"/>
      <c r="QXJ142" s="68"/>
      <c r="QXK142" s="87"/>
      <c r="QXL142" s="87"/>
      <c r="QXM142" s="88"/>
      <c r="QXN142" s="89"/>
      <c r="QXO142" s="90"/>
      <c r="QXP142" s="90"/>
      <c r="QXQ142" s="91"/>
      <c r="QXR142" s="68"/>
      <c r="QXS142" s="87"/>
      <c r="QXT142" s="87"/>
      <c r="QXU142" s="88"/>
      <c r="QXV142" s="89"/>
      <c r="QXW142" s="90"/>
      <c r="QXX142" s="90"/>
      <c r="QXY142" s="91"/>
      <c r="QXZ142" s="68"/>
      <c r="QYA142" s="87"/>
      <c r="QYB142" s="87"/>
      <c r="QYC142" s="88"/>
      <c r="QYD142" s="89"/>
      <c r="QYE142" s="90"/>
      <c r="QYF142" s="90"/>
      <c r="QYG142" s="91"/>
      <c r="QYH142" s="68"/>
      <c r="QYI142" s="87"/>
      <c r="QYJ142" s="87"/>
      <c r="QYK142" s="88"/>
      <c r="QYL142" s="89"/>
      <c r="QYM142" s="90"/>
      <c r="QYN142" s="90"/>
      <c r="QYO142" s="91"/>
      <c r="QYP142" s="68"/>
      <c r="QYQ142" s="87"/>
      <c r="QYR142" s="87"/>
      <c r="QYS142" s="88"/>
      <c r="QYT142" s="89"/>
      <c r="QYU142" s="90"/>
      <c r="QYV142" s="90"/>
      <c r="QYW142" s="91"/>
      <c r="QYX142" s="68"/>
      <c r="QYY142" s="87"/>
      <c r="QYZ142" s="87"/>
      <c r="QZA142" s="88"/>
      <c r="QZB142" s="89"/>
      <c r="QZC142" s="90"/>
      <c r="QZD142" s="90"/>
      <c r="QZE142" s="91"/>
      <c r="QZF142" s="68"/>
      <c r="QZG142" s="87"/>
      <c r="QZH142" s="87"/>
      <c r="QZI142" s="88"/>
      <c r="QZJ142" s="89"/>
      <c r="QZK142" s="90"/>
      <c r="QZL142" s="90"/>
      <c r="QZM142" s="91"/>
      <c r="QZN142" s="68"/>
      <c r="QZO142" s="87"/>
      <c r="QZP142" s="87"/>
      <c r="QZQ142" s="88"/>
      <c r="QZR142" s="89"/>
      <c r="QZS142" s="90"/>
      <c r="QZT142" s="90"/>
      <c r="QZU142" s="91"/>
      <c r="QZV142" s="68"/>
      <c r="QZW142" s="87"/>
      <c r="QZX142" s="87"/>
      <c r="QZY142" s="88"/>
      <c r="QZZ142" s="89"/>
      <c r="RAA142" s="90"/>
      <c r="RAB142" s="90"/>
      <c r="RAC142" s="91"/>
      <c r="RAD142" s="68"/>
      <c r="RAE142" s="87"/>
      <c r="RAF142" s="87"/>
      <c r="RAG142" s="88"/>
      <c r="RAH142" s="89"/>
      <c r="RAI142" s="90"/>
      <c r="RAJ142" s="90"/>
      <c r="RAK142" s="91"/>
      <c r="RAL142" s="68"/>
      <c r="RAM142" s="87"/>
      <c r="RAN142" s="87"/>
      <c r="RAO142" s="88"/>
      <c r="RAP142" s="89"/>
      <c r="RAQ142" s="90"/>
      <c r="RAR142" s="90"/>
      <c r="RAS142" s="91"/>
      <c r="RAT142" s="68"/>
      <c r="RAU142" s="87"/>
      <c r="RAV142" s="87"/>
      <c r="RAW142" s="88"/>
      <c r="RAX142" s="89"/>
      <c r="RAY142" s="90"/>
      <c r="RAZ142" s="90"/>
      <c r="RBA142" s="91"/>
      <c r="RBB142" s="68"/>
      <c r="RBC142" s="87"/>
      <c r="RBD142" s="87"/>
      <c r="RBE142" s="88"/>
      <c r="RBF142" s="89"/>
      <c r="RBG142" s="90"/>
      <c r="RBH142" s="90"/>
      <c r="RBI142" s="91"/>
      <c r="RBJ142" s="68"/>
      <c r="RBK142" s="87"/>
      <c r="RBL142" s="87"/>
      <c r="RBM142" s="88"/>
      <c r="RBN142" s="89"/>
      <c r="RBO142" s="90"/>
      <c r="RBP142" s="90"/>
      <c r="RBQ142" s="91"/>
      <c r="RBR142" s="68"/>
      <c r="RBS142" s="87"/>
      <c r="RBT142" s="87"/>
      <c r="RBU142" s="88"/>
      <c r="RBV142" s="89"/>
      <c r="RBW142" s="90"/>
      <c r="RBX142" s="90"/>
      <c r="RBY142" s="91"/>
      <c r="RBZ142" s="68"/>
      <c r="RCA142" s="87"/>
      <c r="RCB142" s="87"/>
      <c r="RCC142" s="88"/>
      <c r="RCD142" s="89"/>
      <c r="RCE142" s="90"/>
      <c r="RCF142" s="90"/>
      <c r="RCG142" s="91"/>
      <c r="RCH142" s="68"/>
      <c r="RCI142" s="87"/>
      <c r="RCJ142" s="87"/>
      <c r="RCK142" s="88"/>
      <c r="RCL142" s="89"/>
      <c r="RCM142" s="90"/>
      <c r="RCN142" s="90"/>
      <c r="RCO142" s="91"/>
      <c r="RCP142" s="68"/>
      <c r="RCQ142" s="87"/>
      <c r="RCR142" s="87"/>
      <c r="RCS142" s="88"/>
      <c r="RCT142" s="89"/>
      <c r="RCU142" s="90"/>
      <c r="RCV142" s="90"/>
      <c r="RCW142" s="91"/>
      <c r="RCX142" s="68"/>
      <c r="RCY142" s="87"/>
      <c r="RCZ142" s="87"/>
      <c r="RDA142" s="88"/>
      <c r="RDB142" s="89"/>
      <c r="RDC142" s="90"/>
      <c r="RDD142" s="90"/>
      <c r="RDE142" s="91"/>
      <c r="RDF142" s="68"/>
      <c r="RDG142" s="87"/>
      <c r="RDH142" s="87"/>
      <c r="RDI142" s="88"/>
      <c r="RDJ142" s="89"/>
      <c r="RDK142" s="90"/>
      <c r="RDL142" s="90"/>
      <c r="RDM142" s="91"/>
      <c r="RDN142" s="68"/>
      <c r="RDO142" s="87"/>
      <c r="RDP142" s="87"/>
      <c r="RDQ142" s="88"/>
      <c r="RDR142" s="89"/>
      <c r="RDS142" s="90"/>
      <c r="RDT142" s="90"/>
      <c r="RDU142" s="91"/>
      <c r="RDV142" s="68"/>
      <c r="RDW142" s="87"/>
      <c r="RDX142" s="87"/>
      <c r="RDY142" s="88"/>
      <c r="RDZ142" s="89"/>
      <c r="REA142" s="90"/>
      <c r="REB142" s="90"/>
      <c r="REC142" s="91"/>
      <c r="RED142" s="68"/>
      <c r="REE142" s="87"/>
      <c r="REF142" s="87"/>
      <c r="REG142" s="88"/>
      <c r="REH142" s="89"/>
      <c r="REI142" s="90"/>
      <c r="REJ142" s="90"/>
      <c r="REK142" s="91"/>
      <c r="REL142" s="68"/>
      <c r="REM142" s="87"/>
      <c r="REN142" s="87"/>
      <c r="REO142" s="88"/>
      <c r="REP142" s="89"/>
      <c r="REQ142" s="90"/>
      <c r="RER142" s="90"/>
      <c r="RES142" s="91"/>
      <c r="RET142" s="68"/>
      <c r="REU142" s="87"/>
      <c r="REV142" s="87"/>
      <c r="REW142" s="88"/>
      <c r="REX142" s="89"/>
      <c r="REY142" s="90"/>
      <c r="REZ142" s="90"/>
      <c r="RFA142" s="91"/>
      <c r="RFB142" s="68"/>
      <c r="RFC142" s="87"/>
      <c r="RFD142" s="87"/>
      <c r="RFE142" s="88"/>
      <c r="RFF142" s="89"/>
      <c r="RFG142" s="90"/>
      <c r="RFH142" s="90"/>
      <c r="RFI142" s="91"/>
      <c r="RFJ142" s="68"/>
      <c r="RFK142" s="87"/>
      <c r="RFL142" s="87"/>
      <c r="RFM142" s="88"/>
      <c r="RFN142" s="89"/>
      <c r="RFO142" s="90"/>
      <c r="RFP142" s="90"/>
      <c r="RFQ142" s="91"/>
      <c r="RFR142" s="68"/>
      <c r="RFS142" s="87"/>
      <c r="RFT142" s="87"/>
      <c r="RFU142" s="88"/>
      <c r="RFV142" s="89"/>
      <c r="RFW142" s="90"/>
      <c r="RFX142" s="90"/>
      <c r="RFY142" s="91"/>
      <c r="RFZ142" s="68"/>
      <c r="RGA142" s="87"/>
      <c r="RGB142" s="87"/>
      <c r="RGC142" s="88"/>
      <c r="RGD142" s="89"/>
      <c r="RGE142" s="90"/>
      <c r="RGF142" s="90"/>
      <c r="RGG142" s="91"/>
      <c r="RGH142" s="68"/>
      <c r="RGI142" s="87"/>
      <c r="RGJ142" s="87"/>
      <c r="RGK142" s="88"/>
      <c r="RGL142" s="89"/>
      <c r="RGM142" s="90"/>
      <c r="RGN142" s="90"/>
      <c r="RGO142" s="91"/>
      <c r="RGP142" s="68"/>
      <c r="RGQ142" s="87"/>
      <c r="RGR142" s="87"/>
      <c r="RGS142" s="88"/>
      <c r="RGT142" s="89"/>
      <c r="RGU142" s="90"/>
      <c r="RGV142" s="90"/>
      <c r="RGW142" s="91"/>
      <c r="RGX142" s="68"/>
      <c r="RGY142" s="87"/>
      <c r="RGZ142" s="87"/>
      <c r="RHA142" s="88"/>
      <c r="RHB142" s="89"/>
      <c r="RHC142" s="90"/>
      <c r="RHD142" s="90"/>
      <c r="RHE142" s="91"/>
      <c r="RHF142" s="68"/>
      <c r="RHG142" s="87"/>
      <c r="RHH142" s="87"/>
      <c r="RHI142" s="88"/>
      <c r="RHJ142" s="89"/>
      <c r="RHK142" s="90"/>
      <c r="RHL142" s="90"/>
      <c r="RHM142" s="91"/>
      <c r="RHN142" s="68"/>
      <c r="RHO142" s="87"/>
      <c r="RHP142" s="87"/>
      <c r="RHQ142" s="88"/>
      <c r="RHR142" s="89"/>
      <c r="RHS142" s="90"/>
      <c r="RHT142" s="90"/>
      <c r="RHU142" s="91"/>
      <c r="RHV142" s="68"/>
      <c r="RHW142" s="87"/>
      <c r="RHX142" s="87"/>
      <c r="RHY142" s="88"/>
      <c r="RHZ142" s="89"/>
      <c r="RIA142" s="90"/>
      <c r="RIB142" s="90"/>
      <c r="RIC142" s="91"/>
      <c r="RID142" s="68"/>
      <c r="RIE142" s="87"/>
      <c r="RIF142" s="87"/>
      <c r="RIG142" s="88"/>
      <c r="RIH142" s="89"/>
      <c r="RII142" s="90"/>
      <c r="RIJ142" s="90"/>
      <c r="RIK142" s="91"/>
      <c r="RIL142" s="68"/>
      <c r="RIM142" s="87"/>
      <c r="RIN142" s="87"/>
      <c r="RIO142" s="88"/>
      <c r="RIP142" s="89"/>
      <c r="RIQ142" s="90"/>
      <c r="RIR142" s="90"/>
      <c r="RIS142" s="91"/>
      <c r="RIT142" s="68"/>
      <c r="RIU142" s="87"/>
      <c r="RIV142" s="87"/>
      <c r="RIW142" s="88"/>
      <c r="RIX142" s="89"/>
      <c r="RIY142" s="90"/>
      <c r="RIZ142" s="90"/>
      <c r="RJA142" s="91"/>
      <c r="RJB142" s="68"/>
      <c r="RJC142" s="87"/>
      <c r="RJD142" s="87"/>
      <c r="RJE142" s="88"/>
      <c r="RJF142" s="89"/>
      <c r="RJG142" s="90"/>
      <c r="RJH142" s="90"/>
      <c r="RJI142" s="91"/>
      <c r="RJJ142" s="68"/>
      <c r="RJK142" s="87"/>
      <c r="RJL142" s="87"/>
      <c r="RJM142" s="88"/>
      <c r="RJN142" s="89"/>
      <c r="RJO142" s="90"/>
      <c r="RJP142" s="90"/>
      <c r="RJQ142" s="91"/>
      <c r="RJR142" s="68"/>
      <c r="RJS142" s="87"/>
      <c r="RJT142" s="87"/>
      <c r="RJU142" s="88"/>
      <c r="RJV142" s="89"/>
      <c r="RJW142" s="90"/>
      <c r="RJX142" s="90"/>
      <c r="RJY142" s="91"/>
      <c r="RJZ142" s="68"/>
      <c r="RKA142" s="87"/>
      <c r="RKB142" s="87"/>
      <c r="RKC142" s="88"/>
      <c r="RKD142" s="89"/>
      <c r="RKE142" s="90"/>
      <c r="RKF142" s="90"/>
      <c r="RKG142" s="91"/>
      <c r="RKH142" s="68"/>
      <c r="RKI142" s="87"/>
      <c r="RKJ142" s="87"/>
      <c r="RKK142" s="88"/>
      <c r="RKL142" s="89"/>
      <c r="RKM142" s="90"/>
      <c r="RKN142" s="90"/>
      <c r="RKO142" s="91"/>
      <c r="RKP142" s="68"/>
      <c r="RKQ142" s="87"/>
      <c r="RKR142" s="87"/>
      <c r="RKS142" s="88"/>
      <c r="RKT142" s="89"/>
      <c r="RKU142" s="90"/>
      <c r="RKV142" s="90"/>
      <c r="RKW142" s="91"/>
      <c r="RKX142" s="68"/>
      <c r="RKY142" s="87"/>
      <c r="RKZ142" s="87"/>
      <c r="RLA142" s="88"/>
      <c r="RLB142" s="89"/>
      <c r="RLC142" s="90"/>
      <c r="RLD142" s="90"/>
      <c r="RLE142" s="91"/>
      <c r="RLF142" s="68"/>
      <c r="RLG142" s="87"/>
      <c r="RLH142" s="87"/>
      <c r="RLI142" s="88"/>
      <c r="RLJ142" s="89"/>
      <c r="RLK142" s="90"/>
      <c r="RLL142" s="90"/>
      <c r="RLM142" s="91"/>
      <c r="RLN142" s="68"/>
      <c r="RLO142" s="87"/>
      <c r="RLP142" s="87"/>
      <c r="RLQ142" s="88"/>
      <c r="RLR142" s="89"/>
      <c r="RLS142" s="90"/>
      <c r="RLT142" s="90"/>
      <c r="RLU142" s="91"/>
      <c r="RLV142" s="68"/>
      <c r="RLW142" s="87"/>
      <c r="RLX142" s="87"/>
      <c r="RLY142" s="88"/>
      <c r="RLZ142" s="89"/>
      <c r="RMA142" s="90"/>
      <c r="RMB142" s="90"/>
      <c r="RMC142" s="91"/>
      <c r="RMD142" s="68"/>
      <c r="RME142" s="87"/>
      <c r="RMF142" s="87"/>
      <c r="RMG142" s="88"/>
      <c r="RMH142" s="89"/>
      <c r="RMI142" s="90"/>
      <c r="RMJ142" s="90"/>
      <c r="RMK142" s="91"/>
      <c r="RML142" s="68"/>
      <c r="RMM142" s="87"/>
      <c r="RMN142" s="87"/>
      <c r="RMO142" s="88"/>
      <c r="RMP142" s="89"/>
      <c r="RMQ142" s="90"/>
      <c r="RMR142" s="90"/>
      <c r="RMS142" s="91"/>
      <c r="RMT142" s="68"/>
      <c r="RMU142" s="87"/>
      <c r="RMV142" s="87"/>
      <c r="RMW142" s="88"/>
      <c r="RMX142" s="89"/>
      <c r="RMY142" s="90"/>
      <c r="RMZ142" s="90"/>
      <c r="RNA142" s="91"/>
      <c r="RNB142" s="68"/>
      <c r="RNC142" s="87"/>
      <c r="RND142" s="87"/>
      <c r="RNE142" s="88"/>
      <c r="RNF142" s="89"/>
      <c r="RNG142" s="90"/>
      <c r="RNH142" s="90"/>
      <c r="RNI142" s="91"/>
      <c r="RNJ142" s="68"/>
      <c r="RNK142" s="87"/>
      <c r="RNL142" s="87"/>
      <c r="RNM142" s="88"/>
      <c r="RNN142" s="89"/>
      <c r="RNO142" s="90"/>
      <c r="RNP142" s="90"/>
      <c r="RNQ142" s="91"/>
      <c r="RNR142" s="68"/>
      <c r="RNS142" s="87"/>
      <c r="RNT142" s="87"/>
      <c r="RNU142" s="88"/>
      <c r="RNV142" s="89"/>
      <c r="RNW142" s="90"/>
      <c r="RNX142" s="90"/>
      <c r="RNY142" s="91"/>
      <c r="RNZ142" s="68"/>
      <c r="ROA142" s="87"/>
      <c r="ROB142" s="87"/>
      <c r="ROC142" s="88"/>
      <c r="ROD142" s="89"/>
      <c r="ROE142" s="90"/>
      <c r="ROF142" s="90"/>
      <c r="ROG142" s="91"/>
      <c r="ROH142" s="68"/>
      <c r="ROI142" s="87"/>
      <c r="ROJ142" s="87"/>
      <c r="ROK142" s="88"/>
      <c r="ROL142" s="89"/>
      <c r="ROM142" s="90"/>
      <c r="RON142" s="90"/>
      <c r="ROO142" s="91"/>
      <c r="ROP142" s="68"/>
      <c r="ROQ142" s="87"/>
      <c r="ROR142" s="87"/>
      <c r="ROS142" s="88"/>
      <c r="ROT142" s="89"/>
      <c r="ROU142" s="90"/>
      <c r="ROV142" s="90"/>
      <c r="ROW142" s="91"/>
      <c r="ROX142" s="68"/>
      <c r="ROY142" s="87"/>
      <c r="ROZ142" s="87"/>
      <c r="RPA142" s="88"/>
      <c r="RPB142" s="89"/>
      <c r="RPC142" s="90"/>
      <c r="RPD142" s="90"/>
      <c r="RPE142" s="91"/>
      <c r="RPF142" s="68"/>
      <c r="RPG142" s="87"/>
      <c r="RPH142" s="87"/>
      <c r="RPI142" s="88"/>
      <c r="RPJ142" s="89"/>
      <c r="RPK142" s="90"/>
      <c r="RPL142" s="90"/>
      <c r="RPM142" s="91"/>
      <c r="RPN142" s="68"/>
      <c r="RPO142" s="87"/>
      <c r="RPP142" s="87"/>
      <c r="RPQ142" s="88"/>
      <c r="RPR142" s="89"/>
      <c r="RPS142" s="90"/>
      <c r="RPT142" s="90"/>
      <c r="RPU142" s="91"/>
      <c r="RPV142" s="68"/>
      <c r="RPW142" s="87"/>
      <c r="RPX142" s="87"/>
      <c r="RPY142" s="88"/>
      <c r="RPZ142" s="89"/>
      <c r="RQA142" s="90"/>
      <c r="RQB142" s="90"/>
      <c r="RQC142" s="91"/>
      <c r="RQD142" s="68"/>
      <c r="RQE142" s="87"/>
      <c r="RQF142" s="87"/>
      <c r="RQG142" s="88"/>
      <c r="RQH142" s="89"/>
      <c r="RQI142" s="90"/>
      <c r="RQJ142" s="90"/>
      <c r="RQK142" s="91"/>
      <c r="RQL142" s="68"/>
      <c r="RQM142" s="87"/>
      <c r="RQN142" s="87"/>
      <c r="RQO142" s="88"/>
      <c r="RQP142" s="89"/>
      <c r="RQQ142" s="90"/>
      <c r="RQR142" s="90"/>
      <c r="RQS142" s="91"/>
      <c r="RQT142" s="68"/>
      <c r="RQU142" s="87"/>
      <c r="RQV142" s="87"/>
      <c r="RQW142" s="88"/>
      <c r="RQX142" s="89"/>
      <c r="RQY142" s="90"/>
      <c r="RQZ142" s="90"/>
      <c r="RRA142" s="91"/>
      <c r="RRB142" s="68"/>
      <c r="RRC142" s="87"/>
      <c r="RRD142" s="87"/>
      <c r="RRE142" s="88"/>
      <c r="RRF142" s="89"/>
      <c r="RRG142" s="90"/>
      <c r="RRH142" s="90"/>
      <c r="RRI142" s="91"/>
      <c r="RRJ142" s="68"/>
      <c r="RRK142" s="87"/>
      <c r="RRL142" s="87"/>
      <c r="RRM142" s="88"/>
      <c r="RRN142" s="89"/>
      <c r="RRO142" s="90"/>
      <c r="RRP142" s="90"/>
      <c r="RRQ142" s="91"/>
      <c r="RRR142" s="68"/>
      <c r="RRS142" s="87"/>
      <c r="RRT142" s="87"/>
      <c r="RRU142" s="88"/>
      <c r="RRV142" s="89"/>
      <c r="RRW142" s="90"/>
      <c r="RRX142" s="90"/>
      <c r="RRY142" s="91"/>
      <c r="RRZ142" s="68"/>
      <c r="RSA142" s="87"/>
      <c r="RSB142" s="87"/>
      <c r="RSC142" s="88"/>
      <c r="RSD142" s="89"/>
      <c r="RSE142" s="90"/>
      <c r="RSF142" s="90"/>
      <c r="RSG142" s="91"/>
      <c r="RSH142" s="68"/>
      <c r="RSI142" s="87"/>
      <c r="RSJ142" s="87"/>
      <c r="RSK142" s="88"/>
      <c r="RSL142" s="89"/>
      <c r="RSM142" s="90"/>
      <c r="RSN142" s="90"/>
      <c r="RSO142" s="91"/>
      <c r="RSP142" s="68"/>
      <c r="RSQ142" s="87"/>
      <c r="RSR142" s="87"/>
      <c r="RSS142" s="88"/>
      <c r="RST142" s="89"/>
      <c r="RSU142" s="90"/>
      <c r="RSV142" s="90"/>
      <c r="RSW142" s="91"/>
      <c r="RSX142" s="68"/>
      <c r="RSY142" s="87"/>
      <c r="RSZ142" s="87"/>
      <c r="RTA142" s="88"/>
      <c r="RTB142" s="89"/>
      <c r="RTC142" s="90"/>
      <c r="RTD142" s="90"/>
      <c r="RTE142" s="91"/>
      <c r="RTF142" s="68"/>
      <c r="RTG142" s="87"/>
      <c r="RTH142" s="87"/>
      <c r="RTI142" s="88"/>
      <c r="RTJ142" s="89"/>
      <c r="RTK142" s="90"/>
      <c r="RTL142" s="90"/>
      <c r="RTM142" s="91"/>
      <c r="RTN142" s="68"/>
      <c r="RTO142" s="87"/>
      <c r="RTP142" s="87"/>
      <c r="RTQ142" s="88"/>
      <c r="RTR142" s="89"/>
      <c r="RTS142" s="90"/>
      <c r="RTT142" s="90"/>
      <c r="RTU142" s="91"/>
      <c r="RTV142" s="68"/>
      <c r="RTW142" s="87"/>
      <c r="RTX142" s="87"/>
      <c r="RTY142" s="88"/>
      <c r="RTZ142" s="89"/>
      <c r="RUA142" s="90"/>
      <c r="RUB142" s="90"/>
      <c r="RUC142" s="91"/>
      <c r="RUD142" s="68"/>
      <c r="RUE142" s="87"/>
      <c r="RUF142" s="87"/>
      <c r="RUG142" s="88"/>
      <c r="RUH142" s="89"/>
      <c r="RUI142" s="90"/>
      <c r="RUJ142" s="90"/>
      <c r="RUK142" s="91"/>
      <c r="RUL142" s="68"/>
      <c r="RUM142" s="87"/>
      <c r="RUN142" s="87"/>
      <c r="RUO142" s="88"/>
      <c r="RUP142" s="89"/>
      <c r="RUQ142" s="90"/>
      <c r="RUR142" s="90"/>
      <c r="RUS142" s="91"/>
      <c r="RUT142" s="68"/>
      <c r="RUU142" s="87"/>
      <c r="RUV142" s="87"/>
      <c r="RUW142" s="88"/>
      <c r="RUX142" s="89"/>
      <c r="RUY142" s="90"/>
      <c r="RUZ142" s="90"/>
      <c r="RVA142" s="91"/>
      <c r="RVB142" s="68"/>
      <c r="RVC142" s="87"/>
      <c r="RVD142" s="87"/>
      <c r="RVE142" s="88"/>
      <c r="RVF142" s="89"/>
      <c r="RVG142" s="90"/>
      <c r="RVH142" s="90"/>
      <c r="RVI142" s="91"/>
      <c r="RVJ142" s="68"/>
      <c r="RVK142" s="87"/>
      <c r="RVL142" s="87"/>
      <c r="RVM142" s="88"/>
      <c r="RVN142" s="89"/>
      <c r="RVO142" s="90"/>
      <c r="RVP142" s="90"/>
      <c r="RVQ142" s="91"/>
      <c r="RVR142" s="68"/>
      <c r="RVS142" s="87"/>
      <c r="RVT142" s="87"/>
      <c r="RVU142" s="88"/>
      <c r="RVV142" s="89"/>
      <c r="RVW142" s="90"/>
      <c r="RVX142" s="90"/>
      <c r="RVY142" s="91"/>
      <c r="RVZ142" s="68"/>
      <c r="RWA142" s="87"/>
      <c r="RWB142" s="87"/>
      <c r="RWC142" s="88"/>
      <c r="RWD142" s="89"/>
      <c r="RWE142" s="90"/>
      <c r="RWF142" s="90"/>
      <c r="RWG142" s="91"/>
      <c r="RWH142" s="68"/>
      <c r="RWI142" s="87"/>
      <c r="RWJ142" s="87"/>
      <c r="RWK142" s="88"/>
      <c r="RWL142" s="89"/>
      <c r="RWM142" s="90"/>
      <c r="RWN142" s="90"/>
      <c r="RWO142" s="91"/>
      <c r="RWP142" s="68"/>
      <c r="RWQ142" s="87"/>
      <c r="RWR142" s="87"/>
      <c r="RWS142" s="88"/>
      <c r="RWT142" s="89"/>
      <c r="RWU142" s="90"/>
      <c r="RWV142" s="90"/>
      <c r="RWW142" s="91"/>
      <c r="RWX142" s="68"/>
      <c r="RWY142" s="87"/>
      <c r="RWZ142" s="87"/>
      <c r="RXA142" s="88"/>
      <c r="RXB142" s="89"/>
      <c r="RXC142" s="90"/>
      <c r="RXD142" s="90"/>
      <c r="RXE142" s="91"/>
      <c r="RXF142" s="68"/>
      <c r="RXG142" s="87"/>
      <c r="RXH142" s="87"/>
      <c r="RXI142" s="88"/>
      <c r="RXJ142" s="89"/>
      <c r="RXK142" s="90"/>
      <c r="RXL142" s="90"/>
      <c r="RXM142" s="91"/>
      <c r="RXN142" s="68"/>
      <c r="RXO142" s="87"/>
      <c r="RXP142" s="87"/>
      <c r="RXQ142" s="88"/>
      <c r="RXR142" s="89"/>
      <c r="RXS142" s="90"/>
      <c r="RXT142" s="90"/>
      <c r="RXU142" s="91"/>
      <c r="RXV142" s="68"/>
      <c r="RXW142" s="87"/>
      <c r="RXX142" s="87"/>
      <c r="RXY142" s="88"/>
      <c r="RXZ142" s="89"/>
      <c r="RYA142" s="90"/>
      <c r="RYB142" s="90"/>
      <c r="RYC142" s="91"/>
      <c r="RYD142" s="68"/>
      <c r="RYE142" s="87"/>
      <c r="RYF142" s="87"/>
      <c r="RYG142" s="88"/>
      <c r="RYH142" s="89"/>
      <c r="RYI142" s="90"/>
      <c r="RYJ142" s="90"/>
      <c r="RYK142" s="91"/>
      <c r="RYL142" s="68"/>
      <c r="RYM142" s="87"/>
      <c r="RYN142" s="87"/>
      <c r="RYO142" s="88"/>
      <c r="RYP142" s="89"/>
      <c r="RYQ142" s="90"/>
      <c r="RYR142" s="90"/>
      <c r="RYS142" s="91"/>
      <c r="RYT142" s="68"/>
      <c r="RYU142" s="87"/>
      <c r="RYV142" s="87"/>
      <c r="RYW142" s="88"/>
      <c r="RYX142" s="89"/>
      <c r="RYY142" s="90"/>
      <c r="RYZ142" s="90"/>
      <c r="RZA142" s="91"/>
      <c r="RZB142" s="68"/>
      <c r="RZC142" s="87"/>
      <c r="RZD142" s="87"/>
      <c r="RZE142" s="88"/>
      <c r="RZF142" s="89"/>
      <c r="RZG142" s="90"/>
      <c r="RZH142" s="90"/>
      <c r="RZI142" s="91"/>
      <c r="RZJ142" s="68"/>
      <c r="RZK142" s="87"/>
      <c r="RZL142" s="87"/>
      <c r="RZM142" s="88"/>
      <c r="RZN142" s="89"/>
      <c r="RZO142" s="90"/>
      <c r="RZP142" s="90"/>
      <c r="RZQ142" s="91"/>
      <c r="RZR142" s="68"/>
      <c r="RZS142" s="87"/>
      <c r="RZT142" s="87"/>
      <c r="RZU142" s="88"/>
      <c r="RZV142" s="89"/>
      <c r="RZW142" s="90"/>
      <c r="RZX142" s="90"/>
      <c r="RZY142" s="91"/>
      <c r="RZZ142" s="68"/>
      <c r="SAA142" s="87"/>
      <c r="SAB142" s="87"/>
      <c r="SAC142" s="88"/>
      <c r="SAD142" s="89"/>
      <c r="SAE142" s="90"/>
      <c r="SAF142" s="90"/>
      <c r="SAG142" s="91"/>
      <c r="SAH142" s="68"/>
      <c r="SAI142" s="87"/>
      <c r="SAJ142" s="87"/>
      <c r="SAK142" s="88"/>
      <c r="SAL142" s="89"/>
      <c r="SAM142" s="90"/>
      <c r="SAN142" s="90"/>
      <c r="SAO142" s="91"/>
      <c r="SAP142" s="68"/>
      <c r="SAQ142" s="87"/>
      <c r="SAR142" s="87"/>
      <c r="SAS142" s="88"/>
      <c r="SAT142" s="89"/>
      <c r="SAU142" s="90"/>
      <c r="SAV142" s="90"/>
      <c r="SAW142" s="91"/>
      <c r="SAX142" s="68"/>
      <c r="SAY142" s="87"/>
      <c r="SAZ142" s="87"/>
      <c r="SBA142" s="88"/>
      <c r="SBB142" s="89"/>
      <c r="SBC142" s="90"/>
      <c r="SBD142" s="90"/>
      <c r="SBE142" s="91"/>
      <c r="SBF142" s="68"/>
      <c r="SBG142" s="87"/>
      <c r="SBH142" s="87"/>
      <c r="SBI142" s="88"/>
      <c r="SBJ142" s="89"/>
      <c r="SBK142" s="90"/>
      <c r="SBL142" s="90"/>
      <c r="SBM142" s="91"/>
      <c r="SBN142" s="68"/>
      <c r="SBO142" s="87"/>
      <c r="SBP142" s="87"/>
      <c r="SBQ142" s="88"/>
      <c r="SBR142" s="89"/>
      <c r="SBS142" s="90"/>
      <c r="SBT142" s="90"/>
      <c r="SBU142" s="91"/>
      <c r="SBV142" s="68"/>
      <c r="SBW142" s="87"/>
      <c r="SBX142" s="87"/>
      <c r="SBY142" s="88"/>
      <c r="SBZ142" s="89"/>
      <c r="SCA142" s="90"/>
      <c r="SCB142" s="90"/>
      <c r="SCC142" s="91"/>
      <c r="SCD142" s="68"/>
      <c r="SCE142" s="87"/>
      <c r="SCF142" s="87"/>
      <c r="SCG142" s="88"/>
      <c r="SCH142" s="89"/>
      <c r="SCI142" s="90"/>
      <c r="SCJ142" s="90"/>
      <c r="SCK142" s="91"/>
      <c r="SCL142" s="68"/>
      <c r="SCM142" s="87"/>
      <c r="SCN142" s="87"/>
      <c r="SCO142" s="88"/>
      <c r="SCP142" s="89"/>
      <c r="SCQ142" s="90"/>
      <c r="SCR142" s="90"/>
      <c r="SCS142" s="91"/>
      <c r="SCT142" s="68"/>
      <c r="SCU142" s="87"/>
      <c r="SCV142" s="87"/>
      <c r="SCW142" s="88"/>
      <c r="SCX142" s="89"/>
      <c r="SCY142" s="90"/>
      <c r="SCZ142" s="90"/>
      <c r="SDA142" s="91"/>
      <c r="SDB142" s="68"/>
      <c r="SDC142" s="87"/>
      <c r="SDD142" s="87"/>
      <c r="SDE142" s="88"/>
      <c r="SDF142" s="89"/>
      <c r="SDG142" s="90"/>
      <c r="SDH142" s="90"/>
      <c r="SDI142" s="91"/>
      <c r="SDJ142" s="68"/>
      <c r="SDK142" s="87"/>
      <c r="SDL142" s="87"/>
      <c r="SDM142" s="88"/>
      <c r="SDN142" s="89"/>
      <c r="SDO142" s="90"/>
      <c r="SDP142" s="90"/>
      <c r="SDQ142" s="91"/>
      <c r="SDR142" s="68"/>
      <c r="SDS142" s="87"/>
      <c r="SDT142" s="87"/>
      <c r="SDU142" s="88"/>
      <c r="SDV142" s="89"/>
      <c r="SDW142" s="90"/>
      <c r="SDX142" s="90"/>
      <c r="SDY142" s="91"/>
      <c r="SDZ142" s="68"/>
      <c r="SEA142" s="87"/>
      <c r="SEB142" s="87"/>
      <c r="SEC142" s="88"/>
      <c r="SED142" s="89"/>
      <c r="SEE142" s="90"/>
      <c r="SEF142" s="90"/>
      <c r="SEG142" s="91"/>
      <c r="SEH142" s="68"/>
      <c r="SEI142" s="87"/>
      <c r="SEJ142" s="87"/>
      <c r="SEK142" s="88"/>
      <c r="SEL142" s="89"/>
      <c r="SEM142" s="90"/>
      <c r="SEN142" s="90"/>
      <c r="SEO142" s="91"/>
      <c r="SEP142" s="68"/>
      <c r="SEQ142" s="87"/>
      <c r="SER142" s="87"/>
      <c r="SES142" s="88"/>
      <c r="SET142" s="89"/>
      <c r="SEU142" s="90"/>
      <c r="SEV142" s="90"/>
      <c r="SEW142" s="91"/>
      <c r="SEX142" s="68"/>
      <c r="SEY142" s="87"/>
      <c r="SEZ142" s="87"/>
      <c r="SFA142" s="88"/>
      <c r="SFB142" s="89"/>
      <c r="SFC142" s="90"/>
      <c r="SFD142" s="90"/>
      <c r="SFE142" s="91"/>
      <c r="SFF142" s="68"/>
      <c r="SFG142" s="87"/>
      <c r="SFH142" s="87"/>
      <c r="SFI142" s="88"/>
      <c r="SFJ142" s="89"/>
      <c r="SFK142" s="90"/>
      <c r="SFL142" s="90"/>
      <c r="SFM142" s="91"/>
      <c r="SFN142" s="68"/>
      <c r="SFO142" s="87"/>
      <c r="SFP142" s="87"/>
      <c r="SFQ142" s="88"/>
      <c r="SFR142" s="89"/>
      <c r="SFS142" s="90"/>
      <c r="SFT142" s="90"/>
      <c r="SFU142" s="91"/>
      <c r="SFV142" s="68"/>
      <c r="SFW142" s="87"/>
      <c r="SFX142" s="87"/>
      <c r="SFY142" s="88"/>
      <c r="SFZ142" s="89"/>
      <c r="SGA142" s="90"/>
      <c r="SGB142" s="90"/>
      <c r="SGC142" s="91"/>
      <c r="SGD142" s="68"/>
      <c r="SGE142" s="87"/>
      <c r="SGF142" s="87"/>
      <c r="SGG142" s="88"/>
      <c r="SGH142" s="89"/>
      <c r="SGI142" s="90"/>
      <c r="SGJ142" s="90"/>
      <c r="SGK142" s="91"/>
      <c r="SGL142" s="68"/>
      <c r="SGM142" s="87"/>
      <c r="SGN142" s="87"/>
      <c r="SGO142" s="88"/>
      <c r="SGP142" s="89"/>
      <c r="SGQ142" s="90"/>
      <c r="SGR142" s="90"/>
      <c r="SGS142" s="91"/>
      <c r="SGT142" s="68"/>
      <c r="SGU142" s="87"/>
      <c r="SGV142" s="87"/>
      <c r="SGW142" s="88"/>
      <c r="SGX142" s="89"/>
      <c r="SGY142" s="90"/>
      <c r="SGZ142" s="90"/>
      <c r="SHA142" s="91"/>
      <c r="SHB142" s="68"/>
      <c r="SHC142" s="87"/>
      <c r="SHD142" s="87"/>
      <c r="SHE142" s="88"/>
      <c r="SHF142" s="89"/>
      <c r="SHG142" s="90"/>
      <c r="SHH142" s="90"/>
      <c r="SHI142" s="91"/>
      <c r="SHJ142" s="68"/>
      <c r="SHK142" s="87"/>
      <c r="SHL142" s="87"/>
      <c r="SHM142" s="88"/>
      <c r="SHN142" s="89"/>
      <c r="SHO142" s="90"/>
      <c r="SHP142" s="90"/>
      <c r="SHQ142" s="91"/>
      <c r="SHR142" s="68"/>
      <c r="SHS142" s="87"/>
      <c r="SHT142" s="87"/>
      <c r="SHU142" s="88"/>
      <c r="SHV142" s="89"/>
      <c r="SHW142" s="90"/>
      <c r="SHX142" s="90"/>
      <c r="SHY142" s="91"/>
      <c r="SHZ142" s="68"/>
      <c r="SIA142" s="87"/>
      <c r="SIB142" s="87"/>
      <c r="SIC142" s="88"/>
      <c r="SID142" s="89"/>
      <c r="SIE142" s="90"/>
      <c r="SIF142" s="90"/>
      <c r="SIG142" s="91"/>
      <c r="SIH142" s="68"/>
      <c r="SII142" s="87"/>
      <c r="SIJ142" s="87"/>
      <c r="SIK142" s="88"/>
      <c r="SIL142" s="89"/>
      <c r="SIM142" s="90"/>
      <c r="SIN142" s="90"/>
      <c r="SIO142" s="91"/>
      <c r="SIP142" s="68"/>
      <c r="SIQ142" s="87"/>
      <c r="SIR142" s="87"/>
      <c r="SIS142" s="88"/>
      <c r="SIT142" s="89"/>
      <c r="SIU142" s="90"/>
      <c r="SIV142" s="90"/>
      <c r="SIW142" s="91"/>
      <c r="SIX142" s="68"/>
      <c r="SIY142" s="87"/>
      <c r="SIZ142" s="87"/>
      <c r="SJA142" s="88"/>
      <c r="SJB142" s="89"/>
      <c r="SJC142" s="90"/>
      <c r="SJD142" s="90"/>
      <c r="SJE142" s="91"/>
      <c r="SJF142" s="68"/>
      <c r="SJG142" s="87"/>
      <c r="SJH142" s="87"/>
      <c r="SJI142" s="88"/>
      <c r="SJJ142" s="89"/>
      <c r="SJK142" s="90"/>
      <c r="SJL142" s="90"/>
      <c r="SJM142" s="91"/>
      <c r="SJN142" s="68"/>
      <c r="SJO142" s="87"/>
      <c r="SJP142" s="87"/>
      <c r="SJQ142" s="88"/>
      <c r="SJR142" s="89"/>
      <c r="SJS142" s="90"/>
      <c r="SJT142" s="90"/>
      <c r="SJU142" s="91"/>
      <c r="SJV142" s="68"/>
      <c r="SJW142" s="87"/>
      <c r="SJX142" s="87"/>
      <c r="SJY142" s="88"/>
      <c r="SJZ142" s="89"/>
      <c r="SKA142" s="90"/>
      <c r="SKB142" s="90"/>
      <c r="SKC142" s="91"/>
      <c r="SKD142" s="68"/>
      <c r="SKE142" s="87"/>
      <c r="SKF142" s="87"/>
      <c r="SKG142" s="88"/>
      <c r="SKH142" s="89"/>
      <c r="SKI142" s="90"/>
      <c r="SKJ142" s="90"/>
      <c r="SKK142" s="91"/>
      <c r="SKL142" s="68"/>
      <c r="SKM142" s="87"/>
      <c r="SKN142" s="87"/>
      <c r="SKO142" s="88"/>
      <c r="SKP142" s="89"/>
      <c r="SKQ142" s="90"/>
      <c r="SKR142" s="90"/>
      <c r="SKS142" s="91"/>
      <c r="SKT142" s="68"/>
      <c r="SKU142" s="87"/>
      <c r="SKV142" s="87"/>
      <c r="SKW142" s="88"/>
      <c r="SKX142" s="89"/>
      <c r="SKY142" s="90"/>
      <c r="SKZ142" s="90"/>
      <c r="SLA142" s="91"/>
      <c r="SLB142" s="68"/>
      <c r="SLC142" s="87"/>
      <c r="SLD142" s="87"/>
      <c r="SLE142" s="88"/>
      <c r="SLF142" s="89"/>
      <c r="SLG142" s="90"/>
      <c r="SLH142" s="90"/>
      <c r="SLI142" s="91"/>
      <c r="SLJ142" s="68"/>
      <c r="SLK142" s="87"/>
      <c r="SLL142" s="87"/>
      <c r="SLM142" s="88"/>
      <c r="SLN142" s="89"/>
      <c r="SLO142" s="90"/>
      <c r="SLP142" s="90"/>
      <c r="SLQ142" s="91"/>
      <c r="SLR142" s="68"/>
      <c r="SLS142" s="87"/>
      <c r="SLT142" s="87"/>
      <c r="SLU142" s="88"/>
      <c r="SLV142" s="89"/>
      <c r="SLW142" s="90"/>
      <c r="SLX142" s="90"/>
      <c r="SLY142" s="91"/>
      <c r="SLZ142" s="68"/>
      <c r="SMA142" s="87"/>
      <c r="SMB142" s="87"/>
      <c r="SMC142" s="88"/>
      <c r="SMD142" s="89"/>
      <c r="SME142" s="90"/>
      <c r="SMF142" s="90"/>
      <c r="SMG142" s="91"/>
      <c r="SMH142" s="68"/>
      <c r="SMI142" s="87"/>
      <c r="SMJ142" s="87"/>
      <c r="SMK142" s="88"/>
      <c r="SML142" s="89"/>
      <c r="SMM142" s="90"/>
      <c r="SMN142" s="90"/>
      <c r="SMO142" s="91"/>
      <c r="SMP142" s="68"/>
      <c r="SMQ142" s="87"/>
      <c r="SMR142" s="87"/>
      <c r="SMS142" s="88"/>
      <c r="SMT142" s="89"/>
      <c r="SMU142" s="90"/>
      <c r="SMV142" s="90"/>
      <c r="SMW142" s="91"/>
      <c r="SMX142" s="68"/>
      <c r="SMY142" s="87"/>
      <c r="SMZ142" s="87"/>
      <c r="SNA142" s="88"/>
      <c r="SNB142" s="89"/>
      <c r="SNC142" s="90"/>
      <c r="SND142" s="90"/>
      <c r="SNE142" s="91"/>
      <c r="SNF142" s="68"/>
      <c r="SNG142" s="87"/>
      <c r="SNH142" s="87"/>
      <c r="SNI142" s="88"/>
      <c r="SNJ142" s="89"/>
      <c r="SNK142" s="90"/>
      <c r="SNL142" s="90"/>
      <c r="SNM142" s="91"/>
      <c r="SNN142" s="68"/>
      <c r="SNO142" s="87"/>
      <c r="SNP142" s="87"/>
      <c r="SNQ142" s="88"/>
      <c r="SNR142" s="89"/>
      <c r="SNS142" s="90"/>
      <c r="SNT142" s="90"/>
      <c r="SNU142" s="91"/>
      <c r="SNV142" s="68"/>
      <c r="SNW142" s="87"/>
      <c r="SNX142" s="87"/>
      <c r="SNY142" s="88"/>
      <c r="SNZ142" s="89"/>
      <c r="SOA142" s="90"/>
      <c r="SOB142" s="90"/>
      <c r="SOC142" s="91"/>
      <c r="SOD142" s="68"/>
      <c r="SOE142" s="87"/>
      <c r="SOF142" s="87"/>
      <c r="SOG142" s="88"/>
      <c r="SOH142" s="89"/>
      <c r="SOI142" s="90"/>
      <c r="SOJ142" s="90"/>
      <c r="SOK142" s="91"/>
      <c r="SOL142" s="68"/>
      <c r="SOM142" s="87"/>
      <c r="SON142" s="87"/>
      <c r="SOO142" s="88"/>
      <c r="SOP142" s="89"/>
      <c r="SOQ142" s="90"/>
      <c r="SOR142" s="90"/>
      <c r="SOS142" s="91"/>
      <c r="SOT142" s="68"/>
      <c r="SOU142" s="87"/>
      <c r="SOV142" s="87"/>
      <c r="SOW142" s="88"/>
      <c r="SOX142" s="89"/>
      <c r="SOY142" s="90"/>
      <c r="SOZ142" s="90"/>
      <c r="SPA142" s="91"/>
      <c r="SPB142" s="68"/>
      <c r="SPC142" s="87"/>
      <c r="SPD142" s="87"/>
      <c r="SPE142" s="88"/>
      <c r="SPF142" s="89"/>
      <c r="SPG142" s="90"/>
      <c r="SPH142" s="90"/>
      <c r="SPI142" s="91"/>
      <c r="SPJ142" s="68"/>
      <c r="SPK142" s="87"/>
      <c r="SPL142" s="87"/>
      <c r="SPM142" s="88"/>
      <c r="SPN142" s="89"/>
      <c r="SPO142" s="90"/>
      <c r="SPP142" s="90"/>
      <c r="SPQ142" s="91"/>
      <c r="SPR142" s="68"/>
      <c r="SPS142" s="87"/>
      <c r="SPT142" s="87"/>
      <c r="SPU142" s="88"/>
      <c r="SPV142" s="89"/>
      <c r="SPW142" s="90"/>
      <c r="SPX142" s="90"/>
      <c r="SPY142" s="91"/>
      <c r="SPZ142" s="68"/>
      <c r="SQA142" s="87"/>
      <c r="SQB142" s="87"/>
      <c r="SQC142" s="88"/>
      <c r="SQD142" s="89"/>
      <c r="SQE142" s="90"/>
      <c r="SQF142" s="90"/>
      <c r="SQG142" s="91"/>
      <c r="SQH142" s="68"/>
      <c r="SQI142" s="87"/>
      <c r="SQJ142" s="87"/>
      <c r="SQK142" s="88"/>
      <c r="SQL142" s="89"/>
      <c r="SQM142" s="90"/>
      <c r="SQN142" s="90"/>
      <c r="SQO142" s="91"/>
      <c r="SQP142" s="68"/>
      <c r="SQQ142" s="87"/>
      <c r="SQR142" s="87"/>
      <c r="SQS142" s="88"/>
      <c r="SQT142" s="89"/>
      <c r="SQU142" s="90"/>
      <c r="SQV142" s="90"/>
      <c r="SQW142" s="91"/>
      <c r="SQX142" s="68"/>
      <c r="SQY142" s="87"/>
      <c r="SQZ142" s="87"/>
      <c r="SRA142" s="88"/>
      <c r="SRB142" s="89"/>
      <c r="SRC142" s="90"/>
      <c r="SRD142" s="90"/>
      <c r="SRE142" s="91"/>
      <c r="SRF142" s="68"/>
      <c r="SRG142" s="87"/>
      <c r="SRH142" s="87"/>
      <c r="SRI142" s="88"/>
      <c r="SRJ142" s="89"/>
      <c r="SRK142" s="90"/>
      <c r="SRL142" s="90"/>
      <c r="SRM142" s="91"/>
      <c r="SRN142" s="68"/>
      <c r="SRO142" s="87"/>
      <c r="SRP142" s="87"/>
      <c r="SRQ142" s="88"/>
      <c r="SRR142" s="89"/>
      <c r="SRS142" s="90"/>
      <c r="SRT142" s="90"/>
      <c r="SRU142" s="91"/>
      <c r="SRV142" s="68"/>
      <c r="SRW142" s="87"/>
      <c r="SRX142" s="87"/>
      <c r="SRY142" s="88"/>
      <c r="SRZ142" s="89"/>
      <c r="SSA142" s="90"/>
      <c r="SSB142" s="90"/>
      <c r="SSC142" s="91"/>
      <c r="SSD142" s="68"/>
      <c r="SSE142" s="87"/>
      <c r="SSF142" s="87"/>
      <c r="SSG142" s="88"/>
      <c r="SSH142" s="89"/>
      <c r="SSI142" s="90"/>
      <c r="SSJ142" s="90"/>
      <c r="SSK142" s="91"/>
      <c r="SSL142" s="68"/>
      <c r="SSM142" s="87"/>
      <c r="SSN142" s="87"/>
      <c r="SSO142" s="88"/>
      <c r="SSP142" s="89"/>
      <c r="SSQ142" s="90"/>
      <c r="SSR142" s="90"/>
      <c r="SSS142" s="91"/>
      <c r="SST142" s="68"/>
      <c r="SSU142" s="87"/>
      <c r="SSV142" s="87"/>
      <c r="SSW142" s="88"/>
      <c r="SSX142" s="89"/>
      <c r="SSY142" s="90"/>
      <c r="SSZ142" s="90"/>
      <c r="STA142" s="91"/>
      <c r="STB142" s="68"/>
      <c r="STC142" s="87"/>
      <c r="STD142" s="87"/>
      <c r="STE142" s="88"/>
      <c r="STF142" s="89"/>
      <c r="STG142" s="90"/>
      <c r="STH142" s="90"/>
      <c r="STI142" s="91"/>
      <c r="STJ142" s="68"/>
      <c r="STK142" s="87"/>
      <c r="STL142" s="87"/>
      <c r="STM142" s="88"/>
      <c r="STN142" s="89"/>
      <c r="STO142" s="90"/>
      <c r="STP142" s="90"/>
      <c r="STQ142" s="91"/>
      <c r="STR142" s="68"/>
      <c r="STS142" s="87"/>
      <c r="STT142" s="87"/>
      <c r="STU142" s="88"/>
      <c r="STV142" s="89"/>
      <c r="STW142" s="90"/>
      <c r="STX142" s="90"/>
      <c r="STY142" s="91"/>
      <c r="STZ142" s="68"/>
      <c r="SUA142" s="87"/>
      <c r="SUB142" s="87"/>
      <c r="SUC142" s="88"/>
      <c r="SUD142" s="89"/>
      <c r="SUE142" s="90"/>
      <c r="SUF142" s="90"/>
      <c r="SUG142" s="91"/>
      <c r="SUH142" s="68"/>
      <c r="SUI142" s="87"/>
      <c r="SUJ142" s="87"/>
      <c r="SUK142" s="88"/>
      <c r="SUL142" s="89"/>
      <c r="SUM142" s="90"/>
      <c r="SUN142" s="90"/>
      <c r="SUO142" s="91"/>
      <c r="SUP142" s="68"/>
      <c r="SUQ142" s="87"/>
      <c r="SUR142" s="87"/>
      <c r="SUS142" s="88"/>
      <c r="SUT142" s="89"/>
      <c r="SUU142" s="90"/>
      <c r="SUV142" s="90"/>
      <c r="SUW142" s="91"/>
      <c r="SUX142" s="68"/>
      <c r="SUY142" s="87"/>
      <c r="SUZ142" s="87"/>
      <c r="SVA142" s="88"/>
      <c r="SVB142" s="89"/>
      <c r="SVC142" s="90"/>
      <c r="SVD142" s="90"/>
      <c r="SVE142" s="91"/>
      <c r="SVF142" s="68"/>
      <c r="SVG142" s="87"/>
      <c r="SVH142" s="87"/>
      <c r="SVI142" s="88"/>
      <c r="SVJ142" s="89"/>
      <c r="SVK142" s="90"/>
      <c r="SVL142" s="90"/>
      <c r="SVM142" s="91"/>
      <c r="SVN142" s="68"/>
      <c r="SVO142" s="87"/>
      <c r="SVP142" s="87"/>
      <c r="SVQ142" s="88"/>
      <c r="SVR142" s="89"/>
      <c r="SVS142" s="90"/>
      <c r="SVT142" s="90"/>
      <c r="SVU142" s="91"/>
      <c r="SVV142" s="68"/>
      <c r="SVW142" s="87"/>
      <c r="SVX142" s="87"/>
      <c r="SVY142" s="88"/>
      <c r="SVZ142" s="89"/>
      <c r="SWA142" s="90"/>
      <c r="SWB142" s="90"/>
      <c r="SWC142" s="91"/>
      <c r="SWD142" s="68"/>
      <c r="SWE142" s="87"/>
      <c r="SWF142" s="87"/>
      <c r="SWG142" s="88"/>
      <c r="SWH142" s="89"/>
      <c r="SWI142" s="90"/>
      <c r="SWJ142" s="90"/>
      <c r="SWK142" s="91"/>
      <c r="SWL142" s="68"/>
      <c r="SWM142" s="87"/>
      <c r="SWN142" s="87"/>
      <c r="SWO142" s="88"/>
      <c r="SWP142" s="89"/>
      <c r="SWQ142" s="90"/>
      <c r="SWR142" s="90"/>
      <c r="SWS142" s="91"/>
      <c r="SWT142" s="68"/>
      <c r="SWU142" s="87"/>
      <c r="SWV142" s="87"/>
      <c r="SWW142" s="88"/>
      <c r="SWX142" s="89"/>
      <c r="SWY142" s="90"/>
      <c r="SWZ142" s="90"/>
      <c r="SXA142" s="91"/>
      <c r="SXB142" s="68"/>
      <c r="SXC142" s="87"/>
      <c r="SXD142" s="87"/>
      <c r="SXE142" s="88"/>
      <c r="SXF142" s="89"/>
      <c r="SXG142" s="90"/>
      <c r="SXH142" s="90"/>
      <c r="SXI142" s="91"/>
      <c r="SXJ142" s="68"/>
      <c r="SXK142" s="87"/>
      <c r="SXL142" s="87"/>
      <c r="SXM142" s="88"/>
      <c r="SXN142" s="89"/>
      <c r="SXO142" s="90"/>
      <c r="SXP142" s="90"/>
      <c r="SXQ142" s="91"/>
      <c r="SXR142" s="68"/>
      <c r="SXS142" s="87"/>
      <c r="SXT142" s="87"/>
      <c r="SXU142" s="88"/>
      <c r="SXV142" s="89"/>
      <c r="SXW142" s="90"/>
      <c r="SXX142" s="90"/>
      <c r="SXY142" s="91"/>
      <c r="SXZ142" s="68"/>
      <c r="SYA142" s="87"/>
      <c r="SYB142" s="87"/>
      <c r="SYC142" s="88"/>
      <c r="SYD142" s="89"/>
      <c r="SYE142" s="90"/>
      <c r="SYF142" s="90"/>
      <c r="SYG142" s="91"/>
      <c r="SYH142" s="68"/>
      <c r="SYI142" s="87"/>
      <c r="SYJ142" s="87"/>
      <c r="SYK142" s="88"/>
      <c r="SYL142" s="89"/>
      <c r="SYM142" s="90"/>
      <c r="SYN142" s="90"/>
      <c r="SYO142" s="91"/>
      <c r="SYP142" s="68"/>
      <c r="SYQ142" s="87"/>
      <c r="SYR142" s="87"/>
      <c r="SYS142" s="88"/>
      <c r="SYT142" s="89"/>
      <c r="SYU142" s="90"/>
      <c r="SYV142" s="90"/>
      <c r="SYW142" s="91"/>
      <c r="SYX142" s="68"/>
      <c r="SYY142" s="87"/>
      <c r="SYZ142" s="87"/>
      <c r="SZA142" s="88"/>
      <c r="SZB142" s="89"/>
      <c r="SZC142" s="90"/>
      <c r="SZD142" s="90"/>
      <c r="SZE142" s="91"/>
      <c r="SZF142" s="68"/>
      <c r="SZG142" s="87"/>
      <c r="SZH142" s="87"/>
      <c r="SZI142" s="88"/>
      <c r="SZJ142" s="89"/>
      <c r="SZK142" s="90"/>
      <c r="SZL142" s="90"/>
      <c r="SZM142" s="91"/>
      <c r="SZN142" s="68"/>
      <c r="SZO142" s="87"/>
      <c r="SZP142" s="87"/>
      <c r="SZQ142" s="88"/>
      <c r="SZR142" s="89"/>
      <c r="SZS142" s="90"/>
      <c r="SZT142" s="90"/>
      <c r="SZU142" s="91"/>
      <c r="SZV142" s="68"/>
      <c r="SZW142" s="87"/>
      <c r="SZX142" s="87"/>
      <c r="SZY142" s="88"/>
      <c r="SZZ142" s="89"/>
      <c r="TAA142" s="90"/>
      <c r="TAB142" s="90"/>
      <c r="TAC142" s="91"/>
      <c r="TAD142" s="68"/>
      <c r="TAE142" s="87"/>
      <c r="TAF142" s="87"/>
      <c r="TAG142" s="88"/>
      <c r="TAH142" s="89"/>
      <c r="TAI142" s="90"/>
      <c r="TAJ142" s="90"/>
      <c r="TAK142" s="91"/>
      <c r="TAL142" s="68"/>
      <c r="TAM142" s="87"/>
      <c r="TAN142" s="87"/>
      <c r="TAO142" s="88"/>
      <c r="TAP142" s="89"/>
      <c r="TAQ142" s="90"/>
      <c r="TAR142" s="90"/>
      <c r="TAS142" s="91"/>
      <c r="TAT142" s="68"/>
      <c r="TAU142" s="87"/>
      <c r="TAV142" s="87"/>
      <c r="TAW142" s="88"/>
      <c r="TAX142" s="89"/>
      <c r="TAY142" s="90"/>
      <c r="TAZ142" s="90"/>
      <c r="TBA142" s="91"/>
      <c r="TBB142" s="68"/>
      <c r="TBC142" s="87"/>
      <c r="TBD142" s="87"/>
      <c r="TBE142" s="88"/>
      <c r="TBF142" s="89"/>
      <c r="TBG142" s="90"/>
      <c r="TBH142" s="90"/>
      <c r="TBI142" s="91"/>
      <c r="TBJ142" s="68"/>
      <c r="TBK142" s="87"/>
      <c r="TBL142" s="87"/>
      <c r="TBM142" s="88"/>
      <c r="TBN142" s="89"/>
      <c r="TBO142" s="90"/>
      <c r="TBP142" s="90"/>
      <c r="TBQ142" s="91"/>
      <c r="TBR142" s="68"/>
      <c r="TBS142" s="87"/>
      <c r="TBT142" s="87"/>
      <c r="TBU142" s="88"/>
      <c r="TBV142" s="89"/>
      <c r="TBW142" s="90"/>
      <c r="TBX142" s="90"/>
      <c r="TBY142" s="91"/>
      <c r="TBZ142" s="68"/>
      <c r="TCA142" s="87"/>
      <c r="TCB142" s="87"/>
      <c r="TCC142" s="88"/>
      <c r="TCD142" s="89"/>
      <c r="TCE142" s="90"/>
      <c r="TCF142" s="90"/>
      <c r="TCG142" s="91"/>
      <c r="TCH142" s="68"/>
      <c r="TCI142" s="87"/>
      <c r="TCJ142" s="87"/>
      <c r="TCK142" s="88"/>
      <c r="TCL142" s="89"/>
      <c r="TCM142" s="90"/>
      <c r="TCN142" s="90"/>
      <c r="TCO142" s="91"/>
      <c r="TCP142" s="68"/>
      <c r="TCQ142" s="87"/>
      <c r="TCR142" s="87"/>
      <c r="TCS142" s="88"/>
      <c r="TCT142" s="89"/>
      <c r="TCU142" s="90"/>
      <c r="TCV142" s="90"/>
      <c r="TCW142" s="91"/>
      <c r="TCX142" s="68"/>
      <c r="TCY142" s="87"/>
      <c r="TCZ142" s="87"/>
      <c r="TDA142" s="88"/>
      <c r="TDB142" s="89"/>
      <c r="TDC142" s="90"/>
      <c r="TDD142" s="90"/>
      <c r="TDE142" s="91"/>
      <c r="TDF142" s="68"/>
      <c r="TDG142" s="87"/>
      <c r="TDH142" s="87"/>
      <c r="TDI142" s="88"/>
      <c r="TDJ142" s="89"/>
      <c r="TDK142" s="90"/>
      <c r="TDL142" s="90"/>
      <c r="TDM142" s="91"/>
      <c r="TDN142" s="68"/>
      <c r="TDO142" s="87"/>
      <c r="TDP142" s="87"/>
      <c r="TDQ142" s="88"/>
      <c r="TDR142" s="89"/>
      <c r="TDS142" s="90"/>
      <c r="TDT142" s="90"/>
      <c r="TDU142" s="91"/>
      <c r="TDV142" s="68"/>
      <c r="TDW142" s="87"/>
      <c r="TDX142" s="87"/>
      <c r="TDY142" s="88"/>
      <c r="TDZ142" s="89"/>
      <c r="TEA142" s="90"/>
      <c r="TEB142" s="90"/>
      <c r="TEC142" s="91"/>
      <c r="TED142" s="68"/>
      <c r="TEE142" s="87"/>
      <c r="TEF142" s="87"/>
      <c r="TEG142" s="88"/>
      <c r="TEH142" s="89"/>
      <c r="TEI142" s="90"/>
      <c r="TEJ142" s="90"/>
      <c r="TEK142" s="91"/>
      <c r="TEL142" s="68"/>
      <c r="TEM142" s="87"/>
      <c r="TEN142" s="87"/>
      <c r="TEO142" s="88"/>
      <c r="TEP142" s="89"/>
      <c r="TEQ142" s="90"/>
      <c r="TER142" s="90"/>
      <c r="TES142" s="91"/>
      <c r="TET142" s="68"/>
      <c r="TEU142" s="87"/>
      <c r="TEV142" s="87"/>
      <c r="TEW142" s="88"/>
      <c r="TEX142" s="89"/>
      <c r="TEY142" s="90"/>
      <c r="TEZ142" s="90"/>
      <c r="TFA142" s="91"/>
      <c r="TFB142" s="68"/>
      <c r="TFC142" s="87"/>
      <c r="TFD142" s="87"/>
      <c r="TFE142" s="88"/>
      <c r="TFF142" s="89"/>
      <c r="TFG142" s="90"/>
      <c r="TFH142" s="90"/>
      <c r="TFI142" s="91"/>
      <c r="TFJ142" s="68"/>
      <c r="TFK142" s="87"/>
      <c r="TFL142" s="87"/>
      <c r="TFM142" s="88"/>
      <c r="TFN142" s="89"/>
      <c r="TFO142" s="90"/>
      <c r="TFP142" s="90"/>
      <c r="TFQ142" s="91"/>
      <c r="TFR142" s="68"/>
      <c r="TFS142" s="87"/>
      <c r="TFT142" s="87"/>
      <c r="TFU142" s="88"/>
      <c r="TFV142" s="89"/>
      <c r="TFW142" s="90"/>
      <c r="TFX142" s="90"/>
      <c r="TFY142" s="91"/>
      <c r="TFZ142" s="68"/>
      <c r="TGA142" s="87"/>
      <c r="TGB142" s="87"/>
      <c r="TGC142" s="88"/>
      <c r="TGD142" s="89"/>
      <c r="TGE142" s="90"/>
      <c r="TGF142" s="90"/>
      <c r="TGG142" s="91"/>
      <c r="TGH142" s="68"/>
      <c r="TGI142" s="87"/>
      <c r="TGJ142" s="87"/>
      <c r="TGK142" s="88"/>
      <c r="TGL142" s="89"/>
      <c r="TGM142" s="90"/>
      <c r="TGN142" s="90"/>
      <c r="TGO142" s="91"/>
      <c r="TGP142" s="68"/>
      <c r="TGQ142" s="87"/>
      <c r="TGR142" s="87"/>
      <c r="TGS142" s="88"/>
      <c r="TGT142" s="89"/>
      <c r="TGU142" s="90"/>
      <c r="TGV142" s="90"/>
      <c r="TGW142" s="91"/>
      <c r="TGX142" s="68"/>
      <c r="TGY142" s="87"/>
      <c r="TGZ142" s="87"/>
      <c r="THA142" s="88"/>
      <c r="THB142" s="89"/>
      <c r="THC142" s="90"/>
      <c r="THD142" s="90"/>
      <c r="THE142" s="91"/>
      <c r="THF142" s="68"/>
      <c r="THG142" s="87"/>
      <c r="THH142" s="87"/>
      <c r="THI142" s="88"/>
      <c r="THJ142" s="89"/>
      <c r="THK142" s="90"/>
      <c r="THL142" s="90"/>
      <c r="THM142" s="91"/>
      <c r="THN142" s="68"/>
      <c r="THO142" s="87"/>
      <c r="THP142" s="87"/>
      <c r="THQ142" s="88"/>
      <c r="THR142" s="89"/>
      <c r="THS142" s="90"/>
      <c r="THT142" s="90"/>
      <c r="THU142" s="91"/>
      <c r="THV142" s="68"/>
      <c r="THW142" s="87"/>
      <c r="THX142" s="87"/>
      <c r="THY142" s="88"/>
      <c r="THZ142" s="89"/>
      <c r="TIA142" s="90"/>
      <c r="TIB142" s="90"/>
      <c r="TIC142" s="91"/>
      <c r="TID142" s="68"/>
      <c r="TIE142" s="87"/>
      <c r="TIF142" s="87"/>
      <c r="TIG142" s="88"/>
      <c r="TIH142" s="89"/>
      <c r="TII142" s="90"/>
      <c r="TIJ142" s="90"/>
      <c r="TIK142" s="91"/>
      <c r="TIL142" s="68"/>
      <c r="TIM142" s="87"/>
      <c r="TIN142" s="87"/>
      <c r="TIO142" s="88"/>
      <c r="TIP142" s="89"/>
      <c r="TIQ142" s="90"/>
      <c r="TIR142" s="90"/>
      <c r="TIS142" s="91"/>
      <c r="TIT142" s="68"/>
      <c r="TIU142" s="87"/>
      <c r="TIV142" s="87"/>
      <c r="TIW142" s="88"/>
      <c r="TIX142" s="89"/>
      <c r="TIY142" s="90"/>
      <c r="TIZ142" s="90"/>
      <c r="TJA142" s="91"/>
      <c r="TJB142" s="68"/>
      <c r="TJC142" s="87"/>
      <c r="TJD142" s="87"/>
      <c r="TJE142" s="88"/>
      <c r="TJF142" s="89"/>
      <c r="TJG142" s="90"/>
      <c r="TJH142" s="90"/>
      <c r="TJI142" s="91"/>
      <c r="TJJ142" s="68"/>
      <c r="TJK142" s="87"/>
      <c r="TJL142" s="87"/>
      <c r="TJM142" s="88"/>
      <c r="TJN142" s="89"/>
      <c r="TJO142" s="90"/>
      <c r="TJP142" s="90"/>
      <c r="TJQ142" s="91"/>
      <c r="TJR142" s="68"/>
      <c r="TJS142" s="87"/>
      <c r="TJT142" s="87"/>
      <c r="TJU142" s="88"/>
      <c r="TJV142" s="89"/>
      <c r="TJW142" s="90"/>
      <c r="TJX142" s="90"/>
      <c r="TJY142" s="91"/>
      <c r="TJZ142" s="68"/>
      <c r="TKA142" s="87"/>
      <c r="TKB142" s="87"/>
      <c r="TKC142" s="88"/>
      <c r="TKD142" s="89"/>
      <c r="TKE142" s="90"/>
      <c r="TKF142" s="90"/>
      <c r="TKG142" s="91"/>
      <c r="TKH142" s="68"/>
      <c r="TKI142" s="87"/>
      <c r="TKJ142" s="87"/>
      <c r="TKK142" s="88"/>
      <c r="TKL142" s="89"/>
      <c r="TKM142" s="90"/>
      <c r="TKN142" s="90"/>
      <c r="TKO142" s="91"/>
      <c r="TKP142" s="68"/>
      <c r="TKQ142" s="87"/>
      <c r="TKR142" s="87"/>
      <c r="TKS142" s="88"/>
      <c r="TKT142" s="89"/>
      <c r="TKU142" s="90"/>
      <c r="TKV142" s="90"/>
      <c r="TKW142" s="91"/>
      <c r="TKX142" s="68"/>
      <c r="TKY142" s="87"/>
      <c r="TKZ142" s="87"/>
      <c r="TLA142" s="88"/>
      <c r="TLB142" s="89"/>
      <c r="TLC142" s="90"/>
      <c r="TLD142" s="90"/>
      <c r="TLE142" s="91"/>
      <c r="TLF142" s="68"/>
      <c r="TLG142" s="87"/>
      <c r="TLH142" s="87"/>
      <c r="TLI142" s="88"/>
      <c r="TLJ142" s="89"/>
      <c r="TLK142" s="90"/>
      <c r="TLL142" s="90"/>
      <c r="TLM142" s="91"/>
      <c r="TLN142" s="68"/>
      <c r="TLO142" s="87"/>
      <c r="TLP142" s="87"/>
      <c r="TLQ142" s="88"/>
      <c r="TLR142" s="89"/>
      <c r="TLS142" s="90"/>
      <c r="TLT142" s="90"/>
      <c r="TLU142" s="91"/>
      <c r="TLV142" s="68"/>
      <c r="TLW142" s="87"/>
      <c r="TLX142" s="87"/>
      <c r="TLY142" s="88"/>
      <c r="TLZ142" s="89"/>
      <c r="TMA142" s="90"/>
      <c r="TMB142" s="90"/>
      <c r="TMC142" s="91"/>
      <c r="TMD142" s="68"/>
      <c r="TME142" s="87"/>
      <c r="TMF142" s="87"/>
      <c r="TMG142" s="88"/>
      <c r="TMH142" s="89"/>
      <c r="TMI142" s="90"/>
      <c r="TMJ142" s="90"/>
      <c r="TMK142" s="91"/>
      <c r="TML142" s="68"/>
      <c r="TMM142" s="87"/>
      <c r="TMN142" s="87"/>
      <c r="TMO142" s="88"/>
      <c r="TMP142" s="89"/>
      <c r="TMQ142" s="90"/>
      <c r="TMR142" s="90"/>
      <c r="TMS142" s="91"/>
      <c r="TMT142" s="68"/>
      <c r="TMU142" s="87"/>
      <c r="TMV142" s="87"/>
      <c r="TMW142" s="88"/>
      <c r="TMX142" s="89"/>
      <c r="TMY142" s="90"/>
      <c r="TMZ142" s="90"/>
      <c r="TNA142" s="91"/>
      <c r="TNB142" s="68"/>
      <c r="TNC142" s="87"/>
      <c r="TND142" s="87"/>
      <c r="TNE142" s="88"/>
      <c r="TNF142" s="89"/>
      <c r="TNG142" s="90"/>
      <c r="TNH142" s="90"/>
      <c r="TNI142" s="91"/>
      <c r="TNJ142" s="68"/>
      <c r="TNK142" s="87"/>
      <c r="TNL142" s="87"/>
      <c r="TNM142" s="88"/>
      <c r="TNN142" s="89"/>
      <c r="TNO142" s="90"/>
      <c r="TNP142" s="90"/>
      <c r="TNQ142" s="91"/>
      <c r="TNR142" s="68"/>
      <c r="TNS142" s="87"/>
      <c r="TNT142" s="87"/>
      <c r="TNU142" s="88"/>
      <c r="TNV142" s="89"/>
      <c r="TNW142" s="90"/>
      <c r="TNX142" s="90"/>
      <c r="TNY142" s="91"/>
      <c r="TNZ142" s="68"/>
      <c r="TOA142" s="87"/>
      <c r="TOB142" s="87"/>
      <c r="TOC142" s="88"/>
      <c r="TOD142" s="89"/>
      <c r="TOE142" s="90"/>
      <c r="TOF142" s="90"/>
      <c r="TOG142" s="91"/>
      <c r="TOH142" s="68"/>
      <c r="TOI142" s="87"/>
      <c r="TOJ142" s="87"/>
      <c r="TOK142" s="88"/>
      <c r="TOL142" s="89"/>
      <c r="TOM142" s="90"/>
      <c r="TON142" s="90"/>
      <c r="TOO142" s="91"/>
      <c r="TOP142" s="68"/>
      <c r="TOQ142" s="87"/>
      <c r="TOR142" s="87"/>
      <c r="TOS142" s="88"/>
      <c r="TOT142" s="89"/>
      <c r="TOU142" s="90"/>
      <c r="TOV142" s="90"/>
      <c r="TOW142" s="91"/>
      <c r="TOX142" s="68"/>
      <c r="TOY142" s="87"/>
      <c r="TOZ142" s="87"/>
      <c r="TPA142" s="88"/>
      <c r="TPB142" s="89"/>
      <c r="TPC142" s="90"/>
      <c r="TPD142" s="90"/>
      <c r="TPE142" s="91"/>
      <c r="TPF142" s="68"/>
      <c r="TPG142" s="87"/>
      <c r="TPH142" s="87"/>
      <c r="TPI142" s="88"/>
      <c r="TPJ142" s="89"/>
      <c r="TPK142" s="90"/>
      <c r="TPL142" s="90"/>
      <c r="TPM142" s="91"/>
      <c r="TPN142" s="68"/>
      <c r="TPO142" s="87"/>
      <c r="TPP142" s="87"/>
      <c r="TPQ142" s="88"/>
      <c r="TPR142" s="89"/>
      <c r="TPS142" s="90"/>
      <c r="TPT142" s="90"/>
      <c r="TPU142" s="91"/>
      <c r="TPV142" s="68"/>
      <c r="TPW142" s="87"/>
      <c r="TPX142" s="87"/>
      <c r="TPY142" s="88"/>
      <c r="TPZ142" s="89"/>
      <c r="TQA142" s="90"/>
      <c r="TQB142" s="90"/>
      <c r="TQC142" s="91"/>
      <c r="TQD142" s="68"/>
      <c r="TQE142" s="87"/>
      <c r="TQF142" s="87"/>
      <c r="TQG142" s="88"/>
      <c r="TQH142" s="89"/>
      <c r="TQI142" s="90"/>
      <c r="TQJ142" s="90"/>
      <c r="TQK142" s="91"/>
      <c r="TQL142" s="68"/>
      <c r="TQM142" s="87"/>
      <c r="TQN142" s="87"/>
      <c r="TQO142" s="88"/>
      <c r="TQP142" s="89"/>
      <c r="TQQ142" s="90"/>
      <c r="TQR142" s="90"/>
      <c r="TQS142" s="91"/>
      <c r="TQT142" s="68"/>
      <c r="TQU142" s="87"/>
      <c r="TQV142" s="87"/>
      <c r="TQW142" s="88"/>
      <c r="TQX142" s="89"/>
      <c r="TQY142" s="90"/>
      <c r="TQZ142" s="90"/>
      <c r="TRA142" s="91"/>
      <c r="TRB142" s="68"/>
      <c r="TRC142" s="87"/>
      <c r="TRD142" s="87"/>
      <c r="TRE142" s="88"/>
      <c r="TRF142" s="89"/>
      <c r="TRG142" s="90"/>
      <c r="TRH142" s="90"/>
      <c r="TRI142" s="91"/>
      <c r="TRJ142" s="68"/>
      <c r="TRK142" s="87"/>
      <c r="TRL142" s="87"/>
      <c r="TRM142" s="88"/>
      <c r="TRN142" s="89"/>
      <c r="TRO142" s="90"/>
      <c r="TRP142" s="90"/>
      <c r="TRQ142" s="91"/>
      <c r="TRR142" s="68"/>
      <c r="TRS142" s="87"/>
      <c r="TRT142" s="87"/>
      <c r="TRU142" s="88"/>
      <c r="TRV142" s="89"/>
      <c r="TRW142" s="90"/>
      <c r="TRX142" s="90"/>
      <c r="TRY142" s="91"/>
      <c r="TRZ142" s="68"/>
      <c r="TSA142" s="87"/>
      <c r="TSB142" s="87"/>
      <c r="TSC142" s="88"/>
      <c r="TSD142" s="89"/>
      <c r="TSE142" s="90"/>
      <c r="TSF142" s="90"/>
      <c r="TSG142" s="91"/>
      <c r="TSH142" s="68"/>
      <c r="TSI142" s="87"/>
      <c r="TSJ142" s="87"/>
      <c r="TSK142" s="88"/>
      <c r="TSL142" s="89"/>
      <c r="TSM142" s="90"/>
      <c r="TSN142" s="90"/>
      <c r="TSO142" s="91"/>
      <c r="TSP142" s="68"/>
      <c r="TSQ142" s="87"/>
      <c r="TSR142" s="87"/>
      <c r="TSS142" s="88"/>
      <c r="TST142" s="89"/>
      <c r="TSU142" s="90"/>
      <c r="TSV142" s="90"/>
      <c r="TSW142" s="91"/>
      <c r="TSX142" s="68"/>
      <c r="TSY142" s="87"/>
      <c r="TSZ142" s="87"/>
      <c r="TTA142" s="88"/>
      <c r="TTB142" s="89"/>
      <c r="TTC142" s="90"/>
      <c r="TTD142" s="90"/>
      <c r="TTE142" s="91"/>
      <c r="TTF142" s="68"/>
      <c r="TTG142" s="87"/>
      <c r="TTH142" s="87"/>
      <c r="TTI142" s="88"/>
      <c r="TTJ142" s="89"/>
      <c r="TTK142" s="90"/>
      <c r="TTL142" s="90"/>
      <c r="TTM142" s="91"/>
      <c r="TTN142" s="68"/>
      <c r="TTO142" s="87"/>
      <c r="TTP142" s="87"/>
      <c r="TTQ142" s="88"/>
      <c r="TTR142" s="89"/>
      <c r="TTS142" s="90"/>
      <c r="TTT142" s="90"/>
      <c r="TTU142" s="91"/>
      <c r="TTV142" s="68"/>
      <c r="TTW142" s="87"/>
      <c r="TTX142" s="87"/>
      <c r="TTY142" s="88"/>
      <c r="TTZ142" s="89"/>
      <c r="TUA142" s="90"/>
      <c r="TUB142" s="90"/>
      <c r="TUC142" s="91"/>
      <c r="TUD142" s="68"/>
      <c r="TUE142" s="87"/>
      <c r="TUF142" s="87"/>
      <c r="TUG142" s="88"/>
      <c r="TUH142" s="89"/>
      <c r="TUI142" s="90"/>
      <c r="TUJ142" s="90"/>
      <c r="TUK142" s="91"/>
      <c r="TUL142" s="68"/>
      <c r="TUM142" s="87"/>
      <c r="TUN142" s="87"/>
      <c r="TUO142" s="88"/>
      <c r="TUP142" s="89"/>
      <c r="TUQ142" s="90"/>
      <c r="TUR142" s="90"/>
      <c r="TUS142" s="91"/>
      <c r="TUT142" s="68"/>
      <c r="TUU142" s="87"/>
      <c r="TUV142" s="87"/>
      <c r="TUW142" s="88"/>
      <c r="TUX142" s="89"/>
      <c r="TUY142" s="90"/>
      <c r="TUZ142" s="90"/>
      <c r="TVA142" s="91"/>
      <c r="TVB142" s="68"/>
      <c r="TVC142" s="87"/>
      <c r="TVD142" s="87"/>
      <c r="TVE142" s="88"/>
      <c r="TVF142" s="89"/>
      <c r="TVG142" s="90"/>
      <c r="TVH142" s="90"/>
      <c r="TVI142" s="91"/>
      <c r="TVJ142" s="68"/>
      <c r="TVK142" s="87"/>
      <c r="TVL142" s="87"/>
      <c r="TVM142" s="88"/>
      <c r="TVN142" s="89"/>
      <c r="TVO142" s="90"/>
      <c r="TVP142" s="90"/>
      <c r="TVQ142" s="91"/>
      <c r="TVR142" s="68"/>
      <c r="TVS142" s="87"/>
      <c r="TVT142" s="87"/>
      <c r="TVU142" s="88"/>
      <c r="TVV142" s="89"/>
      <c r="TVW142" s="90"/>
      <c r="TVX142" s="90"/>
      <c r="TVY142" s="91"/>
      <c r="TVZ142" s="68"/>
      <c r="TWA142" s="87"/>
      <c r="TWB142" s="87"/>
      <c r="TWC142" s="88"/>
      <c r="TWD142" s="89"/>
      <c r="TWE142" s="90"/>
      <c r="TWF142" s="90"/>
      <c r="TWG142" s="91"/>
      <c r="TWH142" s="68"/>
      <c r="TWI142" s="87"/>
      <c r="TWJ142" s="87"/>
      <c r="TWK142" s="88"/>
      <c r="TWL142" s="89"/>
      <c r="TWM142" s="90"/>
      <c r="TWN142" s="90"/>
      <c r="TWO142" s="91"/>
      <c r="TWP142" s="68"/>
      <c r="TWQ142" s="87"/>
      <c r="TWR142" s="87"/>
      <c r="TWS142" s="88"/>
      <c r="TWT142" s="89"/>
      <c r="TWU142" s="90"/>
      <c r="TWV142" s="90"/>
      <c r="TWW142" s="91"/>
      <c r="TWX142" s="68"/>
      <c r="TWY142" s="87"/>
      <c r="TWZ142" s="87"/>
      <c r="TXA142" s="88"/>
      <c r="TXB142" s="89"/>
      <c r="TXC142" s="90"/>
      <c r="TXD142" s="90"/>
      <c r="TXE142" s="91"/>
      <c r="TXF142" s="68"/>
      <c r="TXG142" s="87"/>
      <c r="TXH142" s="87"/>
      <c r="TXI142" s="88"/>
      <c r="TXJ142" s="89"/>
      <c r="TXK142" s="90"/>
      <c r="TXL142" s="90"/>
      <c r="TXM142" s="91"/>
      <c r="TXN142" s="68"/>
      <c r="TXO142" s="87"/>
      <c r="TXP142" s="87"/>
      <c r="TXQ142" s="88"/>
      <c r="TXR142" s="89"/>
      <c r="TXS142" s="90"/>
      <c r="TXT142" s="90"/>
      <c r="TXU142" s="91"/>
      <c r="TXV142" s="68"/>
      <c r="TXW142" s="87"/>
      <c r="TXX142" s="87"/>
      <c r="TXY142" s="88"/>
      <c r="TXZ142" s="89"/>
      <c r="TYA142" s="90"/>
      <c r="TYB142" s="90"/>
      <c r="TYC142" s="91"/>
      <c r="TYD142" s="68"/>
      <c r="TYE142" s="87"/>
      <c r="TYF142" s="87"/>
      <c r="TYG142" s="88"/>
      <c r="TYH142" s="89"/>
      <c r="TYI142" s="90"/>
      <c r="TYJ142" s="90"/>
      <c r="TYK142" s="91"/>
      <c r="TYL142" s="68"/>
      <c r="TYM142" s="87"/>
      <c r="TYN142" s="87"/>
      <c r="TYO142" s="88"/>
      <c r="TYP142" s="89"/>
      <c r="TYQ142" s="90"/>
      <c r="TYR142" s="90"/>
      <c r="TYS142" s="91"/>
      <c r="TYT142" s="68"/>
      <c r="TYU142" s="87"/>
      <c r="TYV142" s="87"/>
      <c r="TYW142" s="88"/>
      <c r="TYX142" s="89"/>
      <c r="TYY142" s="90"/>
      <c r="TYZ142" s="90"/>
      <c r="TZA142" s="91"/>
      <c r="TZB142" s="68"/>
      <c r="TZC142" s="87"/>
      <c r="TZD142" s="87"/>
      <c r="TZE142" s="88"/>
      <c r="TZF142" s="89"/>
      <c r="TZG142" s="90"/>
      <c r="TZH142" s="90"/>
      <c r="TZI142" s="91"/>
      <c r="TZJ142" s="68"/>
      <c r="TZK142" s="87"/>
      <c r="TZL142" s="87"/>
      <c r="TZM142" s="88"/>
      <c r="TZN142" s="89"/>
      <c r="TZO142" s="90"/>
      <c r="TZP142" s="90"/>
      <c r="TZQ142" s="91"/>
      <c r="TZR142" s="68"/>
      <c r="TZS142" s="87"/>
      <c r="TZT142" s="87"/>
      <c r="TZU142" s="88"/>
      <c r="TZV142" s="89"/>
      <c r="TZW142" s="90"/>
      <c r="TZX142" s="90"/>
      <c r="TZY142" s="91"/>
      <c r="TZZ142" s="68"/>
      <c r="UAA142" s="87"/>
      <c r="UAB142" s="87"/>
      <c r="UAC142" s="88"/>
      <c r="UAD142" s="89"/>
      <c r="UAE142" s="90"/>
      <c r="UAF142" s="90"/>
      <c r="UAG142" s="91"/>
      <c r="UAH142" s="68"/>
      <c r="UAI142" s="87"/>
      <c r="UAJ142" s="87"/>
      <c r="UAK142" s="88"/>
      <c r="UAL142" s="89"/>
      <c r="UAM142" s="90"/>
      <c r="UAN142" s="90"/>
      <c r="UAO142" s="91"/>
      <c r="UAP142" s="68"/>
      <c r="UAQ142" s="87"/>
      <c r="UAR142" s="87"/>
      <c r="UAS142" s="88"/>
      <c r="UAT142" s="89"/>
      <c r="UAU142" s="90"/>
      <c r="UAV142" s="90"/>
      <c r="UAW142" s="91"/>
      <c r="UAX142" s="68"/>
      <c r="UAY142" s="87"/>
      <c r="UAZ142" s="87"/>
      <c r="UBA142" s="88"/>
      <c r="UBB142" s="89"/>
      <c r="UBC142" s="90"/>
      <c r="UBD142" s="90"/>
      <c r="UBE142" s="91"/>
      <c r="UBF142" s="68"/>
      <c r="UBG142" s="87"/>
      <c r="UBH142" s="87"/>
      <c r="UBI142" s="88"/>
      <c r="UBJ142" s="89"/>
      <c r="UBK142" s="90"/>
      <c r="UBL142" s="90"/>
      <c r="UBM142" s="91"/>
      <c r="UBN142" s="68"/>
      <c r="UBO142" s="87"/>
      <c r="UBP142" s="87"/>
      <c r="UBQ142" s="88"/>
      <c r="UBR142" s="89"/>
      <c r="UBS142" s="90"/>
      <c r="UBT142" s="90"/>
      <c r="UBU142" s="91"/>
      <c r="UBV142" s="68"/>
      <c r="UBW142" s="87"/>
      <c r="UBX142" s="87"/>
      <c r="UBY142" s="88"/>
      <c r="UBZ142" s="89"/>
      <c r="UCA142" s="90"/>
      <c r="UCB142" s="90"/>
      <c r="UCC142" s="91"/>
      <c r="UCD142" s="68"/>
      <c r="UCE142" s="87"/>
      <c r="UCF142" s="87"/>
      <c r="UCG142" s="88"/>
      <c r="UCH142" s="89"/>
      <c r="UCI142" s="90"/>
      <c r="UCJ142" s="90"/>
      <c r="UCK142" s="91"/>
      <c r="UCL142" s="68"/>
      <c r="UCM142" s="87"/>
      <c r="UCN142" s="87"/>
      <c r="UCO142" s="88"/>
      <c r="UCP142" s="89"/>
      <c r="UCQ142" s="90"/>
      <c r="UCR142" s="90"/>
      <c r="UCS142" s="91"/>
      <c r="UCT142" s="68"/>
      <c r="UCU142" s="87"/>
      <c r="UCV142" s="87"/>
      <c r="UCW142" s="88"/>
      <c r="UCX142" s="89"/>
      <c r="UCY142" s="90"/>
      <c r="UCZ142" s="90"/>
      <c r="UDA142" s="91"/>
      <c r="UDB142" s="68"/>
      <c r="UDC142" s="87"/>
      <c r="UDD142" s="87"/>
      <c r="UDE142" s="88"/>
      <c r="UDF142" s="89"/>
      <c r="UDG142" s="90"/>
      <c r="UDH142" s="90"/>
      <c r="UDI142" s="91"/>
      <c r="UDJ142" s="68"/>
      <c r="UDK142" s="87"/>
      <c r="UDL142" s="87"/>
      <c r="UDM142" s="88"/>
      <c r="UDN142" s="89"/>
      <c r="UDO142" s="90"/>
      <c r="UDP142" s="90"/>
      <c r="UDQ142" s="91"/>
      <c r="UDR142" s="68"/>
      <c r="UDS142" s="87"/>
      <c r="UDT142" s="87"/>
      <c r="UDU142" s="88"/>
      <c r="UDV142" s="89"/>
      <c r="UDW142" s="90"/>
      <c r="UDX142" s="90"/>
      <c r="UDY142" s="91"/>
      <c r="UDZ142" s="68"/>
      <c r="UEA142" s="87"/>
      <c r="UEB142" s="87"/>
      <c r="UEC142" s="88"/>
      <c r="UED142" s="89"/>
      <c r="UEE142" s="90"/>
      <c r="UEF142" s="90"/>
      <c r="UEG142" s="91"/>
      <c r="UEH142" s="68"/>
      <c r="UEI142" s="87"/>
      <c r="UEJ142" s="87"/>
      <c r="UEK142" s="88"/>
      <c r="UEL142" s="89"/>
      <c r="UEM142" s="90"/>
      <c r="UEN142" s="90"/>
      <c r="UEO142" s="91"/>
      <c r="UEP142" s="68"/>
      <c r="UEQ142" s="87"/>
      <c r="UER142" s="87"/>
      <c r="UES142" s="88"/>
      <c r="UET142" s="89"/>
      <c r="UEU142" s="90"/>
      <c r="UEV142" s="90"/>
      <c r="UEW142" s="91"/>
      <c r="UEX142" s="68"/>
      <c r="UEY142" s="87"/>
      <c r="UEZ142" s="87"/>
      <c r="UFA142" s="88"/>
      <c r="UFB142" s="89"/>
      <c r="UFC142" s="90"/>
      <c r="UFD142" s="90"/>
      <c r="UFE142" s="91"/>
      <c r="UFF142" s="68"/>
      <c r="UFG142" s="87"/>
      <c r="UFH142" s="87"/>
      <c r="UFI142" s="88"/>
      <c r="UFJ142" s="89"/>
      <c r="UFK142" s="90"/>
      <c r="UFL142" s="90"/>
      <c r="UFM142" s="91"/>
      <c r="UFN142" s="68"/>
      <c r="UFO142" s="87"/>
      <c r="UFP142" s="87"/>
      <c r="UFQ142" s="88"/>
      <c r="UFR142" s="89"/>
      <c r="UFS142" s="90"/>
      <c r="UFT142" s="90"/>
      <c r="UFU142" s="91"/>
      <c r="UFV142" s="68"/>
      <c r="UFW142" s="87"/>
      <c r="UFX142" s="87"/>
      <c r="UFY142" s="88"/>
      <c r="UFZ142" s="89"/>
      <c r="UGA142" s="90"/>
      <c r="UGB142" s="90"/>
      <c r="UGC142" s="91"/>
      <c r="UGD142" s="68"/>
      <c r="UGE142" s="87"/>
      <c r="UGF142" s="87"/>
      <c r="UGG142" s="88"/>
      <c r="UGH142" s="89"/>
      <c r="UGI142" s="90"/>
      <c r="UGJ142" s="90"/>
      <c r="UGK142" s="91"/>
      <c r="UGL142" s="68"/>
      <c r="UGM142" s="87"/>
      <c r="UGN142" s="87"/>
      <c r="UGO142" s="88"/>
      <c r="UGP142" s="89"/>
      <c r="UGQ142" s="90"/>
      <c r="UGR142" s="90"/>
      <c r="UGS142" s="91"/>
      <c r="UGT142" s="68"/>
      <c r="UGU142" s="87"/>
      <c r="UGV142" s="87"/>
      <c r="UGW142" s="88"/>
      <c r="UGX142" s="89"/>
      <c r="UGY142" s="90"/>
      <c r="UGZ142" s="90"/>
      <c r="UHA142" s="91"/>
      <c r="UHB142" s="68"/>
      <c r="UHC142" s="87"/>
      <c r="UHD142" s="87"/>
      <c r="UHE142" s="88"/>
      <c r="UHF142" s="89"/>
      <c r="UHG142" s="90"/>
      <c r="UHH142" s="90"/>
      <c r="UHI142" s="91"/>
      <c r="UHJ142" s="68"/>
      <c r="UHK142" s="87"/>
      <c r="UHL142" s="87"/>
      <c r="UHM142" s="88"/>
      <c r="UHN142" s="89"/>
      <c r="UHO142" s="90"/>
      <c r="UHP142" s="90"/>
      <c r="UHQ142" s="91"/>
      <c r="UHR142" s="68"/>
      <c r="UHS142" s="87"/>
      <c r="UHT142" s="87"/>
      <c r="UHU142" s="88"/>
      <c r="UHV142" s="89"/>
      <c r="UHW142" s="90"/>
      <c r="UHX142" s="90"/>
      <c r="UHY142" s="91"/>
      <c r="UHZ142" s="68"/>
      <c r="UIA142" s="87"/>
      <c r="UIB142" s="87"/>
      <c r="UIC142" s="88"/>
      <c r="UID142" s="89"/>
      <c r="UIE142" s="90"/>
      <c r="UIF142" s="90"/>
      <c r="UIG142" s="91"/>
      <c r="UIH142" s="68"/>
      <c r="UII142" s="87"/>
      <c r="UIJ142" s="87"/>
      <c r="UIK142" s="88"/>
      <c r="UIL142" s="89"/>
      <c r="UIM142" s="90"/>
      <c r="UIN142" s="90"/>
      <c r="UIO142" s="91"/>
      <c r="UIP142" s="68"/>
      <c r="UIQ142" s="87"/>
      <c r="UIR142" s="87"/>
      <c r="UIS142" s="88"/>
      <c r="UIT142" s="89"/>
      <c r="UIU142" s="90"/>
      <c r="UIV142" s="90"/>
      <c r="UIW142" s="91"/>
      <c r="UIX142" s="68"/>
      <c r="UIY142" s="87"/>
      <c r="UIZ142" s="87"/>
      <c r="UJA142" s="88"/>
      <c r="UJB142" s="89"/>
      <c r="UJC142" s="90"/>
      <c r="UJD142" s="90"/>
      <c r="UJE142" s="91"/>
      <c r="UJF142" s="68"/>
      <c r="UJG142" s="87"/>
      <c r="UJH142" s="87"/>
      <c r="UJI142" s="88"/>
      <c r="UJJ142" s="89"/>
      <c r="UJK142" s="90"/>
      <c r="UJL142" s="90"/>
      <c r="UJM142" s="91"/>
      <c r="UJN142" s="68"/>
      <c r="UJO142" s="87"/>
      <c r="UJP142" s="87"/>
      <c r="UJQ142" s="88"/>
      <c r="UJR142" s="89"/>
      <c r="UJS142" s="90"/>
      <c r="UJT142" s="90"/>
      <c r="UJU142" s="91"/>
      <c r="UJV142" s="68"/>
      <c r="UJW142" s="87"/>
      <c r="UJX142" s="87"/>
      <c r="UJY142" s="88"/>
      <c r="UJZ142" s="89"/>
      <c r="UKA142" s="90"/>
      <c r="UKB142" s="90"/>
      <c r="UKC142" s="91"/>
      <c r="UKD142" s="68"/>
      <c r="UKE142" s="87"/>
      <c r="UKF142" s="87"/>
      <c r="UKG142" s="88"/>
      <c r="UKH142" s="89"/>
      <c r="UKI142" s="90"/>
      <c r="UKJ142" s="90"/>
      <c r="UKK142" s="91"/>
      <c r="UKL142" s="68"/>
      <c r="UKM142" s="87"/>
      <c r="UKN142" s="87"/>
      <c r="UKO142" s="88"/>
      <c r="UKP142" s="89"/>
      <c r="UKQ142" s="90"/>
      <c r="UKR142" s="90"/>
      <c r="UKS142" s="91"/>
      <c r="UKT142" s="68"/>
      <c r="UKU142" s="87"/>
      <c r="UKV142" s="87"/>
      <c r="UKW142" s="88"/>
      <c r="UKX142" s="89"/>
      <c r="UKY142" s="90"/>
      <c r="UKZ142" s="90"/>
      <c r="ULA142" s="91"/>
      <c r="ULB142" s="68"/>
      <c r="ULC142" s="87"/>
      <c r="ULD142" s="87"/>
      <c r="ULE142" s="88"/>
      <c r="ULF142" s="89"/>
      <c r="ULG142" s="90"/>
      <c r="ULH142" s="90"/>
      <c r="ULI142" s="91"/>
      <c r="ULJ142" s="68"/>
      <c r="ULK142" s="87"/>
      <c r="ULL142" s="87"/>
      <c r="ULM142" s="88"/>
      <c r="ULN142" s="89"/>
      <c r="ULO142" s="90"/>
      <c r="ULP142" s="90"/>
      <c r="ULQ142" s="91"/>
      <c r="ULR142" s="68"/>
      <c r="ULS142" s="87"/>
      <c r="ULT142" s="87"/>
      <c r="ULU142" s="88"/>
      <c r="ULV142" s="89"/>
      <c r="ULW142" s="90"/>
      <c r="ULX142" s="90"/>
      <c r="ULY142" s="91"/>
      <c r="ULZ142" s="68"/>
      <c r="UMA142" s="87"/>
      <c r="UMB142" s="87"/>
      <c r="UMC142" s="88"/>
      <c r="UMD142" s="89"/>
      <c r="UME142" s="90"/>
      <c r="UMF142" s="90"/>
      <c r="UMG142" s="91"/>
      <c r="UMH142" s="68"/>
      <c r="UMI142" s="87"/>
      <c r="UMJ142" s="87"/>
      <c r="UMK142" s="88"/>
      <c r="UML142" s="89"/>
      <c r="UMM142" s="90"/>
      <c r="UMN142" s="90"/>
      <c r="UMO142" s="91"/>
      <c r="UMP142" s="68"/>
      <c r="UMQ142" s="87"/>
      <c r="UMR142" s="87"/>
      <c r="UMS142" s="88"/>
      <c r="UMT142" s="89"/>
      <c r="UMU142" s="90"/>
      <c r="UMV142" s="90"/>
      <c r="UMW142" s="91"/>
      <c r="UMX142" s="68"/>
      <c r="UMY142" s="87"/>
      <c r="UMZ142" s="87"/>
      <c r="UNA142" s="88"/>
      <c r="UNB142" s="89"/>
      <c r="UNC142" s="90"/>
      <c r="UND142" s="90"/>
      <c r="UNE142" s="91"/>
      <c r="UNF142" s="68"/>
      <c r="UNG142" s="87"/>
      <c r="UNH142" s="87"/>
      <c r="UNI142" s="88"/>
      <c r="UNJ142" s="89"/>
      <c r="UNK142" s="90"/>
      <c r="UNL142" s="90"/>
      <c r="UNM142" s="91"/>
      <c r="UNN142" s="68"/>
      <c r="UNO142" s="87"/>
      <c r="UNP142" s="87"/>
      <c r="UNQ142" s="88"/>
      <c r="UNR142" s="89"/>
      <c r="UNS142" s="90"/>
      <c r="UNT142" s="90"/>
      <c r="UNU142" s="91"/>
      <c r="UNV142" s="68"/>
      <c r="UNW142" s="87"/>
      <c r="UNX142" s="87"/>
      <c r="UNY142" s="88"/>
      <c r="UNZ142" s="89"/>
      <c r="UOA142" s="90"/>
      <c r="UOB142" s="90"/>
      <c r="UOC142" s="91"/>
      <c r="UOD142" s="68"/>
      <c r="UOE142" s="87"/>
      <c r="UOF142" s="87"/>
      <c r="UOG142" s="88"/>
      <c r="UOH142" s="89"/>
      <c r="UOI142" s="90"/>
      <c r="UOJ142" s="90"/>
      <c r="UOK142" s="91"/>
      <c r="UOL142" s="68"/>
      <c r="UOM142" s="87"/>
      <c r="UON142" s="87"/>
      <c r="UOO142" s="88"/>
      <c r="UOP142" s="89"/>
      <c r="UOQ142" s="90"/>
      <c r="UOR142" s="90"/>
      <c r="UOS142" s="91"/>
      <c r="UOT142" s="68"/>
      <c r="UOU142" s="87"/>
      <c r="UOV142" s="87"/>
      <c r="UOW142" s="88"/>
      <c r="UOX142" s="89"/>
      <c r="UOY142" s="90"/>
      <c r="UOZ142" s="90"/>
      <c r="UPA142" s="91"/>
      <c r="UPB142" s="68"/>
      <c r="UPC142" s="87"/>
      <c r="UPD142" s="87"/>
      <c r="UPE142" s="88"/>
      <c r="UPF142" s="89"/>
      <c r="UPG142" s="90"/>
      <c r="UPH142" s="90"/>
      <c r="UPI142" s="91"/>
      <c r="UPJ142" s="68"/>
      <c r="UPK142" s="87"/>
      <c r="UPL142" s="87"/>
      <c r="UPM142" s="88"/>
      <c r="UPN142" s="89"/>
      <c r="UPO142" s="90"/>
      <c r="UPP142" s="90"/>
      <c r="UPQ142" s="91"/>
      <c r="UPR142" s="68"/>
      <c r="UPS142" s="87"/>
      <c r="UPT142" s="87"/>
      <c r="UPU142" s="88"/>
      <c r="UPV142" s="89"/>
      <c r="UPW142" s="90"/>
      <c r="UPX142" s="90"/>
      <c r="UPY142" s="91"/>
      <c r="UPZ142" s="68"/>
      <c r="UQA142" s="87"/>
      <c r="UQB142" s="87"/>
      <c r="UQC142" s="88"/>
      <c r="UQD142" s="89"/>
      <c r="UQE142" s="90"/>
      <c r="UQF142" s="90"/>
      <c r="UQG142" s="91"/>
      <c r="UQH142" s="68"/>
      <c r="UQI142" s="87"/>
      <c r="UQJ142" s="87"/>
      <c r="UQK142" s="88"/>
      <c r="UQL142" s="89"/>
      <c r="UQM142" s="90"/>
      <c r="UQN142" s="90"/>
      <c r="UQO142" s="91"/>
      <c r="UQP142" s="68"/>
      <c r="UQQ142" s="87"/>
      <c r="UQR142" s="87"/>
      <c r="UQS142" s="88"/>
      <c r="UQT142" s="89"/>
      <c r="UQU142" s="90"/>
      <c r="UQV142" s="90"/>
      <c r="UQW142" s="91"/>
      <c r="UQX142" s="68"/>
      <c r="UQY142" s="87"/>
      <c r="UQZ142" s="87"/>
      <c r="URA142" s="88"/>
      <c r="URB142" s="89"/>
      <c r="URC142" s="90"/>
      <c r="URD142" s="90"/>
      <c r="URE142" s="91"/>
      <c r="URF142" s="68"/>
      <c r="URG142" s="87"/>
      <c r="URH142" s="87"/>
      <c r="URI142" s="88"/>
      <c r="URJ142" s="89"/>
      <c r="URK142" s="90"/>
      <c r="URL142" s="90"/>
      <c r="URM142" s="91"/>
      <c r="URN142" s="68"/>
      <c r="URO142" s="87"/>
      <c r="URP142" s="87"/>
      <c r="URQ142" s="88"/>
      <c r="URR142" s="89"/>
      <c r="URS142" s="90"/>
      <c r="URT142" s="90"/>
      <c r="URU142" s="91"/>
      <c r="URV142" s="68"/>
      <c r="URW142" s="87"/>
      <c r="URX142" s="87"/>
      <c r="URY142" s="88"/>
      <c r="URZ142" s="89"/>
      <c r="USA142" s="90"/>
      <c r="USB142" s="90"/>
      <c r="USC142" s="91"/>
      <c r="USD142" s="68"/>
      <c r="USE142" s="87"/>
      <c r="USF142" s="87"/>
      <c r="USG142" s="88"/>
      <c r="USH142" s="89"/>
      <c r="USI142" s="90"/>
      <c r="USJ142" s="90"/>
      <c r="USK142" s="91"/>
      <c r="USL142" s="68"/>
      <c r="USM142" s="87"/>
      <c r="USN142" s="87"/>
      <c r="USO142" s="88"/>
      <c r="USP142" s="89"/>
      <c r="USQ142" s="90"/>
      <c r="USR142" s="90"/>
      <c r="USS142" s="91"/>
      <c r="UST142" s="68"/>
      <c r="USU142" s="87"/>
      <c r="USV142" s="87"/>
      <c r="USW142" s="88"/>
      <c r="USX142" s="89"/>
      <c r="USY142" s="90"/>
      <c r="USZ142" s="90"/>
      <c r="UTA142" s="91"/>
      <c r="UTB142" s="68"/>
      <c r="UTC142" s="87"/>
      <c r="UTD142" s="87"/>
      <c r="UTE142" s="88"/>
      <c r="UTF142" s="89"/>
      <c r="UTG142" s="90"/>
      <c r="UTH142" s="90"/>
      <c r="UTI142" s="91"/>
      <c r="UTJ142" s="68"/>
      <c r="UTK142" s="87"/>
      <c r="UTL142" s="87"/>
      <c r="UTM142" s="88"/>
      <c r="UTN142" s="89"/>
      <c r="UTO142" s="90"/>
      <c r="UTP142" s="90"/>
      <c r="UTQ142" s="91"/>
      <c r="UTR142" s="68"/>
      <c r="UTS142" s="87"/>
      <c r="UTT142" s="87"/>
      <c r="UTU142" s="88"/>
      <c r="UTV142" s="89"/>
      <c r="UTW142" s="90"/>
      <c r="UTX142" s="90"/>
      <c r="UTY142" s="91"/>
      <c r="UTZ142" s="68"/>
      <c r="UUA142" s="87"/>
      <c r="UUB142" s="87"/>
      <c r="UUC142" s="88"/>
      <c r="UUD142" s="89"/>
      <c r="UUE142" s="90"/>
      <c r="UUF142" s="90"/>
      <c r="UUG142" s="91"/>
      <c r="UUH142" s="68"/>
      <c r="UUI142" s="87"/>
      <c r="UUJ142" s="87"/>
      <c r="UUK142" s="88"/>
      <c r="UUL142" s="89"/>
      <c r="UUM142" s="90"/>
      <c r="UUN142" s="90"/>
      <c r="UUO142" s="91"/>
      <c r="UUP142" s="68"/>
      <c r="UUQ142" s="87"/>
      <c r="UUR142" s="87"/>
      <c r="UUS142" s="88"/>
      <c r="UUT142" s="89"/>
      <c r="UUU142" s="90"/>
      <c r="UUV142" s="90"/>
      <c r="UUW142" s="91"/>
      <c r="UUX142" s="68"/>
      <c r="UUY142" s="87"/>
      <c r="UUZ142" s="87"/>
      <c r="UVA142" s="88"/>
      <c r="UVB142" s="89"/>
      <c r="UVC142" s="90"/>
      <c r="UVD142" s="90"/>
      <c r="UVE142" s="91"/>
      <c r="UVF142" s="68"/>
      <c r="UVG142" s="87"/>
      <c r="UVH142" s="87"/>
      <c r="UVI142" s="88"/>
      <c r="UVJ142" s="89"/>
      <c r="UVK142" s="90"/>
      <c r="UVL142" s="90"/>
      <c r="UVM142" s="91"/>
      <c r="UVN142" s="68"/>
      <c r="UVO142" s="87"/>
      <c r="UVP142" s="87"/>
      <c r="UVQ142" s="88"/>
      <c r="UVR142" s="89"/>
      <c r="UVS142" s="90"/>
      <c r="UVT142" s="90"/>
      <c r="UVU142" s="91"/>
      <c r="UVV142" s="68"/>
      <c r="UVW142" s="87"/>
      <c r="UVX142" s="87"/>
      <c r="UVY142" s="88"/>
      <c r="UVZ142" s="89"/>
      <c r="UWA142" s="90"/>
      <c r="UWB142" s="90"/>
      <c r="UWC142" s="91"/>
      <c r="UWD142" s="68"/>
      <c r="UWE142" s="87"/>
      <c r="UWF142" s="87"/>
      <c r="UWG142" s="88"/>
      <c r="UWH142" s="89"/>
      <c r="UWI142" s="90"/>
      <c r="UWJ142" s="90"/>
      <c r="UWK142" s="91"/>
      <c r="UWL142" s="68"/>
      <c r="UWM142" s="87"/>
      <c r="UWN142" s="87"/>
      <c r="UWO142" s="88"/>
      <c r="UWP142" s="89"/>
      <c r="UWQ142" s="90"/>
      <c r="UWR142" s="90"/>
      <c r="UWS142" s="91"/>
      <c r="UWT142" s="68"/>
      <c r="UWU142" s="87"/>
      <c r="UWV142" s="87"/>
      <c r="UWW142" s="88"/>
      <c r="UWX142" s="89"/>
      <c r="UWY142" s="90"/>
      <c r="UWZ142" s="90"/>
      <c r="UXA142" s="91"/>
      <c r="UXB142" s="68"/>
      <c r="UXC142" s="87"/>
      <c r="UXD142" s="87"/>
      <c r="UXE142" s="88"/>
      <c r="UXF142" s="89"/>
      <c r="UXG142" s="90"/>
      <c r="UXH142" s="90"/>
      <c r="UXI142" s="91"/>
      <c r="UXJ142" s="68"/>
      <c r="UXK142" s="87"/>
      <c r="UXL142" s="87"/>
      <c r="UXM142" s="88"/>
      <c r="UXN142" s="89"/>
      <c r="UXO142" s="90"/>
      <c r="UXP142" s="90"/>
      <c r="UXQ142" s="91"/>
      <c r="UXR142" s="68"/>
      <c r="UXS142" s="87"/>
      <c r="UXT142" s="87"/>
      <c r="UXU142" s="88"/>
      <c r="UXV142" s="89"/>
      <c r="UXW142" s="90"/>
      <c r="UXX142" s="90"/>
      <c r="UXY142" s="91"/>
      <c r="UXZ142" s="68"/>
      <c r="UYA142" s="87"/>
      <c r="UYB142" s="87"/>
      <c r="UYC142" s="88"/>
      <c r="UYD142" s="89"/>
      <c r="UYE142" s="90"/>
      <c r="UYF142" s="90"/>
      <c r="UYG142" s="91"/>
      <c r="UYH142" s="68"/>
      <c r="UYI142" s="87"/>
      <c r="UYJ142" s="87"/>
      <c r="UYK142" s="88"/>
      <c r="UYL142" s="89"/>
      <c r="UYM142" s="90"/>
      <c r="UYN142" s="90"/>
      <c r="UYO142" s="91"/>
      <c r="UYP142" s="68"/>
      <c r="UYQ142" s="87"/>
      <c r="UYR142" s="87"/>
      <c r="UYS142" s="88"/>
      <c r="UYT142" s="89"/>
      <c r="UYU142" s="90"/>
      <c r="UYV142" s="90"/>
      <c r="UYW142" s="91"/>
      <c r="UYX142" s="68"/>
      <c r="UYY142" s="87"/>
      <c r="UYZ142" s="87"/>
      <c r="UZA142" s="88"/>
      <c r="UZB142" s="89"/>
      <c r="UZC142" s="90"/>
      <c r="UZD142" s="90"/>
      <c r="UZE142" s="91"/>
      <c r="UZF142" s="68"/>
      <c r="UZG142" s="87"/>
      <c r="UZH142" s="87"/>
      <c r="UZI142" s="88"/>
      <c r="UZJ142" s="89"/>
      <c r="UZK142" s="90"/>
      <c r="UZL142" s="90"/>
      <c r="UZM142" s="91"/>
      <c r="UZN142" s="68"/>
      <c r="UZO142" s="87"/>
      <c r="UZP142" s="87"/>
      <c r="UZQ142" s="88"/>
      <c r="UZR142" s="89"/>
      <c r="UZS142" s="90"/>
      <c r="UZT142" s="90"/>
      <c r="UZU142" s="91"/>
      <c r="UZV142" s="68"/>
      <c r="UZW142" s="87"/>
      <c r="UZX142" s="87"/>
      <c r="UZY142" s="88"/>
      <c r="UZZ142" s="89"/>
      <c r="VAA142" s="90"/>
      <c r="VAB142" s="90"/>
      <c r="VAC142" s="91"/>
      <c r="VAD142" s="68"/>
      <c r="VAE142" s="87"/>
      <c r="VAF142" s="87"/>
      <c r="VAG142" s="88"/>
      <c r="VAH142" s="89"/>
      <c r="VAI142" s="90"/>
      <c r="VAJ142" s="90"/>
      <c r="VAK142" s="91"/>
      <c r="VAL142" s="68"/>
      <c r="VAM142" s="87"/>
      <c r="VAN142" s="87"/>
      <c r="VAO142" s="88"/>
      <c r="VAP142" s="89"/>
      <c r="VAQ142" s="90"/>
      <c r="VAR142" s="90"/>
      <c r="VAS142" s="91"/>
      <c r="VAT142" s="68"/>
      <c r="VAU142" s="87"/>
      <c r="VAV142" s="87"/>
      <c r="VAW142" s="88"/>
      <c r="VAX142" s="89"/>
      <c r="VAY142" s="90"/>
      <c r="VAZ142" s="90"/>
      <c r="VBA142" s="91"/>
      <c r="VBB142" s="68"/>
      <c r="VBC142" s="87"/>
      <c r="VBD142" s="87"/>
      <c r="VBE142" s="88"/>
      <c r="VBF142" s="89"/>
      <c r="VBG142" s="90"/>
      <c r="VBH142" s="90"/>
      <c r="VBI142" s="91"/>
      <c r="VBJ142" s="68"/>
      <c r="VBK142" s="87"/>
      <c r="VBL142" s="87"/>
      <c r="VBM142" s="88"/>
      <c r="VBN142" s="89"/>
      <c r="VBO142" s="90"/>
      <c r="VBP142" s="90"/>
      <c r="VBQ142" s="91"/>
      <c r="VBR142" s="68"/>
      <c r="VBS142" s="87"/>
      <c r="VBT142" s="87"/>
      <c r="VBU142" s="88"/>
      <c r="VBV142" s="89"/>
      <c r="VBW142" s="90"/>
      <c r="VBX142" s="90"/>
      <c r="VBY142" s="91"/>
      <c r="VBZ142" s="68"/>
      <c r="VCA142" s="87"/>
      <c r="VCB142" s="87"/>
      <c r="VCC142" s="88"/>
      <c r="VCD142" s="89"/>
      <c r="VCE142" s="90"/>
      <c r="VCF142" s="90"/>
      <c r="VCG142" s="91"/>
      <c r="VCH142" s="68"/>
      <c r="VCI142" s="87"/>
      <c r="VCJ142" s="87"/>
      <c r="VCK142" s="88"/>
      <c r="VCL142" s="89"/>
      <c r="VCM142" s="90"/>
      <c r="VCN142" s="90"/>
      <c r="VCO142" s="91"/>
      <c r="VCP142" s="68"/>
      <c r="VCQ142" s="87"/>
      <c r="VCR142" s="87"/>
      <c r="VCS142" s="88"/>
      <c r="VCT142" s="89"/>
      <c r="VCU142" s="90"/>
      <c r="VCV142" s="90"/>
      <c r="VCW142" s="91"/>
      <c r="VCX142" s="68"/>
      <c r="VCY142" s="87"/>
      <c r="VCZ142" s="87"/>
      <c r="VDA142" s="88"/>
      <c r="VDB142" s="89"/>
      <c r="VDC142" s="90"/>
      <c r="VDD142" s="90"/>
      <c r="VDE142" s="91"/>
      <c r="VDF142" s="68"/>
      <c r="VDG142" s="87"/>
      <c r="VDH142" s="87"/>
      <c r="VDI142" s="88"/>
      <c r="VDJ142" s="89"/>
      <c r="VDK142" s="90"/>
      <c r="VDL142" s="90"/>
      <c r="VDM142" s="91"/>
      <c r="VDN142" s="68"/>
      <c r="VDO142" s="87"/>
      <c r="VDP142" s="87"/>
      <c r="VDQ142" s="88"/>
      <c r="VDR142" s="89"/>
      <c r="VDS142" s="90"/>
      <c r="VDT142" s="90"/>
      <c r="VDU142" s="91"/>
      <c r="VDV142" s="68"/>
      <c r="VDW142" s="87"/>
      <c r="VDX142" s="87"/>
      <c r="VDY142" s="88"/>
      <c r="VDZ142" s="89"/>
      <c r="VEA142" s="90"/>
      <c r="VEB142" s="90"/>
      <c r="VEC142" s="91"/>
      <c r="VED142" s="68"/>
      <c r="VEE142" s="87"/>
      <c r="VEF142" s="87"/>
      <c r="VEG142" s="88"/>
      <c r="VEH142" s="89"/>
      <c r="VEI142" s="90"/>
      <c r="VEJ142" s="90"/>
      <c r="VEK142" s="91"/>
      <c r="VEL142" s="68"/>
      <c r="VEM142" s="87"/>
      <c r="VEN142" s="87"/>
      <c r="VEO142" s="88"/>
      <c r="VEP142" s="89"/>
      <c r="VEQ142" s="90"/>
      <c r="VER142" s="90"/>
      <c r="VES142" s="91"/>
      <c r="VET142" s="68"/>
      <c r="VEU142" s="87"/>
      <c r="VEV142" s="87"/>
      <c r="VEW142" s="88"/>
      <c r="VEX142" s="89"/>
      <c r="VEY142" s="90"/>
      <c r="VEZ142" s="90"/>
      <c r="VFA142" s="91"/>
      <c r="VFB142" s="68"/>
      <c r="VFC142" s="87"/>
      <c r="VFD142" s="87"/>
      <c r="VFE142" s="88"/>
      <c r="VFF142" s="89"/>
      <c r="VFG142" s="90"/>
      <c r="VFH142" s="90"/>
      <c r="VFI142" s="91"/>
      <c r="VFJ142" s="68"/>
      <c r="VFK142" s="87"/>
      <c r="VFL142" s="87"/>
      <c r="VFM142" s="88"/>
      <c r="VFN142" s="89"/>
      <c r="VFO142" s="90"/>
      <c r="VFP142" s="90"/>
      <c r="VFQ142" s="91"/>
      <c r="VFR142" s="68"/>
      <c r="VFS142" s="87"/>
      <c r="VFT142" s="87"/>
      <c r="VFU142" s="88"/>
      <c r="VFV142" s="89"/>
      <c r="VFW142" s="90"/>
      <c r="VFX142" s="90"/>
      <c r="VFY142" s="91"/>
      <c r="VFZ142" s="68"/>
      <c r="VGA142" s="87"/>
      <c r="VGB142" s="87"/>
      <c r="VGC142" s="88"/>
      <c r="VGD142" s="89"/>
      <c r="VGE142" s="90"/>
      <c r="VGF142" s="90"/>
      <c r="VGG142" s="91"/>
      <c r="VGH142" s="68"/>
      <c r="VGI142" s="87"/>
      <c r="VGJ142" s="87"/>
      <c r="VGK142" s="88"/>
      <c r="VGL142" s="89"/>
      <c r="VGM142" s="90"/>
      <c r="VGN142" s="90"/>
      <c r="VGO142" s="91"/>
      <c r="VGP142" s="68"/>
      <c r="VGQ142" s="87"/>
      <c r="VGR142" s="87"/>
      <c r="VGS142" s="88"/>
      <c r="VGT142" s="89"/>
      <c r="VGU142" s="90"/>
      <c r="VGV142" s="90"/>
      <c r="VGW142" s="91"/>
      <c r="VGX142" s="68"/>
      <c r="VGY142" s="87"/>
      <c r="VGZ142" s="87"/>
      <c r="VHA142" s="88"/>
      <c r="VHB142" s="89"/>
      <c r="VHC142" s="90"/>
      <c r="VHD142" s="90"/>
      <c r="VHE142" s="91"/>
      <c r="VHF142" s="68"/>
      <c r="VHG142" s="87"/>
      <c r="VHH142" s="87"/>
      <c r="VHI142" s="88"/>
      <c r="VHJ142" s="89"/>
      <c r="VHK142" s="90"/>
      <c r="VHL142" s="90"/>
      <c r="VHM142" s="91"/>
      <c r="VHN142" s="68"/>
      <c r="VHO142" s="87"/>
      <c r="VHP142" s="87"/>
      <c r="VHQ142" s="88"/>
      <c r="VHR142" s="89"/>
      <c r="VHS142" s="90"/>
      <c r="VHT142" s="90"/>
      <c r="VHU142" s="91"/>
      <c r="VHV142" s="68"/>
      <c r="VHW142" s="87"/>
      <c r="VHX142" s="87"/>
      <c r="VHY142" s="88"/>
      <c r="VHZ142" s="89"/>
      <c r="VIA142" s="90"/>
      <c r="VIB142" s="90"/>
      <c r="VIC142" s="91"/>
      <c r="VID142" s="68"/>
      <c r="VIE142" s="87"/>
      <c r="VIF142" s="87"/>
      <c r="VIG142" s="88"/>
      <c r="VIH142" s="89"/>
      <c r="VII142" s="90"/>
      <c r="VIJ142" s="90"/>
      <c r="VIK142" s="91"/>
      <c r="VIL142" s="68"/>
      <c r="VIM142" s="87"/>
      <c r="VIN142" s="87"/>
      <c r="VIO142" s="88"/>
      <c r="VIP142" s="89"/>
      <c r="VIQ142" s="90"/>
      <c r="VIR142" s="90"/>
      <c r="VIS142" s="91"/>
      <c r="VIT142" s="68"/>
      <c r="VIU142" s="87"/>
      <c r="VIV142" s="87"/>
      <c r="VIW142" s="88"/>
      <c r="VIX142" s="89"/>
      <c r="VIY142" s="90"/>
      <c r="VIZ142" s="90"/>
      <c r="VJA142" s="91"/>
      <c r="VJB142" s="68"/>
      <c r="VJC142" s="87"/>
      <c r="VJD142" s="87"/>
      <c r="VJE142" s="88"/>
      <c r="VJF142" s="89"/>
      <c r="VJG142" s="90"/>
      <c r="VJH142" s="90"/>
      <c r="VJI142" s="91"/>
      <c r="VJJ142" s="68"/>
      <c r="VJK142" s="87"/>
      <c r="VJL142" s="87"/>
      <c r="VJM142" s="88"/>
      <c r="VJN142" s="89"/>
      <c r="VJO142" s="90"/>
      <c r="VJP142" s="90"/>
      <c r="VJQ142" s="91"/>
      <c r="VJR142" s="68"/>
      <c r="VJS142" s="87"/>
      <c r="VJT142" s="87"/>
      <c r="VJU142" s="88"/>
      <c r="VJV142" s="89"/>
      <c r="VJW142" s="90"/>
      <c r="VJX142" s="90"/>
      <c r="VJY142" s="91"/>
      <c r="VJZ142" s="68"/>
      <c r="VKA142" s="87"/>
      <c r="VKB142" s="87"/>
      <c r="VKC142" s="88"/>
      <c r="VKD142" s="89"/>
      <c r="VKE142" s="90"/>
      <c r="VKF142" s="90"/>
      <c r="VKG142" s="91"/>
      <c r="VKH142" s="68"/>
      <c r="VKI142" s="87"/>
      <c r="VKJ142" s="87"/>
      <c r="VKK142" s="88"/>
      <c r="VKL142" s="89"/>
      <c r="VKM142" s="90"/>
      <c r="VKN142" s="90"/>
      <c r="VKO142" s="91"/>
      <c r="VKP142" s="68"/>
      <c r="VKQ142" s="87"/>
      <c r="VKR142" s="87"/>
      <c r="VKS142" s="88"/>
      <c r="VKT142" s="89"/>
      <c r="VKU142" s="90"/>
      <c r="VKV142" s="90"/>
      <c r="VKW142" s="91"/>
      <c r="VKX142" s="68"/>
      <c r="VKY142" s="87"/>
      <c r="VKZ142" s="87"/>
      <c r="VLA142" s="88"/>
      <c r="VLB142" s="89"/>
      <c r="VLC142" s="90"/>
      <c r="VLD142" s="90"/>
      <c r="VLE142" s="91"/>
      <c r="VLF142" s="68"/>
      <c r="VLG142" s="87"/>
      <c r="VLH142" s="87"/>
      <c r="VLI142" s="88"/>
      <c r="VLJ142" s="89"/>
      <c r="VLK142" s="90"/>
      <c r="VLL142" s="90"/>
      <c r="VLM142" s="91"/>
      <c r="VLN142" s="68"/>
      <c r="VLO142" s="87"/>
      <c r="VLP142" s="87"/>
      <c r="VLQ142" s="88"/>
      <c r="VLR142" s="89"/>
      <c r="VLS142" s="90"/>
      <c r="VLT142" s="90"/>
      <c r="VLU142" s="91"/>
      <c r="VLV142" s="68"/>
      <c r="VLW142" s="87"/>
      <c r="VLX142" s="87"/>
      <c r="VLY142" s="88"/>
      <c r="VLZ142" s="89"/>
      <c r="VMA142" s="90"/>
      <c r="VMB142" s="90"/>
      <c r="VMC142" s="91"/>
      <c r="VMD142" s="68"/>
      <c r="VME142" s="87"/>
      <c r="VMF142" s="87"/>
      <c r="VMG142" s="88"/>
      <c r="VMH142" s="89"/>
      <c r="VMI142" s="90"/>
      <c r="VMJ142" s="90"/>
      <c r="VMK142" s="91"/>
      <c r="VML142" s="68"/>
      <c r="VMM142" s="87"/>
      <c r="VMN142" s="87"/>
      <c r="VMO142" s="88"/>
      <c r="VMP142" s="89"/>
      <c r="VMQ142" s="90"/>
      <c r="VMR142" s="90"/>
      <c r="VMS142" s="91"/>
      <c r="VMT142" s="68"/>
      <c r="VMU142" s="87"/>
      <c r="VMV142" s="87"/>
      <c r="VMW142" s="88"/>
      <c r="VMX142" s="89"/>
      <c r="VMY142" s="90"/>
      <c r="VMZ142" s="90"/>
      <c r="VNA142" s="91"/>
      <c r="VNB142" s="68"/>
      <c r="VNC142" s="87"/>
      <c r="VND142" s="87"/>
      <c r="VNE142" s="88"/>
      <c r="VNF142" s="89"/>
      <c r="VNG142" s="90"/>
      <c r="VNH142" s="90"/>
      <c r="VNI142" s="91"/>
      <c r="VNJ142" s="68"/>
      <c r="VNK142" s="87"/>
      <c r="VNL142" s="87"/>
      <c r="VNM142" s="88"/>
      <c r="VNN142" s="89"/>
      <c r="VNO142" s="90"/>
      <c r="VNP142" s="90"/>
      <c r="VNQ142" s="91"/>
      <c r="VNR142" s="68"/>
      <c r="VNS142" s="87"/>
      <c r="VNT142" s="87"/>
      <c r="VNU142" s="88"/>
      <c r="VNV142" s="89"/>
      <c r="VNW142" s="90"/>
      <c r="VNX142" s="90"/>
      <c r="VNY142" s="91"/>
      <c r="VNZ142" s="68"/>
      <c r="VOA142" s="87"/>
      <c r="VOB142" s="87"/>
      <c r="VOC142" s="88"/>
      <c r="VOD142" s="89"/>
      <c r="VOE142" s="90"/>
      <c r="VOF142" s="90"/>
      <c r="VOG142" s="91"/>
      <c r="VOH142" s="68"/>
      <c r="VOI142" s="87"/>
      <c r="VOJ142" s="87"/>
      <c r="VOK142" s="88"/>
      <c r="VOL142" s="89"/>
      <c r="VOM142" s="90"/>
      <c r="VON142" s="90"/>
      <c r="VOO142" s="91"/>
      <c r="VOP142" s="68"/>
      <c r="VOQ142" s="87"/>
      <c r="VOR142" s="87"/>
      <c r="VOS142" s="88"/>
      <c r="VOT142" s="89"/>
      <c r="VOU142" s="90"/>
      <c r="VOV142" s="90"/>
      <c r="VOW142" s="91"/>
      <c r="VOX142" s="68"/>
      <c r="VOY142" s="87"/>
      <c r="VOZ142" s="87"/>
      <c r="VPA142" s="88"/>
      <c r="VPB142" s="89"/>
      <c r="VPC142" s="90"/>
      <c r="VPD142" s="90"/>
      <c r="VPE142" s="91"/>
      <c r="VPF142" s="68"/>
      <c r="VPG142" s="87"/>
      <c r="VPH142" s="87"/>
      <c r="VPI142" s="88"/>
      <c r="VPJ142" s="89"/>
      <c r="VPK142" s="90"/>
      <c r="VPL142" s="90"/>
      <c r="VPM142" s="91"/>
      <c r="VPN142" s="68"/>
      <c r="VPO142" s="87"/>
      <c r="VPP142" s="87"/>
      <c r="VPQ142" s="88"/>
      <c r="VPR142" s="89"/>
      <c r="VPS142" s="90"/>
      <c r="VPT142" s="90"/>
      <c r="VPU142" s="91"/>
      <c r="VPV142" s="68"/>
      <c r="VPW142" s="87"/>
      <c r="VPX142" s="87"/>
      <c r="VPY142" s="88"/>
      <c r="VPZ142" s="89"/>
      <c r="VQA142" s="90"/>
      <c r="VQB142" s="90"/>
      <c r="VQC142" s="91"/>
      <c r="VQD142" s="68"/>
      <c r="VQE142" s="87"/>
      <c r="VQF142" s="87"/>
      <c r="VQG142" s="88"/>
      <c r="VQH142" s="89"/>
      <c r="VQI142" s="90"/>
      <c r="VQJ142" s="90"/>
      <c r="VQK142" s="91"/>
      <c r="VQL142" s="68"/>
      <c r="VQM142" s="87"/>
      <c r="VQN142" s="87"/>
      <c r="VQO142" s="88"/>
      <c r="VQP142" s="89"/>
      <c r="VQQ142" s="90"/>
      <c r="VQR142" s="90"/>
      <c r="VQS142" s="91"/>
      <c r="VQT142" s="68"/>
      <c r="VQU142" s="87"/>
      <c r="VQV142" s="87"/>
      <c r="VQW142" s="88"/>
      <c r="VQX142" s="89"/>
      <c r="VQY142" s="90"/>
      <c r="VQZ142" s="90"/>
      <c r="VRA142" s="91"/>
      <c r="VRB142" s="68"/>
      <c r="VRC142" s="87"/>
      <c r="VRD142" s="87"/>
      <c r="VRE142" s="88"/>
      <c r="VRF142" s="89"/>
      <c r="VRG142" s="90"/>
      <c r="VRH142" s="90"/>
      <c r="VRI142" s="91"/>
      <c r="VRJ142" s="68"/>
      <c r="VRK142" s="87"/>
      <c r="VRL142" s="87"/>
      <c r="VRM142" s="88"/>
      <c r="VRN142" s="89"/>
      <c r="VRO142" s="90"/>
      <c r="VRP142" s="90"/>
      <c r="VRQ142" s="91"/>
      <c r="VRR142" s="68"/>
      <c r="VRS142" s="87"/>
      <c r="VRT142" s="87"/>
      <c r="VRU142" s="88"/>
      <c r="VRV142" s="89"/>
      <c r="VRW142" s="90"/>
      <c r="VRX142" s="90"/>
      <c r="VRY142" s="91"/>
      <c r="VRZ142" s="68"/>
      <c r="VSA142" s="87"/>
      <c r="VSB142" s="87"/>
      <c r="VSC142" s="88"/>
      <c r="VSD142" s="89"/>
      <c r="VSE142" s="90"/>
      <c r="VSF142" s="90"/>
      <c r="VSG142" s="91"/>
      <c r="VSH142" s="68"/>
      <c r="VSI142" s="87"/>
      <c r="VSJ142" s="87"/>
      <c r="VSK142" s="88"/>
      <c r="VSL142" s="89"/>
      <c r="VSM142" s="90"/>
      <c r="VSN142" s="90"/>
      <c r="VSO142" s="91"/>
      <c r="VSP142" s="68"/>
      <c r="VSQ142" s="87"/>
      <c r="VSR142" s="87"/>
      <c r="VSS142" s="88"/>
      <c r="VST142" s="89"/>
      <c r="VSU142" s="90"/>
      <c r="VSV142" s="90"/>
      <c r="VSW142" s="91"/>
      <c r="VSX142" s="68"/>
      <c r="VSY142" s="87"/>
      <c r="VSZ142" s="87"/>
      <c r="VTA142" s="88"/>
      <c r="VTB142" s="89"/>
      <c r="VTC142" s="90"/>
      <c r="VTD142" s="90"/>
      <c r="VTE142" s="91"/>
      <c r="VTF142" s="68"/>
      <c r="VTG142" s="87"/>
      <c r="VTH142" s="87"/>
      <c r="VTI142" s="88"/>
      <c r="VTJ142" s="89"/>
      <c r="VTK142" s="90"/>
      <c r="VTL142" s="90"/>
      <c r="VTM142" s="91"/>
      <c r="VTN142" s="68"/>
      <c r="VTO142" s="87"/>
      <c r="VTP142" s="87"/>
      <c r="VTQ142" s="88"/>
      <c r="VTR142" s="89"/>
      <c r="VTS142" s="90"/>
      <c r="VTT142" s="90"/>
      <c r="VTU142" s="91"/>
      <c r="VTV142" s="68"/>
      <c r="VTW142" s="87"/>
      <c r="VTX142" s="87"/>
      <c r="VTY142" s="88"/>
      <c r="VTZ142" s="89"/>
      <c r="VUA142" s="90"/>
      <c r="VUB142" s="90"/>
      <c r="VUC142" s="91"/>
      <c r="VUD142" s="68"/>
      <c r="VUE142" s="87"/>
      <c r="VUF142" s="87"/>
      <c r="VUG142" s="88"/>
      <c r="VUH142" s="89"/>
      <c r="VUI142" s="90"/>
      <c r="VUJ142" s="90"/>
      <c r="VUK142" s="91"/>
      <c r="VUL142" s="68"/>
      <c r="VUM142" s="87"/>
      <c r="VUN142" s="87"/>
      <c r="VUO142" s="88"/>
      <c r="VUP142" s="89"/>
      <c r="VUQ142" s="90"/>
      <c r="VUR142" s="90"/>
      <c r="VUS142" s="91"/>
      <c r="VUT142" s="68"/>
      <c r="VUU142" s="87"/>
      <c r="VUV142" s="87"/>
      <c r="VUW142" s="88"/>
      <c r="VUX142" s="89"/>
      <c r="VUY142" s="90"/>
      <c r="VUZ142" s="90"/>
      <c r="VVA142" s="91"/>
      <c r="VVB142" s="68"/>
      <c r="VVC142" s="87"/>
      <c r="VVD142" s="87"/>
      <c r="VVE142" s="88"/>
      <c r="VVF142" s="89"/>
      <c r="VVG142" s="90"/>
      <c r="VVH142" s="90"/>
      <c r="VVI142" s="91"/>
      <c r="VVJ142" s="68"/>
      <c r="VVK142" s="87"/>
      <c r="VVL142" s="87"/>
      <c r="VVM142" s="88"/>
      <c r="VVN142" s="89"/>
      <c r="VVO142" s="90"/>
      <c r="VVP142" s="90"/>
      <c r="VVQ142" s="91"/>
      <c r="VVR142" s="68"/>
      <c r="VVS142" s="87"/>
      <c r="VVT142" s="87"/>
      <c r="VVU142" s="88"/>
      <c r="VVV142" s="89"/>
      <c r="VVW142" s="90"/>
      <c r="VVX142" s="90"/>
      <c r="VVY142" s="91"/>
      <c r="VVZ142" s="68"/>
      <c r="VWA142" s="87"/>
      <c r="VWB142" s="87"/>
      <c r="VWC142" s="88"/>
      <c r="VWD142" s="89"/>
      <c r="VWE142" s="90"/>
      <c r="VWF142" s="90"/>
      <c r="VWG142" s="91"/>
      <c r="VWH142" s="68"/>
      <c r="VWI142" s="87"/>
      <c r="VWJ142" s="87"/>
      <c r="VWK142" s="88"/>
      <c r="VWL142" s="89"/>
      <c r="VWM142" s="90"/>
      <c r="VWN142" s="90"/>
      <c r="VWO142" s="91"/>
      <c r="VWP142" s="68"/>
      <c r="VWQ142" s="87"/>
      <c r="VWR142" s="87"/>
      <c r="VWS142" s="88"/>
      <c r="VWT142" s="89"/>
      <c r="VWU142" s="90"/>
      <c r="VWV142" s="90"/>
      <c r="VWW142" s="91"/>
      <c r="VWX142" s="68"/>
      <c r="VWY142" s="87"/>
      <c r="VWZ142" s="87"/>
      <c r="VXA142" s="88"/>
      <c r="VXB142" s="89"/>
      <c r="VXC142" s="90"/>
      <c r="VXD142" s="90"/>
      <c r="VXE142" s="91"/>
      <c r="VXF142" s="68"/>
      <c r="VXG142" s="87"/>
      <c r="VXH142" s="87"/>
      <c r="VXI142" s="88"/>
      <c r="VXJ142" s="89"/>
      <c r="VXK142" s="90"/>
      <c r="VXL142" s="90"/>
      <c r="VXM142" s="91"/>
      <c r="VXN142" s="68"/>
      <c r="VXO142" s="87"/>
      <c r="VXP142" s="87"/>
      <c r="VXQ142" s="88"/>
      <c r="VXR142" s="89"/>
      <c r="VXS142" s="90"/>
      <c r="VXT142" s="90"/>
      <c r="VXU142" s="91"/>
      <c r="VXV142" s="68"/>
      <c r="VXW142" s="87"/>
      <c r="VXX142" s="87"/>
      <c r="VXY142" s="88"/>
      <c r="VXZ142" s="89"/>
      <c r="VYA142" s="90"/>
      <c r="VYB142" s="90"/>
      <c r="VYC142" s="91"/>
      <c r="VYD142" s="68"/>
      <c r="VYE142" s="87"/>
      <c r="VYF142" s="87"/>
      <c r="VYG142" s="88"/>
      <c r="VYH142" s="89"/>
      <c r="VYI142" s="90"/>
      <c r="VYJ142" s="90"/>
      <c r="VYK142" s="91"/>
      <c r="VYL142" s="68"/>
      <c r="VYM142" s="87"/>
      <c r="VYN142" s="87"/>
      <c r="VYO142" s="88"/>
      <c r="VYP142" s="89"/>
      <c r="VYQ142" s="90"/>
      <c r="VYR142" s="90"/>
      <c r="VYS142" s="91"/>
      <c r="VYT142" s="68"/>
      <c r="VYU142" s="87"/>
      <c r="VYV142" s="87"/>
      <c r="VYW142" s="88"/>
      <c r="VYX142" s="89"/>
      <c r="VYY142" s="90"/>
      <c r="VYZ142" s="90"/>
      <c r="VZA142" s="91"/>
      <c r="VZB142" s="68"/>
      <c r="VZC142" s="87"/>
      <c r="VZD142" s="87"/>
      <c r="VZE142" s="88"/>
      <c r="VZF142" s="89"/>
      <c r="VZG142" s="90"/>
      <c r="VZH142" s="90"/>
      <c r="VZI142" s="91"/>
      <c r="VZJ142" s="68"/>
      <c r="VZK142" s="87"/>
      <c r="VZL142" s="87"/>
      <c r="VZM142" s="88"/>
      <c r="VZN142" s="89"/>
      <c r="VZO142" s="90"/>
      <c r="VZP142" s="90"/>
      <c r="VZQ142" s="91"/>
      <c r="VZR142" s="68"/>
      <c r="VZS142" s="87"/>
      <c r="VZT142" s="87"/>
      <c r="VZU142" s="88"/>
      <c r="VZV142" s="89"/>
      <c r="VZW142" s="90"/>
      <c r="VZX142" s="90"/>
      <c r="VZY142" s="91"/>
      <c r="VZZ142" s="68"/>
      <c r="WAA142" s="87"/>
      <c r="WAB142" s="87"/>
      <c r="WAC142" s="88"/>
      <c r="WAD142" s="89"/>
      <c r="WAE142" s="90"/>
      <c r="WAF142" s="90"/>
      <c r="WAG142" s="91"/>
      <c r="WAH142" s="68"/>
      <c r="WAI142" s="87"/>
      <c r="WAJ142" s="87"/>
      <c r="WAK142" s="88"/>
      <c r="WAL142" s="89"/>
      <c r="WAM142" s="90"/>
      <c r="WAN142" s="90"/>
      <c r="WAO142" s="91"/>
      <c r="WAP142" s="68"/>
      <c r="WAQ142" s="87"/>
      <c r="WAR142" s="87"/>
      <c r="WAS142" s="88"/>
      <c r="WAT142" s="89"/>
      <c r="WAU142" s="90"/>
      <c r="WAV142" s="90"/>
      <c r="WAW142" s="91"/>
      <c r="WAX142" s="68"/>
      <c r="WAY142" s="87"/>
      <c r="WAZ142" s="87"/>
      <c r="WBA142" s="88"/>
      <c r="WBB142" s="89"/>
      <c r="WBC142" s="90"/>
      <c r="WBD142" s="90"/>
      <c r="WBE142" s="91"/>
      <c r="WBF142" s="68"/>
      <c r="WBG142" s="87"/>
      <c r="WBH142" s="87"/>
      <c r="WBI142" s="88"/>
      <c r="WBJ142" s="89"/>
      <c r="WBK142" s="90"/>
      <c r="WBL142" s="90"/>
      <c r="WBM142" s="91"/>
      <c r="WBN142" s="68"/>
      <c r="WBO142" s="87"/>
      <c r="WBP142" s="87"/>
      <c r="WBQ142" s="88"/>
      <c r="WBR142" s="89"/>
      <c r="WBS142" s="90"/>
      <c r="WBT142" s="90"/>
      <c r="WBU142" s="91"/>
      <c r="WBV142" s="68"/>
      <c r="WBW142" s="87"/>
      <c r="WBX142" s="87"/>
      <c r="WBY142" s="88"/>
      <c r="WBZ142" s="89"/>
      <c r="WCA142" s="90"/>
      <c r="WCB142" s="90"/>
      <c r="WCC142" s="91"/>
      <c r="WCD142" s="68"/>
      <c r="WCE142" s="87"/>
      <c r="WCF142" s="87"/>
      <c r="WCG142" s="88"/>
      <c r="WCH142" s="89"/>
      <c r="WCI142" s="90"/>
      <c r="WCJ142" s="90"/>
      <c r="WCK142" s="91"/>
      <c r="WCL142" s="68"/>
      <c r="WCM142" s="87"/>
      <c r="WCN142" s="87"/>
      <c r="WCO142" s="88"/>
      <c r="WCP142" s="89"/>
      <c r="WCQ142" s="90"/>
      <c r="WCR142" s="90"/>
      <c r="WCS142" s="91"/>
      <c r="WCT142" s="68"/>
      <c r="WCU142" s="87"/>
      <c r="WCV142" s="87"/>
      <c r="WCW142" s="88"/>
      <c r="WCX142" s="89"/>
      <c r="WCY142" s="90"/>
      <c r="WCZ142" s="90"/>
      <c r="WDA142" s="91"/>
      <c r="WDB142" s="68"/>
      <c r="WDC142" s="87"/>
      <c r="WDD142" s="87"/>
      <c r="WDE142" s="88"/>
      <c r="WDF142" s="89"/>
      <c r="WDG142" s="90"/>
      <c r="WDH142" s="90"/>
      <c r="WDI142" s="91"/>
      <c r="WDJ142" s="68"/>
      <c r="WDK142" s="87"/>
      <c r="WDL142" s="87"/>
      <c r="WDM142" s="88"/>
      <c r="WDN142" s="89"/>
      <c r="WDO142" s="90"/>
      <c r="WDP142" s="90"/>
      <c r="WDQ142" s="91"/>
      <c r="WDR142" s="68"/>
      <c r="WDS142" s="87"/>
      <c r="WDT142" s="87"/>
      <c r="WDU142" s="88"/>
      <c r="WDV142" s="89"/>
      <c r="WDW142" s="90"/>
      <c r="WDX142" s="90"/>
      <c r="WDY142" s="91"/>
      <c r="WDZ142" s="68"/>
      <c r="WEA142" s="87"/>
      <c r="WEB142" s="87"/>
      <c r="WEC142" s="88"/>
      <c r="WED142" s="89"/>
      <c r="WEE142" s="90"/>
      <c r="WEF142" s="90"/>
      <c r="WEG142" s="91"/>
      <c r="WEH142" s="68"/>
      <c r="WEI142" s="87"/>
      <c r="WEJ142" s="87"/>
      <c r="WEK142" s="88"/>
      <c r="WEL142" s="89"/>
      <c r="WEM142" s="90"/>
      <c r="WEN142" s="90"/>
      <c r="WEO142" s="91"/>
      <c r="WEP142" s="68"/>
      <c r="WEQ142" s="87"/>
      <c r="WER142" s="87"/>
      <c r="WES142" s="88"/>
      <c r="WET142" s="89"/>
      <c r="WEU142" s="90"/>
      <c r="WEV142" s="90"/>
      <c r="WEW142" s="91"/>
      <c r="WEX142" s="68"/>
      <c r="WEY142" s="87"/>
      <c r="WEZ142" s="87"/>
      <c r="WFA142" s="88"/>
      <c r="WFB142" s="89"/>
      <c r="WFC142" s="90"/>
      <c r="WFD142" s="90"/>
      <c r="WFE142" s="91"/>
      <c r="WFF142" s="68"/>
      <c r="WFG142" s="87"/>
      <c r="WFH142" s="87"/>
      <c r="WFI142" s="88"/>
      <c r="WFJ142" s="89"/>
      <c r="WFK142" s="90"/>
      <c r="WFL142" s="90"/>
      <c r="WFM142" s="91"/>
      <c r="WFN142" s="68"/>
      <c r="WFO142" s="87"/>
      <c r="WFP142" s="87"/>
      <c r="WFQ142" s="88"/>
      <c r="WFR142" s="89"/>
      <c r="WFS142" s="90"/>
      <c r="WFT142" s="90"/>
      <c r="WFU142" s="91"/>
      <c r="WFV142" s="68"/>
      <c r="WFW142" s="87"/>
      <c r="WFX142" s="87"/>
      <c r="WFY142" s="88"/>
      <c r="WFZ142" s="89"/>
      <c r="WGA142" s="90"/>
      <c r="WGB142" s="90"/>
      <c r="WGC142" s="91"/>
      <c r="WGD142" s="68"/>
      <c r="WGE142" s="87"/>
      <c r="WGF142" s="87"/>
      <c r="WGG142" s="88"/>
      <c r="WGH142" s="89"/>
      <c r="WGI142" s="90"/>
      <c r="WGJ142" s="90"/>
      <c r="WGK142" s="91"/>
      <c r="WGL142" s="68"/>
      <c r="WGM142" s="87"/>
      <c r="WGN142" s="87"/>
      <c r="WGO142" s="88"/>
      <c r="WGP142" s="89"/>
      <c r="WGQ142" s="90"/>
      <c r="WGR142" s="90"/>
      <c r="WGS142" s="91"/>
      <c r="WGT142" s="68"/>
      <c r="WGU142" s="87"/>
      <c r="WGV142" s="87"/>
      <c r="WGW142" s="88"/>
      <c r="WGX142" s="89"/>
      <c r="WGY142" s="90"/>
      <c r="WGZ142" s="90"/>
      <c r="WHA142" s="91"/>
      <c r="WHB142" s="68"/>
      <c r="WHC142" s="87"/>
      <c r="WHD142" s="87"/>
      <c r="WHE142" s="88"/>
      <c r="WHF142" s="89"/>
      <c r="WHG142" s="90"/>
      <c r="WHH142" s="90"/>
      <c r="WHI142" s="91"/>
      <c r="WHJ142" s="68"/>
      <c r="WHK142" s="87"/>
      <c r="WHL142" s="87"/>
      <c r="WHM142" s="88"/>
      <c r="WHN142" s="89"/>
      <c r="WHO142" s="90"/>
      <c r="WHP142" s="90"/>
      <c r="WHQ142" s="91"/>
      <c r="WHR142" s="68"/>
      <c r="WHS142" s="87"/>
      <c r="WHT142" s="87"/>
      <c r="WHU142" s="88"/>
      <c r="WHV142" s="89"/>
      <c r="WHW142" s="90"/>
      <c r="WHX142" s="90"/>
      <c r="WHY142" s="91"/>
      <c r="WHZ142" s="68"/>
      <c r="WIA142" s="87"/>
      <c r="WIB142" s="87"/>
      <c r="WIC142" s="88"/>
      <c r="WID142" s="89"/>
      <c r="WIE142" s="90"/>
      <c r="WIF142" s="90"/>
      <c r="WIG142" s="91"/>
      <c r="WIH142" s="68"/>
      <c r="WII142" s="87"/>
      <c r="WIJ142" s="87"/>
      <c r="WIK142" s="88"/>
      <c r="WIL142" s="89"/>
      <c r="WIM142" s="90"/>
      <c r="WIN142" s="90"/>
      <c r="WIO142" s="91"/>
      <c r="WIP142" s="68"/>
      <c r="WIQ142" s="87"/>
      <c r="WIR142" s="87"/>
      <c r="WIS142" s="88"/>
      <c r="WIT142" s="89"/>
      <c r="WIU142" s="90"/>
      <c r="WIV142" s="90"/>
      <c r="WIW142" s="91"/>
      <c r="WIX142" s="68"/>
      <c r="WIY142" s="87"/>
      <c r="WIZ142" s="87"/>
      <c r="WJA142" s="88"/>
      <c r="WJB142" s="89"/>
      <c r="WJC142" s="90"/>
      <c r="WJD142" s="90"/>
      <c r="WJE142" s="91"/>
      <c r="WJF142" s="68"/>
      <c r="WJG142" s="87"/>
      <c r="WJH142" s="87"/>
      <c r="WJI142" s="88"/>
      <c r="WJJ142" s="89"/>
      <c r="WJK142" s="90"/>
      <c r="WJL142" s="90"/>
      <c r="WJM142" s="91"/>
      <c r="WJN142" s="68"/>
      <c r="WJO142" s="87"/>
      <c r="WJP142" s="87"/>
      <c r="WJQ142" s="88"/>
      <c r="WJR142" s="89"/>
      <c r="WJS142" s="90"/>
      <c r="WJT142" s="90"/>
      <c r="WJU142" s="91"/>
      <c r="WJV142" s="68"/>
      <c r="WJW142" s="87"/>
      <c r="WJX142" s="87"/>
      <c r="WJY142" s="88"/>
      <c r="WJZ142" s="89"/>
      <c r="WKA142" s="90"/>
      <c r="WKB142" s="90"/>
      <c r="WKC142" s="91"/>
      <c r="WKD142" s="68"/>
      <c r="WKE142" s="87"/>
      <c r="WKF142" s="87"/>
      <c r="WKG142" s="88"/>
      <c r="WKH142" s="89"/>
      <c r="WKI142" s="90"/>
      <c r="WKJ142" s="90"/>
      <c r="WKK142" s="91"/>
      <c r="WKL142" s="68"/>
      <c r="WKM142" s="87"/>
      <c r="WKN142" s="87"/>
      <c r="WKO142" s="88"/>
      <c r="WKP142" s="89"/>
      <c r="WKQ142" s="90"/>
      <c r="WKR142" s="90"/>
      <c r="WKS142" s="91"/>
      <c r="WKT142" s="68"/>
      <c r="WKU142" s="87"/>
      <c r="WKV142" s="87"/>
      <c r="WKW142" s="88"/>
      <c r="WKX142" s="89"/>
      <c r="WKY142" s="90"/>
      <c r="WKZ142" s="90"/>
      <c r="WLA142" s="91"/>
      <c r="WLB142" s="68"/>
      <c r="WLC142" s="87"/>
      <c r="WLD142" s="87"/>
      <c r="WLE142" s="88"/>
      <c r="WLF142" s="89"/>
      <c r="WLG142" s="90"/>
      <c r="WLH142" s="90"/>
      <c r="WLI142" s="91"/>
      <c r="WLJ142" s="68"/>
      <c r="WLK142" s="87"/>
      <c r="WLL142" s="87"/>
      <c r="WLM142" s="88"/>
      <c r="WLN142" s="89"/>
      <c r="WLO142" s="90"/>
      <c r="WLP142" s="90"/>
      <c r="WLQ142" s="91"/>
      <c r="WLR142" s="68"/>
      <c r="WLS142" s="87"/>
      <c r="WLT142" s="87"/>
      <c r="WLU142" s="88"/>
      <c r="WLV142" s="89"/>
      <c r="WLW142" s="90"/>
      <c r="WLX142" s="90"/>
      <c r="WLY142" s="91"/>
      <c r="WLZ142" s="68"/>
      <c r="WMA142" s="87"/>
      <c r="WMB142" s="87"/>
      <c r="WMC142" s="88"/>
      <c r="WMD142" s="89"/>
      <c r="WME142" s="90"/>
      <c r="WMF142" s="90"/>
      <c r="WMG142" s="91"/>
      <c r="WMH142" s="68"/>
      <c r="WMI142" s="87"/>
      <c r="WMJ142" s="87"/>
      <c r="WMK142" s="88"/>
      <c r="WML142" s="89"/>
      <c r="WMM142" s="90"/>
      <c r="WMN142" s="90"/>
      <c r="WMO142" s="91"/>
      <c r="WMP142" s="68"/>
      <c r="WMQ142" s="87"/>
      <c r="WMR142" s="87"/>
      <c r="WMS142" s="88"/>
      <c r="WMT142" s="89"/>
      <c r="WMU142" s="90"/>
      <c r="WMV142" s="90"/>
      <c r="WMW142" s="91"/>
      <c r="WMX142" s="68"/>
      <c r="WMY142" s="87"/>
      <c r="WMZ142" s="87"/>
      <c r="WNA142" s="88"/>
      <c r="WNB142" s="89"/>
      <c r="WNC142" s="90"/>
      <c r="WND142" s="90"/>
      <c r="WNE142" s="91"/>
      <c r="WNF142" s="68"/>
      <c r="WNG142" s="87"/>
      <c r="WNH142" s="87"/>
      <c r="WNI142" s="88"/>
      <c r="WNJ142" s="89"/>
      <c r="WNK142" s="90"/>
      <c r="WNL142" s="90"/>
      <c r="WNM142" s="91"/>
      <c r="WNN142" s="68"/>
      <c r="WNO142" s="87"/>
      <c r="WNP142" s="87"/>
      <c r="WNQ142" s="88"/>
      <c r="WNR142" s="89"/>
      <c r="WNS142" s="90"/>
      <c r="WNT142" s="90"/>
      <c r="WNU142" s="91"/>
      <c r="WNV142" s="68"/>
      <c r="WNW142" s="87"/>
      <c r="WNX142" s="87"/>
      <c r="WNY142" s="88"/>
      <c r="WNZ142" s="89"/>
      <c r="WOA142" s="90"/>
      <c r="WOB142" s="90"/>
      <c r="WOC142" s="91"/>
      <c r="WOD142" s="68"/>
      <c r="WOE142" s="87"/>
      <c r="WOF142" s="87"/>
      <c r="WOG142" s="88"/>
      <c r="WOH142" s="89"/>
      <c r="WOI142" s="90"/>
      <c r="WOJ142" s="90"/>
      <c r="WOK142" s="91"/>
      <c r="WOL142" s="68"/>
      <c r="WOM142" s="87"/>
      <c r="WON142" s="87"/>
      <c r="WOO142" s="88"/>
      <c r="WOP142" s="89"/>
      <c r="WOQ142" s="90"/>
      <c r="WOR142" s="90"/>
      <c r="WOS142" s="91"/>
      <c r="WOT142" s="68"/>
      <c r="WOU142" s="87"/>
      <c r="WOV142" s="87"/>
      <c r="WOW142" s="88"/>
      <c r="WOX142" s="89"/>
      <c r="WOY142" s="90"/>
      <c r="WOZ142" s="90"/>
      <c r="WPA142" s="91"/>
      <c r="WPB142" s="68"/>
      <c r="WPC142" s="87"/>
      <c r="WPD142" s="87"/>
      <c r="WPE142" s="88"/>
      <c r="WPF142" s="89"/>
      <c r="WPG142" s="90"/>
      <c r="WPH142" s="90"/>
      <c r="WPI142" s="91"/>
      <c r="WPJ142" s="68"/>
      <c r="WPK142" s="87"/>
      <c r="WPL142" s="87"/>
      <c r="WPM142" s="88"/>
      <c r="WPN142" s="89"/>
      <c r="WPO142" s="90"/>
      <c r="WPP142" s="90"/>
      <c r="WPQ142" s="91"/>
      <c r="WPR142" s="68"/>
      <c r="WPS142" s="87"/>
      <c r="WPT142" s="87"/>
      <c r="WPU142" s="88"/>
      <c r="WPV142" s="89"/>
      <c r="WPW142" s="90"/>
      <c r="WPX142" s="90"/>
      <c r="WPY142" s="91"/>
      <c r="WPZ142" s="68"/>
      <c r="WQA142" s="87"/>
      <c r="WQB142" s="87"/>
      <c r="WQC142" s="88"/>
      <c r="WQD142" s="89"/>
      <c r="WQE142" s="90"/>
      <c r="WQF142" s="90"/>
      <c r="WQG142" s="91"/>
      <c r="WQH142" s="68"/>
      <c r="WQI142" s="87"/>
      <c r="WQJ142" s="87"/>
      <c r="WQK142" s="88"/>
      <c r="WQL142" s="89"/>
      <c r="WQM142" s="90"/>
      <c r="WQN142" s="90"/>
      <c r="WQO142" s="91"/>
      <c r="WQP142" s="68"/>
      <c r="WQQ142" s="87"/>
      <c r="WQR142" s="87"/>
      <c r="WQS142" s="88"/>
      <c r="WQT142" s="89"/>
      <c r="WQU142" s="90"/>
      <c r="WQV142" s="90"/>
      <c r="WQW142" s="91"/>
      <c r="WQX142" s="68"/>
      <c r="WQY142" s="87"/>
      <c r="WQZ142" s="87"/>
      <c r="WRA142" s="88"/>
      <c r="WRB142" s="89"/>
      <c r="WRC142" s="90"/>
      <c r="WRD142" s="90"/>
      <c r="WRE142" s="91"/>
      <c r="WRF142" s="68"/>
      <c r="WRG142" s="87"/>
      <c r="WRH142" s="87"/>
      <c r="WRI142" s="88"/>
      <c r="WRJ142" s="89"/>
      <c r="WRK142" s="90"/>
      <c r="WRL142" s="90"/>
      <c r="WRM142" s="91"/>
      <c r="WRN142" s="68"/>
      <c r="WRO142" s="87"/>
      <c r="WRP142" s="87"/>
      <c r="WRQ142" s="88"/>
      <c r="WRR142" s="89"/>
      <c r="WRS142" s="90"/>
      <c r="WRT142" s="90"/>
      <c r="WRU142" s="91"/>
      <c r="WRV142" s="68"/>
      <c r="WRW142" s="87"/>
      <c r="WRX142" s="87"/>
      <c r="WRY142" s="88"/>
      <c r="WRZ142" s="89"/>
      <c r="WSA142" s="90"/>
      <c r="WSB142" s="90"/>
      <c r="WSC142" s="91"/>
      <c r="WSD142" s="68"/>
      <c r="WSE142" s="87"/>
      <c r="WSF142" s="87"/>
      <c r="WSG142" s="88"/>
      <c r="WSH142" s="89"/>
      <c r="WSI142" s="90"/>
      <c r="WSJ142" s="90"/>
      <c r="WSK142" s="91"/>
      <c r="WSL142" s="68"/>
      <c r="WSM142" s="87"/>
      <c r="WSN142" s="87"/>
      <c r="WSO142" s="88"/>
      <c r="WSP142" s="89"/>
      <c r="WSQ142" s="90"/>
      <c r="WSR142" s="90"/>
      <c r="WSS142" s="91"/>
      <c r="WST142" s="68"/>
      <c r="WSU142" s="87"/>
      <c r="WSV142" s="87"/>
      <c r="WSW142" s="88"/>
      <c r="WSX142" s="89"/>
      <c r="WSY142" s="90"/>
      <c r="WSZ142" s="90"/>
      <c r="WTA142" s="91"/>
      <c r="WTB142" s="68"/>
      <c r="WTC142" s="87"/>
      <c r="WTD142" s="87"/>
      <c r="WTE142" s="88"/>
      <c r="WTF142" s="89"/>
      <c r="WTG142" s="90"/>
      <c r="WTH142" s="90"/>
      <c r="WTI142" s="91"/>
      <c r="WTJ142" s="68"/>
      <c r="WTK142" s="87"/>
      <c r="WTL142" s="87"/>
      <c r="WTM142" s="88"/>
      <c r="WTN142" s="89"/>
      <c r="WTO142" s="90"/>
      <c r="WTP142" s="90"/>
      <c r="WTQ142" s="91"/>
      <c r="WTR142" s="68"/>
      <c r="WTS142" s="87"/>
      <c r="WTT142" s="87"/>
      <c r="WTU142" s="88"/>
      <c r="WTV142" s="89"/>
      <c r="WTW142" s="90"/>
      <c r="WTX142" s="90"/>
      <c r="WTY142" s="91"/>
      <c r="WTZ142" s="68"/>
      <c r="WUA142" s="87"/>
      <c r="WUB142" s="87"/>
      <c r="WUC142" s="88"/>
      <c r="WUD142" s="89"/>
      <c r="WUE142" s="90"/>
      <c r="WUF142" s="90"/>
      <c r="WUG142" s="91"/>
      <c r="WUH142" s="68"/>
      <c r="WUI142" s="87"/>
      <c r="WUJ142" s="87"/>
      <c r="WUK142" s="88"/>
      <c r="WUL142" s="89"/>
      <c r="WUM142" s="90"/>
      <c r="WUN142" s="90"/>
      <c r="WUO142" s="91"/>
      <c r="WUP142" s="68"/>
      <c r="WUQ142" s="87"/>
      <c r="WUR142" s="87"/>
      <c r="WUS142" s="88"/>
      <c r="WUT142" s="89"/>
      <c r="WUU142" s="90"/>
      <c r="WUV142" s="90"/>
      <c r="WUW142" s="91"/>
      <c r="WUX142" s="68"/>
      <c r="WUY142" s="87"/>
      <c r="WUZ142" s="87"/>
      <c r="WVA142" s="88"/>
      <c r="WVB142" s="89"/>
      <c r="WVC142" s="90"/>
      <c r="WVD142" s="90"/>
      <c r="WVE142" s="91"/>
      <c r="WVF142" s="68"/>
      <c r="WVG142" s="87"/>
      <c r="WVH142" s="87"/>
      <c r="WVI142" s="88"/>
      <c r="WVJ142" s="89"/>
      <c r="WVK142" s="90"/>
      <c r="WVL142" s="90"/>
      <c r="WVM142" s="91"/>
      <c r="WVN142" s="68"/>
      <c r="WVO142" s="87"/>
      <c r="WVP142" s="87"/>
      <c r="WVQ142" s="88"/>
      <c r="WVR142" s="89"/>
      <c r="WVS142" s="90"/>
      <c r="WVT142" s="90"/>
      <c r="WVU142" s="91"/>
      <c r="WVV142" s="68"/>
      <c r="WVW142" s="87"/>
      <c r="WVX142" s="87"/>
      <c r="WVY142" s="88"/>
      <c r="WVZ142" s="89"/>
      <c r="WWA142" s="90"/>
      <c r="WWB142" s="90"/>
      <c r="WWC142" s="91"/>
      <c r="WWD142" s="68"/>
      <c r="WWE142" s="87"/>
      <c r="WWF142" s="87"/>
      <c r="WWG142" s="88"/>
      <c r="WWH142" s="89"/>
      <c r="WWI142" s="90"/>
      <c r="WWJ142" s="90"/>
      <c r="WWK142" s="91"/>
      <c r="WWL142" s="68"/>
      <c r="WWM142" s="87"/>
      <c r="WWN142" s="87"/>
      <c r="WWO142" s="88"/>
      <c r="WWP142" s="89"/>
      <c r="WWQ142" s="90"/>
      <c r="WWR142" s="90"/>
      <c r="WWS142" s="91"/>
      <c r="WWT142" s="68"/>
      <c r="WWU142" s="87"/>
      <c r="WWV142" s="87"/>
      <c r="WWW142" s="88"/>
      <c r="WWX142" s="89"/>
      <c r="WWY142" s="90"/>
      <c r="WWZ142" s="90"/>
      <c r="WXA142" s="91"/>
      <c r="WXB142" s="68"/>
      <c r="WXC142" s="87"/>
      <c r="WXD142" s="87"/>
      <c r="WXE142" s="88"/>
      <c r="WXF142" s="89"/>
      <c r="WXG142" s="90"/>
      <c r="WXH142" s="90"/>
      <c r="WXI142" s="91"/>
      <c r="WXJ142" s="68"/>
      <c r="WXK142" s="87"/>
      <c r="WXL142" s="87"/>
      <c r="WXM142" s="88"/>
      <c r="WXN142" s="89"/>
      <c r="WXO142" s="90"/>
      <c r="WXP142" s="90"/>
      <c r="WXQ142" s="91"/>
      <c r="WXR142" s="68"/>
      <c r="WXS142" s="87"/>
      <c r="WXT142" s="87"/>
      <c r="WXU142" s="88"/>
      <c r="WXV142" s="89"/>
      <c r="WXW142" s="90"/>
      <c r="WXX142" s="90"/>
      <c r="WXY142" s="91"/>
      <c r="WXZ142" s="68"/>
      <c r="WYA142" s="87"/>
      <c r="WYB142" s="87"/>
      <c r="WYC142" s="88"/>
      <c r="WYD142" s="89"/>
      <c r="WYE142" s="90"/>
      <c r="WYF142" s="90"/>
      <c r="WYG142" s="91"/>
      <c r="WYH142" s="68"/>
      <c r="WYI142" s="87"/>
      <c r="WYJ142" s="87"/>
      <c r="WYK142" s="88"/>
      <c r="WYL142" s="89"/>
      <c r="WYM142" s="90"/>
      <c r="WYN142" s="90"/>
      <c r="WYO142" s="91"/>
      <c r="WYP142" s="68"/>
      <c r="WYQ142" s="87"/>
      <c r="WYR142" s="87"/>
      <c r="WYS142" s="88"/>
      <c r="WYT142" s="89"/>
      <c r="WYU142" s="90"/>
      <c r="WYV142" s="90"/>
      <c r="WYW142" s="91"/>
      <c r="WYX142" s="68"/>
      <c r="WYY142" s="87"/>
      <c r="WYZ142" s="87"/>
      <c r="WZA142" s="88"/>
      <c r="WZB142" s="89"/>
      <c r="WZC142" s="90"/>
      <c r="WZD142" s="90"/>
      <c r="WZE142" s="91"/>
      <c r="WZF142" s="68"/>
      <c r="WZG142" s="87"/>
      <c r="WZH142" s="87"/>
      <c r="WZI142" s="88"/>
      <c r="WZJ142" s="89"/>
      <c r="WZK142" s="90"/>
      <c r="WZL142" s="90"/>
      <c r="WZM142" s="91"/>
      <c r="WZN142" s="68"/>
      <c r="WZO142" s="87"/>
      <c r="WZP142" s="87"/>
      <c r="WZQ142" s="88"/>
      <c r="WZR142" s="89"/>
      <c r="WZS142" s="90"/>
      <c r="WZT142" s="90"/>
      <c r="WZU142" s="91"/>
      <c r="WZV142" s="68"/>
      <c r="WZW142" s="87"/>
      <c r="WZX142" s="87"/>
      <c r="WZY142" s="88"/>
      <c r="WZZ142" s="89"/>
      <c r="XAA142" s="90"/>
      <c r="XAB142" s="90"/>
      <c r="XAC142" s="91"/>
      <c r="XAD142" s="68"/>
      <c r="XAE142" s="87"/>
      <c r="XAF142" s="87"/>
      <c r="XAG142" s="88"/>
      <c r="XAH142" s="89"/>
      <c r="XAI142" s="90"/>
      <c r="XAJ142" s="90"/>
      <c r="XAK142" s="91"/>
      <c r="XAL142" s="68"/>
      <c r="XAM142" s="87"/>
      <c r="XAN142" s="87"/>
      <c r="XAO142" s="88"/>
      <c r="XAP142" s="89"/>
      <c r="XAQ142" s="90"/>
      <c r="XAR142" s="90"/>
      <c r="XAS142" s="91"/>
      <c r="XAT142" s="68"/>
      <c r="XAU142" s="87"/>
      <c r="XAV142" s="87"/>
      <c r="XAW142" s="88"/>
      <c r="XAX142" s="89"/>
      <c r="XAY142" s="90"/>
      <c r="XAZ142" s="90"/>
      <c r="XBA142" s="91"/>
      <c r="XBB142" s="68"/>
      <c r="XBC142" s="87"/>
      <c r="XBD142" s="87"/>
      <c r="XBE142" s="88"/>
      <c r="XBF142" s="89"/>
      <c r="XBG142" s="90"/>
      <c r="XBH142" s="90"/>
      <c r="XBI142" s="91"/>
      <c r="XBJ142" s="68"/>
      <c r="XBK142" s="87"/>
      <c r="XBL142" s="87"/>
      <c r="XBM142" s="88"/>
      <c r="XBN142" s="89"/>
      <c r="XBO142" s="90"/>
      <c r="XBP142" s="90"/>
      <c r="XBQ142" s="91"/>
      <c r="XBR142" s="68"/>
      <c r="XBS142" s="87"/>
      <c r="XBT142" s="87"/>
      <c r="XBU142" s="88"/>
      <c r="XBV142" s="89"/>
      <c r="XBW142" s="90"/>
      <c r="XBX142" s="90"/>
      <c r="XBY142" s="91"/>
      <c r="XBZ142" s="68"/>
      <c r="XCA142" s="87"/>
      <c r="XCB142" s="87"/>
      <c r="XCC142" s="88"/>
      <c r="XCD142" s="89"/>
      <c r="XCE142" s="90"/>
      <c r="XCF142" s="90"/>
      <c r="XCG142" s="91"/>
      <c r="XCH142" s="68"/>
      <c r="XCI142" s="87"/>
      <c r="XCJ142" s="87"/>
      <c r="XCK142" s="88"/>
      <c r="XCL142" s="89"/>
      <c r="XCM142" s="90"/>
      <c r="XCN142" s="90"/>
      <c r="XCO142" s="91"/>
      <c r="XCP142" s="68"/>
      <c r="XCQ142" s="87"/>
      <c r="XCR142" s="87"/>
      <c r="XCS142" s="88"/>
      <c r="XCT142" s="89"/>
      <c r="XCU142" s="90"/>
      <c r="XCV142" s="90"/>
      <c r="XCW142" s="91"/>
      <c r="XCX142" s="68"/>
      <c r="XCY142" s="87"/>
      <c r="XCZ142" s="87"/>
      <c r="XDA142" s="88"/>
      <c r="XDB142" s="89"/>
      <c r="XDC142" s="90"/>
      <c r="XDD142" s="90"/>
      <c r="XDE142" s="91"/>
      <c r="XDF142" s="68"/>
      <c r="XDG142" s="87"/>
      <c r="XDH142" s="87"/>
      <c r="XDI142" s="88"/>
      <c r="XDJ142" s="89"/>
      <c r="XDK142" s="90"/>
      <c r="XDL142" s="90"/>
      <c r="XDM142" s="91"/>
      <c r="XDN142" s="68"/>
      <c r="XDO142" s="87"/>
      <c r="XDP142" s="87"/>
      <c r="XDQ142" s="88"/>
      <c r="XDR142" s="89"/>
      <c r="XDS142" s="90"/>
      <c r="XDT142" s="90"/>
      <c r="XDU142" s="91"/>
      <c r="XDV142" s="68"/>
      <c r="XDW142" s="87"/>
      <c r="XDX142" s="87"/>
      <c r="XDY142" s="88"/>
      <c r="XDZ142" s="89"/>
      <c r="XEA142" s="90"/>
      <c r="XEB142" s="90"/>
      <c r="XEC142" s="91"/>
      <c r="XED142" s="68"/>
      <c r="XEE142" s="87"/>
      <c r="XEF142" s="87"/>
      <c r="XEG142" s="88"/>
      <c r="XEH142" s="89"/>
      <c r="XEI142" s="90"/>
      <c r="XEJ142" s="90"/>
      <c r="XEK142" s="91"/>
      <c r="XEL142" s="68"/>
    </row>
    <row r="143" spans="1:16366" ht="13.95" customHeight="1" x14ac:dyDescent="0.25">
      <c r="A143" s="117">
        <v>9</v>
      </c>
      <c r="B143" s="94" t="s">
        <v>151</v>
      </c>
      <c r="C143" s="94"/>
      <c r="D143" s="94"/>
      <c r="E143" s="172">
        <f>IF(E144="",0,IF(E144=0,1,IF(E144="",1,(E145*8+E146*8+E147*8+E148*8+E149*8+E150*8+E151*8+E152*8+E153*2+E154*8+E155*8+E156*8+E157*8+E158*8+E159*2+E160*2+E161*2)/112)))</f>
        <v>0</v>
      </c>
      <c r="F143" s="191"/>
      <c r="G143" s="112"/>
    </row>
    <row r="144" spans="1:16366" ht="41.4" x14ac:dyDescent="0.25">
      <c r="A144" s="116" t="s">
        <v>152</v>
      </c>
      <c r="B144" s="60" t="s">
        <v>153</v>
      </c>
      <c r="C144" s="61" t="s">
        <v>78</v>
      </c>
      <c r="D144" s="62" t="s">
        <v>79</v>
      </c>
      <c r="E144" s="65"/>
      <c r="F144" s="184" t="s">
        <v>527</v>
      </c>
      <c r="G144" s="105" t="s">
        <v>461</v>
      </c>
    </row>
    <row r="145" spans="1:16366" ht="27.6" x14ac:dyDescent="0.25">
      <c r="A145" s="116" t="s">
        <v>154</v>
      </c>
      <c r="B145" s="74" t="s">
        <v>563</v>
      </c>
      <c r="C145" s="61" t="s">
        <v>78</v>
      </c>
      <c r="D145" s="62" t="s">
        <v>79</v>
      </c>
      <c r="E145" s="65"/>
      <c r="F145" s="184"/>
      <c r="G145" s="81" t="s">
        <v>462</v>
      </c>
    </row>
    <row r="146" spans="1:16366" x14ac:dyDescent="0.25">
      <c r="A146" s="116" t="s">
        <v>155</v>
      </c>
      <c r="B146" s="74" t="s">
        <v>562</v>
      </c>
      <c r="C146" s="61" t="s">
        <v>78</v>
      </c>
      <c r="D146" s="62" t="s">
        <v>79</v>
      </c>
      <c r="E146" s="65"/>
      <c r="F146" s="184"/>
      <c r="G146" s="81" t="s">
        <v>463</v>
      </c>
    </row>
    <row r="147" spans="1:16366" x14ac:dyDescent="0.25">
      <c r="A147" s="116">
        <v>9.4</v>
      </c>
      <c r="B147" s="74" t="s">
        <v>561</v>
      </c>
      <c r="C147" s="61" t="s">
        <v>78</v>
      </c>
      <c r="D147" s="62" t="s">
        <v>79</v>
      </c>
      <c r="E147" s="65"/>
      <c r="F147" s="184"/>
      <c r="G147" s="81" t="s">
        <v>464</v>
      </c>
    </row>
    <row r="148" spans="1:16366" ht="41.4" x14ac:dyDescent="0.25">
      <c r="A148" s="116" t="s">
        <v>156</v>
      </c>
      <c r="B148" s="74" t="s">
        <v>560</v>
      </c>
      <c r="C148" s="61" t="s">
        <v>78</v>
      </c>
      <c r="D148" s="62" t="s">
        <v>79</v>
      </c>
      <c r="E148" s="65"/>
      <c r="F148" s="184"/>
      <c r="G148" s="81" t="s">
        <v>465</v>
      </c>
    </row>
    <row r="149" spans="1:16366" x14ac:dyDescent="0.25">
      <c r="A149" s="116" t="s">
        <v>312</v>
      </c>
      <c r="B149" s="82" t="s">
        <v>559</v>
      </c>
      <c r="C149" s="61" t="s">
        <v>78</v>
      </c>
      <c r="D149" s="62" t="s">
        <v>79</v>
      </c>
      <c r="E149" s="65"/>
      <c r="F149" s="184"/>
      <c r="G149" s="105" t="s">
        <v>466</v>
      </c>
      <c r="BO149" s="65"/>
      <c r="BP149" s="65"/>
      <c r="BQ149" s="78"/>
      <c r="BR149" s="68"/>
      <c r="BS149" s="77"/>
      <c r="BT149" s="60"/>
      <c r="BU149" s="61"/>
      <c r="BV149" s="62"/>
      <c r="BW149" s="65"/>
      <c r="BX149" s="65"/>
      <c r="BY149" s="78"/>
      <c r="BZ149" s="68"/>
      <c r="CA149" s="77"/>
      <c r="CB149" s="60"/>
      <c r="CC149" s="61"/>
      <c r="CD149" s="62"/>
      <c r="CE149" s="65"/>
      <c r="CF149" s="65"/>
      <c r="CG149" s="78"/>
      <c r="CH149" s="68"/>
      <c r="CI149" s="77"/>
      <c r="CJ149" s="60"/>
      <c r="CK149" s="61"/>
      <c r="CL149" s="62"/>
      <c r="CM149" s="65"/>
      <c r="CN149" s="65"/>
      <c r="CO149" s="78"/>
      <c r="CP149" s="68"/>
      <c r="CQ149" s="77"/>
      <c r="CR149" s="60"/>
      <c r="CS149" s="61"/>
      <c r="CT149" s="62"/>
      <c r="CU149" s="65"/>
      <c r="CV149" s="65"/>
      <c r="CW149" s="78"/>
      <c r="CX149" s="68"/>
      <c r="CY149" s="77"/>
      <c r="CZ149" s="60"/>
      <c r="DA149" s="61"/>
      <c r="DB149" s="62"/>
      <c r="DC149" s="65"/>
      <c r="DD149" s="65"/>
      <c r="DE149" s="78"/>
      <c r="DF149" s="68"/>
      <c r="DG149" s="77"/>
      <c r="DH149" s="60"/>
      <c r="DI149" s="61"/>
      <c r="DJ149" s="62"/>
      <c r="DK149" s="65"/>
      <c r="DL149" s="65"/>
      <c r="DM149" s="78"/>
      <c r="DN149" s="68"/>
      <c r="DO149" s="77"/>
      <c r="DP149" s="60"/>
      <c r="DQ149" s="61"/>
      <c r="DR149" s="62"/>
      <c r="DS149" s="65"/>
      <c r="DT149" s="65"/>
      <c r="DU149" s="78"/>
      <c r="DV149" s="68"/>
      <c r="DW149" s="77"/>
      <c r="DX149" s="60"/>
      <c r="DY149" s="61"/>
      <c r="DZ149" s="62"/>
      <c r="EA149" s="65"/>
      <c r="EB149" s="65"/>
      <c r="EC149" s="78"/>
      <c r="ED149" s="68"/>
      <c r="EE149" s="77"/>
      <c r="EF149" s="60"/>
      <c r="EG149" s="61"/>
      <c r="EH149" s="62"/>
      <c r="EI149" s="65"/>
      <c r="EJ149" s="65"/>
      <c r="EK149" s="78"/>
      <c r="EL149" s="68"/>
      <c r="EM149" s="77"/>
      <c r="EN149" s="60"/>
      <c r="EO149" s="61"/>
      <c r="EP149" s="62"/>
      <c r="EQ149" s="65"/>
      <c r="ER149" s="65"/>
      <c r="ES149" s="78"/>
      <c r="ET149" s="68"/>
      <c r="EU149" s="77"/>
      <c r="EV149" s="60"/>
      <c r="EW149" s="61"/>
      <c r="EX149" s="62"/>
      <c r="EY149" s="65"/>
      <c r="EZ149" s="65"/>
      <c r="FA149" s="78"/>
      <c r="FB149" s="68"/>
      <c r="FC149" s="77"/>
      <c r="FD149" s="60"/>
      <c r="FE149" s="61"/>
      <c r="FF149" s="62"/>
      <c r="FG149" s="65"/>
      <c r="FH149" s="65"/>
      <c r="FI149" s="78"/>
      <c r="FJ149" s="68"/>
      <c r="FK149" s="77"/>
      <c r="FL149" s="60"/>
      <c r="FM149" s="61"/>
      <c r="FN149" s="62"/>
      <c r="FO149" s="65"/>
      <c r="FP149" s="65"/>
      <c r="FQ149" s="78"/>
      <c r="FR149" s="68"/>
      <c r="FS149" s="77"/>
      <c r="FT149" s="60"/>
      <c r="FU149" s="61"/>
      <c r="FV149" s="62"/>
      <c r="FW149" s="65"/>
      <c r="FX149" s="65"/>
      <c r="FY149" s="78"/>
      <c r="FZ149" s="68"/>
      <c r="GA149" s="77"/>
      <c r="GB149" s="60"/>
      <c r="GC149" s="61"/>
      <c r="GD149" s="62"/>
      <c r="GE149" s="65"/>
      <c r="GF149" s="65"/>
      <c r="GG149" s="78"/>
      <c r="GH149" s="68"/>
      <c r="GI149" s="77"/>
      <c r="GJ149" s="60"/>
      <c r="GK149" s="61"/>
      <c r="GL149" s="62"/>
      <c r="GM149" s="65"/>
      <c r="GN149" s="65"/>
      <c r="GO149" s="78"/>
      <c r="GP149" s="68"/>
      <c r="GQ149" s="77"/>
      <c r="GR149" s="60"/>
      <c r="GS149" s="61"/>
      <c r="GT149" s="62"/>
      <c r="GU149" s="65"/>
      <c r="GV149" s="65"/>
      <c r="GW149" s="78"/>
      <c r="GX149" s="68"/>
      <c r="GY149" s="77"/>
      <c r="GZ149" s="60"/>
      <c r="HA149" s="61"/>
      <c r="HB149" s="62"/>
      <c r="HC149" s="65"/>
      <c r="HD149" s="65"/>
      <c r="HE149" s="78"/>
      <c r="HF149" s="68"/>
      <c r="HG149" s="77"/>
      <c r="HH149" s="60"/>
      <c r="HI149" s="61"/>
      <c r="HJ149" s="62"/>
      <c r="HK149" s="65"/>
      <c r="HL149" s="65"/>
      <c r="HM149" s="78"/>
      <c r="HN149" s="68"/>
      <c r="HO149" s="77"/>
      <c r="HP149" s="60"/>
      <c r="HQ149" s="61"/>
      <c r="HR149" s="62"/>
      <c r="HS149" s="65"/>
      <c r="HT149" s="65"/>
      <c r="HU149" s="78"/>
      <c r="HV149" s="68"/>
      <c r="HW149" s="77"/>
      <c r="HX149" s="60"/>
      <c r="HY149" s="61"/>
      <c r="HZ149" s="62"/>
      <c r="IA149" s="65"/>
      <c r="IB149" s="65"/>
      <c r="IC149" s="78"/>
      <c r="ID149" s="68"/>
      <c r="IE149" s="77"/>
      <c r="IF149" s="60"/>
      <c r="IG149" s="61"/>
      <c r="IH149" s="62"/>
      <c r="II149" s="65"/>
      <c r="IJ149" s="65"/>
      <c r="IK149" s="78"/>
      <c r="IL149" s="68"/>
      <c r="IM149" s="77"/>
      <c r="IN149" s="60"/>
      <c r="IO149" s="61"/>
      <c r="IP149" s="62"/>
      <c r="IQ149" s="65"/>
      <c r="IR149" s="65"/>
      <c r="IS149" s="78"/>
      <c r="IT149" s="68"/>
      <c r="IU149" s="77"/>
      <c r="IV149" s="60"/>
      <c r="IW149" s="61"/>
      <c r="IX149" s="62"/>
      <c r="IY149" s="65"/>
      <c r="IZ149" s="65"/>
      <c r="JA149" s="78"/>
      <c r="JB149" s="68"/>
      <c r="JC149" s="77"/>
      <c r="JD149" s="60"/>
      <c r="JE149" s="61"/>
      <c r="JF149" s="62"/>
      <c r="JG149" s="65"/>
      <c r="JH149" s="65"/>
      <c r="JI149" s="78"/>
      <c r="JJ149" s="68"/>
      <c r="JK149" s="77"/>
      <c r="JL149" s="60"/>
      <c r="JM149" s="61"/>
      <c r="JN149" s="62"/>
      <c r="JO149" s="65"/>
      <c r="JP149" s="65"/>
      <c r="JQ149" s="78"/>
      <c r="JR149" s="68"/>
      <c r="JS149" s="77"/>
      <c r="JT149" s="60"/>
      <c r="JU149" s="61"/>
      <c r="JV149" s="62"/>
      <c r="JW149" s="65"/>
      <c r="JX149" s="65"/>
      <c r="JY149" s="78"/>
      <c r="JZ149" s="68"/>
      <c r="KA149" s="77"/>
      <c r="KB149" s="60"/>
      <c r="KC149" s="61"/>
      <c r="KD149" s="62"/>
      <c r="KE149" s="65"/>
      <c r="KF149" s="65"/>
      <c r="KG149" s="78"/>
      <c r="KH149" s="68"/>
      <c r="KI149" s="77"/>
      <c r="KJ149" s="60"/>
      <c r="KK149" s="61"/>
      <c r="KL149" s="62"/>
      <c r="KM149" s="65"/>
      <c r="KN149" s="65"/>
      <c r="KO149" s="78"/>
      <c r="KP149" s="68"/>
      <c r="KQ149" s="77"/>
      <c r="KR149" s="60"/>
      <c r="KS149" s="61"/>
      <c r="KT149" s="62"/>
      <c r="KU149" s="65"/>
      <c r="KV149" s="65"/>
      <c r="KW149" s="78"/>
      <c r="KX149" s="68"/>
      <c r="KY149" s="77"/>
      <c r="KZ149" s="60"/>
      <c r="LA149" s="61"/>
      <c r="LB149" s="62"/>
      <c r="LC149" s="65"/>
      <c r="LD149" s="65"/>
      <c r="LE149" s="78"/>
      <c r="LF149" s="68"/>
      <c r="LG149" s="77"/>
      <c r="LH149" s="60"/>
      <c r="LI149" s="61"/>
      <c r="LJ149" s="62"/>
      <c r="LK149" s="65"/>
      <c r="LL149" s="65"/>
      <c r="LM149" s="78"/>
      <c r="LN149" s="68"/>
      <c r="LO149" s="77"/>
      <c r="LP149" s="60"/>
      <c r="LQ149" s="61"/>
      <c r="LR149" s="62"/>
      <c r="LS149" s="65"/>
      <c r="LT149" s="65"/>
      <c r="LU149" s="78"/>
      <c r="LV149" s="68"/>
      <c r="LW149" s="77"/>
      <c r="LX149" s="60"/>
      <c r="LY149" s="61"/>
      <c r="LZ149" s="62"/>
      <c r="MA149" s="65"/>
      <c r="MB149" s="65"/>
      <c r="MC149" s="78"/>
      <c r="MD149" s="68"/>
      <c r="ME149" s="77"/>
      <c r="MF149" s="60"/>
      <c r="MG149" s="61"/>
      <c r="MH149" s="62"/>
      <c r="MI149" s="65"/>
      <c r="MJ149" s="65"/>
      <c r="MK149" s="78"/>
      <c r="ML149" s="68"/>
      <c r="MM149" s="77"/>
      <c r="MN149" s="60"/>
      <c r="MO149" s="61"/>
      <c r="MP149" s="62"/>
      <c r="MQ149" s="65"/>
      <c r="MR149" s="65"/>
      <c r="MS149" s="78"/>
      <c r="MT149" s="68"/>
      <c r="MU149" s="77"/>
      <c r="MV149" s="60"/>
      <c r="MW149" s="61"/>
      <c r="MX149" s="62"/>
      <c r="MY149" s="65"/>
      <c r="MZ149" s="65"/>
      <c r="NA149" s="78"/>
      <c r="NB149" s="68"/>
      <c r="NC149" s="77"/>
      <c r="ND149" s="60"/>
      <c r="NE149" s="61"/>
      <c r="NF149" s="62"/>
      <c r="NG149" s="65"/>
      <c r="NH149" s="65"/>
      <c r="NI149" s="78"/>
      <c r="NJ149" s="68"/>
      <c r="NK149" s="77"/>
      <c r="NL149" s="60"/>
      <c r="NM149" s="61"/>
      <c r="NN149" s="62"/>
      <c r="NO149" s="65"/>
      <c r="NP149" s="65"/>
      <c r="NQ149" s="78"/>
      <c r="NR149" s="68"/>
      <c r="NS149" s="77"/>
      <c r="NT149" s="60"/>
      <c r="NU149" s="61"/>
      <c r="NV149" s="62"/>
      <c r="NW149" s="65"/>
      <c r="NX149" s="65"/>
      <c r="NY149" s="78"/>
      <c r="NZ149" s="68"/>
      <c r="OA149" s="77"/>
      <c r="OB149" s="60"/>
      <c r="OC149" s="61"/>
      <c r="OD149" s="62"/>
      <c r="OE149" s="65"/>
      <c r="OF149" s="65"/>
      <c r="OG149" s="78"/>
      <c r="OH149" s="68"/>
      <c r="OI149" s="77"/>
      <c r="OJ149" s="60"/>
      <c r="OK149" s="61"/>
      <c r="OL149" s="62"/>
      <c r="OM149" s="65"/>
      <c r="ON149" s="65"/>
      <c r="OO149" s="78"/>
      <c r="OP149" s="68"/>
      <c r="OQ149" s="77"/>
      <c r="OR149" s="60"/>
      <c r="OS149" s="61"/>
      <c r="OT149" s="62"/>
      <c r="OU149" s="65"/>
      <c r="OV149" s="65"/>
      <c r="OW149" s="78"/>
      <c r="OX149" s="68"/>
      <c r="OY149" s="77"/>
      <c r="OZ149" s="60"/>
      <c r="PA149" s="61"/>
      <c r="PB149" s="62"/>
      <c r="PC149" s="65"/>
      <c r="PD149" s="65"/>
      <c r="PE149" s="78"/>
      <c r="PF149" s="68"/>
      <c r="PG149" s="77"/>
      <c r="PH149" s="60"/>
      <c r="PI149" s="61"/>
      <c r="PJ149" s="62"/>
      <c r="PK149" s="65"/>
      <c r="PL149" s="65"/>
      <c r="PM149" s="78"/>
      <c r="PN149" s="68"/>
      <c r="PO149" s="77"/>
      <c r="PP149" s="60"/>
      <c r="PQ149" s="61"/>
      <c r="PR149" s="62"/>
      <c r="PS149" s="65"/>
      <c r="PT149" s="65"/>
      <c r="PU149" s="78"/>
      <c r="PV149" s="68"/>
      <c r="PW149" s="77"/>
      <c r="PX149" s="60"/>
      <c r="PY149" s="61"/>
      <c r="PZ149" s="62"/>
      <c r="QA149" s="65"/>
      <c r="QB149" s="65"/>
      <c r="QC149" s="78"/>
      <c r="QD149" s="68"/>
      <c r="QE149" s="77"/>
      <c r="QF149" s="60"/>
      <c r="QG149" s="61"/>
      <c r="QH149" s="62"/>
      <c r="QI149" s="65"/>
      <c r="QJ149" s="65"/>
      <c r="QK149" s="78"/>
      <c r="QL149" s="68"/>
      <c r="QM149" s="77"/>
      <c r="QN149" s="60"/>
      <c r="QO149" s="61"/>
      <c r="QP149" s="62"/>
      <c r="QQ149" s="65"/>
      <c r="QR149" s="65"/>
      <c r="QS149" s="78"/>
      <c r="QT149" s="68"/>
      <c r="QU149" s="77"/>
      <c r="QV149" s="60"/>
      <c r="QW149" s="61"/>
      <c r="QX149" s="62"/>
      <c r="QY149" s="65"/>
      <c r="QZ149" s="65"/>
      <c r="RA149" s="78"/>
      <c r="RB149" s="68"/>
      <c r="RC149" s="77"/>
      <c r="RD149" s="60"/>
      <c r="RE149" s="61"/>
      <c r="RF149" s="62"/>
      <c r="RG149" s="65"/>
      <c r="RH149" s="65"/>
      <c r="RI149" s="78"/>
      <c r="RJ149" s="68"/>
      <c r="RK149" s="77"/>
      <c r="RL149" s="60"/>
      <c r="RM149" s="61"/>
      <c r="RN149" s="62"/>
      <c r="RO149" s="65"/>
      <c r="RP149" s="65"/>
      <c r="RQ149" s="78"/>
      <c r="RR149" s="68"/>
      <c r="RS149" s="77"/>
      <c r="RT149" s="60"/>
      <c r="RU149" s="61"/>
      <c r="RV149" s="62"/>
      <c r="RW149" s="65"/>
      <c r="RX149" s="65"/>
      <c r="RY149" s="78"/>
      <c r="RZ149" s="68"/>
      <c r="SA149" s="77"/>
      <c r="SB149" s="60"/>
      <c r="SC149" s="61"/>
      <c r="SD149" s="62"/>
      <c r="SE149" s="65"/>
      <c r="SF149" s="65"/>
      <c r="SG149" s="78"/>
      <c r="SH149" s="68"/>
      <c r="SI149" s="77"/>
      <c r="SJ149" s="60"/>
      <c r="SK149" s="61"/>
      <c r="SL149" s="62"/>
      <c r="SM149" s="65"/>
      <c r="SN149" s="65"/>
      <c r="SO149" s="78"/>
      <c r="SP149" s="68"/>
      <c r="SQ149" s="77"/>
      <c r="SR149" s="60"/>
      <c r="SS149" s="61"/>
      <c r="ST149" s="62"/>
      <c r="SU149" s="65"/>
      <c r="SV149" s="65"/>
      <c r="SW149" s="78"/>
      <c r="SX149" s="68"/>
      <c r="SY149" s="77"/>
      <c r="SZ149" s="60"/>
      <c r="TA149" s="61"/>
      <c r="TB149" s="62"/>
      <c r="TC149" s="65"/>
      <c r="TD149" s="65"/>
      <c r="TE149" s="78"/>
      <c r="TF149" s="68"/>
      <c r="TG149" s="77"/>
      <c r="TH149" s="60"/>
      <c r="TI149" s="61"/>
      <c r="TJ149" s="62"/>
      <c r="TK149" s="65"/>
      <c r="TL149" s="65"/>
      <c r="TM149" s="78"/>
      <c r="TN149" s="68"/>
      <c r="TO149" s="77"/>
      <c r="TP149" s="60"/>
      <c r="TQ149" s="61"/>
      <c r="TR149" s="62"/>
      <c r="TS149" s="65"/>
      <c r="TT149" s="65"/>
      <c r="TU149" s="78"/>
      <c r="TV149" s="68"/>
      <c r="TW149" s="77"/>
      <c r="TX149" s="60"/>
      <c r="TY149" s="61"/>
      <c r="TZ149" s="62"/>
      <c r="UA149" s="65"/>
      <c r="UB149" s="65"/>
      <c r="UC149" s="78"/>
      <c r="UD149" s="68"/>
      <c r="UE149" s="77"/>
      <c r="UF149" s="60"/>
      <c r="UG149" s="61"/>
      <c r="UH149" s="62"/>
      <c r="UI149" s="65"/>
      <c r="UJ149" s="65"/>
      <c r="UK149" s="78"/>
      <c r="UL149" s="68"/>
      <c r="UM149" s="77"/>
      <c r="UN149" s="60"/>
      <c r="UO149" s="61"/>
      <c r="UP149" s="62"/>
      <c r="UQ149" s="65"/>
      <c r="UR149" s="65"/>
      <c r="US149" s="78"/>
      <c r="UT149" s="68"/>
      <c r="UU149" s="77"/>
      <c r="UV149" s="60"/>
      <c r="UW149" s="61"/>
      <c r="UX149" s="62"/>
      <c r="UY149" s="65"/>
      <c r="UZ149" s="65"/>
      <c r="VA149" s="78"/>
      <c r="VB149" s="68"/>
      <c r="VC149" s="77"/>
      <c r="VD149" s="60"/>
      <c r="VE149" s="61"/>
      <c r="VF149" s="62"/>
      <c r="VG149" s="65"/>
      <c r="VH149" s="65"/>
      <c r="VI149" s="78"/>
      <c r="VJ149" s="68"/>
      <c r="VK149" s="77"/>
      <c r="VL149" s="60"/>
      <c r="VM149" s="61"/>
      <c r="VN149" s="62"/>
      <c r="VO149" s="65"/>
      <c r="VP149" s="65"/>
      <c r="VQ149" s="78"/>
      <c r="VR149" s="68"/>
      <c r="VS149" s="77"/>
      <c r="VT149" s="60"/>
      <c r="VU149" s="61"/>
      <c r="VV149" s="62"/>
      <c r="VW149" s="65"/>
      <c r="VX149" s="65"/>
      <c r="VY149" s="78"/>
      <c r="VZ149" s="68"/>
      <c r="WA149" s="77"/>
      <c r="WB149" s="60"/>
      <c r="WC149" s="61"/>
      <c r="WD149" s="62"/>
      <c r="WE149" s="65"/>
      <c r="WF149" s="65"/>
      <c r="WG149" s="78"/>
      <c r="WH149" s="68"/>
      <c r="WI149" s="77"/>
      <c r="WJ149" s="60"/>
      <c r="WK149" s="61"/>
      <c r="WL149" s="62"/>
      <c r="WM149" s="65"/>
      <c r="WN149" s="65"/>
      <c r="WO149" s="78"/>
      <c r="WP149" s="68"/>
      <c r="WQ149" s="77"/>
      <c r="WR149" s="60"/>
      <c r="WS149" s="61"/>
      <c r="WT149" s="62"/>
      <c r="WU149" s="65"/>
      <c r="WV149" s="65"/>
      <c r="WW149" s="78"/>
      <c r="WX149" s="68"/>
      <c r="WY149" s="77"/>
      <c r="WZ149" s="60"/>
      <c r="XA149" s="61"/>
      <c r="XB149" s="62"/>
      <c r="XC149" s="65"/>
      <c r="XD149" s="65"/>
      <c r="XE149" s="78"/>
      <c r="XF149" s="68"/>
      <c r="XG149" s="77"/>
      <c r="XH149" s="60"/>
      <c r="XI149" s="61"/>
      <c r="XJ149" s="62"/>
      <c r="XK149" s="65"/>
      <c r="XL149" s="65"/>
      <c r="XM149" s="78"/>
      <c r="XN149" s="68"/>
      <c r="XO149" s="77"/>
      <c r="XP149" s="60"/>
      <c r="XQ149" s="61"/>
      <c r="XR149" s="62"/>
      <c r="XS149" s="65"/>
      <c r="XT149" s="65"/>
      <c r="XU149" s="78"/>
      <c r="XV149" s="68"/>
      <c r="XW149" s="77"/>
      <c r="XX149" s="60"/>
      <c r="XY149" s="61"/>
      <c r="XZ149" s="62"/>
      <c r="YA149" s="65"/>
      <c r="YB149" s="65"/>
      <c r="YC149" s="78"/>
      <c r="YD149" s="68"/>
      <c r="YE149" s="77"/>
      <c r="YF149" s="60"/>
      <c r="YG149" s="61"/>
      <c r="YH149" s="62"/>
      <c r="YI149" s="65"/>
      <c r="YJ149" s="65"/>
      <c r="YK149" s="78"/>
      <c r="YL149" s="68"/>
      <c r="YM149" s="77"/>
      <c r="YN149" s="60"/>
      <c r="YO149" s="61"/>
      <c r="YP149" s="62"/>
      <c r="YQ149" s="65"/>
      <c r="YR149" s="65"/>
      <c r="YS149" s="78"/>
      <c r="YT149" s="68"/>
      <c r="YU149" s="77"/>
      <c r="YV149" s="60"/>
      <c r="YW149" s="61"/>
      <c r="YX149" s="62"/>
      <c r="YY149" s="65"/>
      <c r="YZ149" s="65"/>
      <c r="ZA149" s="78"/>
      <c r="ZB149" s="68"/>
      <c r="ZC149" s="77"/>
      <c r="ZD149" s="60"/>
      <c r="ZE149" s="61"/>
      <c r="ZF149" s="62"/>
      <c r="ZG149" s="65"/>
      <c r="ZH149" s="65"/>
      <c r="ZI149" s="78"/>
      <c r="ZJ149" s="68"/>
      <c r="ZK149" s="77"/>
      <c r="ZL149" s="60"/>
      <c r="ZM149" s="61"/>
      <c r="ZN149" s="62"/>
      <c r="ZO149" s="65"/>
      <c r="ZP149" s="65"/>
      <c r="ZQ149" s="78"/>
      <c r="ZR149" s="68"/>
      <c r="ZS149" s="77"/>
      <c r="ZT149" s="60"/>
      <c r="ZU149" s="61"/>
      <c r="ZV149" s="62"/>
      <c r="ZW149" s="65"/>
      <c r="ZX149" s="65"/>
      <c r="ZY149" s="78"/>
      <c r="ZZ149" s="68"/>
      <c r="AAA149" s="77"/>
      <c r="AAB149" s="60"/>
      <c r="AAC149" s="61"/>
      <c r="AAD149" s="62"/>
      <c r="AAE149" s="65"/>
      <c r="AAF149" s="65"/>
      <c r="AAG149" s="78"/>
      <c r="AAH149" s="68"/>
      <c r="AAI149" s="77"/>
      <c r="AAJ149" s="60"/>
      <c r="AAK149" s="61"/>
      <c r="AAL149" s="62"/>
      <c r="AAM149" s="65"/>
      <c r="AAN149" s="65"/>
      <c r="AAO149" s="78"/>
      <c r="AAP149" s="68"/>
      <c r="AAQ149" s="77"/>
      <c r="AAR149" s="60"/>
      <c r="AAS149" s="61"/>
      <c r="AAT149" s="62"/>
      <c r="AAU149" s="65"/>
      <c r="AAV149" s="65"/>
      <c r="AAW149" s="78"/>
      <c r="AAX149" s="68"/>
      <c r="AAY149" s="77"/>
      <c r="AAZ149" s="60"/>
      <c r="ABA149" s="61"/>
      <c r="ABB149" s="62"/>
      <c r="ABC149" s="65"/>
      <c r="ABD149" s="65"/>
      <c r="ABE149" s="78"/>
      <c r="ABF149" s="68"/>
      <c r="ABG149" s="77"/>
      <c r="ABH149" s="60"/>
      <c r="ABI149" s="61"/>
      <c r="ABJ149" s="62"/>
      <c r="ABK149" s="65"/>
      <c r="ABL149" s="65"/>
      <c r="ABM149" s="78"/>
      <c r="ABN149" s="68"/>
      <c r="ABO149" s="77"/>
      <c r="ABP149" s="60"/>
      <c r="ABQ149" s="61"/>
      <c r="ABR149" s="62"/>
      <c r="ABS149" s="65"/>
      <c r="ABT149" s="65"/>
      <c r="ABU149" s="78"/>
      <c r="ABV149" s="68"/>
      <c r="ABW149" s="77"/>
      <c r="ABX149" s="60"/>
      <c r="ABY149" s="61"/>
      <c r="ABZ149" s="62"/>
      <c r="ACA149" s="65"/>
      <c r="ACB149" s="65"/>
      <c r="ACC149" s="78"/>
      <c r="ACD149" s="68"/>
      <c r="ACE149" s="77"/>
      <c r="ACF149" s="60"/>
      <c r="ACG149" s="61"/>
      <c r="ACH149" s="62"/>
      <c r="ACI149" s="65"/>
      <c r="ACJ149" s="65"/>
      <c r="ACK149" s="78"/>
      <c r="ACL149" s="68"/>
      <c r="ACM149" s="77"/>
      <c r="ACN149" s="60"/>
      <c r="ACO149" s="61"/>
      <c r="ACP149" s="62"/>
      <c r="ACQ149" s="65"/>
      <c r="ACR149" s="65"/>
      <c r="ACS149" s="78"/>
      <c r="ACT149" s="68"/>
      <c r="ACU149" s="77"/>
      <c r="ACV149" s="60"/>
      <c r="ACW149" s="61"/>
      <c r="ACX149" s="62"/>
      <c r="ACY149" s="65"/>
      <c r="ACZ149" s="65"/>
      <c r="ADA149" s="78"/>
      <c r="ADB149" s="68"/>
      <c r="ADC149" s="77"/>
      <c r="ADD149" s="60"/>
      <c r="ADE149" s="61"/>
      <c r="ADF149" s="62"/>
      <c r="ADG149" s="65"/>
      <c r="ADH149" s="65"/>
      <c r="ADI149" s="78"/>
      <c r="ADJ149" s="68"/>
      <c r="ADK149" s="77"/>
      <c r="ADL149" s="60"/>
      <c r="ADM149" s="61"/>
      <c r="ADN149" s="62"/>
      <c r="ADO149" s="65"/>
      <c r="ADP149" s="65"/>
      <c r="ADQ149" s="78"/>
      <c r="ADR149" s="68"/>
      <c r="ADS149" s="77"/>
      <c r="ADT149" s="60"/>
      <c r="ADU149" s="61"/>
      <c r="ADV149" s="62"/>
      <c r="ADW149" s="65"/>
      <c r="ADX149" s="65"/>
      <c r="ADY149" s="78"/>
      <c r="ADZ149" s="68"/>
      <c r="AEA149" s="77"/>
      <c r="AEB149" s="60"/>
      <c r="AEC149" s="61"/>
      <c r="AED149" s="62"/>
      <c r="AEE149" s="65"/>
      <c r="AEF149" s="65"/>
      <c r="AEG149" s="78"/>
      <c r="AEH149" s="68"/>
      <c r="AEI149" s="77"/>
      <c r="AEJ149" s="60"/>
      <c r="AEK149" s="61"/>
      <c r="AEL149" s="62"/>
      <c r="AEM149" s="65"/>
      <c r="AEN149" s="65"/>
      <c r="AEO149" s="78"/>
      <c r="AEP149" s="68"/>
      <c r="AEQ149" s="77"/>
      <c r="AER149" s="60"/>
      <c r="AES149" s="61"/>
      <c r="AET149" s="62"/>
      <c r="AEU149" s="65"/>
      <c r="AEV149" s="65"/>
      <c r="AEW149" s="78"/>
      <c r="AEX149" s="68"/>
      <c r="AEY149" s="77"/>
      <c r="AEZ149" s="60"/>
      <c r="AFA149" s="61"/>
      <c r="AFB149" s="62"/>
      <c r="AFC149" s="65"/>
      <c r="AFD149" s="65"/>
      <c r="AFE149" s="78"/>
      <c r="AFF149" s="68"/>
      <c r="AFG149" s="77"/>
      <c r="AFH149" s="60"/>
      <c r="AFI149" s="61"/>
      <c r="AFJ149" s="62"/>
      <c r="AFK149" s="65"/>
      <c r="AFL149" s="65"/>
      <c r="AFM149" s="78"/>
      <c r="AFN149" s="68"/>
      <c r="AFO149" s="77"/>
      <c r="AFP149" s="60"/>
      <c r="AFQ149" s="61"/>
      <c r="AFR149" s="62"/>
      <c r="AFS149" s="65"/>
      <c r="AFT149" s="65"/>
      <c r="AFU149" s="78"/>
      <c r="AFV149" s="68"/>
      <c r="AFW149" s="77"/>
      <c r="AFX149" s="60"/>
      <c r="AFY149" s="61"/>
      <c r="AFZ149" s="62"/>
      <c r="AGA149" s="65"/>
      <c r="AGB149" s="65"/>
      <c r="AGC149" s="78"/>
      <c r="AGD149" s="68"/>
      <c r="AGE149" s="77"/>
      <c r="AGF149" s="60"/>
      <c r="AGG149" s="61"/>
      <c r="AGH149" s="62"/>
      <c r="AGI149" s="65"/>
      <c r="AGJ149" s="65"/>
      <c r="AGK149" s="78"/>
      <c r="AGL149" s="68"/>
      <c r="AGM149" s="77"/>
      <c r="AGN149" s="60"/>
      <c r="AGO149" s="61"/>
      <c r="AGP149" s="62"/>
      <c r="AGQ149" s="65"/>
      <c r="AGR149" s="65"/>
      <c r="AGS149" s="78"/>
      <c r="AGT149" s="68"/>
      <c r="AGU149" s="77"/>
      <c r="AGV149" s="60"/>
      <c r="AGW149" s="61"/>
      <c r="AGX149" s="62"/>
      <c r="AGY149" s="65"/>
      <c r="AGZ149" s="65"/>
      <c r="AHA149" s="78"/>
      <c r="AHB149" s="68"/>
      <c r="AHC149" s="77"/>
      <c r="AHD149" s="60"/>
      <c r="AHE149" s="61"/>
      <c r="AHF149" s="62"/>
      <c r="AHG149" s="65"/>
      <c r="AHH149" s="65"/>
      <c r="AHI149" s="78"/>
      <c r="AHJ149" s="68"/>
      <c r="AHK149" s="77"/>
      <c r="AHL149" s="60"/>
      <c r="AHM149" s="61"/>
      <c r="AHN149" s="62"/>
      <c r="AHO149" s="65"/>
      <c r="AHP149" s="65"/>
      <c r="AHQ149" s="78"/>
      <c r="AHR149" s="68"/>
      <c r="AHS149" s="77"/>
      <c r="AHT149" s="60"/>
      <c r="AHU149" s="61"/>
      <c r="AHV149" s="62"/>
      <c r="AHW149" s="65"/>
      <c r="AHX149" s="65"/>
      <c r="AHY149" s="78"/>
      <c r="AHZ149" s="68"/>
      <c r="AIA149" s="77"/>
      <c r="AIB149" s="60"/>
      <c r="AIC149" s="61"/>
      <c r="AID149" s="62"/>
      <c r="AIE149" s="65"/>
      <c r="AIF149" s="65"/>
      <c r="AIG149" s="78"/>
      <c r="AIH149" s="68"/>
      <c r="AII149" s="77"/>
      <c r="AIJ149" s="60"/>
      <c r="AIK149" s="61"/>
      <c r="AIL149" s="62"/>
      <c r="AIM149" s="65"/>
      <c r="AIN149" s="65"/>
      <c r="AIO149" s="78"/>
      <c r="AIP149" s="68"/>
      <c r="AIQ149" s="77"/>
      <c r="AIR149" s="60"/>
      <c r="AIS149" s="61"/>
      <c r="AIT149" s="62"/>
      <c r="AIU149" s="65"/>
      <c r="AIV149" s="65"/>
      <c r="AIW149" s="78"/>
      <c r="AIX149" s="68"/>
      <c r="AIY149" s="77"/>
      <c r="AIZ149" s="60"/>
      <c r="AJA149" s="61"/>
      <c r="AJB149" s="62"/>
      <c r="AJC149" s="65"/>
      <c r="AJD149" s="65"/>
      <c r="AJE149" s="78"/>
      <c r="AJF149" s="68"/>
      <c r="AJG149" s="77"/>
      <c r="AJH149" s="60"/>
      <c r="AJI149" s="61"/>
      <c r="AJJ149" s="62"/>
      <c r="AJK149" s="65"/>
      <c r="AJL149" s="65"/>
      <c r="AJM149" s="78"/>
      <c r="AJN149" s="68"/>
      <c r="AJO149" s="77"/>
      <c r="AJP149" s="60"/>
      <c r="AJQ149" s="61"/>
      <c r="AJR149" s="62"/>
      <c r="AJS149" s="65"/>
      <c r="AJT149" s="65"/>
      <c r="AJU149" s="78"/>
      <c r="AJV149" s="68"/>
      <c r="AJW149" s="77"/>
      <c r="AJX149" s="60"/>
      <c r="AJY149" s="61"/>
      <c r="AJZ149" s="62"/>
      <c r="AKA149" s="65"/>
      <c r="AKB149" s="65"/>
      <c r="AKC149" s="78"/>
      <c r="AKD149" s="68"/>
      <c r="AKE149" s="77"/>
      <c r="AKF149" s="60"/>
      <c r="AKG149" s="61"/>
      <c r="AKH149" s="62"/>
      <c r="AKI149" s="65"/>
      <c r="AKJ149" s="65"/>
      <c r="AKK149" s="78"/>
      <c r="AKL149" s="68"/>
      <c r="AKM149" s="77"/>
      <c r="AKN149" s="60"/>
      <c r="AKO149" s="61"/>
      <c r="AKP149" s="62"/>
      <c r="AKQ149" s="65"/>
      <c r="AKR149" s="65"/>
      <c r="AKS149" s="78"/>
      <c r="AKT149" s="68"/>
      <c r="AKU149" s="77"/>
      <c r="AKV149" s="60"/>
      <c r="AKW149" s="61"/>
      <c r="AKX149" s="62"/>
      <c r="AKY149" s="65"/>
      <c r="AKZ149" s="65"/>
      <c r="ALA149" s="78"/>
      <c r="ALB149" s="68"/>
      <c r="ALC149" s="77"/>
      <c r="ALD149" s="60"/>
      <c r="ALE149" s="61"/>
      <c r="ALF149" s="62"/>
      <c r="ALG149" s="65"/>
      <c r="ALH149" s="65"/>
      <c r="ALI149" s="78"/>
      <c r="ALJ149" s="68"/>
      <c r="ALK149" s="77"/>
      <c r="ALL149" s="60"/>
      <c r="ALM149" s="61"/>
      <c r="ALN149" s="62"/>
      <c r="ALO149" s="65"/>
      <c r="ALP149" s="65"/>
      <c r="ALQ149" s="78"/>
      <c r="ALR149" s="68"/>
      <c r="ALS149" s="77"/>
      <c r="ALT149" s="60"/>
      <c r="ALU149" s="61"/>
      <c r="ALV149" s="62"/>
      <c r="ALW149" s="65"/>
      <c r="ALX149" s="65"/>
      <c r="ALY149" s="78"/>
      <c r="ALZ149" s="68"/>
      <c r="AMA149" s="77"/>
      <c r="AMB149" s="60"/>
      <c r="AMC149" s="61"/>
      <c r="AMD149" s="62"/>
      <c r="AME149" s="65"/>
      <c r="AMF149" s="65"/>
      <c r="AMG149" s="78"/>
      <c r="AMH149" s="68"/>
      <c r="AMI149" s="77"/>
      <c r="AMJ149" s="60"/>
      <c r="AMK149" s="61"/>
      <c r="AML149" s="62"/>
      <c r="AMM149" s="65"/>
      <c r="AMN149" s="65"/>
      <c r="AMO149" s="78"/>
      <c r="AMP149" s="68"/>
      <c r="AMQ149" s="77"/>
      <c r="AMR149" s="60"/>
      <c r="AMS149" s="61"/>
      <c r="AMT149" s="62"/>
      <c r="AMU149" s="65"/>
      <c r="AMV149" s="65"/>
      <c r="AMW149" s="78"/>
      <c r="AMX149" s="68"/>
      <c r="AMY149" s="77"/>
      <c r="AMZ149" s="60"/>
      <c r="ANA149" s="61"/>
      <c r="ANB149" s="62"/>
      <c r="ANC149" s="65"/>
      <c r="AND149" s="65"/>
      <c r="ANE149" s="78"/>
      <c r="ANF149" s="68"/>
      <c r="ANG149" s="77"/>
      <c r="ANH149" s="60"/>
      <c r="ANI149" s="61"/>
      <c r="ANJ149" s="62"/>
      <c r="ANK149" s="65"/>
      <c r="ANL149" s="65"/>
      <c r="ANM149" s="78"/>
      <c r="ANN149" s="68"/>
      <c r="ANO149" s="77"/>
      <c r="ANP149" s="60"/>
      <c r="ANQ149" s="61"/>
      <c r="ANR149" s="62"/>
      <c r="ANS149" s="65"/>
      <c r="ANT149" s="65"/>
      <c r="ANU149" s="78"/>
      <c r="ANV149" s="68"/>
      <c r="ANW149" s="77"/>
      <c r="ANX149" s="60"/>
      <c r="ANY149" s="61"/>
      <c r="ANZ149" s="62"/>
      <c r="AOA149" s="65"/>
      <c r="AOB149" s="65"/>
      <c r="AOC149" s="78"/>
      <c r="AOD149" s="68"/>
      <c r="AOE149" s="77"/>
      <c r="AOF149" s="60"/>
      <c r="AOG149" s="61"/>
      <c r="AOH149" s="62"/>
      <c r="AOI149" s="65"/>
      <c r="AOJ149" s="65"/>
      <c r="AOK149" s="78"/>
      <c r="AOL149" s="68"/>
      <c r="AOM149" s="77"/>
      <c r="AON149" s="60"/>
      <c r="AOO149" s="61"/>
      <c r="AOP149" s="62"/>
      <c r="AOQ149" s="65"/>
      <c r="AOR149" s="65"/>
      <c r="AOS149" s="78"/>
      <c r="AOT149" s="68"/>
      <c r="AOU149" s="77"/>
      <c r="AOV149" s="60"/>
      <c r="AOW149" s="61"/>
      <c r="AOX149" s="62"/>
      <c r="AOY149" s="65"/>
      <c r="AOZ149" s="65"/>
      <c r="APA149" s="78"/>
      <c r="APB149" s="68"/>
      <c r="APC149" s="77"/>
      <c r="APD149" s="60"/>
      <c r="APE149" s="61"/>
      <c r="APF149" s="62"/>
      <c r="APG149" s="65"/>
      <c r="APH149" s="65"/>
      <c r="API149" s="78"/>
      <c r="APJ149" s="68"/>
      <c r="APK149" s="77"/>
      <c r="APL149" s="60"/>
      <c r="APM149" s="61"/>
      <c r="APN149" s="62"/>
      <c r="APO149" s="65"/>
      <c r="APP149" s="65"/>
      <c r="APQ149" s="78"/>
      <c r="APR149" s="68"/>
      <c r="APS149" s="77"/>
      <c r="APT149" s="60"/>
      <c r="APU149" s="61"/>
      <c r="APV149" s="62"/>
      <c r="APW149" s="65"/>
      <c r="APX149" s="65"/>
      <c r="APY149" s="78"/>
      <c r="APZ149" s="68"/>
      <c r="AQA149" s="77"/>
      <c r="AQB149" s="60"/>
      <c r="AQC149" s="61"/>
      <c r="AQD149" s="62"/>
      <c r="AQE149" s="65"/>
      <c r="AQF149" s="65"/>
      <c r="AQG149" s="78"/>
      <c r="AQH149" s="68"/>
      <c r="AQI149" s="77"/>
      <c r="AQJ149" s="60"/>
      <c r="AQK149" s="61"/>
      <c r="AQL149" s="62"/>
      <c r="AQM149" s="65"/>
      <c r="AQN149" s="65"/>
      <c r="AQO149" s="78"/>
      <c r="AQP149" s="68"/>
      <c r="AQQ149" s="77"/>
      <c r="AQR149" s="60"/>
      <c r="AQS149" s="61"/>
      <c r="AQT149" s="62"/>
      <c r="AQU149" s="65"/>
      <c r="AQV149" s="65"/>
      <c r="AQW149" s="78"/>
      <c r="AQX149" s="68"/>
      <c r="AQY149" s="77"/>
      <c r="AQZ149" s="60"/>
      <c r="ARA149" s="61"/>
      <c r="ARB149" s="62"/>
      <c r="ARC149" s="65"/>
      <c r="ARD149" s="65"/>
      <c r="ARE149" s="78"/>
      <c r="ARF149" s="68"/>
      <c r="ARG149" s="77"/>
      <c r="ARH149" s="60"/>
      <c r="ARI149" s="61"/>
      <c r="ARJ149" s="62"/>
      <c r="ARK149" s="65"/>
      <c r="ARL149" s="65"/>
      <c r="ARM149" s="78"/>
      <c r="ARN149" s="68"/>
      <c r="ARO149" s="77"/>
      <c r="ARP149" s="60"/>
      <c r="ARQ149" s="61"/>
      <c r="ARR149" s="62"/>
      <c r="ARS149" s="65"/>
      <c r="ART149" s="65"/>
      <c r="ARU149" s="78"/>
      <c r="ARV149" s="68"/>
      <c r="ARW149" s="77"/>
      <c r="ARX149" s="60"/>
      <c r="ARY149" s="61"/>
      <c r="ARZ149" s="62"/>
      <c r="ASA149" s="65"/>
      <c r="ASB149" s="65"/>
      <c r="ASC149" s="78"/>
      <c r="ASD149" s="68"/>
      <c r="ASE149" s="77"/>
      <c r="ASF149" s="60"/>
      <c r="ASG149" s="61"/>
      <c r="ASH149" s="62"/>
      <c r="ASI149" s="65"/>
      <c r="ASJ149" s="65"/>
      <c r="ASK149" s="78"/>
      <c r="ASL149" s="68"/>
      <c r="ASM149" s="77"/>
      <c r="ASN149" s="60"/>
      <c r="ASO149" s="61"/>
      <c r="ASP149" s="62"/>
      <c r="ASQ149" s="65"/>
      <c r="ASR149" s="65"/>
      <c r="ASS149" s="78"/>
      <c r="AST149" s="68"/>
      <c r="ASU149" s="77"/>
      <c r="ASV149" s="60"/>
      <c r="ASW149" s="61"/>
      <c r="ASX149" s="62"/>
      <c r="ASY149" s="65"/>
      <c r="ASZ149" s="65"/>
      <c r="ATA149" s="78"/>
      <c r="ATB149" s="68"/>
      <c r="ATC149" s="77"/>
      <c r="ATD149" s="60"/>
      <c r="ATE149" s="61"/>
      <c r="ATF149" s="62"/>
      <c r="ATG149" s="65"/>
      <c r="ATH149" s="65"/>
      <c r="ATI149" s="78"/>
      <c r="ATJ149" s="68"/>
      <c r="ATK149" s="77"/>
      <c r="ATL149" s="60"/>
      <c r="ATM149" s="61"/>
      <c r="ATN149" s="62"/>
      <c r="ATO149" s="65"/>
      <c r="ATP149" s="65"/>
      <c r="ATQ149" s="78"/>
      <c r="ATR149" s="68"/>
      <c r="ATS149" s="77"/>
      <c r="ATT149" s="60"/>
      <c r="ATU149" s="61"/>
      <c r="ATV149" s="62"/>
      <c r="ATW149" s="65"/>
      <c r="ATX149" s="65"/>
      <c r="ATY149" s="78"/>
      <c r="ATZ149" s="68"/>
      <c r="AUA149" s="77"/>
      <c r="AUB149" s="60"/>
      <c r="AUC149" s="61"/>
      <c r="AUD149" s="62"/>
      <c r="AUE149" s="65"/>
      <c r="AUF149" s="65"/>
      <c r="AUG149" s="78"/>
      <c r="AUH149" s="68"/>
      <c r="AUI149" s="77"/>
      <c r="AUJ149" s="60"/>
      <c r="AUK149" s="61"/>
      <c r="AUL149" s="62"/>
      <c r="AUM149" s="65"/>
      <c r="AUN149" s="65"/>
      <c r="AUO149" s="78"/>
      <c r="AUP149" s="68"/>
      <c r="AUQ149" s="77"/>
      <c r="AUR149" s="60"/>
      <c r="AUS149" s="61"/>
      <c r="AUT149" s="62"/>
      <c r="AUU149" s="65"/>
      <c r="AUV149" s="65"/>
      <c r="AUW149" s="78"/>
      <c r="AUX149" s="68"/>
      <c r="AUY149" s="77"/>
      <c r="AUZ149" s="60"/>
      <c r="AVA149" s="61"/>
      <c r="AVB149" s="62"/>
      <c r="AVC149" s="65"/>
      <c r="AVD149" s="65"/>
      <c r="AVE149" s="78"/>
      <c r="AVF149" s="68"/>
      <c r="AVG149" s="77"/>
      <c r="AVH149" s="60"/>
      <c r="AVI149" s="61"/>
      <c r="AVJ149" s="62"/>
      <c r="AVK149" s="65"/>
      <c r="AVL149" s="65"/>
      <c r="AVM149" s="78"/>
      <c r="AVN149" s="68"/>
      <c r="AVO149" s="77"/>
      <c r="AVP149" s="60"/>
      <c r="AVQ149" s="61"/>
      <c r="AVR149" s="62"/>
      <c r="AVS149" s="65"/>
      <c r="AVT149" s="65"/>
      <c r="AVU149" s="78"/>
      <c r="AVV149" s="68"/>
      <c r="AVW149" s="77"/>
      <c r="AVX149" s="60"/>
      <c r="AVY149" s="61"/>
      <c r="AVZ149" s="62"/>
      <c r="AWA149" s="65"/>
      <c r="AWB149" s="65"/>
      <c r="AWC149" s="78"/>
      <c r="AWD149" s="68"/>
      <c r="AWE149" s="77"/>
      <c r="AWF149" s="60"/>
      <c r="AWG149" s="61"/>
      <c r="AWH149" s="62"/>
      <c r="AWI149" s="65"/>
      <c r="AWJ149" s="65"/>
      <c r="AWK149" s="78"/>
      <c r="AWL149" s="68"/>
      <c r="AWM149" s="77"/>
      <c r="AWN149" s="60"/>
      <c r="AWO149" s="61"/>
      <c r="AWP149" s="62"/>
      <c r="AWQ149" s="65"/>
      <c r="AWR149" s="65"/>
      <c r="AWS149" s="78"/>
      <c r="AWT149" s="68"/>
      <c r="AWU149" s="77"/>
      <c r="AWV149" s="60"/>
      <c r="AWW149" s="61"/>
      <c r="AWX149" s="62"/>
      <c r="AWY149" s="65"/>
      <c r="AWZ149" s="65"/>
      <c r="AXA149" s="78"/>
      <c r="AXB149" s="68"/>
      <c r="AXC149" s="77"/>
      <c r="AXD149" s="60"/>
      <c r="AXE149" s="61"/>
      <c r="AXF149" s="62"/>
      <c r="AXG149" s="65"/>
      <c r="AXH149" s="65"/>
      <c r="AXI149" s="78"/>
      <c r="AXJ149" s="68"/>
      <c r="AXK149" s="77"/>
      <c r="AXL149" s="60"/>
      <c r="AXM149" s="61"/>
      <c r="AXN149" s="62"/>
      <c r="AXO149" s="65"/>
      <c r="AXP149" s="65"/>
      <c r="AXQ149" s="78"/>
      <c r="AXR149" s="68"/>
      <c r="AXS149" s="77"/>
      <c r="AXT149" s="60"/>
      <c r="AXU149" s="61"/>
      <c r="AXV149" s="62"/>
      <c r="AXW149" s="65"/>
      <c r="AXX149" s="65"/>
      <c r="AXY149" s="78"/>
      <c r="AXZ149" s="68"/>
      <c r="AYA149" s="77"/>
      <c r="AYB149" s="60"/>
      <c r="AYC149" s="61"/>
      <c r="AYD149" s="62"/>
      <c r="AYE149" s="65"/>
      <c r="AYF149" s="65"/>
      <c r="AYG149" s="78"/>
      <c r="AYH149" s="68"/>
      <c r="AYI149" s="77"/>
      <c r="AYJ149" s="60"/>
      <c r="AYK149" s="61"/>
      <c r="AYL149" s="62"/>
      <c r="AYM149" s="65"/>
      <c r="AYN149" s="65"/>
      <c r="AYO149" s="78"/>
      <c r="AYP149" s="68"/>
      <c r="AYQ149" s="77"/>
      <c r="AYR149" s="60"/>
      <c r="AYS149" s="61"/>
      <c r="AYT149" s="62"/>
      <c r="AYU149" s="65"/>
      <c r="AYV149" s="65"/>
      <c r="AYW149" s="78"/>
      <c r="AYX149" s="68"/>
      <c r="AYY149" s="77"/>
      <c r="AYZ149" s="60"/>
      <c r="AZA149" s="61"/>
      <c r="AZB149" s="62"/>
      <c r="AZC149" s="65"/>
      <c r="AZD149" s="65"/>
      <c r="AZE149" s="78"/>
      <c r="AZF149" s="68"/>
      <c r="AZG149" s="77"/>
      <c r="AZH149" s="60"/>
      <c r="AZI149" s="61"/>
      <c r="AZJ149" s="62"/>
      <c r="AZK149" s="65"/>
      <c r="AZL149" s="65"/>
      <c r="AZM149" s="78"/>
      <c r="AZN149" s="68"/>
      <c r="AZO149" s="77"/>
      <c r="AZP149" s="60"/>
      <c r="AZQ149" s="61"/>
      <c r="AZR149" s="62"/>
      <c r="AZS149" s="65"/>
      <c r="AZT149" s="65"/>
      <c r="AZU149" s="78"/>
      <c r="AZV149" s="68"/>
      <c r="AZW149" s="77"/>
      <c r="AZX149" s="60"/>
      <c r="AZY149" s="61"/>
      <c r="AZZ149" s="62"/>
      <c r="BAA149" s="65"/>
      <c r="BAB149" s="65"/>
      <c r="BAC149" s="78"/>
      <c r="BAD149" s="68"/>
      <c r="BAE149" s="77"/>
      <c r="BAF149" s="60"/>
      <c r="BAG149" s="61"/>
      <c r="BAH149" s="62"/>
      <c r="BAI149" s="65"/>
      <c r="BAJ149" s="65"/>
      <c r="BAK149" s="78"/>
      <c r="BAL149" s="68"/>
      <c r="BAM149" s="77"/>
      <c r="BAN149" s="60"/>
      <c r="BAO149" s="61"/>
      <c r="BAP149" s="62"/>
      <c r="BAQ149" s="65"/>
      <c r="BAR149" s="65"/>
      <c r="BAS149" s="78"/>
      <c r="BAT149" s="68"/>
      <c r="BAU149" s="77"/>
      <c r="BAV149" s="60"/>
      <c r="BAW149" s="61"/>
      <c r="BAX149" s="62"/>
      <c r="BAY149" s="65"/>
      <c r="BAZ149" s="65"/>
      <c r="BBA149" s="78"/>
      <c r="BBB149" s="68"/>
      <c r="BBC149" s="77"/>
      <c r="BBD149" s="60"/>
      <c r="BBE149" s="61"/>
      <c r="BBF149" s="62"/>
      <c r="BBG149" s="65"/>
      <c r="BBH149" s="65"/>
      <c r="BBI149" s="78"/>
      <c r="BBJ149" s="68"/>
      <c r="BBK149" s="77"/>
      <c r="BBL149" s="60"/>
      <c r="BBM149" s="61"/>
      <c r="BBN149" s="62"/>
      <c r="BBO149" s="65"/>
      <c r="BBP149" s="65"/>
      <c r="BBQ149" s="78"/>
      <c r="BBR149" s="68"/>
      <c r="BBS149" s="77"/>
      <c r="BBT149" s="60"/>
      <c r="BBU149" s="61"/>
      <c r="BBV149" s="62"/>
      <c r="BBW149" s="65"/>
      <c r="BBX149" s="65"/>
      <c r="BBY149" s="78"/>
      <c r="BBZ149" s="68"/>
      <c r="BCA149" s="77"/>
      <c r="BCB149" s="60"/>
      <c r="BCC149" s="61"/>
      <c r="BCD149" s="62"/>
      <c r="BCE149" s="65"/>
      <c r="BCF149" s="65"/>
      <c r="BCG149" s="78"/>
      <c r="BCH149" s="68"/>
      <c r="BCI149" s="77"/>
      <c r="BCJ149" s="60"/>
      <c r="BCK149" s="61"/>
      <c r="BCL149" s="62"/>
      <c r="BCM149" s="65"/>
      <c r="BCN149" s="65"/>
      <c r="BCO149" s="78"/>
      <c r="BCP149" s="68"/>
      <c r="BCQ149" s="77"/>
      <c r="BCR149" s="60"/>
      <c r="BCS149" s="61"/>
      <c r="BCT149" s="62"/>
      <c r="BCU149" s="65"/>
      <c r="BCV149" s="65"/>
      <c r="BCW149" s="78"/>
      <c r="BCX149" s="68"/>
      <c r="BCY149" s="77"/>
      <c r="BCZ149" s="60"/>
      <c r="BDA149" s="61"/>
      <c r="BDB149" s="62"/>
      <c r="BDC149" s="65"/>
      <c r="BDD149" s="65"/>
      <c r="BDE149" s="78"/>
      <c r="BDF149" s="68"/>
      <c r="BDG149" s="77"/>
      <c r="BDH149" s="60"/>
      <c r="BDI149" s="61"/>
      <c r="BDJ149" s="62"/>
      <c r="BDK149" s="65"/>
      <c r="BDL149" s="65"/>
      <c r="BDM149" s="78"/>
      <c r="BDN149" s="68"/>
      <c r="BDO149" s="77"/>
      <c r="BDP149" s="60"/>
      <c r="BDQ149" s="61"/>
      <c r="BDR149" s="62"/>
      <c r="BDS149" s="65"/>
      <c r="BDT149" s="65"/>
      <c r="BDU149" s="78"/>
      <c r="BDV149" s="68"/>
      <c r="BDW149" s="77"/>
      <c r="BDX149" s="60"/>
      <c r="BDY149" s="61"/>
      <c r="BDZ149" s="62"/>
      <c r="BEA149" s="65"/>
      <c r="BEB149" s="65"/>
      <c r="BEC149" s="78"/>
      <c r="BED149" s="68"/>
      <c r="BEE149" s="77"/>
      <c r="BEF149" s="60"/>
      <c r="BEG149" s="61"/>
      <c r="BEH149" s="62"/>
      <c r="BEI149" s="65"/>
      <c r="BEJ149" s="65"/>
      <c r="BEK149" s="78"/>
      <c r="BEL149" s="68"/>
      <c r="BEM149" s="77"/>
      <c r="BEN149" s="60"/>
      <c r="BEO149" s="61"/>
      <c r="BEP149" s="62"/>
      <c r="BEQ149" s="65"/>
      <c r="BER149" s="65"/>
      <c r="BES149" s="78"/>
      <c r="BET149" s="68"/>
      <c r="BEU149" s="77"/>
      <c r="BEV149" s="60"/>
      <c r="BEW149" s="61"/>
      <c r="BEX149" s="62"/>
      <c r="BEY149" s="65"/>
      <c r="BEZ149" s="65"/>
      <c r="BFA149" s="78"/>
      <c r="BFB149" s="68"/>
      <c r="BFC149" s="77"/>
      <c r="BFD149" s="60"/>
      <c r="BFE149" s="61"/>
      <c r="BFF149" s="62"/>
      <c r="BFG149" s="65"/>
      <c r="BFH149" s="65"/>
      <c r="BFI149" s="78"/>
      <c r="BFJ149" s="68"/>
      <c r="BFK149" s="77"/>
      <c r="BFL149" s="60"/>
      <c r="BFM149" s="61"/>
      <c r="BFN149" s="62"/>
      <c r="BFO149" s="65"/>
      <c r="BFP149" s="65"/>
      <c r="BFQ149" s="78"/>
      <c r="BFR149" s="68"/>
      <c r="BFS149" s="77"/>
      <c r="BFT149" s="60"/>
      <c r="BFU149" s="61"/>
      <c r="BFV149" s="62"/>
      <c r="BFW149" s="65"/>
      <c r="BFX149" s="65"/>
      <c r="BFY149" s="78"/>
      <c r="BFZ149" s="68"/>
      <c r="BGA149" s="77"/>
      <c r="BGB149" s="60"/>
      <c r="BGC149" s="61"/>
      <c r="BGD149" s="62"/>
      <c r="BGE149" s="65"/>
      <c r="BGF149" s="65"/>
      <c r="BGG149" s="78"/>
      <c r="BGH149" s="68"/>
      <c r="BGI149" s="77"/>
      <c r="BGJ149" s="60"/>
      <c r="BGK149" s="61"/>
      <c r="BGL149" s="62"/>
      <c r="BGM149" s="65"/>
      <c r="BGN149" s="65"/>
      <c r="BGO149" s="78"/>
      <c r="BGP149" s="68"/>
      <c r="BGQ149" s="77"/>
      <c r="BGR149" s="60"/>
      <c r="BGS149" s="61"/>
      <c r="BGT149" s="62"/>
      <c r="BGU149" s="65"/>
      <c r="BGV149" s="65"/>
      <c r="BGW149" s="78"/>
      <c r="BGX149" s="68"/>
      <c r="BGY149" s="77"/>
      <c r="BGZ149" s="60"/>
      <c r="BHA149" s="61"/>
      <c r="BHB149" s="62"/>
      <c r="BHC149" s="65"/>
      <c r="BHD149" s="65"/>
      <c r="BHE149" s="78"/>
      <c r="BHF149" s="68"/>
      <c r="BHG149" s="77"/>
      <c r="BHH149" s="60"/>
      <c r="BHI149" s="61"/>
      <c r="BHJ149" s="62"/>
      <c r="BHK149" s="65"/>
      <c r="BHL149" s="65"/>
      <c r="BHM149" s="78"/>
      <c r="BHN149" s="68"/>
      <c r="BHO149" s="77"/>
      <c r="BHP149" s="60"/>
      <c r="BHQ149" s="61"/>
      <c r="BHR149" s="62"/>
      <c r="BHS149" s="65"/>
      <c r="BHT149" s="65"/>
      <c r="BHU149" s="78"/>
      <c r="BHV149" s="68"/>
      <c r="BHW149" s="77"/>
      <c r="BHX149" s="60"/>
      <c r="BHY149" s="61"/>
      <c r="BHZ149" s="62"/>
      <c r="BIA149" s="65"/>
      <c r="BIB149" s="65"/>
      <c r="BIC149" s="78"/>
      <c r="BID149" s="68"/>
      <c r="BIE149" s="77"/>
      <c r="BIF149" s="60"/>
      <c r="BIG149" s="61"/>
      <c r="BIH149" s="62"/>
      <c r="BII149" s="65"/>
      <c r="BIJ149" s="65"/>
      <c r="BIK149" s="78"/>
      <c r="BIL149" s="68"/>
      <c r="BIM149" s="77"/>
      <c r="BIN149" s="60"/>
      <c r="BIO149" s="61"/>
      <c r="BIP149" s="62"/>
      <c r="BIQ149" s="65"/>
      <c r="BIR149" s="65"/>
      <c r="BIS149" s="78"/>
      <c r="BIT149" s="68"/>
      <c r="BIU149" s="77"/>
      <c r="BIV149" s="60"/>
      <c r="BIW149" s="61"/>
      <c r="BIX149" s="62"/>
      <c r="BIY149" s="65"/>
      <c r="BIZ149" s="65"/>
      <c r="BJA149" s="78"/>
      <c r="BJB149" s="68"/>
      <c r="BJC149" s="77"/>
      <c r="BJD149" s="60"/>
      <c r="BJE149" s="61"/>
      <c r="BJF149" s="62"/>
      <c r="BJG149" s="65"/>
      <c r="BJH149" s="65"/>
      <c r="BJI149" s="78"/>
      <c r="BJJ149" s="68"/>
      <c r="BJK149" s="77"/>
      <c r="BJL149" s="60"/>
      <c r="BJM149" s="61"/>
      <c r="BJN149" s="62"/>
      <c r="BJO149" s="65"/>
      <c r="BJP149" s="65"/>
      <c r="BJQ149" s="78"/>
      <c r="BJR149" s="68"/>
      <c r="BJS149" s="77"/>
      <c r="BJT149" s="60"/>
      <c r="BJU149" s="61"/>
      <c r="BJV149" s="62"/>
      <c r="BJW149" s="65"/>
      <c r="BJX149" s="65"/>
      <c r="BJY149" s="78"/>
      <c r="BJZ149" s="68"/>
      <c r="BKA149" s="77"/>
      <c r="BKB149" s="60"/>
      <c r="BKC149" s="61"/>
      <c r="BKD149" s="62"/>
      <c r="BKE149" s="65"/>
      <c r="BKF149" s="65"/>
      <c r="BKG149" s="78"/>
      <c r="BKH149" s="68"/>
      <c r="BKI149" s="77"/>
      <c r="BKJ149" s="60"/>
      <c r="BKK149" s="61"/>
      <c r="BKL149" s="62"/>
      <c r="BKM149" s="65"/>
      <c r="BKN149" s="65"/>
      <c r="BKO149" s="78"/>
      <c r="BKP149" s="68"/>
      <c r="BKQ149" s="77"/>
      <c r="BKR149" s="60"/>
      <c r="BKS149" s="61"/>
      <c r="BKT149" s="62"/>
      <c r="BKU149" s="65"/>
      <c r="BKV149" s="65"/>
      <c r="BKW149" s="78"/>
      <c r="BKX149" s="68"/>
      <c r="BKY149" s="77"/>
      <c r="BKZ149" s="60"/>
      <c r="BLA149" s="61"/>
      <c r="BLB149" s="62"/>
      <c r="BLC149" s="65"/>
      <c r="BLD149" s="65"/>
      <c r="BLE149" s="78"/>
      <c r="BLF149" s="68"/>
      <c r="BLG149" s="77"/>
      <c r="BLH149" s="60"/>
      <c r="BLI149" s="61"/>
      <c r="BLJ149" s="62"/>
      <c r="BLK149" s="65"/>
      <c r="BLL149" s="65"/>
      <c r="BLM149" s="78"/>
      <c r="BLN149" s="68"/>
      <c r="BLO149" s="77"/>
      <c r="BLP149" s="60"/>
      <c r="BLQ149" s="61"/>
      <c r="BLR149" s="62"/>
      <c r="BLS149" s="65"/>
      <c r="BLT149" s="65"/>
      <c r="BLU149" s="78"/>
      <c r="BLV149" s="68"/>
      <c r="BLW149" s="77"/>
      <c r="BLX149" s="60"/>
      <c r="BLY149" s="61"/>
      <c r="BLZ149" s="62"/>
      <c r="BMA149" s="65"/>
      <c r="BMB149" s="65"/>
      <c r="BMC149" s="78"/>
      <c r="BMD149" s="68"/>
      <c r="BME149" s="77"/>
      <c r="BMF149" s="60"/>
      <c r="BMG149" s="61"/>
      <c r="BMH149" s="62"/>
      <c r="BMI149" s="65"/>
      <c r="BMJ149" s="65"/>
      <c r="BMK149" s="78"/>
      <c r="BML149" s="68"/>
      <c r="BMM149" s="77"/>
      <c r="BMN149" s="60"/>
      <c r="BMO149" s="61"/>
      <c r="BMP149" s="62"/>
      <c r="BMQ149" s="65"/>
      <c r="BMR149" s="65"/>
      <c r="BMS149" s="78"/>
      <c r="BMT149" s="68"/>
      <c r="BMU149" s="77"/>
      <c r="BMV149" s="60"/>
      <c r="BMW149" s="61"/>
      <c r="BMX149" s="62"/>
      <c r="BMY149" s="65"/>
      <c r="BMZ149" s="65"/>
      <c r="BNA149" s="78"/>
      <c r="BNB149" s="68"/>
      <c r="BNC149" s="77"/>
      <c r="BND149" s="60"/>
      <c r="BNE149" s="61"/>
      <c r="BNF149" s="62"/>
      <c r="BNG149" s="65"/>
      <c r="BNH149" s="65"/>
      <c r="BNI149" s="78"/>
      <c r="BNJ149" s="68"/>
      <c r="BNK149" s="77"/>
      <c r="BNL149" s="60"/>
      <c r="BNM149" s="61"/>
      <c r="BNN149" s="62"/>
      <c r="BNO149" s="65"/>
      <c r="BNP149" s="65"/>
      <c r="BNQ149" s="78"/>
      <c r="BNR149" s="68"/>
      <c r="BNS149" s="77"/>
      <c r="BNT149" s="60"/>
      <c r="BNU149" s="61"/>
      <c r="BNV149" s="62"/>
      <c r="BNW149" s="65"/>
      <c r="BNX149" s="65"/>
      <c r="BNY149" s="78"/>
      <c r="BNZ149" s="68"/>
      <c r="BOA149" s="77"/>
      <c r="BOB149" s="60"/>
      <c r="BOC149" s="61"/>
      <c r="BOD149" s="62"/>
      <c r="BOE149" s="65"/>
      <c r="BOF149" s="65"/>
      <c r="BOG149" s="78"/>
      <c r="BOH149" s="68"/>
      <c r="BOI149" s="77"/>
      <c r="BOJ149" s="60"/>
      <c r="BOK149" s="61"/>
      <c r="BOL149" s="62"/>
      <c r="BOM149" s="65"/>
      <c r="BON149" s="65"/>
      <c r="BOO149" s="78"/>
      <c r="BOP149" s="68"/>
      <c r="BOQ149" s="77"/>
      <c r="BOR149" s="60"/>
      <c r="BOS149" s="61"/>
      <c r="BOT149" s="62"/>
      <c r="BOU149" s="65"/>
      <c r="BOV149" s="65"/>
      <c r="BOW149" s="78"/>
      <c r="BOX149" s="68"/>
      <c r="BOY149" s="77"/>
      <c r="BOZ149" s="60"/>
      <c r="BPA149" s="61"/>
      <c r="BPB149" s="62"/>
      <c r="BPC149" s="65"/>
      <c r="BPD149" s="65"/>
      <c r="BPE149" s="78"/>
      <c r="BPF149" s="68"/>
      <c r="BPG149" s="77"/>
      <c r="BPH149" s="60"/>
      <c r="BPI149" s="61"/>
      <c r="BPJ149" s="62"/>
      <c r="BPK149" s="65"/>
      <c r="BPL149" s="65"/>
      <c r="BPM149" s="78"/>
      <c r="BPN149" s="68"/>
      <c r="BPO149" s="77"/>
      <c r="BPP149" s="60"/>
      <c r="BPQ149" s="61"/>
      <c r="BPR149" s="62"/>
      <c r="BPS149" s="65"/>
      <c r="BPT149" s="65"/>
      <c r="BPU149" s="78"/>
      <c r="BPV149" s="68"/>
      <c r="BPW149" s="77"/>
      <c r="BPX149" s="60"/>
      <c r="BPY149" s="61"/>
      <c r="BPZ149" s="62"/>
      <c r="BQA149" s="65"/>
      <c r="BQB149" s="65"/>
      <c r="BQC149" s="78"/>
      <c r="BQD149" s="68"/>
      <c r="BQE149" s="77"/>
      <c r="BQF149" s="60"/>
      <c r="BQG149" s="61"/>
      <c r="BQH149" s="62"/>
      <c r="BQI149" s="65"/>
      <c r="BQJ149" s="65"/>
      <c r="BQK149" s="78"/>
      <c r="BQL149" s="68"/>
      <c r="BQM149" s="77"/>
      <c r="BQN149" s="60"/>
      <c r="BQO149" s="61"/>
      <c r="BQP149" s="62"/>
      <c r="BQQ149" s="65"/>
      <c r="BQR149" s="65"/>
      <c r="BQS149" s="78"/>
      <c r="BQT149" s="68"/>
      <c r="BQU149" s="77"/>
      <c r="BQV149" s="60"/>
      <c r="BQW149" s="61"/>
      <c r="BQX149" s="62"/>
      <c r="BQY149" s="65"/>
      <c r="BQZ149" s="65"/>
      <c r="BRA149" s="78"/>
      <c r="BRB149" s="68"/>
      <c r="BRC149" s="77"/>
      <c r="BRD149" s="60"/>
      <c r="BRE149" s="61"/>
      <c r="BRF149" s="62"/>
      <c r="BRG149" s="65"/>
      <c r="BRH149" s="65"/>
      <c r="BRI149" s="78"/>
      <c r="BRJ149" s="68"/>
      <c r="BRK149" s="77"/>
      <c r="BRL149" s="60"/>
      <c r="BRM149" s="61"/>
      <c r="BRN149" s="62"/>
      <c r="BRO149" s="65"/>
      <c r="BRP149" s="65"/>
      <c r="BRQ149" s="78"/>
      <c r="BRR149" s="68"/>
      <c r="BRS149" s="77"/>
      <c r="BRT149" s="60"/>
      <c r="BRU149" s="61"/>
      <c r="BRV149" s="62"/>
      <c r="BRW149" s="65"/>
      <c r="BRX149" s="65"/>
      <c r="BRY149" s="78"/>
      <c r="BRZ149" s="68"/>
      <c r="BSA149" s="77"/>
      <c r="BSB149" s="60"/>
      <c r="BSC149" s="61"/>
      <c r="BSD149" s="62"/>
      <c r="BSE149" s="65"/>
      <c r="BSF149" s="65"/>
      <c r="BSG149" s="78"/>
      <c r="BSH149" s="68"/>
      <c r="BSI149" s="77"/>
      <c r="BSJ149" s="60"/>
      <c r="BSK149" s="61"/>
      <c r="BSL149" s="62"/>
      <c r="BSM149" s="65"/>
      <c r="BSN149" s="65"/>
      <c r="BSO149" s="78"/>
      <c r="BSP149" s="68"/>
      <c r="BSQ149" s="77"/>
      <c r="BSR149" s="60"/>
      <c r="BSS149" s="61"/>
      <c r="BST149" s="62"/>
      <c r="BSU149" s="65"/>
      <c r="BSV149" s="65"/>
      <c r="BSW149" s="78"/>
      <c r="BSX149" s="68"/>
      <c r="BSY149" s="77"/>
      <c r="BSZ149" s="60"/>
      <c r="BTA149" s="61"/>
      <c r="BTB149" s="62"/>
      <c r="BTC149" s="65"/>
      <c r="BTD149" s="65"/>
      <c r="BTE149" s="78"/>
      <c r="BTF149" s="68"/>
      <c r="BTG149" s="77"/>
      <c r="BTH149" s="60"/>
      <c r="BTI149" s="61"/>
      <c r="BTJ149" s="62"/>
      <c r="BTK149" s="65"/>
      <c r="BTL149" s="65"/>
      <c r="BTM149" s="78"/>
      <c r="BTN149" s="68"/>
      <c r="BTO149" s="77"/>
      <c r="BTP149" s="60"/>
      <c r="BTQ149" s="61"/>
      <c r="BTR149" s="62"/>
      <c r="BTS149" s="65"/>
      <c r="BTT149" s="65"/>
      <c r="BTU149" s="78"/>
      <c r="BTV149" s="68"/>
      <c r="BTW149" s="77"/>
      <c r="BTX149" s="60"/>
      <c r="BTY149" s="61"/>
      <c r="BTZ149" s="62"/>
      <c r="BUA149" s="65"/>
      <c r="BUB149" s="65"/>
      <c r="BUC149" s="78"/>
      <c r="BUD149" s="68"/>
      <c r="BUE149" s="77"/>
      <c r="BUF149" s="60"/>
      <c r="BUG149" s="61"/>
      <c r="BUH149" s="62"/>
      <c r="BUI149" s="65"/>
      <c r="BUJ149" s="65"/>
      <c r="BUK149" s="78"/>
      <c r="BUL149" s="68"/>
      <c r="BUM149" s="77"/>
      <c r="BUN149" s="60"/>
      <c r="BUO149" s="61"/>
      <c r="BUP149" s="62"/>
      <c r="BUQ149" s="65"/>
      <c r="BUR149" s="65"/>
      <c r="BUS149" s="78"/>
      <c r="BUT149" s="68"/>
      <c r="BUU149" s="77"/>
      <c r="BUV149" s="60"/>
      <c r="BUW149" s="61"/>
      <c r="BUX149" s="62"/>
      <c r="BUY149" s="65"/>
      <c r="BUZ149" s="65"/>
      <c r="BVA149" s="78"/>
      <c r="BVB149" s="68"/>
      <c r="BVC149" s="77"/>
      <c r="BVD149" s="60"/>
      <c r="BVE149" s="61"/>
      <c r="BVF149" s="62"/>
      <c r="BVG149" s="65"/>
      <c r="BVH149" s="65"/>
      <c r="BVI149" s="78"/>
      <c r="BVJ149" s="68"/>
      <c r="BVK149" s="77"/>
      <c r="BVL149" s="60"/>
      <c r="BVM149" s="61"/>
      <c r="BVN149" s="62"/>
      <c r="BVO149" s="65"/>
      <c r="BVP149" s="65"/>
      <c r="BVQ149" s="78"/>
      <c r="BVR149" s="68"/>
      <c r="BVS149" s="77"/>
      <c r="BVT149" s="60"/>
      <c r="BVU149" s="61"/>
      <c r="BVV149" s="62"/>
      <c r="BVW149" s="65"/>
      <c r="BVX149" s="65"/>
      <c r="BVY149" s="78"/>
      <c r="BVZ149" s="68"/>
      <c r="BWA149" s="77"/>
      <c r="BWB149" s="60"/>
      <c r="BWC149" s="61"/>
      <c r="BWD149" s="62"/>
      <c r="BWE149" s="65"/>
      <c r="BWF149" s="65"/>
      <c r="BWG149" s="78"/>
      <c r="BWH149" s="68"/>
      <c r="BWI149" s="77"/>
      <c r="BWJ149" s="60"/>
      <c r="BWK149" s="61"/>
      <c r="BWL149" s="62"/>
      <c r="BWM149" s="65"/>
      <c r="BWN149" s="65"/>
      <c r="BWO149" s="78"/>
      <c r="BWP149" s="68"/>
      <c r="BWQ149" s="77"/>
      <c r="BWR149" s="60"/>
      <c r="BWS149" s="61"/>
      <c r="BWT149" s="62"/>
      <c r="BWU149" s="65"/>
      <c r="BWV149" s="65"/>
      <c r="BWW149" s="78"/>
      <c r="BWX149" s="68"/>
      <c r="BWY149" s="77"/>
      <c r="BWZ149" s="60"/>
      <c r="BXA149" s="61"/>
      <c r="BXB149" s="62"/>
      <c r="BXC149" s="65"/>
      <c r="BXD149" s="65"/>
      <c r="BXE149" s="78"/>
      <c r="BXF149" s="68"/>
      <c r="BXG149" s="77"/>
      <c r="BXH149" s="60"/>
      <c r="BXI149" s="61"/>
      <c r="BXJ149" s="62"/>
      <c r="BXK149" s="65"/>
      <c r="BXL149" s="65"/>
      <c r="BXM149" s="78"/>
      <c r="BXN149" s="68"/>
      <c r="BXO149" s="77"/>
      <c r="BXP149" s="60"/>
      <c r="BXQ149" s="61"/>
      <c r="BXR149" s="62"/>
      <c r="BXS149" s="65"/>
      <c r="BXT149" s="65"/>
      <c r="BXU149" s="78"/>
      <c r="BXV149" s="68"/>
      <c r="BXW149" s="77"/>
      <c r="BXX149" s="60"/>
      <c r="BXY149" s="61"/>
      <c r="BXZ149" s="62"/>
      <c r="BYA149" s="65"/>
      <c r="BYB149" s="65"/>
      <c r="BYC149" s="78"/>
      <c r="BYD149" s="68"/>
      <c r="BYE149" s="77"/>
      <c r="BYF149" s="60"/>
      <c r="BYG149" s="61"/>
      <c r="BYH149" s="62"/>
      <c r="BYI149" s="65"/>
      <c r="BYJ149" s="65"/>
      <c r="BYK149" s="78"/>
      <c r="BYL149" s="68"/>
      <c r="BYM149" s="77"/>
      <c r="BYN149" s="60"/>
      <c r="BYO149" s="61"/>
      <c r="BYP149" s="62"/>
      <c r="BYQ149" s="65"/>
      <c r="BYR149" s="65"/>
      <c r="BYS149" s="78"/>
      <c r="BYT149" s="68"/>
      <c r="BYU149" s="77"/>
      <c r="BYV149" s="60"/>
      <c r="BYW149" s="61"/>
      <c r="BYX149" s="62"/>
      <c r="BYY149" s="65"/>
      <c r="BYZ149" s="65"/>
      <c r="BZA149" s="78"/>
      <c r="BZB149" s="68"/>
      <c r="BZC149" s="77"/>
      <c r="BZD149" s="60"/>
      <c r="BZE149" s="61"/>
      <c r="BZF149" s="62"/>
      <c r="BZG149" s="65"/>
      <c r="BZH149" s="65"/>
      <c r="BZI149" s="78"/>
      <c r="BZJ149" s="68"/>
      <c r="BZK149" s="77"/>
      <c r="BZL149" s="60"/>
      <c r="BZM149" s="61"/>
      <c r="BZN149" s="62"/>
      <c r="BZO149" s="65"/>
      <c r="BZP149" s="65"/>
      <c r="BZQ149" s="78"/>
      <c r="BZR149" s="68"/>
      <c r="BZS149" s="77"/>
      <c r="BZT149" s="60"/>
      <c r="BZU149" s="61"/>
      <c r="BZV149" s="62"/>
      <c r="BZW149" s="65"/>
      <c r="BZX149" s="65"/>
      <c r="BZY149" s="78"/>
      <c r="BZZ149" s="68"/>
      <c r="CAA149" s="77"/>
      <c r="CAB149" s="60"/>
      <c r="CAC149" s="61"/>
      <c r="CAD149" s="62"/>
      <c r="CAE149" s="65"/>
      <c r="CAF149" s="65"/>
      <c r="CAG149" s="78"/>
      <c r="CAH149" s="68"/>
      <c r="CAI149" s="77"/>
      <c r="CAJ149" s="60"/>
      <c r="CAK149" s="61"/>
      <c r="CAL149" s="62"/>
      <c r="CAM149" s="65"/>
      <c r="CAN149" s="65"/>
      <c r="CAO149" s="78"/>
      <c r="CAP149" s="68"/>
      <c r="CAQ149" s="77"/>
      <c r="CAR149" s="60"/>
      <c r="CAS149" s="61"/>
      <c r="CAT149" s="62"/>
      <c r="CAU149" s="65"/>
      <c r="CAV149" s="65"/>
      <c r="CAW149" s="78"/>
      <c r="CAX149" s="68"/>
      <c r="CAY149" s="77"/>
      <c r="CAZ149" s="60"/>
      <c r="CBA149" s="61"/>
      <c r="CBB149" s="62"/>
      <c r="CBC149" s="65"/>
      <c r="CBD149" s="65"/>
      <c r="CBE149" s="78"/>
      <c r="CBF149" s="68"/>
      <c r="CBG149" s="77"/>
      <c r="CBH149" s="60"/>
      <c r="CBI149" s="61"/>
      <c r="CBJ149" s="62"/>
      <c r="CBK149" s="65"/>
      <c r="CBL149" s="65"/>
      <c r="CBM149" s="78"/>
      <c r="CBN149" s="68"/>
      <c r="CBO149" s="77"/>
      <c r="CBP149" s="60"/>
      <c r="CBQ149" s="61"/>
      <c r="CBR149" s="62"/>
      <c r="CBS149" s="65"/>
      <c r="CBT149" s="65"/>
      <c r="CBU149" s="78"/>
      <c r="CBV149" s="68"/>
      <c r="CBW149" s="77"/>
      <c r="CBX149" s="60"/>
      <c r="CBY149" s="61"/>
      <c r="CBZ149" s="62"/>
      <c r="CCA149" s="65"/>
      <c r="CCB149" s="65"/>
      <c r="CCC149" s="78"/>
      <c r="CCD149" s="68"/>
      <c r="CCE149" s="77"/>
      <c r="CCF149" s="60"/>
      <c r="CCG149" s="61"/>
      <c r="CCH149" s="62"/>
      <c r="CCI149" s="65"/>
      <c r="CCJ149" s="65"/>
      <c r="CCK149" s="78"/>
      <c r="CCL149" s="68"/>
      <c r="CCM149" s="77"/>
      <c r="CCN149" s="60"/>
      <c r="CCO149" s="61"/>
      <c r="CCP149" s="62"/>
      <c r="CCQ149" s="65"/>
      <c r="CCR149" s="65"/>
      <c r="CCS149" s="78"/>
      <c r="CCT149" s="68"/>
      <c r="CCU149" s="77"/>
      <c r="CCV149" s="60"/>
      <c r="CCW149" s="61"/>
      <c r="CCX149" s="62"/>
      <c r="CCY149" s="65"/>
      <c r="CCZ149" s="65"/>
      <c r="CDA149" s="78"/>
      <c r="CDB149" s="68"/>
      <c r="CDC149" s="77"/>
      <c r="CDD149" s="60"/>
      <c r="CDE149" s="61"/>
      <c r="CDF149" s="62"/>
      <c r="CDG149" s="65"/>
      <c r="CDH149" s="65"/>
      <c r="CDI149" s="78"/>
      <c r="CDJ149" s="68"/>
      <c r="CDK149" s="77"/>
      <c r="CDL149" s="60"/>
      <c r="CDM149" s="61"/>
      <c r="CDN149" s="62"/>
      <c r="CDO149" s="65"/>
      <c r="CDP149" s="65"/>
      <c r="CDQ149" s="78"/>
      <c r="CDR149" s="68"/>
      <c r="CDS149" s="77"/>
      <c r="CDT149" s="60"/>
      <c r="CDU149" s="61"/>
      <c r="CDV149" s="62"/>
      <c r="CDW149" s="65"/>
      <c r="CDX149" s="65"/>
      <c r="CDY149" s="78"/>
      <c r="CDZ149" s="68"/>
      <c r="CEA149" s="77"/>
      <c r="CEB149" s="60"/>
      <c r="CEC149" s="61"/>
      <c r="CED149" s="62"/>
      <c r="CEE149" s="65"/>
      <c r="CEF149" s="65"/>
      <c r="CEG149" s="78"/>
      <c r="CEH149" s="68"/>
      <c r="CEI149" s="77"/>
      <c r="CEJ149" s="60"/>
      <c r="CEK149" s="61"/>
      <c r="CEL149" s="62"/>
      <c r="CEM149" s="65"/>
      <c r="CEN149" s="65"/>
      <c r="CEO149" s="78"/>
      <c r="CEP149" s="68"/>
      <c r="CEQ149" s="77"/>
      <c r="CER149" s="60"/>
      <c r="CES149" s="61"/>
      <c r="CET149" s="62"/>
      <c r="CEU149" s="65"/>
      <c r="CEV149" s="65"/>
      <c r="CEW149" s="78"/>
      <c r="CEX149" s="68"/>
      <c r="CEY149" s="77"/>
      <c r="CEZ149" s="60"/>
      <c r="CFA149" s="61"/>
      <c r="CFB149" s="62"/>
      <c r="CFC149" s="65"/>
      <c r="CFD149" s="65"/>
      <c r="CFE149" s="78"/>
      <c r="CFF149" s="68"/>
      <c r="CFG149" s="77"/>
      <c r="CFH149" s="60"/>
      <c r="CFI149" s="61"/>
      <c r="CFJ149" s="62"/>
      <c r="CFK149" s="65"/>
      <c r="CFL149" s="65"/>
      <c r="CFM149" s="78"/>
      <c r="CFN149" s="68"/>
      <c r="CFO149" s="77"/>
      <c r="CFP149" s="60"/>
      <c r="CFQ149" s="61"/>
      <c r="CFR149" s="62"/>
      <c r="CFS149" s="65"/>
      <c r="CFT149" s="65"/>
      <c r="CFU149" s="78"/>
      <c r="CFV149" s="68"/>
      <c r="CFW149" s="77"/>
      <c r="CFX149" s="60"/>
      <c r="CFY149" s="61"/>
      <c r="CFZ149" s="62"/>
      <c r="CGA149" s="65"/>
      <c r="CGB149" s="65"/>
      <c r="CGC149" s="78"/>
      <c r="CGD149" s="68"/>
      <c r="CGE149" s="77"/>
      <c r="CGF149" s="60"/>
      <c r="CGG149" s="61"/>
      <c r="CGH149" s="62"/>
      <c r="CGI149" s="65"/>
      <c r="CGJ149" s="65"/>
      <c r="CGK149" s="78"/>
      <c r="CGL149" s="68"/>
      <c r="CGM149" s="77"/>
      <c r="CGN149" s="60"/>
      <c r="CGO149" s="61"/>
      <c r="CGP149" s="62"/>
      <c r="CGQ149" s="65"/>
      <c r="CGR149" s="65"/>
      <c r="CGS149" s="78"/>
      <c r="CGT149" s="68"/>
      <c r="CGU149" s="77"/>
      <c r="CGV149" s="60"/>
      <c r="CGW149" s="61"/>
      <c r="CGX149" s="62"/>
      <c r="CGY149" s="65"/>
      <c r="CGZ149" s="65"/>
      <c r="CHA149" s="78"/>
      <c r="CHB149" s="68"/>
      <c r="CHC149" s="77"/>
      <c r="CHD149" s="60"/>
      <c r="CHE149" s="61"/>
      <c r="CHF149" s="62"/>
      <c r="CHG149" s="65"/>
      <c r="CHH149" s="65"/>
      <c r="CHI149" s="78"/>
      <c r="CHJ149" s="68"/>
      <c r="CHK149" s="77"/>
      <c r="CHL149" s="60"/>
      <c r="CHM149" s="61"/>
      <c r="CHN149" s="62"/>
      <c r="CHO149" s="65"/>
      <c r="CHP149" s="65"/>
      <c r="CHQ149" s="78"/>
      <c r="CHR149" s="68"/>
      <c r="CHS149" s="77"/>
      <c r="CHT149" s="60"/>
      <c r="CHU149" s="61"/>
      <c r="CHV149" s="62"/>
      <c r="CHW149" s="65"/>
      <c r="CHX149" s="65"/>
      <c r="CHY149" s="78"/>
      <c r="CHZ149" s="68"/>
      <c r="CIA149" s="77"/>
      <c r="CIB149" s="60"/>
      <c r="CIC149" s="61"/>
      <c r="CID149" s="62"/>
      <c r="CIE149" s="65"/>
      <c r="CIF149" s="65"/>
      <c r="CIG149" s="78"/>
      <c r="CIH149" s="68"/>
      <c r="CII149" s="77"/>
      <c r="CIJ149" s="60"/>
      <c r="CIK149" s="61"/>
      <c r="CIL149" s="62"/>
      <c r="CIM149" s="65"/>
      <c r="CIN149" s="65"/>
      <c r="CIO149" s="78"/>
      <c r="CIP149" s="68"/>
      <c r="CIQ149" s="77"/>
      <c r="CIR149" s="60"/>
      <c r="CIS149" s="61"/>
      <c r="CIT149" s="62"/>
      <c r="CIU149" s="65"/>
      <c r="CIV149" s="65"/>
      <c r="CIW149" s="78"/>
      <c r="CIX149" s="68"/>
      <c r="CIY149" s="77"/>
      <c r="CIZ149" s="60"/>
      <c r="CJA149" s="61"/>
      <c r="CJB149" s="62"/>
      <c r="CJC149" s="65"/>
      <c r="CJD149" s="65"/>
      <c r="CJE149" s="78"/>
      <c r="CJF149" s="68"/>
      <c r="CJG149" s="77"/>
      <c r="CJH149" s="60"/>
      <c r="CJI149" s="61"/>
      <c r="CJJ149" s="62"/>
      <c r="CJK149" s="65"/>
      <c r="CJL149" s="65"/>
      <c r="CJM149" s="78"/>
      <c r="CJN149" s="68"/>
      <c r="CJO149" s="77"/>
      <c r="CJP149" s="60"/>
      <c r="CJQ149" s="61"/>
      <c r="CJR149" s="62"/>
      <c r="CJS149" s="65"/>
      <c r="CJT149" s="65"/>
      <c r="CJU149" s="78"/>
      <c r="CJV149" s="68"/>
      <c r="CJW149" s="77"/>
      <c r="CJX149" s="60"/>
      <c r="CJY149" s="61"/>
      <c r="CJZ149" s="62"/>
      <c r="CKA149" s="65"/>
      <c r="CKB149" s="65"/>
      <c r="CKC149" s="78"/>
      <c r="CKD149" s="68"/>
      <c r="CKE149" s="77"/>
      <c r="CKF149" s="60"/>
      <c r="CKG149" s="61"/>
      <c r="CKH149" s="62"/>
      <c r="CKI149" s="65"/>
      <c r="CKJ149" s="65"/>
      <c r="CKK149" s="78"/>
      <c r="CKL149" s="68"/>
      <c r="CKM149" s="77"/>
      <c r="CKN149" s="60"/>
      <c r="CKO149" s="61"/>
      <c r="CKP149" s="62"/>
      <c r="CKQ149" s="65"/>
      <c r="CKR149" s="65"/>
      <c r="CKS149" s="78"/>
      <c r="CKT149" s="68"/>
      <c r="CKU149" s="77"/>
      <c r="CKV149" s="60"/>
      <c r="CKW149" s="61"/>
      <c r="CKX149" s="62"/>
      <c r="CKY149" s="65"/>
      <c r="CKZ149" s="65"/>
      <c r="CLA149" s="78"/>
      <c r="CLB149" s="68"/>
      <c r="CLC149" s="77"/>
      <c r="CLD149" s="60"/>
      <c r="CLE149" s="61"/>
      <c r="CLF149" s="62"/>
      <c r="CLG149" s="65"/>
      <c r="CLH149" s="65"/>
      <c r="CLI149" s="78"/>
      <c r="CLJ149" s="68"/>
      <c r="CLK149" s="77"/>
      <c r="CLL149" s="60"/>
      <c r="CLM149" s="61"/>
      <c r="CLN149" s="62"/>
      <c r="CLO149" s="65"/>
      <c r="CLP149" s="65"/>
      <c r="CLQ149" s="78"/>
      <c r="CLR149" s="68"/>
      <c r="CLS149" s="77"/>
      <c r="CLT149" s="60"/>
      <c r="CLU149" s="61"/>
      <c r="CLV149" s="62"/>
      <c r="CLW149" s="65"/>
      <c r="CLX149" s="65"/>
      <c r="CLY149" s="78"/>
      <c r="CLZ149" s="68"/>
      <c r="CMA149" s="77"/>
      <c r="CMB149" s="60"/>
      <c r="CMC149" s="61"/>
      <c r="CMD149" s="62"/>
      <c r="CME149" s="65"/>
      <c r="CMF149" s="65"/>
      <c r="CMG149" s="78"/>
      <c r="CMH149" s="68"/>
      <c r="CMI149" s="77"/>
      <c r="CMJ149" s="60"/>
      <c r="CMK149" s="61"/>
      <c r="CML149" s="62"/>
      <c r="CMM149" s="65"/>
      <c r="CMN149" s="65"/>
      <c r="CMO149" s="78"/>
      <c r="CMP149" s="68"/>
      <c r="CMQ149" s="77"/>
      <c r="CMR149" s="60"/>
      <c r="CMS149" s="61"/>
      <c r="CMT149" s="62"/>
      <c r="CMU149" s="65"/>
      <c r="CMV149" s="65"/>
      <c r="CMW149" s="78"/>
      <c r="CMX149" s="68"/>
      <c r="CMY149" s="77"/>
      <c r="CMZ149" s="60"/>
      <c r="CNA149" s="61"/>
      <c r="CNB149" s="62"/>
      <c r="CNC149" s="65"/>
      <c r="CND149" s="65"/>
      <c r="CNE149" s="78"/>
      <c r="CNF149" s="68"/>
      <c r="CNG149" s="77"/>
      <c r="CNH149" s="60"/>
      <c r="CNI149" s="61"/>
      <c r="CNJ149" s="62"/>
      <c r="CNK149" s="65"/>
      <c r="CNL149" s="65"/>
      <c r="CNM149" s="78"/>
      <c r="CNN149" s="68"/>
      <c r="CNO149" s="77"/>
      <c r="CNP149" s="60"/>
      <c r="CNQ149" s="61"/>
      <c r="CNR149" s="62"/>
      <c r="CNS149" s="65"/>
      <c r="CNT149" s="65"/>
      <c r="CNU149" s="78"/>
      <c r="CNV149" s="68"/>
      <c r="CNW149" s="77"/>
      <c r="CNX149" s="60"/>
      <c r="CNY149" s="61"/>
      <c r="CNZ149" s="62"/>
      <c r="COA149" s="65"/>
      <c r="COB149" s="65"/>
      <c r="COC149" s="78"/>
      <c r="COD149" s="68"/>
      <c r="COE149" s="77"/>
      <c r="COF149" s="60"/>
      <c r="COG149" s="61"/>
      <c r="COH149" s="62"/>
      <c r="COI149" s="65"/>
      <c r="COJ149" s="65"/>
      <c r="COK149" s="78"/>
      <c r="COL149" s="68"/>
      <c r="COM149" s="77"/>
      <c r="CON149" s="60"/>
      <c r="COO149" s="61"/>
      <c r="COP149" s="62"/>
      <c r="COQ149" s="65"/>
      <c r="COR149" s="65"/>
      <c r="COS149" s="78"/>
      <c r="COT149" s="68"/>
      <c r="COU149" s="77"/>
      <c r="COV149" s="60"/>
      <c r="COW149" s="61"/>
      <c r="COX149" s="62"/>
      <c r="COY149" s="65"/>
      <c r="COZ149" s="65"/>
      <c r="CPA149" s="78"/>
      <c r="CPB149" s="68"/>
      <c r="CPC149" s="77"/>
      <c r="CPD149" s="60"/>
      <c r="CPE149" s="61"/>
      <c r="CPF149" s="62"/>
      <c r="CPG149" s="65"/>
      <c r="CPH149" s="65"/>
      <c r="CPI149" s="78"/>
      <c r="CPJ149" s="68"/>
      <c r="CPK149" s="77"/>
      <c r="CPL149" s="60"/>
      <c r="CPM149" s="61"/>
      <c r="CPN149" s="62"/>
      <c r="CPO149" s="65"/>
      <c r="CPP149" s="65"/>
      <c r="CPQ149" s="78"/>
      <c r="CPR149" s="68"/>
      <c r="CPS149" s="77"/>
      <c r="CPT149" s="60"/>
      <c r="CPU149" s="61"/>
      <c r="CPV149" s="62"/>
      <c r="CPW149" s="65"/>
      <c r="CPX149" s="65"/>
      <c r="CPY149" s="78"/>
      <c r="CPZ149" s="68"/>
      <c r="CQA149" s="77"/>
      <c r="CQB149" s="60"/>
      <c r="CQC149" s="61"/>
      <c r="CQD149" s="62"/>
      <c r="CQE149" s="65"/>
      <c r="CQF149" s="65"/>
      <c r="CQG149" s="78"/>
      <c r="CQH149" s="68"/>
      <c r="CQI149" s="77"/>
      <c r="CQJ149" s="60"/>
      <c r="CQK149" s="61"/>
      <c r="CQL149" s="62"/>
      <c r="CQM149" s="65"/>
      <c r="CQN149" s="65"/>
      <c r="CQO149" s="78"/>
      <c r="CQP149" s="68"/>
      <c r="CQQ149" s="77"/>
      <c r="CQR149" s="60"/>
      <c r="CQS149" s="61"/>
      <c r="CQT149" s="62"/>
      <c r="CQU149" s="65"/>
      <c r="CQV149" s="65"/>
      <c r="CQW149" s="78"/>
      <c r="CQX149" s="68"/>
      <c r="CQY149" s="77"/>
      <c r="CQZ149" s="60"/>
      <c r="CRA149" s="61"/>
      <c r="CRB149" s="62"/>
      <c r="CRC149" s="65"/>
      <c r="CRD149" s="65"/>
      <c r="CRE149" s="78"/>
      <c r="CRF149" s="68"/>
      <c r="CRG149" s="77"/>
      <c r="CRH149" s="60"/>
      <c r="CRI149" s="61"/>
      <c r="CRJ149" s="62"/>
      <c r="CRK149" s="65"/>
      <c r="CRL149" s="65"/>
      <c r="CRM149" s="78"/>
      <c r="CRN149" s="68"/>
      <c r="CRO149" s="77"/>
      <c r="CRP149" s="60"/>
      <c r="CRQ149" s="61"/>
      <c r="CRR149" s="62"/>
      <c r="CRS149" s="65"/>
      <c r="CRT149" s="65"/>
      <c r="CRU149" s="78"/>
      <c r="CRV149" s="68"/>
      <c r="CRW149" s="77"/>
      <c r="CRX149" s="60"/>
      <c r="CRY149" s="61"/>
      <c r="CRZ149" s="62"/>
      <c r="CSA149" s="65"/>
      <c r="CSB149" s="65"/>
      <c r="CSC149" s="78"/>
      <c r="CSD149" s="68"/>
      <c r="CSE149" s="77"/>
      <c r="CSF149" s="60"/>
      <c r="CSG149" s="61"/>
      <c r="CSH149" s="62"/>
      <c r="CSI149" s="65"/>
      <c r="CSJ149" s="65"/>
      <c r="CSK149" s="78"/>
      <c r="CSL149" s="68"/>
      <c r="CSM149" s="77"/>
      <c r="CSN149" s="60"/>
      <c r="CSO149" s="61"/>
      <c r="CSP149" s="62"/>
      <c r="CSQ149" s="65"/>
      <c r="CSR149" s="65"/>
      <c r="CSS149" s="78"/>
      <c r="CST149" s="68"/>
      <c r="CSU149" s="77"/>
      <c r="CSV149" s="60"/>
      <c r="CSW149" s="61"/>
      <c r="CSX149" s="62"/>
      <c r="CSY149" s="65"/>
      <c r="CSZ149" s="65"/>
      <c r="CTA149" s="78"/>
      <c r="CTB149" s="68"/>
      <c r="CTC149" s="77"/>
      <c r="CTD149" s="60"/>
      <c r="CTE149" s="61"/>
      <c r="CTF149" s="62"/>
      <c r="CTG149" s="65"/>
      <c r="CTH149" s="65"/>
      <c r="CTI149" s="78"/>
      <c r="CTJ149" s="68"/>
      <c r="CTK149" s="77"/>
      <c r="CTL149" s="60"/>
      <c r="CTM149" s="61"/>
      <c r="CTN149" s="62"/>
      <c r="CTO149" s="65"/>
      <c r="CTP149" s="65"/>
      <c r="CTQ149" s="78"/>
      <c r="CTR149" s="68"/>
      <c r="CTS149" s="77"/>
      <c r="CTT149" s="60"/>
      <c r="CTU149" s="61"/>
      <c r="CTV149" s="62"/>
      <c r="CTW149" s="65"/>
      <c r="CTX149" s="65"/>
      <c r="CTY149" s="78"/>
      <c r="CTZ149" s="68"/>
      <c r="CUA149" s="77"/>
      <c r="CUB149" s="60"/>
      <c r="CUC149" s="61"/>
      <c r="CUD149" s="62"/>
      <c r="CUE149" s="65"/>
      <c r="CUF149" s="65"/>
      <c r="CUG149" s="78"/>
      <c r="CUH149" s="68"/>
      <c r="CUI149" s="77"/>
      <c r="CUJ149" s="60"/>
      <c r="CUK149" s="61"/>
      <c r="CUL149" s="62"/>
      <c r="CUM149" s="65"/>
      <c r="CUN149" s="65"/>
      <c r="CUO149" s="78"/>
      <c r="CUP149" s="68"/>
      <c r="CUQ149" s="77"/>
      <c r="CUR149" s="60"/>
      <c r="CUS149" s="61"/>
      <c r="CUT149" s="62"/>
      <c r="CUU149" s="65"/>
      <c r="CUV149" s="65"/>
      <c r="CUW149" s="78"/>
      <c r="CUX149" s="68"/>
      <c r="CUY149" s="77"/>
      <c r="CUZ149" s="60"/>
      <c r="CVA149" s="61"/>
      <c r="CVB149" s="62"/>
      <c r="CVC149" s="65"/>
      <c r="CVD149" s="65"/>
      <c r="CVE149" s="78"/>
      <c r="CVF149" s="68"/>
      <c r="CVG149" s="77"/>
      <c r="CVH149" s="60"/>
      <c r="CVI149" s="61"/>
      <c r="CVJ149" s="62"/>
      <c r="CVK149" s="65"/>
      <c r="CVL149" s="65"/>
      <c r="CVM149" s="78"/>
      <c r="CVN149" s="68"/>
      <c r="CVO149" s="77"/>
      <c r="CVP149" s="60"/>
      <c r="CVQ149" s="61"/>
      <c r="CVR149" s="62"/>
      <c r="CVS149" s="65"/>
      <c r="CVT149" s="65"/>
      <c r="CVU149" s="78"/>
      <c r="CVV149" s="68"/>
      <c r="CVW149" s="77"/>
      <c r="CVX149" s="60"/>
      <c r="CVY149" s="61"/>
      <c r="CVZ149" s="62"/>
      <c r="CWA149" s="65"/>
      <c r="CWB149" s="65"/>
      <c r="CWC149" s="78"/>
      <c r="CWD149" s="68"/>
      <c r="CWE149" s="77"/>
      <c r="CWF149" s="60"/>
      <c r="CWG149" s="61"/>
      <c r="CWH149" s="62"/>
      <c r="CWI149" s="65"/>
      <c r="CWJ149" s="65"/>
      <c r="CWK149" s="78"/>
      <c r="CWL149" s="68"/>
      <c r="CWM149" s="77"/>
      <c r="CWN149" s="60"/>
      <c r="CWO149" s="61"/>
      <c r="CWP149" s="62"/>
      <c r="CWQ149" s="65"/>
      <c r="CWR149" s="65"/>
      <c r="CWS149" s="78"/>
      <c r="CWT149" s="68"/>
      <c r="CWU149" s="77"/>
      <c r="CWV149" s="60"/>
      <c r="CWW149" s="61"/>
      <c r="CWX149" s="62"/>
      <c r="CWY149" s="65"/>
      <c r="CWZ149" s="65"/>
      <c r="CXA149" s="78"/>
      <c r="CXB149" s="68"/>
      <c r="CXC149" s="77"/>
      <c r="CXD149" s="60"/>
      <c r="CXE149" s="61"/>
      <c r="CXF149" s="62"/>
      <c r="CXG149" s="65"/>
      <c r="CXH149" s="65"/>
      <c r="CXI149" s="78"/>
      <c r="CXJ149" s="68"/>
      <c r="CXK149" s="77"/>
      <c r="CXL149" s="60"/>
      <c r="CXM149" s="61"/>
      <c r="CXN149" s="62"/>
      <c r="CXO149" s="65"/>
      <c r="CXP149" s="65"/>
      <c r="CXQ149" s="78"/>
      <c r="CXR149" s="68"/>
      <c r="CXS149" s="77"/>
      <c r="CXT149" s="60"/>
      <c r="CXU149" s="61"/>
      <c r="CXV149" s="62"/>
      <c r="CXW149" s="65"/>
      <c r="CXX149" s="65"/>
      <c r="CXY149" s="78"/>
      <c r="CXZ149" s="68"/>
      <c r="CYA149" s="77"/>
      <c r="CYB149" s="60"/>
      <c r="CYC149" s="61"/>
      <c r="CYD149" s="62"/>
      <c r="CYE149" s="65"/>
      <c r="CYF149" s="65"/>
      <c r="CYG149" s="78"/>
      <c r="CYH149" s="68"/>
      <c r="CYI149" s="77"/>
      <c r="CYJ149" s="60"/>
      <c r="CYK149" s="61"/>
      <c r="CYL149" s="62"/>
      <c r="CYM149" s="65"/>
      <c r="CYN149" s="65"/>
      <c r="CYO149" s="78"/>
      <c r="CYP149" s="68"/>
      <c r="CYQ149" s="77"/>
      <c r="CYR149" s="60"/>
      <c r="CYS149" s="61"/>
      <c r="CYT149" s="62"/>
      <c r="CYU149" s="65"/>
      <c r="CYV149" s="65"/>
      <c r="CYW149" s="78"/>
      <c r="CYX149" s="68"/>
      <c r="CYY149" s="77"/>
      <c r="CYZ149" s="60"/>
      <c r="CZA149" s="61"/>
      <c r="CZB149" s="62"/>
      <c r="CZC149" s="65"/>
      <c r="CZD149" s="65"/>
      <c r="CZE149" s="78"/>
      <c r="CZF149" s="68"/>
      <c r="CZG149" s="77"/>
      <c r="CZH149" s="60"/>
      <c r="CZI149" s="61"/>
      <c r="CZJ149" s="62"/>
      <c r="CZK149" s="65"/>
      <c r="CZL149" s="65"/>
      <c r="CZM149" s="78"/>
      <c r="CZN149" s="68"/>
      <c r="CZO149" s="77"/>
      <c r="CZP149" s="60"/>
      <c r="CZQ149" s="61"/>
      <c r="CZR149" s="62"/>
      <c r="CZS149" s="65"/>
      <c r="CZT149" s="65"/>
      <c r="CZU149" s="78"/>
      <c r="CZV149" s="68"/>
      <c r="CZW149" s="77"/>
      <c r="CZX149" s="60"/>
      <c r="CZY149" s="61"/>
      <c r="CZZ149" s="62"/>
      <c r="DAA149" s="65"/>
      <c r="DAB149" s="65"/>
      <c r="DAC149" s="78"/>
      <c r="DAD149" s="68"/>
      <c r="DAE149" s="77"/>
      <c r="DAF149" s="60"/>
      <c r="DAG149" s="61"/>
      <c r="DAH149" s="62"/>
      <c r="DAI149" s="65"/>
      <c r="DAJ149" s="65"/>
      <c r="DAK149" s="78"/>
      <c r="DAL149" s="68"/>
      <c r="DAM149" s="77"/>
      <c r="DAN149" s="60"/>
      <c r="DAO149" s="61"/>
      <c r="DAP149" s="62"/>
      <c r="DAQ149" s="65"/>
      <c r="DAR149" s="65"/>
      <c r="DAS149" s="78"/>
      <c r="DAT149" s="68"/>
      <c r="DAU149" s="77"/>
      <c r="DAV149" s="60"/>
      <c r="DAW149" s="61"/>
      <c r="DAX149" s="62"/>
      <c r="DAY149" s="65"/>
      <c r="DAZ149" s="65"/>
      <c r="DBA149" s="78"/>
      <c r="DBB149" s="68"/>
      <c r="DBC149" s="77"/>
      <c r="DBD149" s="60"/>
      <c r="DBE149" s="61"/>
      <c r="DBF149" s="62"/>
      <c r="DBG149" s="65"/>
      <c r="DBH149" s="65"/>
      <c r="DBI149" s="78"/>
      <c r="DBJ149" s="68"/>
      <c r="DBK149" s="77"/>
      <c r="DBL149" s="60"/>
      <c r="DBM149" s="61"/>
      <c r="DBN149" s="62"/>
      <c r="DBO149" s="65"/>
      <c r="DBP149" s="65"/>
      <c r="DBQ149" s="78"/>
      <c r="DBR149" s="68"/>
      <c r="DBS149" s="77"/>
      <c r="DBT149" s="60"/>
      <c r="DBU149" s="61"/>
      <c r="DBV149" s="62"/>
      <c r="DBW149" s="65"/>
      <c r="DBX149" s="65"/>
      <c r="DBY149" s="78"/>
      <c r="DBZ149" s="68"/>
      <c r="DCA149" s="77"/>
      <c r="DCB149" s="60"/>
      <c r="DCC149" s="61"/>
      <c r="DCD149" s="62"/>
      <c r="DCE149" s="65"/>
      <c r="DCF149" s="65"/>
      <c r="DCG149" s="78"/>
      <c r="DCH149" s="68"/>
      <c r="DCI149" s="77"/>
      <c r="DCJ149" s="60"/>
      <c r="DCK149" s="61"/>
      <c r="DCL149" s="62"/>
      <c r="DCM149" s="65"/>
      <c r="DCN149" s="65"/>
      <c r="DCO149" s="78"/>
      <c r="DCP149" s="68"/>
      <c r="DCQ149" s="77"/>
      <c r="DCR149" s="60"/>
      <c r="DCS149" s="61"/>
      <c r="DCT149" s="62"/>
      <c r="DCU149" s="65"/>
      <c r="DCV149" s="65"/>
      <c r="DCW149" s="78"/>
      <c r="DCX149" s="68"/>
      <c r="DCY149" s="77"/>
      <c r="DCZ149" s="60"/>
      <c r="DDA149" s="61"/>
      <c r="DDB149" s="62"/>
      <c r="DDC149" s="65"/>
      <c r="DDD149" s="65"/>
      <c r="DDE149" s="78"/>
      <c r="DDF149" s="68"/>
      <c r="DDG149" s="77"/>
      <c r="DDH149" s="60"/>
      <c r="DDI149" s="61"/>
      <c r="DDJ149" s="62"/>
      <c r="DDK149" s="65"/>
      <c r="DDL149" s="65"/>
      <c r="DDM149" s="78"/>
      <c r="DDN149" s="68"/>
      <c r="DDO149" s="77"/>
      <c r="DDP149" s="60"/>
      <c r="DDQ149" s="61"/>
      <c r="DDR149" s="62"/>
      <c r="DDS149" s="65"/>
      <c r="DDT149" s="65"/>
      <c r="DDU149" s="78"/>
      <c r="DDV149" s="68"/>
      <c r="DDW149" s="77"/>
      <c r="DDX149" s="60"/>
      <c r="DDY149" s="61"/>
      <c r="DDZ149" s="62"/>
      <c r="DEA149" s="65"/>
      <c r="DEB149" s="65"/>
      <c r="DEC149" s="78"/>
      <c r="DED149" s="68"/>
      <c r="DEE149" s="77"/>
      <c r="DEF149" s="60"/>
      <c r="DEG149" s="61"/>
      <c r="DEH149" s="62"/>
      <c r="DEI149" s="65"/>
      <c r="DEJ149" s="65"/>
      <c r="DEK149" s="78"/>
      <c r="DEL149" s="68"/>
      <c r="DEM149" s="77"/>
      <c r="DEN149" s="60"/>
      <c r="DEO149" s="61"/>
      <c r="DEP149" s="62"/>
      <c r="DEQ149" s="65"/>
      <c r="DER149" s="65"/>
      <c r="DES149" s="78"/>
      <c r="DET149" s="68"/>
      <c r="DEU149" s="77"/>
      <c r="DEV149" s="60"/>
      <c r="DEW149" s="61"/>
      <c r="DEX149" s="62"/>
      <c r="DEY149" s="65"/>
      <c r="DEZ149" s="65"/>
      <c r="DFA149" s="78"/>
      <c r="DFB149" s="68"/>
      <c r="DFC149" s="77"/>
      <c r="DFD149" s="60"/>
      <c r="DFE149" s="61"/>
      <c r="DFF149" s="62"/>
      <c r="DFG149" s="65"/>
      <c r="DFH149" s="65"/>
      <c r="DFI149" s="78"/>
      <c r="DFJ149" s="68"/>
      <c r="DFK149" s="77"/>
      <c r="DFL149" s="60"/>
      <c r="DFM149" s="61"/>
      <c r="DFN149" s="62"/>
      <c r="DFO149" s="65"/>
      <c r="DFP149" s="65"/>
      <c r="DFQ149" s="78"/>
      <c r="DFR149" s="68"/>
      <c r="DFS149" s="77"/>
      <c r="DFT149" s="60"/>
      <c r="DFU149" s="61"/>
      <c r="DFV149" s="62"/>
      <c r="DFW149" s="65"/>
      <c r="DFX149" s="65"/>
      <c r="DFY149" s="78"/>
      <c r="DFZ149" s="68"/>
      <c r="DGA149" s="77"/>
      <c r="DGB149" s="60"/>
      <c r="DGC149" s="61"/>
      <c r="DGD149" s="62"/>
      <c r="DGE149" s="65"/>
      <c r="DGF149" s="65"/>
      <c r="DGG149" s="78"/>
      <c r="DGH149" s="68"/>
      <c r="DGI149" s="77"/>
      <c r="DGJ149" s="60"/>
      <c r="DGK149" s="61"/>
      <c r="DGL149" s="62"/>
      <c r="DGM149" s="65"/>
      <c r="DGN149" s="65"/>
      <c r="DGO149" s="78"/>
      <c r="DGP149" s="68"/>
      <c r="DGQ149" s="77"/>
      <c r="DGR149" s="60"/>
      <c r="DGS149" s="61"/>
      <c r="DGT149" s="62"/>
      <c r="DGU149" s="65"/>
      <c r="DGV149" s="65"/>
      <c r="DGW149" s="78"/>
      <c r="DGX149" s="68"/>
      <c r="DGY149" s="77"/>
      <c r="DGZ149" s="60"/>
      <c r="DHA149" s="61"/>
      <c r="DHB149" s="62"/>
      <c r="DHC149" s="65"/>
      <c r="DHD149" s="65"/>
      <c r="DHE149" s="78"/>
      <c r="DHF149" s="68"/>
      <c r="DHG149" s="77"/>
      <c r="DHH149" s="60"/>
      <c r="DHI149" s="61"/>
      <c r="DHJ149" s="62"/>
      <c r="DHK149" s="65"/>
      <c r="DHL149" s="65"/>
      <c r="DHM149" s="78"/>
      <c r="DHN149" s="68"/>
      <c r="DHO149" s="77"/>
      <c r="DHP149" s="60"/>
      <c r="DHQ149" s="61"/>
      <c r="DHR149" s="62"/>
      <c r="DHS149" s="65"/>
      <c r="DHT149" s="65"/>
      <c r="DHU149" s="78"/>
      <c r="DHV149" s="68"/>
      <c r="DHW149" s="77"/>
      <c r="DHX149" s="60"/>
      <c r="DHY149" s="61"/>
      <c r="DHZ149" s="62"/>
      <c r="DIA149" s="65"/>
      <c r="DIB149" s="65"/>
      <c r="DIC149" s="78"/>
      <c r="DID149" s="68"/>
      <c r="DIE149" s="77"/>
      <c r="DIF149" s="60"/>
      <c r="DIG149" s="61"/>
      <c r="DIH149" s="62"/>
      <c r="DII149" s="65"/>
      <c r="DIJ149" s="65"/>
      <c r="DIK149" s="78"/>
      <c r="DIL149" s="68"/>
      <c r="DIM149" s="77"/>
      <c r="DIN149" s="60"/>
      <c r="DIO149" s="61"/>
      <c r="DIP149" s="62"/>
      <c r="DIQ149" s="65"/>
      <c r="DIR149" s="65"/>
      <c r="DIS149" s="78"/>
      <c r="DIT149" s="68"/>
      <c r="DIU149" s="77"/>
      <c r="DIV149" s="60"/>
      <c r="DIW149" s="61"/>
      <c r="DIX149" s="62"/>
      <c r="DIY149" s="65"/>
      <c r="DIZ149" s="65"/>
      <c r="DJA149" s="78"/>
      <c r="DJB149" s="68"/>
      <c r="DJC149" s="77"/>
      <c r="DJD149" s="60"/>
      <c r="DJE149" s="61"/>
      <c r="DJF149" s="62"/>
      <c r="DJG149" s="65"/>
      <c r="DJH149" s="65"/>
      <c r="DJI149" s="78"/>
      <c r="DJJ149" s="68"/>
      <c r="DJK149" s="77"/>
      <c r="DJL149" s="60"/>
      <c r="DJM149" s="61"/>
      <c r="DJN149" s="62"/>
      <c r="DJO149" s="65"/>
      <c r="DJP149" s="65"/>
      <c r="DJQ149" s="78"/>
      <c r="DJR149" s="68"/>
      <c r="DJS149" s="77"/>
      <c r="DJT149" s="60"/>
      <c r="DJU149" s="61"/>
      <c r="DJV149" s="62"/>
      <c r="DJW149" s="65"/>
      <c r="DJX149" s="65"/>
      <c r="DJY149" s="78"/>
      <c r="DJZ149" s="68"/>
      <c r="DKA149" s="77"/>
      <c r="DKB149" s="60"/>
      <c r="DKC149" s="61"/>
      <c r="DKD149" s="62"/>
      <c r="DKE149" s="65"/>
      <c r="DKF149" s="65"/>
      <c r="DKG149" s="78"/>
      <c r="DKH149" s="68"/>
      <c r="DKI149" s="77"/>
      <c r="DKJ149" s="60"/>
      <c r="DKK149" s="61"/>
      <c r="DKL149" s="62"/>
      <c r="DKM149" s="65"/>
      <c r="DKN149" s="65"/>
      <c r="DKO149" s="78"/>
      <c r="DKP149" s="68"/>
      <c r="DKQ149" s="77"/>
      <c r="DKR149" s="60"/>
      <c r="DKS149" s="61"/>
      <c r="DKT149" s="62"/>
      <c r="DKU149" s="65"/>
      <c r="DKV149" s="65"/>
      <c r="DKW149" s="78"/>
      <c r="DKX149" s="68"/>
      <c r="DKY149" s="77"/>
      <c r="DKZ149" s="60"/>
      <c r="DLA149" s="61"/>
      <c r="DLB149" s="62"/>
      <c r="DLC149" s="65"/>
      <c r="DLD149" s="65"/>
      <c r="DLE149" s="78"/>
      <c r="DLF149" s="68"/>
      <c r="DLG149" s="77"/>
      <c r="DLH149" s="60"/>
      <c r="DLI149" s="61"/>
      <c r="DLJ149" s="62"/>
      <c r="DLK149" s="65"/>
      <c r="DLL149" s="65"/>
      <c r="DLM149" s="78"/>
      <c r="DLN149" s="68"/>
      <c r="DLO149" s="77"/>
      <c r="DLP149" s="60"/>
      <c r="DLQ149" s="61"/>
      <c r="DLR149" s="62"/>
      <c r="DLS149" s="65"/>
      <c r="DLT149" s="65"/>
      <c r="DLU149" s="78"/>
      <c r="DLV149" s="68"/>
      <c r="DLW149" s="77"/>
      <c r="DLX149" s="60"/>
      <c r="DLY149" s="61"/>
      <c r="DLZ149" s="62"/>
      <c r="DMA149" s="65"/>
      <c r="DMB149" s="65"/>
      <c r="DMC149" s="78"/>
      <c r="DMD149" s="68"/>
      <c r="DME149" s="77"/>
      <c r="DMF149" s="60"/>
      <c r="DMG149" s="61"/>
      <c r="DMH149" s="62"/>
      <c r="DMI149" s="65"/>
      <c r="DMJ149" s="65"/>
      <c r="DMK149" s="78"/>
      <c r="DML149" s="68"/>
      <c r="DMM149" s="77"/>
      <c r="DMN149" s="60"/>
      <c r="DMO149" s="61"/>
      <c r="DMP149" s="62"/>
      <c r="DMQ149" s="65"/>
      <c r="DMR149" s="65"/>
      <c r="DMS149" s="78"/>
      <c r="DMT149" s="68"/>
      <c r="DMU149" s="77"/>
      <c r="DMV149" s="60"/>
      <c r="DMW149" s="61"/>
      <c r="DMX149" s="62"/>
      <c r="DMY149" s="65"/>
      <c r="DMZ149" s="65"/>
      <c r="DNA149" s="78"/>
      <c r="DNB149" s="68"/>
      <c r="DNC149" s="77"/>
      <c r="DND149" s="60"/>
      <c r="DNE149" s="61"/>
      <c r="DNF149" s="62"/>
      <c r="DNG149" s="65"/>
      <c r="DNH149" s="65"/>
      <c r="DNI149" s="78"/>
      <c r="DNJ149" s="68"/>
      <c r="DNK149" s="77"/>
      <c r="DNL149" s="60"/>
      <c r="DNM149" s="61"/>
      <c r="DNN149" s="62"/>
      <c r="DNO149" s="65"/>
      <c r="DNP149" s="65"/>
      <c r="DNQ149" s="78"/>
      <c r="DNR149" s="68"/>
      <c r="DNS149" s="77"/>
      <c r="DNT149" s="60"/>
      <c r="DNU149" s="61"/>
      <c r="DNV149" s="62"/>
      <c r="DNW149" s="65"/>
      <c r="DNX149" s="65"/>
      <c r="DNY149" s="78"/>
      <c r="DNZ149" s="68"/>
      <c r="DOA149" s="77"/>
      <c r="DOB149" s="60"/>
      <c r="DOC149" s="61"/>
      <c r="DOD149" s="62"/>
      <c r="DOE149" s="65"/>
      <c r="DOF149" s="65"/>
      <c r="DOG149" s="78"/>
      <c r="DOH149" s="68"/>
      <c r="DOI149" s="77"/>
      <c r="DOJ149" s="60"/>
      <c r="DOK149" s="61"/>
      <c r="DOL149" s="62"/>
      <c r="DOM149" s="65"/>
      <c r="DON149" s="65"/>
      <c r="DOO149" s="78"/>
      <c r="DOP149" s="68"/>
      <c r="DOQ149" s="77"/>
      <c r="DOR149" s="60"/>
      <c r="DOS149" s="61"/>
      <c r="DOT149" s="62"/>
      <c r="DOU149" s="65"/>
      <c r="DOV149" s="65"/>
      <c r="DOW149" s="78"/>
      <c r="DOX149" s="68"/>
      <c r="DOY149" s="77"/>
      <c r="DOZ149" s="60"/>
      <c r="DPA149" s="61"/>
      <c r="DPB149" s="62"/>
      <c r="DPC149" s="65"/>
      <c r="DPD149" s="65"/>
      <c r="DPE149" s="78"/>
      <c r="DPF149" s="68"/>
      <c r="DPG149" s="77"/>
      <c r="DPH149" s="60"/>
      <c r="DPI149" s="61"/>
      <c r="DPJ149" s="62"/>
      <c r="DPK149" s="65"/>
      <c r="DPL149" s="65"/>
      <c r="DPM149" s="78"/>
      <c r="DPN149" s="68"/>
      <c r="DPO149" s="77"/>
      <c r="DPP149" s="60"/>
      <c r="DPQ149" s="61"/>
      <c r="DPR149" s="62"/>
      <c r="DPS149" s="65"/>
      <c r="DPT149" s="65"/>
      <c r="DPU149" s="78"/>
      <c r="DPV149" s="68"/>
      <c r="DPW149" s="77"/>
      <c r="DPX149" s="60"/>
      <c r="DPY149" s="61"/>
      <c r="DPZ149" s="62"/>
      <c r="DQA149" s="65"/>
      <c r="DQB149" s="65"/>
      <c r="DQC149" s="78"/>
      <c r="DQD149" s="68"/>
      <c r="DQE149" s="77"/>
      <c r="DQF149" s="60"/>
      <c r="DQG149" s="61"/>
      <c r="DQH149" s="62"/>
      <c r="DQI149" s="65"/>
      <c r="DQJ149" s="65"/>
      <c r="DQK149" s="78"/>
      <c r="DQL149" s="68"/>
      <c r="DQM149" s="77"/>
      <c r="DQN149" s="60"/>
      <c r="DQO149" s="61"/>
      <c r="DQP149" s="62"/>
      <c r="DQQ149" s="65"/>
      <c r="DQR149" s="65"/>
      <c r="DQS149" s="78"/>
      <c r="DQT149" s="68"/>
      <c r="DQU149" s="77"/>
      <c r="DQV149" s="60"/>
      <c r="DQW149" s="61"/>
      <c r="DQX149" s="62"/>
      <c r="DQY149" s="65"/>
      <c r="DQZ149" s="65"/>
      <c r="DRA149" s="78"/>
      <c r="DRB149" s="68"/>
      <c r="DRC149" s="77"/>
      <c r="DRD149" s="60"/>
      <c r="DRE149" s="61"/>
      <c r="DRF149" s="62"/>
      <c r="DRG149" s="65"/>
      <c r="DRH149" s="65"/>
      <c r="DRI149" s="78"/>
      <c r="DRJ149" s="68"/>
      <c r="DRK149" s="77"/>
      <c r="DRL149" s="60"/>
      <c r="DRM149" s="61"/>
      <c r="DRN149" s="62"/>
      <c r="DRO149" s="65"/>
      <c r="DRP149" s="65"/>
      <c r="DRQ149" s="78"/>
      <c r="DRR149" s="68"/>
      <c r="DRS149" s="77"/>
      <c r="DRT149" s="60"/>
      <c r="DRU149" s="61"/>
      <c r="DRV149" s="62"/>
      <c r="DRW149" s="65"/>
      <c r="DRX149" s="65"/>
      <c r="DRY149" s="78"/>
      <c r="DRZ149" s="68"/>
      <c r="DSA149" s="77"/>
      <c r="DSB149" s="60"/>
      <c r="DSC149" s="61"/>
      <c r="DSD149" s="62"/>
      <c r="DSE149" s="65"/>
      <c r="DSF149" s="65"/>
      <c r="DSG149" s="78"/>
      <c r="DSH149" s="68"/>
      <c r="DSI149" s="77"/>
      <c r="DSJ149" s="60"/>
      <c r="DSK149" s="61"/>
      <c r="DSL149" s="62"/>
      <c r="DSM149" s="65"/>
      <c r="DSN149" s="65"/>
      <c r="DSO149" s="78"/>
      <c r="DSP149" s="68"/>
      <c r="DSQ149" s="77"/>
      <c r="DSR149" s="60"/>
      <c r="DSS149" s="61"/>
      <c r="DST149" s="62"/>
      <c r="DSU149" s="65"/>
      <c r="DSV149" s="65"/>
      <c r="DSW149" s="78"/>
      <c r="DSX149" s="68"/>
      <c r="DSY149" s="77"/>
      <c r="DSZ149" s="60"/>
      <c r="DTA149" s="61"/>
      <c r="DTB149" s="62"/>
      <c r="DTC149" s="65"/>
      <c r="DTD149" s="65"/>
      <c r="DTE149" s="78"/>
      <c r="DTF149" s="68"/>
      <c r="DTG149" s="77"/>
      <c r="DTH149" s="60"/>
      <c r="DTI149" s="61"/>
      <c r="DTJ149" s="62"/>
      <c r="DTK149" s="65"/>
      <c r="DTL149" s="65"/>
      <c r="DTM149" s="78"/>
      <c r="DTN149" s="68"/>
      <c r="DTO149" s="77"/>
      <c r="DTP149" s="60"/>
      <c r="DTQ149" s="61"/>
      <c r="DTR149" s="62"/>
      <c r="DTS149" s="65"/>
      <c r="DTT149" s="65"/>
      <c r="DTU149" s="78"/>
      <c r="DTV149" s="68"/>
      <c r="DTW149" s="77"/>
      <c r="DTX149" s="60"/>
      <c r="DTY149" s="61"/>
      <c r="DTZ149" s="62"/>
      <c r="DUA149" s="65"/>
      <c r="DUB149" s="65"/>
      <c r="DUC149" s="78"/>
      <c r="DUD149" s="68"/>
      <c r="DUE149" s="77"/>
      <c r="DUF149" s="60"/>
      <c r="DUG149" s="61"/>
      <c r="DUH149" s="62"/>
      <c r="DUI149" s="65"/>
      <c r="DUJ149" s="65"/>
      <c r="DUK149" s="78"/>
      <c r="DUL149" s="68"/>
      <c r="DUM149" s="77"/>
      <c r="DUN149" s="60"/>
      <c r="DUO149" s="61"/>
      <c r="DUP149" s="62"/>
      <c r="DUQ149" s="65"/>
      <c r="DUR149" s="65"/>
      <c r="DUS149" s="78"/>
      <c r="DUT149" s="68"/>
      <c r="DUU149" s="77"/>
      <c r="DUV149" s="60"/>
      <c r="DUW149" s="61"/>
      <c r="DUX149" s="62"/>
      <c r="DUY149" s="65"/>
      <c r="DUZ149" s="65"/>
      <c r="DVA149" s="78"/>
      <c r="DVB149" s="68"/>
      <c r="DVC149" s="77"/>
      <c r="DVD149" s="60"/>
      <c r="DVE149" s="61"/>
      <c r="DVF149" s="62"/>
      <c r="DVG149" s="65"/>
      <c r="DVH149" s="65"/>
      <c r="DVI149" s="78"/>
      <c r="DVJ149" s="68"/>
      <c r="DVK149" s="77"/>
      <c r="DVL149" s="60"/>
      <c r="DVM149" s="61"/>
      <c r="DVN149" s="62"/>
      <c r="DVO149" s="65"/>
      <c r="DVP149" s="65"/>
      <c r="DVQ149" s="78"/>
      <c r="DVR149" s="68"/>
      <c r="DVS149" s="77"/>
      <c r="DVT149" s="60"/>
      <c r="DVU149" s="61"/>
      <c r="DVV149" s="62"/>
      <c r="DVW149" s="65"/>
      <c r="DVX149" s="65"/>
      <c r="DVY149" s="78"/>
      <c r="DVZ149" s="68"/>
      <c r="DWA149" s="77"/>
      <c r="DWB149" s="60"/>
      <c r="DWC149" s="61"/>
      <c r="DWD149" s="62"/>
      <c r="DWE149" s="65"/>
      <c r="DWF149" s="65"/>
      <c r="DWG149" s="78"/>
      <c r="DWH149" s="68"/>
      <c r="DWI149" s="77"/>
      <c r="DWJ149" s="60"/>
      <c r="DWK149" s="61"/>
      <c r="DWL149" s="62"/>
      <c r="DWM149" s="65"/>
      <c r="DWN149" s="65"/>
      <c r="DWO149" s="78"/>
      <c r="DWP149" s="68"/>
      <c r="DWQ149" s="77"/>
      <c r="DWR149" s="60"/>
      <c r="DWS149" s="61"/>
      <c r="DWT149" s="62"/>
      <c r="DWU149" s="65"/>
      <c r="DWV149" s="65"/>
      <c r="DWW149" s="78"/>
      <c r="DWX149" s="68"/>
      <c r="DWY149" s="77"/>
      <c r="DWZ149" s="60"/>
      <c r="DXA149" s="61"/>
      <c r="DXB149" s="62"/>
      <c r="DXC149" s="65"/>
      <c r="DXD149" s="65"/>
      <c r="DXE149" s="78"/>
      <c r="DXF149" s="68"/>
      <c r="DXG149" s="77"/>
      <c r="DXH149" s="60"/>
      <c r="DXI149" s="61"/>
      <c r="DXJ149" s="62"/>
      <c r="DXK149" s="65"/>
      <c r="DXL149" s="65"/>
      <c r="DXM149" s="78"/>
      <c r="DXN149" s="68"/>
      <c r="DXO149" s="77"/>
      <c r="DXP149" s="60"/>
      <c r="DXQ149" s="61"/>
      <c r="DXR149" s="62"/>
      <c r="DXS149" s="65"/>
      <c r="DXT149" s="65"/>
      <c r="DXU149" s="78"/>
      <c r="DXV149" s="68"/>
      <c r="DXW149" s="77"/>
      <c r="DXX149" s="60"/>
      <c r="DXY149" s="61"/>
      <c r="DXZ149" s="62"/>
      <c r="DYA149" s="65"/>
      <c r="DYB149" s="65"/>
      <c r="DYC149" s="78"/>
      <c r="DYD149" s="68"/>
      <c r="DYE149" s="77"/>
      <c r="DYF149" s="60"/>
      <c r="DYG149" s="61"/>
      <c r="DYH149" s="62"/>
      <c r="DYI149" s="65"/>
      <c r="DYJ149" s="65"/>
      <c r="DYK149" s="78"/>
      <c r="DYL149" s="68"/>
      <c r="DYM149" s="77"/>
      <c r="DYN149" s="60"/>
      <c r="DYO149" s="61"/>
      <c r="DYP149" s="62"/>
      <c r="DYQ149" s="65"/>
      <c r="DYR149" s="65"/>
      <c r="DYS149" s="78"/>
      <c r="DYT149" s="68"/>
      <c r="DYU149" s="77"/>
      <c r="DYV149" s="60"/>
      <c r="DYW149" s="61"/>
      <c r="DYX149" s="62"/>
      <c r="DYY149" s="65"/>
      <c r="DYZ149" s="65"/>
      <c r="DZA149" s="78"/>
      <c r="DZB149" s="68"/>
      <c r="DZC149" s="77"/>
      <c r="DZD149" s="60"/>
      <c r="DZE149" s="61"/>
      <c r="DZF149" s="62"/>
      <c r="DZG149" s="65"/>
      <c r="DZH149" s="65"/>
      <c r="DZI149" s="78"/>
      <c r="DZJ149" s="68"/>
      <c r="DZK149" s="77"/>
      <c r="DZL149" s="60"/>
      <c r="DZM149" s="61"/>
      <c r="DZN149" s="62"/>
      <c r="DZO149" s="65"/>
      <c r="DZP149" s="65"/>
      <c r="DZQ149" s="78"/>
      <c r="DZR149" s="68"/>
      <c r="DZS149" s="77"/>
      <c r="DZT149" s="60"/>
      <c r="DZU149" s="61"/>
      <c r="DZV149" s="62"/>
      <c r="DZW149" s="65"/>
      <c r="DZX149" s="65"/>
      <c r="DZY149" s="78"/>
      <c r="DZZ149" s="68"/>
      <c r="EAA149" s="77"/>
      <c r="EAB149" s="60"/>
      <c r="EAC149" s="61"/>
      <c r="EAD149" s="62"/>
      <c r="EAE149" s="65"/>
      <c r="EAF149" s="65"/>
      <c r="EAG149" s="78"/>
      <c r="EAH149" s="68"/>
      <c r="EAI149" s="77"/>
      <c r="EAJ149" s="60"/>
      <c r="EAK149" s="61"/>
      <c r="EAL149" s="62"/>
      <c r="EAM149" s="65"/>
      <c r="EAN149" s="65"/>
      <c r="EAO149" s="78"/>
      <c r="EAP149" s="68"/>
      <c r="EAQ149" s="77"/>
      <c r="EAR149" s="60"/>
      <c r="EAS149" s="61"/>
      <c r="EAT149" s="62"/>
      <c r="EAU149" s="65"/>
      <c r="EAV149" s="65"/>
      <c r="EAW149" s="78"/>
      <c r="EAX149" s="68"/>
      <c r="EAY149" s="77"/>
      <c r="EAZ149" s="60"/>
      <c r="EBA149" s="61"/>
      <c r="EBB149" s="62"/>
      <c r="EBC149" s="65"/>
      <c r="EBD149" s="65"/>
      <c r="EBE149" s="78"/>
      <c r="EBF149" s="68"/>
      <c r="EBG149" s="77"/>
      <c r="EBH149" s="60"/>
      <c r="EBI149" s="61"/>
      <c r="EBJ149" s="62"/>
      <c r="EBK149" s="65"/>
      <c r="EBL149" s="65"/>
      <c r="EBM149" s="78"/>
      <c r="EBN149" s="68"/>
      <c r="EBO149" s="77"/>
      <c r="EBP149" s="60"/>
      <c r="EBQ149" s="61"/>
      <c r="EBR149" s="62"/>
      <c r="EBS149" s="65"/>
      <c r="EBT149" s="65"/>
      <c r="EBU149" s="78"/>
      <c r="EBV149" s="68"/>
      <c r="EBW149" s="77"/>
      <c r="EBX149" s="60"/>
      <c r="EBY149" s="61"/>
      <c r="EBZ149" s="62"/>
      <c r="ECA149" s="65"/>
      <c r="ECB149" s="65"/>
      <c r="ECC149" s="78"/>
      <c r="ECD149" s="68"/>
      <c r="ECE149" s="77"/>
      <c r="ECF149" s="60"/>
      <c r="ECG149" s="61"/>
      <c r="ECH149" s="62"/>
      <c r="ECI149" s="65"/>
      <c r="ECJ149" s="65"/>
      <c r="ECK149" s="78"/>
      <c r="ECL149" s="68"/>
      <c r="ECM149" s="77"/>
      <c r="ECN149" s="60"/>
      <c r="ECO149" s="61"/>
      <c r="ECP149" s="62"/>
      <c r="ECQ149" s="65"/>
      <c r="ECR149" s="65"/>
      <c r="ECS149" s="78"/>
      <c r="ECT149" s="68"/>
      <c r="ECU149" s="77"/>
      <c r="ECV149" s="60"/>
      <c r="ECW149" s="61"/>
      <c r="ECX149" s="62"/>
      <c r="ECY149" s="65"/>
      <c r="ECZ149" s="65"/>
      <c r="EDA149" s="78"/>
      <c r="EDB149" s="68"/>
      <c r="EDC149" s="77"/>
      <c r="EDD149" s="60"/>
      <c r="EDE149" s="61"/>
      <c r="EDF149" s="62"/>
      <c r="EDG149" s="65"/>
      <c r="EDH149" s="65"/>
      <c r="EDI149" s="78"/>
      <c r="EDJ149" s="68"/>
      <c r="EDK149" s="77"/>
      <c r="EDL149" s="60"/>
      <c r="EDM149" s="61"/>
      <c r="EDN149" s="62"/>
      <c r="EDO149" s="65"/>
      <c r="EDP149" s="65"/>
      <c r="EDQ149" s="78"/>
      <c r="EDR149" s="68"/>
      <c r="EDS149" s="77"/>
      <c r="EDT149" s="60"/>
      <c r="EDU149" s="61"/>
      <c r="EDV149" s="62"/>
      <c r="EDW149" s="65"/>
      <c r="EDX149" s="65"/>
      <c r="EDY149" s="78"/>
      <c r="EDZ149" s="68"/>
      <c r="EEA149" s="77"/>
      <c r="EEB149" s="60"/>
      <c r="EEC149" s="61"/>
      <c r="EED149" s="62"/>
      <c r="EEE149" s="65"/>
      <c r="EEF149" s="65"/>
      <c r="EEG149" s="78"/>
      <c r="EEH149" s="68"/>
      <c r="EEI149" s="77"/>
      <c r="EEJ149" s="60"/>
      <c r="EEK149" s="61"/>
      <c r="EEL149" s="62"/>
      <c r="EEM149" s="65"/>
      <c r="EEN149" s="65"/>
      <c r="EEO149" s="78"/>
      <c r="EEP149" s="68"/>
      <c r="EEQ149" s="77"/>
      <c r="EER149" s="60"/>
      <c r="EES149" s="61"/>
      <c r="EET149" s="62"/>
      <c r="EEU149" s="65"/>
      <c r="EEV149" s="65"/>
      <c r="EEW149" s="78"/>
      <c r="EEX149" s="68"/>
      <c r="EEY149" s="77"/>
      <c r="EEZ149" s="60"/>
      <c r="EFA149" s="61"/>
      <c r="EFB149" s="62"/>
      <c r="EFC149" s="65"/>
      <c r="EFD149" s="65"/>
      <c r="EFE149" s="78"/>
      <c r="EFF149" s="68"/>
      <c r="EFG149" s="77"/>
      <c r="EFH149" s="60"/>
      <c r="EFI149" s="61"/>
      <c r="EFJ149" s="62"/>
      <c r="EFK149" s="65"/>
      <c r="EFL149" s="65"/>
      <c r="EFM149" s="78"/>
      <c r="EFN149" s="68"/>
      <c r="EFO149" s="77"/>
      <c r="EFP149" s="60"/>
      <c r="EFQ149" s="61"/>
      <c r="EFR149" s="62"/>
      <c r="EFS149" s="65"/>
      <c r="EFT149" s="65"/>
      <c r="EFU149" s="78"/>
      <c r="EFV149" s="68"/>
      <c r="EFW149" s="77"/>
      <c r="EFX149" s="60"/>
      <c r="EFY149" s="61"/>
      <c r="EFZ149" s="62"/>
      <c r="EGA149" s="65"/>
      <c r="EGB149" s="65"/>
      <c r="EGC149" s="78"/>
      <c r="EGD149" s="68"/>
      <c r="EGE149" s="77"/>
      <c r="EGF149" s="60"/>
      <c r="EGG149" s="61"/>
      <c r="EGH149" s="62"/>
      <c r="EGI149" s="65"/>
      <c r="EGJ149" s="65"/>
      <c r="EGK149" s="78"/>
      <c r="EGL149" s="68"/>
      <c r="EGM149" s="77"/>
      <c r="EGN149" s="60"/>
      <c r="EGO149" s="61"/>
      <c r="EGP149" s="62"/>
      <c r="EGQ149" s="65"/>
      <c r="EGR149" s="65"/>
      <c r="EGS149" s="78"/>
      <c r="EGT149" s="68"/>
      <c r="EGU149" s="77"/>
      <c r="EGV149" s="60"/>
      <c r="EGW149" s="61"/>
      <c r="EGX149" s="62"/>
      <c r="EGY149" s="65"/>
      <c r="EGZ149" s="65"/>
      <c r="EHA149" s="78"/>
      <c r="EHB149" s="68"/>
      <c r="EHC149" s="77"/>
      <c r="EHD149" s="60"/>
      <c r="EHE149" s="61"/>
      <c r="EHF149" s="62"/>
      <c r="EHG149" s="65"/>
      <c r="EHH149" s="65"/>
      <c r="EHI149" s="78"/>
      <c r="EHJ149" s="68"/>
      <c r="EHK149" s="77"/>
      <c r="EHL149" s="60"/>
      <c r="EHM149" s="61"/>
      <c r="EHN149" s="62"/>
      <c r="EHO149" s="65"/>
      <c r="EHP149" s="65"/>
      <c r="EHQ149" s="78"/>
      <c r="EHR149" s="68"/>
      <c r="EHS149" s="77"/>
      <c r="EHT149" s="60"/>
      <c r="EHU149" s="61"/>
      <c r="EHV149" s="62"/>
      <c r="EHW149" s="65"/>
      <c r="EHX149" s="65"/>
      <c r="EHY149" s="78"/>
      <c r="EHZ149" s="68"/>
      <c r="EIA149" s="77"/>
      <c r="EIB149" s="60"/>
      <c r="EIC149" s="61"/>
      <c r="EID149" s="62"/>
      <c r="EIE149" s="65"/>
      <c r="EIF149" s="65"/>
      <c r="EIG149" s="78"/>
      <c r="EIH149" s="68"/>
      <c r="EII149" s="77"/>
      <c r="EIJ149" s="60"/>
      <c r="EIK149" s="61"/>
      <c r="EIL149" s="62"/>
      <c r="EIM149" s="65"/>
      <c r="EIN149" s="65"/>
      <c r="EIO149" s="78"/>
      <c r="EIP149" s="68"/>
      <c r="EIQ149" s="77"/>
      <c r="EIR149" s="60"/>
      <c r="EIS149" s="61"/>
      <c r="EIT149" s="62"/>
      <c r="EIU149" s="65"/>
      <c r="EIV149" s="65"/>
      <c r="EIW149" s="78"/>
      <c r="EIX149" s="68"/>
      <c r="EIY149" s="77"/>
      <c r="EIZ149" s="60"/>
      <c r="EJA149" s="61"/>
      <c r="EJB149" s="62"/>
      <c r="EJC149" s="65"/>
      <c r="EJD149" s="65"/>
      <c r="EJE149" s="78"/>
      <c r="EJF149" s="68"/>
      <c r="EJG149" s="77"/>
      <c r="EJH149" s="60"/>
      <c r="EJI149" s="61"/>
      <c r="EJJ149" s="62"/>
      <c r="EJK149" s="65"/>
      <c r="EJL149" s="65"/>
      <c r="EJM149" s="78"/>
      <c r="EJN149" s="68"/>
      <c r="EJO149" s="77"/>
      <c r="EJP149" s="60"/>
      <c r="EJQ149" s="61"/>
      <c r="EJR149" s="62"/>
      <c r="EJS149" s="65"/>
      <c r="EJT149" s="65"/>
      <c r="EJU149" s="78"/>
      <c r="EJV149" s="68"/>
      <c r="EJW149" s="77"/>
      <c r="EJX149" s="60"/>
      <c r="EJY149" s="61"/>
      <c r="EJZ149" s="62"/>
      <c r="EKA149" s="65"/>
      <c r="EKB149" s="65"/>
      <c r="EKC149" s="78"/>
      <c r="EKD149" s="68"/>
      <c r="EKE149" s="77"/>
      <c r="EKF149" s="60"/>
      <c r="EKG149" s="61"/>
      <c r="EKH149" s="62"/>
      <c r="EKI149" s="65"/>
      <c r="EKJ149" s="65"/>
      <c r="EKK149" s="78"/>
      <c r="EKL149" s="68"/>
      <c r="EKM149" s="77"/>
      <c r="EKN149" s="60"/>
      <c r="EKO149" s="61"/>
      <c r="EKP149" s="62"/>
      <c r="EKQ149" s="65"/>
      <c r="EKR149" s="65"/>
      <c r="EKS149" s="78"/>
      <c r="EKT149" s="68"/>
      <c r="EKU149" s="77"/>
      <c r="EKV149" s="60"/>
      <c r="EKW149" s="61"/>
      <c r="EKX149" s="62"/>
      <c r="EKY149" s="65"/>
      <c r="EKZ149" s="65"/>
      <c r="ELA149" s="78"/>
      <c r="ELB149" s="68"/>
      <c r="ELC149" s="77"/>
      <c r="ELD149" s="60"/>
      <c r="ELE149" s="61"/>
      <c r="ELF149" s="62"/>
      <c r="ELG149" s="65"/>
      <c r="ELH149" s="65"/>
      <c r="ELI149" s="78"/>
      <c r="ELJ149" s="68"/>
      <c r="ELK149" s="77"/>
      <c r="ELL149" s="60"/>
      <c r="ELM149" s="61"/>
      <c r="ELN149" s="62"/>
      <c r="ELO149" s="65"/>
      <c r="ELP149" s="65"/>
      <c r="ELQ149" s="78"/>
      <c r="ELR149" s="68"/>
      <c r="ELS149" s="77"/>
      <c r="ELT149" s="60"/>
      <c r="ELU149" s="61"/>
      <c r="ELV149" s="62"/>
      <c r="ELW149" s="65"/>
      <c r="ELX149" s="65"/>
      <c r="ELY149" s="78"/>
      <c r="ELZ149" s="68"/>
      <c r="EMA149" s="77"/>
      <c r="EMB149" s="60"/>
      <c r="EMC149" s="61"/>
      <c r="EMD149" s="62"/>
      <c r="EME149" s="65"/>
      <c r="EMF149" s="65"/>
      <c r="EMG149" s="78"/>
      <c r="EMH149" s="68"/>
      <c r="EMI149" s="77"/>
      <c r="EMJ149" s="60"/>
      <c r="EMK149" s="61"/>
      <c r="EML149" s="62"/>
      <c r="EMM149" s="65"/>
      <c r="EMN149" s="65"/>
      <c r="EMO149" s="78"/>
      <c r="EMP149" s="68"/>
      <c r="EMQ149" s="77"/>
      <c r="EMR149" s="60"/>
      <c r="EMS149" s="61"/>
      <c r="EMT149" s="62"/>
      <c r="EMU149" s="65"/>
      <c r="EMV149" s="65"/>
      <c r="EMW149" s="78"/>
      <c r="EMX149" s="68"/>
      <c r="EMY149" s="77"/>
      <c r="EMZ149" s="60"/>
      <c r="ENA149" s="61"/>
      <c r="ENB149" s="62"/>
      <c r="ENC149" s="65"/>
      <c r="END149" s="65"/>
      <c r="ENE149" s="78"/>
      <c r="ENF149" s="68"/>
      <c r="ENG149" s="77"/>
      <c r="ENH149" s="60"/>
      <c r="ENI149" s="61"/>
      <c r="ENJ149" s="62"/>
      <c r="ENK149" s="65"/>
      <c r="ENL149" s="65"/>
      <c r="ENM149" s="78"/>
      <c r="ENN149" s="68"/>
      <c r="ENO149" s="77"/>
      <c r="ENP149" s="60"/>
      <c r="ENQ149" s="61"/>
      <c r="ENR149" s="62"/>
      <c r="ENS149" s="65"/>
      <c r="ENT149" s="65"/>
      <c r="ENU149" s="78"/>
      <c r="ENV149" s="68"/>
      <c r="ENW149" s="77"/>
      <c r="ENX149" s="60"/>
      <c r="ENY149" s="61"/>
      <c r="ENZ149" s="62"/>
      <c r="EOA149" s="65"/>
      <c r="EOB149" s="65"/>
      <c r="EOC149" s="78"/>
      <c r="EOD149" s="68"/>
      <c r="EOE149" s="77"/>
      <c r="EOF149" s="60"/>
      <c r="EOG149" s="61"/>
      <c r="EOH149" s="62"/>
      <c r="EOI149" s="65"/>
      <c r="EOJ149" s="65"/>
      <c r="EOK149" s="78"/>
      <c r="EOL149" s="68"/>
      <c r="EOM149" s="77"/>
      <c r="EON149" s="60"/>
      <c r="EOO149" s="61"/>
      <c r="EOP149" s="62"/>
      <c r="EOQ149" s="65"/>
      <c r="EOR149" s="65"/>
      <c r="EOS149" s="78"/>
      <c r="EOT149" s="68"/>
      <c r="EOU149" s="77"/>
      <c r="EOV149" s="60"/>
      <c r="EOW149" s="61"/>
      <c r="EOX149" s="62"/>
      <c r="EOY149" s="65"/>
      <c r="EOZ149" s="65"/>
      <c r="EPA149" s="78"/>
      <c r="EPB149" s="68"/>
      <c r="EPC149" s="77"/>
      <c r="EPD149" s="60"/>
      <c r="EPE149" s="61"/>
      <c r="EPF149" s="62"/>
      <c r="EPG149" s="65"/>
      <c r="EPH149" s="65"/>
      <c r="EPI149" s="78"/>
      <c r="EPJ149" s="68"/>
      <c r="EPK149" s="77"/>
      <c r="EPL149" s="60"/>
      <c r="EPM149" s="61"/>
      <c r="EPN149" s="62"/>
      <c r="EPO149" s="65"/>
      <c r="EPP149" s="65"/>
      <c r="EPQ149" s="78"/>
      <c r="EPR149" s="68"/>
      <c r="EPS149" s="77"/>
      <c r="EPT149" s="60"/>
      <c r="EPU149" s="61"/>
      <c r="EPV149" s="62"/>
      <c r="EPW149" s="65"/>
      <c r="EPX149" s="65"/>
      <c r="EPY149" s="78"/>
      <c r="EPZ149" s="68"/>
      <c r="EQA149" s="77"/>
      <c r="EQB149" s="60"/>
      <c r="EQC149" s="61"/>
      <c r="EQD149" s="62"/>
      <c r="EQE149" s="65"/>
      <c r="EQF149" s="65"/>
      <c r="EQG149" s="78"/>
      <c r="EQH149" s="68"/>
      <c r="EQI149" s="77"/>
      <c r="EQJ149" s="60"/>
      <c r="EQK149" s="61"/>
      <c r="EQL149" s="62"/>
      <c r="EQM149" s="65"/>
      <c r="EQN149" s="65"/>
      <c r="EQO149" s="78"/>
      <c r="EQP149" s="68"/>
      <c r="EQQ149" s="77"/>
      <c r="EQR149" s="60"/>
      <c r="EQS149" s="61"/>
      <c r="EQT149" s="62"/>
      <c r="EQU149" s="65"/>
      <c r="EQV149" s="65"/>
      <c r="EQW149" s="78"/>
      <c r="EQX149" s="68"/>
      <c r="EQY149" s="77"/>
      <c r="EQZ149" s="60"/>
      <c r="ERA149" s="61"/>
      <c r="ERB149" s="62"/>
      <c r="ERC149" s="65"/>
      <c r="ERD149" s="65"/>
      <c r="ERE149" s="78"/>
      <c r="ERF149" s="68"/>
      <c r="ERG149" s="77"/>
      <c r="ERH149" s="60"/>
      <c r="ERI149" s="61"/>
      <c r="ERJ149" s="62"/>
      <c r="ERK149" s="65"/>
      <c r="ERL149" s="65"/>
      <c r="ERM149" s="78"/>
      <c r="ERN149" s="68"/>
      <c r="ERO149" s="77"/>
      <c r="ERP149" s="60"/>
      <c r="ERQ149" s="61"/>
      <c r="ERR149" s="62"/>
      <c r="ERS149" s="65"/>
      <c r="ERT149" s="65"/>
      <c r="ERU149" s="78"/>
      <c r="ERV149" s="68"/>
      <c r="ERW149" s="77"/>
      <c r="ERX149" s="60"/>
      <c r="ERY149" s="61"/>
      <c r="ERZ149" s="62"/>
      <c r="ESA149" s="65"/>
      <c r="ESB149" s="65"/>
      <c r="ESC149" s="78"/>
      <c r="ESD149" s="68"/>
      <c r="ESE149" s="77"/>
      <c r="ESF149" s="60"/>
      <c r="ESG149" s="61"/>
      <c r="ESH149" s="62"/>
      <c r="ESI149" s="65"/>
      <c r="ESJ149" s="65"/>
      <c r="ESK149" s="78"/>
      <c r="ESL149" s="68"/>
      <c r="ESM149" s="77"/>
      <c r="ESN149" s="60"/>
      <c r="ESO149" s="61"/>
      <c r="ESP149" s="62"/>
      <c r="ESQ149" s="65"/>
      <c r="ESR149" s="65"/>
      <c r="ESS149" s="78"/>
      <c r="EST149" s="68"/>
      <c r="ESU149" s="77"/>
      <c r="ESV149" s="60"/>
      <c r="ESW149" s="61"/>
      <c r="ESX149" s="62"/>
      <c r="ESY149" s="65"/>
      <c r="ESZ149" s="65"/>
      <c r="ETA149" s="78"/>
      <c r="ETB149" s="68"/>
      <c r="ETC149" s="77"/>
      <c r="ETD149" s="60"/>
      <c r="ETE149" s="61"/>
      <c r="ETF149" s="62"/>
      <c r="ETG149" s="65"/>
      <c r="ETH149" s="65"/>
      <c r="ETI149" s="78"/>
      <c r="ETJ149" s="68"/>
      <c r="ETK149" s="77"/>
      <c r="ETL149" s="60"/>
      <c r="ETM149" s="61"/>
      <c r="ETN149" s="62"/>
      <c r="ETO149" s="65"/>
      <c r="ETP149" s="65"/>
      <c r="ETQ149" s="78"/>
      <c r="ETR149" s="68"/>
      <c r="ETS149" s="77"/>
      <c r="ETT149" s="60"/>
      <c r="ETU149" s="61"/>
      <c r="ETV149" s="62"/>
      <c r="ETW149" s="65"/>
      <c r="ETX149" s="65"/>
      <c r="ETY149" s="78"/>
      <c r="ETZ149" s="68"/>
      <c r="EUA149" s="77"/>
      <c r="EUB149" s="60"/>
      <c r="EUC149" s="61"/>
      <c r="EUD149" s="62"/>
      <c r="EUE149" s="65"/>
      <c r="EUF149" s="65"/>
      <c r="EUG149" s="78"/>
      <c r="EUH149" s="68"/>
      <c r="EUI149" s="77"/>
      <c r="EUJ149" s="60"/>
      <c r="EUK149" s="61"/>
      <c r="EUL149" s="62"/>
      <c r="EUM149" s="65"/>
      <c r="EUN149" s="65"/>
      <c r="EUO149" s="78"/>
      <c r="EUP149" s="68"/>
      <c r="EUQ149" s="77"/>
      <c r="EUR149" s="60"/>
      <c r="EUS149" s="61"/>
      <c r="EUT149" s="62"/>
      <c r="EUU149" s="65"/>
      <c r="EUV149" s="65"/>
      <c r="EUW149" s="78"/>
      <c r="EUX149" s="68"/>
      <c r="EUY149" s="77"/>
      <c r="EUZ149" s="60"/>
      <c r="EVA149" s="61"/>
      <c r="EVB149" s="62"/>
      <c r="EVC149" s="65"/>
      <c r="EVD149" s="65"/>
      <c r="EVE149" s="78"/>
      <c r="EVF149" s="68"/>
      <c r="EVG149" s="77"/>
      <c r="EVH149" s="60"/>
      <c r="EVI149" s="61"/>
      <c r="EVJ149" s="62"/>
      <c r="EVK149" s="65"/>
      <c r="EVL149" s="65"/>
      <c r="EVM149" s="78"/>
      <c r="EVN149" s="68"/>
      <c r="EVO149" s="77"/>
      <c r="EVP149" s="60"/>
      <c r="EVQ149" s="61"/>
      <c r="EVR149" s="62"/>
      <c r="EVS149" s="65"/>
      <c r="EVT149" s="65"/>
      <c r="EVU149" s="78"/>
      <c r="EVV149" s="68"/>
      <c r="EVW149" s="77"/>
      <c r="EVX149" s="60"/>
      <c r="EVY149" s="61"/>
      <c r="EVZ149" s="62"/>
      <c r="EWA149" s="65"/>
      <c r="EWB149" s="65"/>
      <c r="EWC149" s="78"/>
      <c r="EWD149" s="68"/>
      <c r="EWE149" s="77"/>
      <c r="EWF149" s="60"/>
      <c r="EWG149" s="61"/>
      <c r="EWH149" s="62"/>
      <c r="EWI149" s="65"/>
      <c r="EWJ149" s="65"/>
      <c r="EWK149" s="78"/>
      <c r="EWL149" s="68"/>
      <c r="EWM149" s="77"/>
      <c r="EWN149" s="60"/>
      <c r="EWO149" s="61"/>
      <c r="EWP149" s="62"/>
      <c r="EWQ149" s="65"/>
      <c r="EWR149" s="65"/>
      <c r="EWS149" s="78"/>
      <c r="EWT149" s="68"/>
      <c r="EWU149" s="77"/>
      <c r="EWV149" s="60"/>
      <c r="EWW149" s="61"/>
      <c r="EWX149" s="62"/>
      <c r="EWY149" s="65"/>
      <c r="EWZ149" s="65"/>
      <c r="EXA149" s="78"/>
      <c r="EXB149" s="68"/>
      <c r="EXC149" s="77"/>
      <c r="EXD149" s="60"/>
      <c r="EXE149" s="61"/>
      <c r="EXF149" s="62"/>
      <c r="EXG149" s="65"/>
      <c r="EXH149" s="65"/>
      <c r="EXI149" s="78"/>
      <c r="EXJ149" s="68"/>
      <c r="EXK149" s="77"/>
      <c r="EXL149" s="60"/>
      <c r="EXM149" s="61"/>
      <c r="EXN149" s="62"/>
      <c r="EXO149" s="65"/>
      <c r="EXP149" s="65"/>
      <c r="EXQ149" s="78"/>
      <c r="EXR149" s="68"/>
      <c r="EXS149" s="77"/>
      <c r="EXT149" s="60"/>
      <c r="EXU149" s="61"/>
      <c r="EXV149" s="62"/>
      <c r="EXW149" s="65"/>
      <c r="EXX149" s="65"/>
      <c r="EXY149" s="78"/>
      <c r="EXZ149" s="68"/>
      <c r="EYA149" s="77"/>
      <c r="EYB149" s="60"/>
      <c r="EYC149" s="61"/>
      <c r="EYD149" s="62"/>
      <c r="EYE149" s="65"/>
      <c r="EYF149" s="65"/>
      <c r="EYG149" s="78"/>
      <c r="EYH149" s="68"/>
      <c r="EYI149" s="77"/>
      <c r="EYJ149" s="60"/>
      <c r="EYK149" s="61"/>
      <c r="EYL149" s="62"/>
      <c r="EYM149" s="65"/>
      <c r="EYN149" s="65"/>
      <c r="EYO149" s="78"/>
      <c r="EYP149" s="68"/>
      <c r="EYQ149" s="77"/>
      <c r="EYR149" s="60"/>
      <c r="EYS149" s="61"/>
      <c r="EYT149" s="62"/>
      <c r="EYU149" s="65"/>
      <c r="EYV149" s="65"/>
      <c r="EYW149" s="78"/>
      <c r="EYX149" s="68"/>
      <c r="EYY149" s="77"/>
      <c r="EYZ149" s="60"/>
      <c r="EZA149" s="61"/>
      <c r="EZB149" s="62"/>
      <c r="EZC149" s="65"/>
      <c r="EZD149" s="65"/>
      <c r="EZE149" s="78"/>
      <c r="EZF149" s="68"/>
      <c r="EZG149" s="77"/>
      <c r="EZH149" s="60"/>
      <c r="EZI149" s="61"/>
      <c r="EZJ149" s="62"/>
      <c r="EZK149" s="65"/>
      <c r="EZL149" s="65"/>
      <c r="EZM149" s="78"/>
      <c r="EZN149" s="68"/>
      <c r="EZO149" s="77"/>
      <c r="EZP149" s="60"/>
      <c r="EZQ149" s="61"/>
      <c r="EZR149" s="62"/>
      <c r="EZS149" s="65"/>
      <c r="EZT149" s="65"/>
      <c r="EZU149" s="78"/>
      <c r="EZV149" s="68"/>
      <c r="EZW149" s="77"/>
      <c r="EZX149" s="60"/>
      <c r="EZY149" s="61"/>
      <c r="EZZ149" s="62"/>
      <c r="FAA149" s="65"/>
      <c r="FAB149" s="65"/>
      <c r="FAC149" s="78"/>
      <c r="FAD149" s="68"/>
      <c r="FAE149" s="77"/>
      <c r="FAF149" s="60"/>
      <c r="FAG149" s="61"/>
      <c r="FAH149" s="62"/>
      <c r="FAI149" s="65"/>
      <c r="FAJ149" s="65"/>
      <c r="FAK149" s="78"/>
      <c r="FAL149" s="68"/>
      <c r="FAM149" s="77"/>
      <c r="FAN149" s="60"/>
      <c r="FAO149" s="61"/>
      <c r="FAP149" s="62"/>
      <c r="FAQ149" s="65"/>
      <c r="FAR149" s="65"/>
      <c r="FAS149" s="78"/>
      <c r="FAT149" s="68"/>
      <c r="FAU149" s="77"/>
      <c r="FAV149" s="60"/>
      <c r="FAW149" s="61"/>
      <c r="FAX149" s="62"/>
      <c r="FAY149" s="65"/>
      <c r="FAZ149" s="65"/>
      <c r="FBA149" s="78"/>
      <c r="FBB149" s="68"/>
      <c r="FBC149" s="77"/>
      <c r="FBD149" s="60"/>
      <c r="FBE149" s="61"/>
      <c r="FBF149" s="62"/>
      <c r="FBG149" s="65"/>
      <c r="FBH149" s="65"/>
      <c r="FBI149" s="78"/>
      <c r="FBJ149" s="68"/>
      <c r="FBK149" s="77"/>
      <c r="FBL149" s="60"/>
      <c r="FBM149" s="61"/>
      <c r="FBN149" s="62"/>
      <c r="FBO149" s="65"/>
      <c r="FBP149" s="65"/>
      <c r="FBQ149" s="78"/>
      <c r="FBR149" s="68"/>
      <c r="FBS149" s="77"/>
      <c r="FBT149" s="60"/>
      <c r="FBU149" s="61"/>
      <c r="FBV149" s="62"/>
      <c r="FBW149" s="65"/>
      <c r="FBX149" s="65"/>
      <c r="FBY149" s="78"/>
      <c r="FBZ149" s="68"/>
      <c r="FCA149" s="77"/>
      <c r="FCB149" s="60"/>
      <c r="FCC149" s="61"/>
      <c r="FCD149" s="62"/>
      <c r="FCE149" s="65"/>
      <c r="FCF149" s="65"/>
      <c r="FCG149" s="78"/>
      <c r="FCH149" s="68"/>
      <c r="FCI149" s="77"/>
      <c r="FCJ149" s="60"/>
      <c r="FCK149" s="61"/>
      <c r="FCL149" s="62"/>
      <c r="FCM149" s="65"/>
      <c r="FCN149" s="65"/>
      <c r="FCO149" s="78"/>
      <c r="FCP149" s="68"/>
      <c r="FCQ149" s="77"/>
      <c r="FCR149" s="60"/>
      <c r="FCS149" s="61"/>
      <c r="FCT149" s="62"/>
      <c r="FCU149" s="65"/>
      <c r="FCV149" s="65"/>
      <c r="FCW149" s="78"/>
      <c r="FCX149" s="68"/>
      <c r="FCY149" s="77"/>
      <c r="FCZ149" s="60"/>
      <c r="FDA149" s="61"/>
      <c r="FDB149" s="62"/>
      <c r="FDC149" s="65"/>
      <c r="FDD149" s="65"/>
      <c r="FDE149" s="78"/>
      <c r="FDF149" s="68"/>
      <c r="FDG149" s="77"/>
      <c r="FDH149" s="60"/>
      <c r="FDI149" s="61"/>
      <c r="FDJ149" s="62"/>
      <c r="FDK149" s="65"/>
      <c r="FDL149" s="65"/>
      <c r="FDM149" s="78"/>
      <c r="FDN149" s="68"/>
      <c r="FDO149" s="77"/>
      <c r="FDP149" s="60"/>
      <c r="FDQ149" s="61"/>
      <c r="FDR149" s="62"/>
      <c r="FDS149" s="65"/>
      <c r="FDT149" s="65"/>
      <c r="FDU149" s="78"/>
      <c r="FDV149" s="68"/>
      <c r="FDW149" s="77"/>
      <c r="FDX149" s="60"/>
      <c r="FDY149" s="61"/>
      <c r="FDZ149" s="62"/>
      <c r="FEA149" s="65"/>
      <c r="FEB149" s="65"/>
      <c r="FEC149" s="78"/>
      <c r="FED149" s="68"/>
      <c r="FEE149" s="77"/>
      <c r="FEF149" s="60"/>
      <c r="FEG149" s="61"/>
      <c r="FEH149" s="62"/>
      <c r="FEI149" s="65"/>
      <c r="FEJ149" s="65"/>
      <c r="FEK149" s="78"/>
      <c r="FEL149" s="68"/>
      <c r="FEM149" s="77"/>
      <c r="FEN149" s="60"/>
      <c r="FEO149" s="61"/>
      <c r="FEP149" s="62"/>
      <c r="FEQ149" s="65"/>
      <c r="FER149" s="65"/>
      <c r="FES149" s="78"/>
      <c r="FET149" s="68"/>
      <c r="FEU149" s="77"/>
      <c r="FEV149" s="60"/>
      <c r="FEW149" s="61"/>
      <c r="FEX149" s="62"/>
      <c r="FEY149" s="65"/>
      <c r="FEZ149" s="65"/>
      <c r="FFA149" s="78"/>
      <c r="FFB149" s="68"/>
      <c r="FFC149" s="77"/>
      <c r="FFD149" s="60"/>
      <c r="FFE149" s="61"/>
      <c r="FFF149" s="62"/>
      <c r="FFG149" s="65"/>
      <c r="FFH149" s="65"/>
      <c r="FFI149" s="78"/>
      <c r="FFJ149" s="68"/>
      <c r="FFK149" s="77"/>
      <c r="FFL149" s="60"/>
      <c r="FFM149" s="61"/>
      <c r="FFN149" s="62"/>
      <c r="FFO149" s="65"/>
      <c r="FFP149" s="65"/>
      <c r="FFQ149" s="78"/>
      <c r="FFR149" s="68"/>
      <c r="FFS149" s="77"/>
      <c r="FFT149" s="60"/>
      <c r="FFU149" s="61"/>
      <c r="FFV149" s="62"/>
      <c r="FFW149" s="65"/>
      <c r="FFX149" s="65"/>
      <c r="FFY149" s="78"/>
      <c r="FFZ149" s="68"/>
      <c r="FGA149" s="77"/>
      <c r="FGB149" s="60"/>
      <c r="FGC149" s="61"/>
      <c r="FGD149" s="62"/>
      <c r="FGE149" s="65"/>
      <c r="FGF149" s="65"/>
      <c r="FGG149" s="78"/>
      <c r="FGH149" s="68"/>
      <c r="FGI149" s="77"/>
      <c r="FGJ149" s="60"/>
      <c r="FGK149" s="61"/>
      <c r="FGL149" s="62"/>
      <c r="FGM149" s="65"/>
      <c r="FGN149" s="65"/>
      <c r="FGO149" s="78"/>
      <c r="FGP149" s="68"/>
      <c r="FGQ149" s="77"/>
      <c r="FGR149" s="60"/>
      <c r="FGS149" s="61"/>
      <c r="FGT149" s="62"/>
      <c r="FGU149" s="65"/>
      <c r="FGV149" s="65"/>
      <c r="FGW149" s="78"/>
      <c r="FGX149" s="68"/>
      <c r="FGY149" s="77"/>
      <c r="FGZ149" s="60"/>
      <c r="FHA149" s="61"/>
      <c r="FHB149" s="62"/>
      <c r="FHC149" s="65"/>
      <c r="FHD149" s="65"/>
      <c r="FHE149" s="78"/>
      <c r="FHF149" s="68"/>
      <c r="FHG149" s="77"/>
      <c r="FHH149" s="60"/>
      <c r="FHI149" s="61"/>
      <c r="FHJ149" s="62"/>
      <c r="FHK149" s="65"/>
      <c r="FHL149" s="65"/>
      <c r="FHM149" s="78"/>
      <c r="FHN149" s="68"/>
      <c r="FHO149" s="77"/>
      <c r="FHP149" s="60"/>
      <c r="FHQ149" s="61"/>
      <c r="FHR149" s="62"/>
      <c r="FHS149" s="65"/>
      <c r="FHT149" s="65"/>
      <c r="FHU149" s="78"/>
      <c r="FHV149" s="68"/>
      <c r="FHW149" s="77"/>
      <c r="FHX149" s="60"/>
      <c r="FHY149" s="61"/>
      <c r="FHZ149" s="62"/>
      <c r="FIA149" s="65"/>
      <c r="FIB149" s="65"/>
      <c r="FIC149" s="78"/>
      <c r="FID149" s="68"/>
      <c r="FIE149" s="77"/>
      <c r="FIF149" s="60"/>
      <c r="FIG149" s="61"/>
      <c r="FIH149" s="62"/>
      <c r="FII149" s="65"/>
      <c r="FIJ149" s="65"/>
      <c r="FIK149" s="78"/>
      <c r="FIL149" s="68"/>
      <c r="FIM149" s="77"/>
      <c r="FIN149" s="60"/>
      <c r="FIO149" s="61"/>
      <c r="FIP149" s="62"/>
      <c r="FIQ149" s="65"/>
      <c r="FIR149" s="65"/>
      <c r="FIS149" s="78"/>
      <c r="FIT149" s="68"/>
      <c r="FIU149" s="77"/>
      <c r="FIV149" s="60"/>
      <c r="FIW149" s="61"/>
      <c r="FIX149" s="62"/>
      <c r="FIY149" s="65"/>
      <c r="FIZ149" s="65"/>
      <c r="FJA149" s="78"/>
      <c r="FJB149" s="68"/>
      <c r="FJC149" s="77"/>
      <c r="FJD149" s="60"/>
      <c r="FJE149" s="61"/>
      <c r="FJF149" s="62"/>
      <c r="FJG149" s="65"/>
      <c r="FJH149" s="65"/>
      <c r="FJI149" s="78"/>
      <c r="FJJ149" s="68"/>
      <c r="FJK149" s="77"/>
      <c r="FJL149" s="60"/>
      <c r="FJM149" s="61"/>
      <c r="FJN149" s="62"/>
      <c r="FJO149" s="65"/>
      <c r="FJP149" s="65"/>
      <c r="FJQ149" s="78"/>
      <c r="FJR149" s="68"/>
      <c r="FJS149" s="77"/>
      <c r="FJT149" s="60"/>
      <c r="FJU149" s="61"/>
      <c r="FJV149" s="62"/>
      <c r="FJW149" s="65"/>
      <c r="FJX149" s="65"/>
      <c r="FJY149" s="78"/>
      <c r="FJZ149" s="68"/>
      <c r="FKA149" s="77"/>
      <c r="FKB149" s="60"/>
      <c r="FKC149" s="61"/>
      <c r="FKD149" s="62"/>
      <c r="FKE149" s="65"/>
      <c r="FKF149" s="65"/>
      <c r="FKG149" s="78"/>
      <c r="FKH149" s="68"/>
      <c r="FKI149" s="77"/>
      <c r="FKJ149" s="60"/>
      <c r="FKK149" s="61"/>
      <c r="FKL149" s="62"/>
      <c r="FKM149" s="65"/>
      <c r="FKN149" s="65"/>
      <c r="FKO149" s="78"/>
      <c r="FKP149" s="68"/>
      <c r="FKQ149" s="77"/>
      <c r="FKR149" s="60"/>
      <c r="FKS149" s="61"/>
      <c r="FKT149" s="62"/>
      <c r="FKU149" s="65"/>
      <c r="FKV149" s="65"/>
      <c r="FKW149" s="78"/>
      <c r="FKX149" s="68"/>
      <c r="FKY149" s="77"/>
      <c r="FKZ149" s="60"/>
      <c r="FLA149" s="61"/>
      <c r="FLB149" s="62"/>
      <c r="FLC149" s="65"/>
      <c r="FLD149" s="65"/>
      <c r="FLE149" s="78"/>
      <c r="FLF149" s="68"/>
      <c r="FLG149" s="77"/>
      <c r="FLH149" s="60"/>
      <c r="FLI149" s="61"/>
      <c r="FLJ149" s="62"/>
      <c r="FLK149" s="65"/>
      <c r="FLL149" s="65"/>
      <c r="FLM149" s="78"/>
      <c r="FLN149" s="68"/>
      <c r="FLO149" s="77"/>
      <c r="FLP149" s="60"/>
      <c r="FLQ149" s="61"/>
      <c r="FLR149" s="62"/>
      <c r="FLS149" s="65"/>
      <c r="FLT149" s="65"/>
      <c r="FLU149" s="78"/>
      <c r="FLV149" s="68"/>
      <c r="FLW149" s="77"/>
      <c r="FLX149" s="60"/>
      <c r="FLY149" s="61"/>
      <c r="FLZ149" s="62"/>
      <c r="FMA149" s="65"/>
      <c r="FMB149" s="65"/>
      <c r="FMC149" s="78"/>
      <c r="FMD149" s="68"/>
      <c r="FME149" s="77"/>
      <c r="FMF149" s="60"/>
      <c r="FMG149" s="61"/>
      <c r="FMH149" s="62"/>
      <c r="FMI149" s="65"/>
      <c r="FMJ149" s="65"/>
      <c r="FMK149" s="78"/>
      <c r="FML149" s="68"/>
      <c r="FMM149" s="77"/>
      <c r="FMN149" s="60"/>
      <c r="FMO149" s="61"/>
      <c r="FMP149" s="62"/>
      <c r="FMQ149" s="65"/>
      <c r="FMR149" s="65"/>
      <c r="FMS149" s="78"/>
      <c r="FMT149" s="68"/>
      <c r="FMU149" s="77"/>
      <c r="FMV149" s="60"/>
      <c r="FMW149" s="61"/>
      <c r="FMX149" s="62"/>
      <c r="FMY149" s="65"/>
      <c r="FMZ149" s="65"/>
      <c r="FNA149" s="78"/>
      <c r="FNB149" s="68"/>
      <c r="FNC149" s="77"/>
      <c r="FND149" s="60"/>
      <c r="FNE149" s="61"/>
      <c r="FNF149" s="62"/>
      <c r="FNG149" s="65"/>
      <c r="FNH149" s="65"/>
      <c r="FNI149" s="78"/>
      <c r="FNJ149" s="68"/>
      <c r="FNK149" s="77"/>
      <c r="FNL149" s="60"/>
      <c r="FNM149" s="61"/>
      <c r="FNN149" s="62"/>
      <c r="FNO149" s="65"/>
      <c r="FNP149" s="65"/>
      <c r="FNQ149" s="78"/>
      <c r="FNR149" s="68"/>
      <c r="FNS149" s="77"/>
      <c r="FNT149" s="60"/>
      <c r="FNU149" s="61"/>
      <c r="FNV149" s="62"/>
      <c r="FNW149" s="65"/>
      <c r="FNX149" s="65"/>
      <c r="FNY149" s="78"/>
      <c r="FNZ149" s="68"/>
      <c r="FOA149" s="77"/>
      <c r="FOB149" s="60"/>
      <c r="FOC149" s="61"/>
      <c r="FOD149" s="62"/>
      <c r="FOE149" s="65"/>
      <c r="FOF149" s="65"/>
      <c r="FOG149" s="78"/>
      <c r="FOH149" s="68"/>
      <c r="FOI149" s="77"/>
      <c r="FOJ149" s="60"/>
      <c r="FOK149" s="61"/>
      <c r="FOL149" s="62"/>
      <c r="FOM149" s="65"/>
      <c r="FON149" s="65"/>
      <c r="FOO149" s="78"/>
      <c r="FOP149" s="68"/>
      <c r="FOQ149" s="77"/>
      <c r="FOR149" s="60"/>
      <c r="FOS149" s="61"/>
      <c r="FOT149" s="62"/>
      <c r="FOU149" s="65"/>
      <c r="FOV149" s="65"/>
      <c r="FOW149" s="78"/>
      <c r="FOX149" s="68"/>
      <c r="FOY149" s="77"/>
      <c r="FOZ149" s="60"/>
      <c r="FPA149" s="61"/>
      <c r="FPB149" s="62"/>
      <c r="FPC149" s="65"/>
      <c r="FPD149" s="65"/>
      <c r="FPE149" s="78"/>
      <c r="FPF149" s="68"/>
      <c r="FPG149" s="77"/>
      <c r="FPH149" s="60"/>
      <c r="FPI149" s="61"/>
      <c r="FPJ149" s="62"/>
      <c r="FPK149" s="65"/>
      <c r="FPL149" s="65"/>
      <c r="FPM149" s="78"/>
      <c r="FPN149" s="68"/>
      <c r="FPO149" s="77"/>
      <c r="FPP149" s="60"/>
      <c r="FPQ149" s="61"/>
      <c r="FPR149" s="62"/>
      <c r="FPS149" s="65"/>
      <c r="FPT149" s="65"/>
      <c r="FPU149" s="78"/>
      <c r="FPV149" s="68"/>
      <c r="FPW149" s="77"/>
      <c r="FPX149" s="60"/>
      <c r="FPY149" s="61"/>
      <c r="FPZ149" s="62"/>
      <c r="FQA149" s="65"/>
      <c r="FQB149" s="65"/>
      <c r="FQC149" s="78"/>
      <c r="FQD149" s="68"/>
      <c r="FQE149" s="77"/>
      <c r="FQF149" s="60"/>
      <c r="FQG149" s="61"/>
      <c r="FQH149" s="62"/>
      <c r="FQI149" s="65"/>
      <c r="FQJ149" s="65"/>
      <c r="FQK149" s="78"/>
      <c r="FQL149" s="68"/>
      <c r="FQM149" s="77"/>
      <c r="FQN149" s="60"/>
      <c r="FQO149" s="61"/>
      <c r="FQP149" s="62"/>
      <c r="FQQ149" s="65"/>
      <c r="FQR149" s="65"/>
      <c r="FQS149" s="78"/>
      <c r="FQT149" s="68"/>
      <c r="FQU149" s="77"/>
      <c r="FQV149" s="60"/>
      <c r="FQW149" s="61"/>
      <c r="FQX149" s="62"/>
      <c r="FQY149" s="65"/>
      <c r="FQZ149" s="65"/>
      <c r="FRA149" s="78"/>
      <c r="FRB149" s="68"/>
      <c r="FRC149" s="77"/>
      <c r="FRD149" s="60"/>
      <c r="FRE149" s="61"/>
      <c r="FRF149" s="62"/>
      <c r="FRG149" s="65"/>
      <c r="FRH149" s="65"/>
      <c r="FRI149" s="78"/>
      <c r="FRJ149" s="68"/>
      <c r="FRK149" s="77"/>
      <c r="FRL149" s="60"/>
      <c r="FRM149" s="61"/>
      <c r="FRN149" s="62"/>
      <c r="FRO149" s="65"/>
      <c r="FRP149" s="65"/>
      <c r="FRQ149" s="78"/>
      <c r="FRR149" s="68"/>
      <c r="FRS149" s="77"/>
      <c r="FRT149" s="60"/>
      <c r="FRU149" s="61"/>
      <c r="FRV149" s="62"/>
      <c r="FRW149" s="65"/>
      <c r="FRX149" s="65"/>
      <c r="FRY149" s="78"/>
      <c r="FRZ149" s="68"/>
      <c r="FSA149" s="77"/>
      <c r="FSB149" s="60"/>
      <c r="FSC149" s="61"/>
      <c r="FSD149" s="62"/>
      <c r="FSE149" s="65"/>
      <c r="FSF149" s="65"/>
      <c r="FSG149" s="78"/>
      <c r="FSH149" s="68"/>
      <c r="FSI149" s="77"/>
      <c r="FSJ149" s="60"/>
      <c r="FSK149" s="61"/>
      <c r="FSL149" s="62"/>
      <c r="FSM149" s="65"/>
      <c r="FSN149" s="65"/>
      <c r="FSO149" s="78"/>
      <c r="FSP149" s="68"/>
      <c r="FSQ149" s="77"/>
      <c r="FSR149" s="60"/>
      <c r="FSS149" s="61"/>
      <c r="FST149" s="62"/>
      <c r="FSU149" s="65"/>
      <c r="FSV149" s="65"/>
      <c r="FSW149" s="78"/>
      <c r="FSX149" s="68"/>
      <c r="FSY149" s="77"/>
      <c r="FSZ149" s="60"/>
      <c r="FTA149" s="61"/>
      <c r="FTB149" s="62"/>
      <c r="FTC149" s="65"/>
      <c r="FTD149" s="65"/>
      <c r="FTE149" s="78"/>
      <c r="FTF149" s="68"/>
      <c r="FTG149" s="77"/>
      <c r="FTH149" s="60"/>
      <c r="FTI149" s="61"/>
      <c r="FTJ149" s="62"/>
      <c r="FTK149" s="65"/>
      <c r="FTL149" s="65"/>
      <c r="FTM149" s="78"/>
      <c r="FTN149" s="68"/>
      <c r="FTO149" s="77"/>
      <c r="FTP149" s="60"/>
      <c r="FTQ149" s="61"/>
      <c r="FTR149" s="62"/>
      <c r="FTS149" s="65"/>
      <c r="FTT149" s="65"/>
      <c r="FTU149" s="78"/>
      <c r="FTV149" s="68"/>
      <c r="FTW149" s="77"/>
      <c r="FTX149" s="60"/>
      <c r="FTY149" s="61"/>
      <c r="FTZ149" s="62"/>
      <c r="FUA149" s="65"/>
      <c r="FUB149" s="65"/>
      <c r="FUC149" s="78"/>
      <c r="FUD149" s="68"/>
      <c r="FUE149" s="77"/>
      <c r="FUF149" s="60"/>
      <c r="FUG149" s="61"/>
      <c r="FUH149" s="62"/>
      <c r="FUI149" s="65"/>
      <c r="FUJ149" s="65"/>
      <c r="FUK149" s="78"/>
      <c r="FUL149" s="68"/>
      <c r="FUM149" s="77"/>
      <c r="FUN149" s="60"/>
      <c r="FUO149" s="61"/>
      <c r="FUP149" s="62"/>
      <c r="FUQ149" s="65"/>
      <c r="FUR149" s="65"/>
      <c r="FUS149" s="78"/>
      <c r="FUT149" s="68"/>
      <c r="FUU149" s="77"/>
      <c r="FUV149" s="60"/>
      <c r="FUW149" s="61"/>
      <c r="FUX149" s="62"/>
      <c r="FUY149" s="65"/>
      <c r="FUZ149" s="65"/>
      <c r="FVA149" s="78"/>
      <c r="FVB149" s="68"/>
      <c r="FVC149" s="77"/>
      <c r="FVD149" s="60"/>
      <c r="FVE149" s="61"/>
      <c r="FVF149" s="62"/>
      <c r="FVG149" s="65"/>
      <c r="FVH149" s="65"/>
      <c r="FVI149" s="78"/>
      <c r="FVJ149" s="68"/>
      <c r="FVK149" s="77"/>
      <c r="FVL149" s="60"/>
      <c r="FVM149" s="61"/>
      <c r="FVN149" s="62"/>
      <c r="FVO149" s="65"/>
      <c r="FVP149" s="65"/>
      <c r="FVQ149" s="78"/>
      <c r="FVR149" s="68"/>
      <c r="FVS149" s="77"/>
      <c r="FVT149" s="60"/>
      <c r="FVU149" s="61"/>
      <c r="FVV149" s="62"/>
      <c r="FVW149" s="65"/>
      <c r="FVX149" s="65"/>
      <c r="FVY149" s="78"/>
      <c r="FVZ149" s="68"/>
      <c r="FWA149" s="77"/>
      <c r="FWB149" s="60"/>
      <c r="FWC149" s="61"/>
      <c r="FWD149" s="62"/>
      <c r="FWE149" s="65"/>
      <c r="FWF149" s="65"/>
      <c r="FWG149" s="78"/>
      <c r="FWH149" s="68"/>
      <c r="FWI149" s="77"/>
      <c r="FWJ149" s="60"/>
      <c r="FWK149" s="61"/>
      <c r="FWL149" s="62"/>
      <c r="FWM149" s="65"/>
      <c r="FWN149" s="65"/>
      <c r="FWO149" s="78"/>
      <c r="FWP149" s="68"/>
      <c r="FWQ149" s="77"/>
      <c r="FWR149" s="60"/>
      <c r="FWS149" s="61"/>
      <c r="FWT149" s="62"/>
      <c r="FWU149" s="65"/>
      <c r="FWV149" s="65"/>
      <c r="FWW149" s="78"/>
      <c r="FWX149" s="68"/>
      <c r="FWY149" s="77"/>
      <c r="FWZ149" s="60"/>
      <c r="FXA149" s="61"/>
      <c r="FXB149" s="62"/>
      <c r="FXC149" s="65"/>
      <c r="FXD149" s="65"/>
      <c r="FXE149" s="78"/>
      <c r="FXF149" s="68"/>
      <c r="FXG149" s="77"/>
      <c r="FXH149" s="60"/>
      <c r="FXI149" s="61"/>
      <c r="FXJ149" s="62"/>
      <c r="FXK149" s="65"/>
      <c r="FXL149" s="65"/>
      <c r="FXM149" s="78"/>
      <c r="FXN149" s="68"/>
      <c r="FXO149" s="77"/>
      <c r="FXP149" s="60"/>
      <c r="FXQ149" s="61"/>
      <c r="FXR149" s="62"/>
      <c r="FXS149" s="65"/>
      <c r="FXT149" s="65"/>
      <c r="FXU149" s="78"/>
      <c r="FXV149" s="68"/>
      <c r="FXW149" s="77"/>
      <c r="FXX149" s="60"/>
      <c r="FXY149" s="61"/>
      <c r="FXZ149" s="62"/>
      <c r="FYA149" s="65"/>
      <c r="FYB149" s="65"/>
      <c r="FYC149" s="78"/>
      <c r="FYD149" s="68"/>
      <c r="FYE149" s="77"/>
      <c r="FYF149" s="60"/>
      <c r="FYG149" s="61"/>
      <c r="FYH149" s="62"/>
      <c r="FYI149" s="65"/>
      <c r="FYJ149" s="65"/>
      <c r="FYK149" s="78"/>
      <c r="FYL149" s="68"/>
      <c r="FYM149" s="77"/>
      <c r="FYN149" s="60"/>
      <c r="FYO149" s="61"/>
      <c r="FYP149" s="62"/>
      <c r="FYQ149" s="65"/>
      <c r="FYR149" s="65"/>
      <c r="FYS149" s="78"/>
      <c r="FYT149" s="68"/>
      <c r="FYU149" s="77"/>
      <c r="FYV149" s="60"/>
      <c r="FYW149" s="61"/>
      <c r="FYX149" s="62"/>
      <c r="FYY149" s="65"/>
      <c r="FYZ149" s="65"/>
      <c r="FZA149" s="78"/>
      <c r="FZB149" s="68"/>
      <c r="FZC149" s="77"/>
      <c r="FZD149" s="60"/>
      <c r="FZE149" s="61"/>
      <c r="FZF149" s="62"/>
      <c r="FZG149" s="65"/>
      <c r="FZH149" s="65"/>
      <c r="FZI149" s="78"/>
      <c r="FZJ149" s="68"/>
      <c r="FZK149" s="77"/>
      <c r="FZL149" s="60"/>
      <c r="FZM149" s="61"/>
      <c r="FZN149" s="62"/>
      <c r="FZO149" s="65"/>
      <c r="FZP149" s="65"/>
      <c r="FZQ149" s="78"/>
      <c r="FZR149" s="68"/>
      <c r="FZS149" s="77"/>
      <c r="FZT149" s="60"/>
      <c r="FZU149" s="61"/>
      <c r="FZV149" s="62"/>
      <c r="FZW149" s="65"/>
      <c r="FZX149" s="65"/>
      <c r="FZY149" s="78"/>
      <c r="FZZ149" s="68"/>
      <c r="GAA149" s="77"/>
      <c r="GAB149" s="60"/>
      <c r="GAC149" s="61"/>
      <c r="GAD149" s="62"/>
      <c r="GAE149" s="65"/>
      <c r="GAF149" s="65"/>
      <c r="GAG149" s="78"/>
      <c r="GAH149" s="68"/>
      <c r="GAI149" s="77"/>
      <c r="GAJ149" s="60"/>
      <c r="GAK149" s="61"/>
      <c r="GAL149" s="62"/>
      <c r="GAM149" s="65"/>
      <c r="GAN149" s="65"/>
      <c r="GAO149" s="78"/>
      <c r="GAP149" s="68"/>
      <c r="GAQ149" s="77"/>
      <c r="GAR149" s="60"/>
      <c r="GAS149" s="61"/>
      <c r="GAT149" s="62"/>
      <c r="GAU149" s="65"/>
      <c r="GAV149" s="65"/>
      <c r="GAW149" s="78"/>
      <c r="GAX149" s="68"/>
      <c r="GAY149" s="77"/>
      <c r="GAZ149" s="60"/>
      <c r="GBA149" s="61"/>
      <c r="GBB149" s="62"/>
      <c r="GBC149" s="65"/>
      <c r="GBD149" s="65"/>
      <c r="GBE149" s="78"/>
      <c r="GBF149" s="68"/>
      <c r="GBG149" s="77"/>
      <c r="GBH149" s="60"/>
      <c r="GBI149" s="61"/>
      <c r="GBJ149" s="62"/>
      <c r="GBK149" s="65"/>
      <c r="GBL149" s="65"/>
      <c r="GBM149" s="78"/>
      <c r="GBN149" s="68"/>
      <c r="GBO149" s="77"/>
      <c r="GBP149" s="60"/>
      <c r="GBQ149" s="61"/>
      <c r="GBR149" s="62"/>
      <c r="GBS149" s="65"/>
      <c r="GBT149" s="65"/>
      <c r="GBU149" s="78"/>
      <c r="GBV149" s="68"/>
      <c r="GBW149" s="77"/>
      <c r="GBX149" s="60"/>
      <c r="GBY149" s="61"/>
      <c r="GBZ149" s="62"/>
      <c r="GCA149" s="65"/>
      <c r="GCB149" s="65"/>
      <c r="GCC149" s="78"/>
      <c r="GCD149" s="68"/>
      <c r="GCE149" s="77"/>
      <c r="GCF149" s="60"/>
      <c r="GCG149" s="61"/>
      <c r="GCH149" s="62"/>
      <c r="GCI149" s="65"/>
      <c r="GCJ149" s="65"/>
      <c r="GCK149" s="78"/>
      <c r="GCL149" s="68"/>
      <c r="GCM149" s="77"/>
      <c r="GCN149" s="60"/>
      <c r="GCO149" s="61"/>
      <c r="GCP149" s="62"/>
      <c r="GCQ149" s="65"/>
      <c r="GCR149" s="65"/>
      <c r="GCS149" s="78"/>
      <c r="GCT149" s="68"/>
      <c r="GCU149" s="77"/>
      <c r="GCV149" s="60"/>
      <c r="GCW149" s="61"/>
      <c r="GCX149" s="62"/>
      <c r="GCY149" s="65"/>
      <c r="GCZ149" s="65"/>
      <c r="GDA149" s="78"/>
      <c r="GDB149" s="68"/>
      <c r="GDC149" s="77"/>
      <c r="GDD149" s="60"/>
      <c r="GDE149" s="61"/>
      <c r="GDF149" s="62"/>
      <c r="GDG149" s="65"/>
      <c r="GDH149" s="65"/>
      <c r="GDI149" s="78"/>
      <c r="GDJ149" s="68"/>
      <c r="GDK149" s="77"/>
      <c r="GDL149" s="60"/>
      <c r="GDM149" s="61"/>
      <c r="GDN149" s="62"/>
      <c r="GDO149" s="65"/>
      <c r="GDP149" s="65"/>
      <c r="GDQ149" s="78"/>
      <c r="GDR149" s="68"/>
      <c r="GDS149" s="77"/>
      <c r="GDT149" s="60"/>
      <c r="GDU149" s="61"/>
      <c r="GDV149" s="62"/>
      <c r="GDW149" s="65"/>
      <c r="GDX149" s="65"/>
      <c r="GDY149" s="78"/>
      <c r="GDZ149" s="68"/>
      <c r="GEA149" s="77"/>
      <c r="GEB149" s="60"/>
      <c r="GEC149" s="61"/>
      <c r="GED149" s="62"/>
      <c r="GEE149" s="65"/>
      <c r="GEF149" s="65"/>
      <c r="GEG149" s="78"/>
      <c r="GEH149" s="68"/>
      <c r="GEI149" s="77"/>
      <c r="GEJ149" s="60"/>
      <c r="GEK149" s="61"/>
      <c r="GEL149" s="62"/>
      <c r="GEM149" s="65"/>
      <c r="GEN149" s="65"/>
      <c r="GEO149" s="78"/>
      <c r="GEP149" s="68"/>
      <c r="GEQ149" s="77"/>
      <c r="GER149" s="60"/>
      <c r="GES149" s="61"/>
      <c r="GET149" s="62"/>
      <c r="GEU149" s="65"/>
      <c r="GEV149" s="65"/>
      <c r="GEW149" s="78"/>
      <c r="GEX149" s="68"/>
      <c r="GEY149" s="77"/>
      <c r="GEZ149" s="60"/>
      <c r="GFA149" s="61"/>
      <c r="GFB149" s="62"/>
      <c r="GFC149" s="65"/>
      <c r="GFD149" s="65"/>
      <c r="GFE149" s="78"/>
      <c r="GFF149" s="68"/>
      <c r="GFG149" s="77"/>
      <c r="GFH149" s="60"/>
      <c r="GFI149" s="61"/>
      <c r="GFJ149" s="62"/>
      <c r="GFK149" s="65"/>
      <c r="GFL149" s="65"/>
      <c r="GFM149" s="78"/>
      <c r="GFN149" s="68"/>
      <c r="GFO149" s="77"/>
      <c r="GFP149" s="60"/>
      <c r="GFQ149" s="61"/>
      <c r="GFR149" s="62"/>
      <c r="GFS149" s="65"/>
      <c r="GFT149" s="65"/>
      <c r="GFU149" s="78"/>
      <c r="GFV149" s="68"/>
      <c r="GFW149" s="77"/>
      <c r="GFX149" s="60"/>
      <c r="GFY149" s="61"/>
      <c r="GFZ149" s="62"/>
      <c r="GGA149" s="65"/>
      <c r="GGB149" s="65"/>
      <c r="GGC149" s="78"/>
      <c r="GGD149" s="68"/>
      <c r="GGE149" s="77"/>
      <c r="GGF149" s="60"/>
      <c r="GGG149" s="61"/>
      <c r="GGH149" s="62"/>
      <c r="GGI149" s="65"/>
      <c r="GGJ149" s="65"/>
      <c r="GGK149" s="78"/>
      <c r="GGL149" s="68"/>
      <c r="GGM149" s="77"/>
      <c r="GGN149" s="60"/>
      <c r="GGO149" s="61"/>
      <c r="GGP149" s="62"/>
      <c r="GGQ149" s="65"/>
      <c r="GGR149" s="65"/>
      <c r="GGS149" s="78"/>
      <c r="GGT149" s="68"/>
      <c r="GGU149" s="77"/>
      <c r="GGV149" s="60"/>
      <c r="GGW149" s="61"/>
      <c r="GGX149" s="62"/>
      <c r="GGY149" s="65"/>
      <c r="GGZ149" s="65"/>
      <c r="GHA149" s="78"/>
      <c r="GHB149" s="68"/>
      <c r="GHC149" s="77"/>
      <c r="GHD149" s="60"/>
      <c r="GHE149" s="61"/>
      <c r="GHF149" s="62"/>
      <c r="GHG149" s="65"/>
      <c r="GHH149" s="65"/>
      <c r="GHI149" s="78"/>
      <c r="GHJ149" s="68"/>
      <c r="GHK149" s="77"/>
      <c r="GHL149" s="60"/>
      <c r="GHM149" s="61"/>
      <c r="GHN149" s="62"/>
      <c r="GHO149" s="65"/>
      <c r="GHP149" s="65"/>
      <c r="GHQ149" s="78"/>
      <c r="GHR149" s="68"/>
      <c r="GHS149" s="77"/>
      <c r="GHT149" s="60"/>
      <c r="GHU149" s="61"/>
      <c r="GHV149" s="62"/>
      <c r="GHW149" s="65"/>
      <c r="GHX149" s="65"/>
      <c r="GHY149" s="78"/>
      <c r="GHZ149" s="68"/>
      <c r="GIA149" s="77"/>
      <c r="GIB149" s="60"/>
      <c r="GIC149" s="61"/>
      <c r="GID149" s="62"/>
      <c r="GIE149" s="65"/>
      <c r="GIF149" s="65"/>
      <c r="GIG149" s="78"/>
      <c r="GIH149" s="68"/>
      <c r="GII149" s="77"/>
      <c r="GIJ149" s="60"/>
      <c r="GIK149" s="61"/>
      <c r="GIL149" s="62"/>
      <c r="GIM149" s="65"/>
      <c r="GIN149" s="65"/>
      <c r="GIO149" s="78"/>
      <c r="GIP149" s="68"/>
      <c r="GIQ149" s="77"/>
      <c r="GIR149" s="60"/>
      <c r="GIS149" s="61"/>
      <c r="GIT149" s="62"/>
      <c r="GIU149" s="65"/>
      <c r="GIV149" s="65"/>
      <c r="GIW149" s="78"/>
      <c r="GIX149" s="68"/>
      <c r="GIY149" s="77"/>
      <c r="GIZ149" s="60"/>
      <c r="GJA149" s="61"/>
      <c r="GJB149" s="62"/>
      <c r="GJC149" s="65"/>
      <c r="GJD149" s="65"/>
      <c r="GJE149" s="78"/>
      <c r="GJF149" s="68"/>
      <c r="GJG149" s="77"/>
      <c r="GJH149" s="60"/>
      <c r="GJI149" s="61"/>
      <c r="GJJ149" s="62"/>
      <c r="GJK149" s="65"/>
      <c r="GJL149" s="65"/>
      <c r="GJM149" s="78"/>
      <c r="GJN149" s="68"/>
      <c r="GJO149" s="77"/>
      <c r="GJP149" s="60"/>
      <c r="GJQ149" s="61"/>
      <c r="GJR149" s="62"/>
      <c r="GJS149" s="65"/>
      <c r="GJT149" s="65"/>
      <c r="GJU149" s="78"/>
      <c r="GJV149" s="68"/>
      <c r="GJW149" s="77"/>
      <c r="GJX149" s="60"/>
      <c r="GJY149" s="61"/>
      <c r="GJZ149" s="62"/>
      <c r="GKA149" s="65"/>
      <c r="GKB149" s="65"/>
      <c r="GKC149" s="78"/>
      <c r="GKD149" s="68"/>
      <c r="GKE149" s="77"/>
      <c r="GKF149" s="60"/>
      <c r="GKG149" s="61"/>
      <c r="GKH149" s="62"/>
      <c r="GKI149" s="65"/>
      <c r="GKJ149" s="65"/>
      <c r="GKK149" s="78"/>
      <c r="GKL149" s="68"/>
      <c r="GKM149" s="77"/>
      <c r="GKN149" s="60"/>
      <c r="GKO149" s="61"/>
      <c r="GKP149" s="62"/>
      <c r="GKQ149" s="65"/>
      <c r="GKR149" s="65"/>
      <c r="GKS149" s="78"/>
      <c r="GKT149" s="68"/>
      <c r="GKU149" s="77"/>
      <c r="GKV149" s="60"/>
      <c r="GKW149" s="61"/>
      <c r="GKX149" s="62"/>
      <c r="GKY149" s="65"/>
      <c r="GKZ149" s="65"/>
      <c r="GLA149" s="78"/>
      <c r="GLB149" s="68"/>
      <c r="GLC149" s="77"/>
      <c r="GLD149" s="60"/>
      <c r="GLE149" s="61"/>
      <c r="GLF149" s="62"/>
      <c r="GLG149" s="65"/>
      <c r="GLH149" s="65"/>
      <c r="GLI149" s="78"/>
      <c r="GLJ149" s="68"/>
      <c r="GLK149" s="77"/>
      <c r="GLL149" s="60"/>
      <c r="GLM149" s="61"/>
      <c r="GLN149" s="62"/>
      <c r="GLO149" s="65"/>
      <c r="GLP149" s="65"/>
      <c r="GLQ149" s="78"/>
      <c r="GLR149" s="68"/>
      <c r="GLS149" s="77"/>
      <c r="GLT149" s="60"/>
      <c r="GLU149" s="61"/>
      <c r="GLV149" s="62"/>
      <c r="GLW149" s="65"/>
      <c r="GLX149" s="65"/>
      <c r="GLY149" s="78"/>
      <c r="GLZ149" s="68"/>
      <c r="GMA149" s="77"/>
      <c r="GMB149" s="60"/>
      <c r="GMC149" s="61"/>
      <c r="GMD149" s="62"/>
      <c r="GME149" s="65"/>
      <c r="GMF149" s="65"/>
      <c r="GMG149" s="78"/>
      <c r="GMH149" s="68"/>
      <c r="GMI149" s="77"/>
      <c r="GMJ149" s="60"/>
      <c r="GMK149" s="61"/>
      <c r="GML149" s="62"/>
      <c r="GMM149" s="65"/>
      <c r="GMN149" s="65"/>
      <c r="GMO149" s="78"/>
      <c r="GMP149" s="68"/>
      <c r="GMQ149" s="77"/>
      <c r="GMR149" s="60"/>
      <c r="GMS149" s="61"/>
      <c r="GMT149" s="62"/>
      <c r="GMU149" s="65"/>
      <c r="GMV149" s="65"/>
      <c r="GMW149" s="78"/>
      <c r="GMX149" s="68"/>
      <c r="GMY149" s="77"/>
      <c r="GMZ149" s="60"/>
      <c r="GNA149" s="61"/>
      <c r="GNB149" s="62"/>
      <c r="GNC149" s="65"/>
      <c r="GND149" s="65"/>
      <c r="GNE149" s="78"/>
      <c r="GNF149" s="68"/>
      <c r="GNG149" s="77"/>
      <c r="GNH149" s="60"/>
      <c r="GNI149" s="61"/>
      <c r="GNJ149" s="62"/>
      <c r="GNK149" s="65"/>
      <c r="GNL149" s="65"/>
      <c r="GNM149" s="78"/>
      <c r="GNN149" s="68"/>
      <c r="GNO149" s="77"/>
      <c r="GNP149" s="60"/>
      <c r="GNQ149" s="61"/>
      <c r="GNR149" s="62"/>
      <c r="GNS149" s="65"/>
      <c r="GNT149" s="65"/>
      <c r="GNU149" s="78"/>
      <c r="GNV149" s="68"/>
      <c r="GNW149" s="77"/>
      <c r="GNX149" s="60"/>
      <c r="GNY149" s="61"/>
      <c r="GNZ149" s="62"/>
      <c r="GOA149" s="65"/>
      <c r="GOB149" s="65"/>
      <c r="GOC149" s="78"/>
      <c r="GOD149" s="68"/>
      <c r="GOE149" s="77"/>
      <c r="GOF149" s="60"/>
      <c r="GOG149" s="61"/>
      <c r="GOH149" s="62"/>
      <c r="GOI149" s="65"/>
      <c r="GOJ149" s="65"/>
      <c r="GOK149" s="78"/>
      <c r="GOL149" s="68"/>
      <c r="GOM149" s="77"/>
      <c r="GON149" s="60"/>
      <c r="GOO149" s="61"/>
      <c r="GOP149" s="62"/>
      <c r="GOQ149" s="65"/>
      <c r="GOR149" s="65"/>
      <c r="GOS149" s="78"/>
      <c r="GOT149" s="68"/>
      <c r="GOU149" s="77"/>
      <c r="GOV149" s="60"/>
      <c r="GOW149" s="61"/>
      <c r="GOX149" s="62"/>
      <c r="GOY149" s="65"/>
      <c r="GOZ149" s="65"/>
      <c r="GPA149" s="78"/>
      <c r="GPB149" s="68"/>
      <c r="GPC149" s="77"/>
      <c r="GPD149" s="60"/>
      <c r="GPE149" s="61"/>
      <c r="GPF149" s="62"/>
      <c r="GPG149" s="65"/>
      <c r="GPH149" s="65"/>
      <c r="GPI149" s="78"/>
      <c r="GPJ149" s="68"/>
      <c r="GPK149" s="77"/>
      <c r="GPL149" s="60"/>
      <c r="GPM149" s="61"/>
      <c r="GPN149" s="62"/>
      <c r="GPO149" s="65"/>
      <c r="GPP149" s="65"/>
      <c r="GPQ149" s="78"/>
      <c r="GPR149" s="68"/>
      <c r="GPS149" s="77"/>
      <c r="GPT149" s="60"/>
      <c r="GPU149" s="61"/>
      <c r="GPV149" s="62"/>
      <c r="GPW149" s="65"/>
      <c r="GPX149" s="65"/>
      <c r="GPY149" s="78"/>
      <c r="GPZ149" s="68"/>
      <c r="GQA149" s="77"/>
      <c r="GQB149" s="60"/>
      <c r="GQC149" s="61"/>
      <c r="GQD149" s="62"/>
      <c r="GQE149" s="65"/>
      <c r="GQF149" s="65"/>
      <c r="GQG149" s="78"/>
      <c r="GQH149" s="68"/>
      <c r="GQI149" s="77"/>
      <c r="GQJ149" s="60"/>
      <c r="GQK149" s="61"/>
      <c r="GQL149" s="62"/>
      <c r="GQM149" s="65"/>
      <c r="GQN149" s="65"/>
      <c r="GQO149" s="78"/>
      <c r="GQP149" s="68"/>
      <c r="GQQ149" s="77"/>
      <c r="GQR149" s="60"/>
      <c r="GQS149" s="61"/>
      <c r="GQT149" s="62"/>
      <c r="GQU149" s="65"/>
      <c r="GQV149" s="65"/>
      <c r="GQW149" s="78"/>
      <c r="GQX149" s="68"/>
      <c r="GQY149" s="77"/>
      <c r="GQZ149" s="60"/>
      <c r="GRA149" s="61"/>
      <c r="GRB149" s="62"/>
      <c r="GRC149" s="65"/>
      <c r="GRD149" s="65"/>
      <c r="GRE149" s="78"/>
      <c r="GRF149" s="68"/>
      <c r="GRG149" s="77"/>
      <c r="GRH149" s="60"/>
      <c r="GRI149" s="61"/>
      <c r="GRJ149" s="62"/>
      <c r="GRK149" s="65"/>
      <c r="GRL149" s="65"/>
      <c r="GRM149" s="78"/>
      <c r="GRN149" s="68"/>
      <c r="GRO149" s="77"/>
      <c r="GRP149" s="60"/>
      <c r="GRQ149" s="61"/>
      <c r="GRR149" s="62"/>
      <c r="GRS149" s="65"/>
      <c r="GRT149" s="65"/>
      <c r="GRU149" s="78"/>
      <c r="GRV149" s="68"/>
      <c r="GRW149" s="77"/>
      <c r="GRX149" s="60"/>
      <c r="GRY149" s="61"/>
      <c r="GRZ149" s="62"/>
      <c r="GSA149" s="65"/>
      <c r="GSB149" s="65"/>
      <c r="GSC149" s="78"/>
      <c r="GSD149" s="68"/>
      <c r="GSE149" s="77"/>
      <c r="GSF149" s="60"/>
      <c r="GSG149" s="61"/>
      <c r="GSH149" s="62"/>
      <c r="GSI149" s="65"/>
      <c r="GSJ149" s="65"/>
      <c r="GSK149" s="78"/>
      <c r="GSL149" s="68"/>
      <c r="GSM149" s="77"/>
      <c r="GSN149" s="60"/>
      <c r="GSO149" s="61"/>
      <c r="GSP149" s="62"/>
      <c r="GSQ149" s="65"/>
      <c r="GSR149" s="65"/>
      <c r="GSS149" s="78"/>
      <c r="GST149" s="68"/>
      <c r="GSU149" s="77"/>
      <c r="GSV149" s="60"/>
      <c r="GSW149" s="61"/>
      <c r="GSX149" s="62"/>
      <c r="GSY149" s="65"/>
      <c r="GSZ149" s="65"/>
      <c r="GTA149" s="78"/>
      <c r="GTB149" s="68"/>
      <c r="GTC149" s="77"/>
      <c r="GTD149" s="60"/>
      <c r="GTE149" s="61"/>
      <c r="GTF149" s="62"/>
      <c r="GTG149" s="65"/>
      <c r="GTH149" s="65"/>
      <c r="GTI149" s="78"/>
      <c r="GTJ149" s="68"/>
      <c r="GTK149" s="77"/>
      <c r="GTL149" s="60"/>
      <c r="GTM149" s="61"/>
      <c r="GTN149" s="62"/>
      <c r="GTO149" s="65"/>
      <c r="GTP149" s="65"/>
      <c r="GTQ149" s="78"/>
      <c r="GTR149" s="68"/>
      <c r="GTS149" s="77"/>
      <c r="GTT149" s="60"/>
      <c r="GTU149" s="61"/>
      <c r="GTV149" s="62"/>
      <c r="GTW149" s="65"/>
      <c r="GTX149" s="65"/>
      <c r="GTY149" s="78"/>
      <c r="GTZ149" s="68"/>
      <c r="GUA149" s="77"/>
      <c r="GUB149" s="60"/>
      <c r="GUC149" s="61"/>
      <c r="GUD149" s="62"/>
      <c r="GUE149" s="65"/>
      <c r="GUF149" s="65"/>
      <c r="GUG149" s="78"/>
      <c r="GUH149" s="68"/>
      <c r="GUI149" s="77"/>
      <c r="GUJ149" s="60"/>
      <c r="GUK149" s="61"/>
      <c r="GUL149" s="62"/>
      <c r="GUM149" s="65"/>
      <c r="GUN149" s="65"/>
      <c r="GUO149" s="78"/>
      <c r="GUP149" s="68"/>
      <c r="GUQ149" s="77"/>
      <c r="GUR149" s="60"/>
      <c r="GUS149" s="61"/>
      <c r="GUT149" s="62"/>
      <c r="GUU149" s="65"/>
      <c r="GUV149" s="65"/>
      <c r="GUW149" s="78"/>
      <c r="GUX149" s="68"/>
      <c r="GUY149" s="77"/>
      <c r="GUZ149" s="60"/>
      <c r="GVA149" s="61"/>
      <c r="GVB149" s="62"/>
      <c r="GVC149" s="65"/>
      <c r="GVD149" s="65"/>
      <c r="GVE149" s="78"/>
      <c r="GVF149" s="68"/>
      <c r="GVG149" s="77"/>
      <c r="GVH149" s="60"/>
      <c r="GVI149" s="61"/>
      <c r="GVJ149" s="62"/>
      <c r="GVK149" s="65"/>
      <c r="GVL149" s="65"/>
      <c r="GVM149" s="78"/>
      <c r="GVN149" s="68"/>
      <c r="GVO149" s="77"/>
      <c r="GVP149" s="60"/>
      <c r="GVQ149" s="61"/>
      <c r="GVR149" s="62"/>
      <c r="GVS149" s="65"/>
      <c r="GVT149" s="65"/>
      <c r="GVU149" s="78"/>
      <c r="GVV149" s="68"/>
      <c r="GVW149" s="77"/>
      <c r="GVX149" s="60"/>
      <c r="GVY149" s="61"/>
      <c r="GVZ149" s="62"/>
      <c r="GWA149" s="65"/>
      <c r="GWB149" s="65"/>
      <c r="GWC149" s="78"/>
      <c r="GWD149" s="68"/>
      <c r="GWE149" s="77"/>
      <c r="GWF149" s="60"/>
      <c r="GWG149" s="61"/>
      <c r="GWH149" s="62"/>
      <c r="GWI149" s="65"/>
      <c r="GWJ149" s="65"/>
      <c r="GWK149" s="78"/>
      <c r="GWL149" s="68"/>
      <c r="GWM149" s="77"/>
      <c r="GWN149" s="60"/>
      <c r="GWO149" s="61"/>
      <c r="GWP149" s="62"/>
      <c r="GWQ149" s="65"/>
      <c r="GWR149" s="65"/>
      <c r="GWS149" s="78"/>
      <c r="GWT149" s="68"/>
      <c r="GWU149" s="77"/>
      <c r="GWV149" s="60"/>
      <c r="GWW149" s="61"/>
      <c r="GWX149" s="62"/>
      <c r="GWY149" s="65"/>
      <c r="GWZ149" s="65"/>
      <c r="GXA149" s="78"/>
      <c r="GXB149" s="68"/>
      <c r="GXC149" s="77"/>
      <c r="GXD149" s="60"/>
      <c r="GXE149" s="61"/>
      <c r="GXF149" s="62"/>
      <c r="GXG149" s="65"/>
      <c r="GXH149" s="65"/>
      <c r="GXI149" s="78"/>
      <c r="GXJ149" s="68"/>
      <c r="GXK149" s="77"/>
      <c r="GXL149" s="60"/>
      <c r="GXM149" s="61"/>
      <c r="GXN149" s="62"/>
      <c r="GXO149" s="65"/>
      <c r="GXP149" s="65"/>
      <c r="GXQ149" s="78"/>
      <c r="GXR149" s="68"/>
      <c r="GXS149" s="77"/>
      <c r="GXT149" s="60"/>
      <c r="GXU149" s="61"/>
      <c r="GXV149" s="62"/>
      <c r="GXW149" s="65"/>
      <c r="GXX149" s="65"/>
      <c r="GXY149" s="78"/>
      <c r="GXZ149" s="68"/>
      <c r="GYA149" s="77"/>
      <c r="GYB149" s="60"/>
      <c r="GYC149" s="61"/>
      <c r="GYD149" s="62"/>
      <c r="GYE149" s="65"/>
      <c r="GYF149" s="65"/>
      <c r="GYG149" s="78"/>
      <c r="GYH149" s="68"/>
      <c r="GYI149" s="77"/>
      <c r="GYJ149" s="60"/>
      <c r="GYK149" s="61"/>
      <c r="GYL149" s="62"/>
      <c r="GYM149" s="65"/>
      <c r="GYN149" s="65"/>
      <c r="GYO149" s="78"/>
      <c r="GYP149" s="68"/>
      <c r="GYQ149" s="77"/>
      <c r="GYR149" s="60"/>
      <c r="GYS149" s="61"/>
      <c r="GYT149" s="62"/>
      <c r="GYU149" s="65"/>
      <c r="GYV149" s="65"/>
      <c r="GYW149" s="78"/>
      <c r="GYX149" s="68"/>
      <c r="GYY149" s="77"/>
      <c r="GYZ149" s="60"/>
      <c r="GZA149" s="61"/>
      <c r="GZB149" s="62"/>
      <c r="GZC149" s="65"/>
      <c r="GZD149" s="65"/>
      <c r="GZE149" s="78"/>
      <c r="GZF149" s="68"/>
      <c r="GZG149" s="77"/>
      <c r="GZH149" s="60"/>
      <c r="GZI149" s="61"/>
      <c r="GZJ149" s="62"/>
      <c r="GZK149" s="65"/>
      <c r="GZL149" s="65"/>
      <c r="GZM149" s="78"/>
      <c r="GZN149" s="68"/>
      <c r="GZO149" s="77"/>
      <c r="GZP149" s="60"/>
      <c r="GZQ149" s="61"/>
      <c r="GZR149" s="62"/>
      <c r="GZS149" s="65"/>
      <c r="GZT149" s="65"/>
      <c r="GZU149" s="78"/>
      <c r="GZV149" s="68"/>
      <c r="GZW149" s="77"/>
      <c r="GZX149" s="60"/>
      <c r="GZY149" s="61"/>
      <c r="GZZ149" s="62"/>
      <c r="HAA149" s="65"/>
      <c r="HAB149" s="65"/>
      <c r="HAC149" s="78"/>
      <c r="HAD149" s="68"/>
      <c r="HAE149" s="77"/>
      <c r="HAF149" s="60"/>
      <c r="HAG149" s="61"/>
      <c r="HAH149" s="62"/>
      <c r="HAI149" s="65"/>
      <c r="HAJ149" s="65"/>
      <c r="HAK149" s="78"/>
      <c r="HAL149" s="68"/>
      <c r="HAM149" s="77"/>
      <c r="HAN149" s="60"/>
      <c r="HAO149" s="61"/>
      <c r="HAP149" s="62"/>
      <c r="HAQ149" s="65"/>
      <c r="HAR149" s="65"/>
      <c r="HAS149" s="78"/>
      <c r="HAT149" s="68"/>
      <c r="HAU149" s="77"/>
      <c r="HAV149" s="60"/>
      <c r="HAW149" s="61"/>
      <c r="HAX149" s="62"/>
      <c r="HAY149" s="65"/>
      <c r="HAZ149" s="65"/>
      <c r="HBA149" s="78"/>
      <c r="HBB149" s="68"/>
      <c r="HBC149" s="77"/>
      <c r="HBD149" s="60"/>
      <c r="HBE149" s="61"/>
      <c r="HBF149" s="62"/>
      <c r="HBG149" s="65"/>
      <c r="HBH149" s="65"/>
      <c r="HBI149" s="78"/>
      <c r="HBJ149" s="68"/>
      <c r="HBK149" s="77"/>
      <c r="HBL149" s="60"/>
      <c r="HBM149" s="61"/>
      <c r="HBN149" s="62"/>
      <c r="HBO149" s="65"/>
      <c r="HBP149" s="65"/>
      <c r="HBQ149" s="78"/>
      <c r="HBR149" s="68"/>
      <c r="HBS149" s="77"/>
      <c r="HBT149" s="60"/>
      <c r="HBU149" s="61"/>
      <c r="HBV149" s="62"/>
      <c r="HBW149" s="65"/>
      <c r="HBX149" s="65"/>
      <c r="HBY149" s="78"/>
      <c r="HBZ149" s="68"/>
      <c r="HCA149" s="77"/>
      <c r="HCB149" s="60"/>
      <c r="HCC149" s="61"/>
      <c r="HCD149" s="62"/>
      <c r="HCE149" s="65"/>
      <c r="HCF149" s="65"/>
      <c r="HCG149" s="78"/>
      <c r="HCH149" s="68"/>
      <c r="HCI149" s="77"/>
      <c r="HCJ149" s="60"/>
      <c r="HCK149" s="61"/>
      <c r="HCL149" s="62"/>
      <c r="HCM149" s="65"/>
      <c r="HCN149" s="65"/>
      <c r="HCO149" s="78"/>
      <c r="HCP149" s="68"/>
      <c r="HCQ149" s="77"/>
      <c r="HCR149" s="60"/>
      <c r="HCS149" s="61"/>
      <c r="HCT149" s="62"/>
      <c r="HCU149" s="65"/>
      <c r="HCV149" s="65"/>
      <c r="HCW149" s="78"/>
      <c r="HCX149" s="68"/>
      <c r="HCY149" s="77"/>
      <c r="HCZ149" s="60"/>
      <c r="HDA149" s="61"/>
      <c r="HDB149" s="62"/>
      <c r="HDC149" s="65"/>
      <c r="HDD149" s="65"/>
      <c r="HDE149" s="78"/>
      <c r="HDF149" s="68"/>
      <c r="HDG149" s="77"/>
      <c r="HDH149" s="60"/>
      <c r="HDI149" s="61"/>
      <c r="HDJ149" s="62"/>
      <c r="HDK149" s="65"/>
      <c r="HDL149" s="65"/>
      <c r="HDM149" s="78"/>
      <c r="HDN149" s="68"/>
      <c r="HDO149" s="77"/>
      <c r="HDP149" s="60"/>
      <c r="HDQ149" s="61"/>
      <c r="HDR149" s="62"/>
      <c r="HDS149" s="65"/>
      <c r="HDT149" s="65"/>
      <c r="HDU149" s="78"/>
      <c r="HDV149" s="68"/>
      <c r="HDW149" s="77"/>
      <c r="HDX149" s="60"/>
      <c r="HDY149" s="61"/>
      <c r="HDZ149" s="62"/>
      <c r="HEA149" s="65"/>
      <c r="HEB149" s="65"/>
      <c r="HEC149" s="78"/>
      <c r="HED149" s="68"/>
      <c r="HEE149" s="77"/>
      <c r="HEF149" s="60"/>
      <c r="HEG149" s="61"/>
      <c r="HEH149" s="62"/>
      <c r="HEI149" s="65"/>
      <c r="HEJ149" s="65"/>
      <c r="HEK149" s="78"/>
      <c r="HEL149" s="68"/>
      <c r="HEM149" s="77"/>
      <c r="HEN149" s="60"/>
      <c r="HEO149" s="61"/>
      <c r="HEP149" s="62"/>
      <c r="HEQ149" s="65"/>
      <c r="HER149" s="65"/>
      <c r="HES149" s="78"/>
      <c r="HET149" s="68"/>
      <c r="HEU149" s="77"/>
      <c r="HEV149" s="60"/>
      <c r="HEW149" s="61"/>
      <c r="HEX149" s="62"/>
      <c r="HEY149" s="65"/>
      <c r="HEZ149" s="65"/>
      <c r="HFA149" s="78"/>
      <c r="HFB149" s="68"/>
      <c r="HFC149" s="77"/>
      <c r="HFD149" s="60"/>
      <c r="HFE149" s="61"/>
      <c r="HFF149" s="62"/>
      <c r="HFG149" s="65"/>
      <c r="HFH149" s="65"/>
      <c r="HFI149" s="78"/>
      <c r="HFJ149" s="68"/>
      <c r="HFK149" s="77"/>
      <c r="HFL149" s="60"/>
      <c r="HFM149" s="61"/>
      <c r="HFN149" s="62"/>
      <c r="HFO149" s="65"/>
      <c r="HFP149" s="65"/>
      <c r="HFQ149" s="78"/>
      <c r="HFR149" s="68"/>
      <c r="HFS149" s="77"/>
      <c r="HFT149" s="60"/>
      <c r="HFU149" s="61"/>
      <c r="HFV149" s="62"/>
      <c r="HFW149" s="65"/>
      <c r="HFX149" s="65"/>
      <c r="HFY149" s="78"/>
      <c r="HFZ149" s="68"/>
      <c r="HGA149" s="77"/>
      <c r="HGB149" s="60"/>
      <c r="HGC149" s="61"/>
      <c r="HGD149" s="62"/>
      <c r="HGE149" s="65"/>
      <c r="HGF149" s="65"/>
      <c r="HGG149" s="78"/>
      <c r="HGH149" s="68"/>
      <c r="HGI149" s="77"/>
      <c r="HGJ149" s="60"/>
      <c r="HGK149" s="61"/>
      <c r="HGL149" s="62"/>
      <c r="HGM149" s="65"/>
      <c r="HGN149" s="65"/>
      <c r="HGO149" s="78"/>
      <c r="HGP149" s="68"/>
      <c r="HGQ149" s="77"/>
      <c r="HGR149" s="60"/>
      <c r="HGS149" s="61"/>
      <c r="HGT149" s="62"/>
      <c r="HGU149" s="65"/>
      <c r="HGV149" s="65"/>
      <c r="HGW149" s="78"/>
      <c r="HGX149" s="68"/>
      <c r="HGY149" s="77"/>
      <c r="HGZ149" s="60"/>
      <c r="HHA149" s="61"/>
      <c r="HHB149" s="62"/>
      <c r="HHC149" s="65"/>
      <c r="HHD149" s="65"/>
      <c r="HHE149" s="78"/>
      <c r="HHF149" s="68"/>
      <c r="HHG149" s="77"/>
      <c r="HHH149" s="60"/>
      <c r="HHI149" s="61"/>
      <c r="HHJ149" s="62"/>
      <c r="HHK149" s="65"/>
      <c r="HHL149" s="65"/>
      <c r="HHM149" s="78"/>
      <c r="HHN149" s="68"/>
      <c r="HHO149" s="77"/>
      <c r="HHP149" s="60"/>
      <c r="HHQ149" s="61"/>
      <c r="HHR149" s="62"/>
      <c r="HHS149" s="65"/>
      <c r="HHT149" s="65"/>
      <c r="HHU149" s="78"/>
      <c r="HHV149" s="68"/>
      <c r="HHW149" s="77"/>
      <c r="HHX149" s="60"/>
      <c r="HHY149" s="61"/>
      <c r="HHZ149" s="62"/>
      <c r="HIA149" s="65"/>
      <c r="HIB149" s="65"/>
      <c r="HIC149" s="78"/>
      <c r="HID149" s="68"/>
      <c r="HIE149" s="77"/>
      <c r="HIF149" s="60"/>
      <c r="HIG149" s="61"/>
      <c r="HIH149" s="62"/>
      <c r="HII149" s="65"/>
      <c r="HIJ149" s="65"/>
      <c r="HIK149" s="78"/>
      <c r="HIL149" s="68"/>
      <c r="HIM149" s="77"/>
      <c r="HIN149" s="60"/>
      <c r="HIO149" s="61"/>
      <c r="HIP149" s="62"/>
      <c r="HIQ149" s="65"/>
      <c r="HIR149" s="65"/>
      <c r="HIS149" s="78"/>
      <c r="HIT149" s="68"/>
      <c r="HIU149" s="77"/>
      <c r="HIV149" s="60"/>
      <c r="HIW149" s="61"/>
      <c r="HIX149" s="62"/>
      <c r="HIY149" s="65"/>
      <c r="HIZ149" s="65"/>
      <c r="HJA149" s="78"/>
      <c r="HJB149" s="68"/>
      <c r="HJC149" s="77"/>
      <c r="HJD149" s="60"/>
      <c r="HJE149" s="61"/>
      <c r="HJF149" s="62"/>
      <c r="HJG149" s="65"/>
      <c r="HJH149" s="65"/>
      <c r="HJI149" s="78"/>
      <c r="HJJ149" s="68"/>
      <c r="HJK149" s="77"/>
      <c r="HJL149" s="60"/>
      <c r="HJM149" s="61"/>
      <c r="HJN149" s="62"/>
      <c r="HJO149" s="65"/>
      <c r="HJP149" s="65"/>
      <c r="HJQ149" s="78"/>
      <c r="HJR149" s="68"/>
      <c r="HJS149" s="77"/>
      <c r="HJT149" s="60"/>
      <c r="HJU149" s="61"/>
      <c r="HJV149" s="62"/>
      <c r="HJW149" s="65"/>
      <c r="HJX149" s="65"/>
      <c r="HJY149" s="78"/>
      <c r="HJZ149" s="68"/>
      <c r="HKA149" s="77"/>
      <c r="HKB149" s="60"/>
      <c r="HKC149" s="61"/>
      <c r="HKD149" s="62"/>
      <c r="HKE149" s="65"/>
      <c r="HKF149" s="65"/>
      <c r="HKG149" s="78"/>
      <c r="HKH149" s="68"/>
      <c r="HKI149" s="77"/>
      <c r="HKJ149" s="60"/>
      <c r="HKK149" s="61"/>
      <c r="HKL149" s="62"/>
      <c r="HKM149" s="65"/>
      <c r="HKN149" s="65"/>
      <c r="HKO149" s="78"/>
      <c r="HKP149" s="68"/>
      <c r="HKQ149" s="77"/>
      <c r="HKR149" s="60"/>
      <c r="HKS149" s="61"/>
      <c r="HKT149" s="62"/>
      <c r="HKU149" s="65"/>
      <c r="HKV149" s="65"/>
      <c r="HKW149" s="78"/>
      <c r="HKX149" s="68"/>
      <c r="HKY149" s="77"/>
      <c r="HKZ149" s="60"/>
      <c r="HLA149" s="61"/>
      <c r="HLB149" s="62"/>
      <c r="HLC149" s="65"/>
      <c r="HLD149" s="65"/>
      <c r="HLE149" s="78"/>
      <c r="HLF149" s="68"/>
      <c r="HLG149" s="77"/>
      <c r="HLH149" s="60"/>
      <c r="HLI149" s="61"/>
      <c r="HLJ149" s="62"/>
      <c r="HLK149" s="65"/>
      <c r="HLL149" s="65"/>
      <c r="HLM149" s="78"/>
      <c r="HLN149" s="68"/>
      <c r="HLO149" s="77"/>
      <c r="HLP149" s="60"/>
      <c r="HLQ149" s="61"/>
      <c r="HLR149" s="62"/>
      <c r="HLS149" s="65"/>
      <c r="HLT149" s="65"/>
      <c r="HLU149" s="78"/>
      <c r="HLV149" s="68"/>
      <c r="HLW149" s="77"/>
      <c r="HLX149" s="60"/>
      <c r="HLY149" s="61"/>
      <c r="HLZ149" s="62"/>
      <c r="HMA149" s="65"/>
      <c r="HMB149" s="65"/>
      <c r="HMC149" s="78"/>
      <c r="HMD149" s="68"/>
      <c r="HME149" s="77"/>
      <c r="HMF149" s="60"/>
      <c r="HMG149" s="61"/>
      <c r="HMH149" s="62"/>
      <c r="HMI149" s="65"/>
      <c r="HMJ149" s="65"/>
      <c r="HMK149" s="78"/>
      <c r="HML149" s="68"/>
      <c r="HMM149" s="77"/>
      <c r="HMN149" s="60"/>
      <c r="HMO149" s="61"/>
      <c r="HMP149" s="62"/>
      <c r="HMQ149" s="65"/>
      <c r="HMR149" s="65"/>
      <c r="HMS149" s="78"/>
      <c r="HMT149" s="68"/>
      <c r="HMU149" s="77"/>
      <c r="HMV149" s="60"/>
      <c r="HMW149" s="61"/>
      <c r="HMX149" s="62"/>
      <c r="HMY149" s="65"/>
      <c r="HMZ149" s="65"/>
      <c r="HNA149" s="78"/>
      <c r="HNB149" s="68"/>
      <c r="HNC149" s="77"/>
      <c r="HND149" s="60"/>
      <c r="HNE149" s="61"/>
      <c r="HNF149" s="62"/>
      <c r="HNG149" s="65"/>
      <c r="HNH149" s="65"/>
      <c r="HNI149" s="78"/>
      <c r="HNJ149" s="68"/>
      <c r="HNK149" s="77"/>
      <c r="HNL149" s="60"/>
      <c r="HNM149" s="61"/>
      <c r="HNN149" s="62"/>
      <c r="HNO149" s="65"/>
      <c r="HNP149" s="65"/>
      <c r="HNQ149" s="78"/>
      <c r="HNR149" s="68"/>
      <c r="HNS149" s="77"/>
      <c r="HNT149" s="60"/>
      <c r="HNU149" s="61"/>
      <c r="HNV149" s="62"/>
      <c r="HNW149" s="65"/>
      <c r="HNX149" s="65"/>
      <c r="HNY149" s="78"/>
      <c r="HNZ149" s="68"/>
      <c r="HOA149" s="77"/>
      <c r="HOB149" s="60"/>
      <c r="HOC149" s="61"/>
      <c r="HOD149" s="62"/>
      <c r="HOE149" s="65"/>
      <c r="HOF149" s="65"/>
      <c r="HOG149" s="78"/>
      <c r="HOH149" s="68"/>
      <c r="HOI149" s="77"/>
      <c r="HOJ149" s="60"/>
      <c r="HOK149" s="61"/>
      <c r="HOL149" s="62"/>
      <c r="HOM149" s="65"/>
      <c r="HON149" s="65"/>
      <c r="HOO149" s="78"/>
      <c r="HOP149" s="68"/>
      <c r="HOQ149" s="77"/>
      <c r="HOR149" s="60"/>
      <c r="HOS149" s="61"/>
      <c r="HOT149" s="62"/>
      <c r="HOU149" s="65"/>
      <c r="HOV149" s="65"/>
      <c r="HOW149" s="78"/>
      <c r="HOX149" s="68"/>
      <c r="HOY149" s="77"/>
      <c r="HOZ149" s="60"/>
      <c r="HPA149" s="61"/>
      <c r="HPB149" s="62"/>
      <c r="HPC149" s="65"/>
      <c r="HPD149" s="65"/>
      <c r="HPE149" s="78"/>
      <c r="HPF149" s="68"/>
      <c r="HPG149" s="77"/>
      <c r="HPH149" s="60"/>
      <c r="HPI149" s="61"/>
      <c r="HPJ149" s="62"/>
      <c r="HPK149" s="65"/>
      <c r="HPL149" s="65"/>
      <c r="HPM149" s="78"/>
      <c r="HPN149" s="68"/>
      <c r="HPO149" s="77"/>
      <c r="HPP149" s="60"/>
      <c r="HPQ149" s="61"/>
      <c r="HPR149" s="62"/>
      <c r="HPS149" s="65"/>
      <c r="HPT149" s="65"/>
      <c r="HPU149" s="78"/>
      <c r="HPV149" s="68"/>
      <c r="HPW149" s="77"/>
      <c r="HPX149" s="60"/>
      <c r="HPY149" s="61"/>
      <c r="HPZ149" s="62"/>
      <c r="HQA149" s="65"/>
      <c r="HQB149" s="65"/>
      <c r="HQC149" s="78"/>
      <c r="HQD149" s="68"/>
      <c r="HQE149" s="77"/>
      <c r="HQF149" s="60"/>
      <c r="HQG149" s="61"/>
      <c r="HQH149" s="62"/>
      <c r="HQI149" s="65"/>
      <c r="HQJ149" s="65"/>
      <c r="HQK149" s="78"/>
      <c r="HQL149" s="68"/>
      <c r="HQM149" s="77"/>
      <c r="HQN149" s="60"/>
      <c r="HQO149" s="61"/>
      <c r="HQP149" s="62"/>
      <c r="HQQ149" s="65"/>
      <c r="HQR149" s="65"/>
      <c r="HQS149" s="78"/>
      <c r="HQT149" s="68"/>
      <c r="HQU149" s="77"/>
      <c r="HQV149" s="60"/>
      <c r="HQW149" s="61"/>
      <c r="HQX149" s="62"/>
      <c r="HQY149" s="65"/>
      <c r="HQZ149" s="65"/>
      <c r="HRA149" s="78"/>
      <c r="HRB149" s="68"/>
      <c r="HRC149" s="77"/>
      <c r="HRD149" s="60"/>
      <c r="HRE149" s="61"/>
      <c r="HRF149" s="62"/>
      <c r="HRG149" s="65"/>
      <c r="HRH149" s="65"/>
      <c r="HRI149" s="78"/>
      <c r="HRJ149" s="68"/>
      <c r="HRK149" s="77"/>
      <c r="HRL149" s="60"/>
      <c r="HRM149" s="61"/>
      <c r="HRN149" s="62"/>
      <c r="HRO149" s="65"/>
      <c r="HRP149" s="65"/>
      <c r="HRQ149" s="78"/>
      <c r="HRR149" s="68"/>
      <c r="HRS149" s="77"/>
      <c r="HRT149" s="60"/>
      <c r="HRU149" s="61"/>
      <c r="HRV149" s="62"/>
      <c r="HRW149" s="65"/>
      <c r="HRX149" s="65"/>
      <c r="HRY149" s="78"/>
      <c r="HRZ149" s="68"/>
      <c r="HSA149" s="77"/>
      <c r="HSB149" s="60"/>
      <c r="HSC149" s="61"/>
      <c r="HSD149" s="62"/>
      <c r="HSE149" s="65"/>
      <c r="HSF149" s="65"/>
      <c r="HSG149" s="78"/>
      <c r="HSH149" s="68"/>
      <c r="HSI149" s="77"/>
      <c r="HSJ149" s="60"/>
      <c r="HSK149" s="61"/>
      <c r="HSL149" s="62"/>
      <c r="HSM149" s="65"/>
      <c r="HSN149" s="65"/>
      <c r="HSO149" s="78"/>
      <c r="HSP149" s="68"/>
      <c r="HSQ149" s="77"/>
      <c r="HSR149" s="60"/>
      <c r="HSS149" s="61"/>
      <c r="HST149" s="62"/>
      <c r="HSU149" s="65"/>
      <c r="HSV149" s="65"/>
      <c r="HSW149" s="78"/>
      <c r="HSX149" s="68"/>
      <c r="HSY149" s="77"/>
      <c r="HSZ149" s="60"/>
      <c r="HTA149" s="61"/>
      <c r="HTB149" s="62"/>
      <c r="HTC149" s="65"/>
      <c r="HTD149" s="65"/>
      <c r="HTE149" s="78"/>
      <c r="HTF149" s="68"/>
      <c r="HTG149" s="77"/>
      <c r="HTH149" s="60"/>
      <c r="HTI149" s="61"/>
      <c r="HTJ149" s="62"/>
      <c r="HTK149" s="65"/>
      <c r="HTL149" s="65"/>
      <c r="HTM149" s="78"/>
      <c r="HTN149" s="68"/>
      <c r="HTO149" s="77"/>
      <c r="HTP149" s="60"/>
      <c r="HTQ149" s="61"/>
      <c r="HTR149" s="62"/>
      <c r="HTS149" s="65"/>
      <c r="HTT149" s="65"/>
      <c r="HTU149" s="78"/>
      <c r="HTV149" s="68"/>
      <c r="HTW149" s="77"/>
      <c r="HTX149" s="60"/>
      <c r="HTY149" s="61"/>
      <c r="HTZ149" s="62"/>
      <c r="HUA149" s="65"/>
      <c r="HUB149" s="65"/>
      <c r="HUC149" s="78"/>
      <c r="HUD149" s="68"/>
      <c r="HUE149" s="77"/>
      <c r="HUF149" s="60"/>
      <c r="HUG149" s="61"/>
      <c r="HUH149" s="62"/>
      <c r="HUI149" s="65"/>
      <c r="HUJ149" s="65"/>
      <c r="HUK149" s="78"/>
      <c r="HUL149" s="68"/>
      <c r="HUM149" s="77"/>
      <c r="HUN149" s="60"/>
      <c r="HUO149" s="61"/>
      <c r="HUP149" s="62"/>
      <c r="HUQ149" s="65"/>
      <c r="HUR149" s="65"/>
      <c r="HUS149" s="78"/>
      <c r="HUT149" s="68"/>
      <c r="HUU149" s="77"/>
      <c r="HUV149" s="60"/>
      <c r="HUW149" s="61"/>
      <c r="HUX149" s="62"/>
      <c r="HUY149" s="65"/>
      <c r="HUZ149" s="65"/>
      <c r="HVA149" s="78"/>
      <c r="HVB149" s="68"/>
      <c r="HVC149" s="77"/>
      <c r="HVD149" s="60"/>
      <c r="HVE149" s="61"/>
      <c r="HVF149" s="62"/>
      <c r="HVG149" s="65"/>
      <c r="HVH149" s="65"/>
      <c r="HVI149" s="78"/>
      <c r="HVJ149" s="68"/>
      <c r="HVK149" s="77"/>
      <c r="HVL149" s="60"/>
      <c r="HVM149" s="61"/>
      <c r="HVN149" s="62"/>
      <c r="HVO149" s="65"/>
      <c r="HVP149" s="65"/>
      <c r="HVQ149" s="78"/>
      <c r="HVR149" s="68"/>
      <c r="HVS149" s="77"/>
      <c r="HVT149" s="60"/>
      <c r="HVU149" s="61"/>
      <c r="HVV149" s="62"/>
      <c r="HVW149" s="65"/>
      <c r="HVX149" s="65"/>
      <c r="HVY149" s="78"/>
      <c r="HVZ149" s="68"/>
      <c r="HWA149" s="77"/>
      <c r="HWB149" s="60"/>
      <c r="HWC149" s="61"/>
      <c r="HWD149" s="62"/>
      <c r="HWE149" s="65"/>
      <c r="HWF149" s="65"/>
      <c r="HWG149" s="78"/>
      <c r="HWH149" s="68"/>
      <c r="HWI149" s="77"/>
      <c r="HWJ149" s="60"/>
      <c r="HWK149" s="61"/>
      <c r="HWL149" s="62"/>
      <c r="HWM149" s="65"/>
      <c r="HWN149" s="65"/>
      <c r="HWO149" s="78"/>
      <c r="HWP149" s="68"/>
      <c r="HWQ149" s="77"/>
      <c r="HWR149" s="60"/>
      <c r="HWS149" s="61"/>
      <c r="HWT149" s="62"/>
      <c r="HWU149" s="65"/>
      <c r="HWV149" s="65"/>
      <c r="HWW149" s="78"/>
      <c r="HWX149" s="68"/>
      <c r="HWY149" s="77"/>
      <c r="HWZ149" s="60"/>
      <c r="HXA149" s="61"/>
      <c r="HXB149" s="62"/>
      <c r="HXC149" s="65"/>
      <c r="HXD149" s="65"/>
      <c r="HXE149" s="78"/>
      <c r="HXF149" s="68"/>
      <c r="HXG149" s="77"/>
      <c r="HXH149" s="60"/>
      <c r="HXI149" s="61"/>
      <c r="HXJ149" s="62"/>
      <c r="HXK149" s="65"/>
      <c r="HXL149" s="65"/>
      <c r="HXM149" s="78"/>
      <c r="HXN149" s="68"/>
      <c r="HXO149" s="77"/>
      <c r="HXP149" s="60"/>
      <c r="HXQ149" s="61"/>
      <c r="HXR149" s="62"/>
      <c r="HXS149" s="65"/>
      <c r="HXT149" s="65"/>
      <c r="HXU149" s="78"/>
      <c r="HXV149" s="68"/>
      <c r="HXW149" s="77"/>
      <c r="HXX149" s="60"/>
      <c r="HXY149" s="61"/>
      <c r="HXZ149" s="62"/>
      <c r="HYA149" s="65"/>
      <c r="HYB149" s="65"/>
      <c r="HYC149" s="78"/>
      <c r="HYD149" s="68"/>
      <c r="HYE149" s="77"/>
      <c r="HYF149" s="60"/>
      <c r="HYG149" s="61"/>
      <c r="HYH149" s="62"/>
      <c r="HYI149" s="65"/>
      <c r="HYJ149" s="65"/>
      <c r="HYK149" s="78"/>
      <c r="HYL149" s="68"/>
      <c r="HYM149" s="77"/>
      <c r="HYN149" s="60"/>
      <c r="HYO149" s="61"/>
      <c r="HYP149" s="62"/>
      <c r="HYQ149" s="65"/>
      <c r="HYR149" s="65"/>
      <c r="HYS149" s="78"/>
      <c r="HYT149" s="68"/>
      <c r="HYU149" s="77"/>
      <c r="HYV149" s="60"/>
      <c r="HYW149" s="61"/>
      <c r="HYX149" s="62"/>
      <c r="HYY149" s="65"/>
      <c r="HYZ149" s="65"/>
      <c r="HZA149" s="78"/>
      <c r="HZB149" s="68"/>
      <c r="HZC149" s="77"/>
      <c r="HZD149" s="60"/>
      <c r="HZE149" s="61"/>
      <c r="HZF149" s="62"/>
      <c r="HZG149" s="65"/>
      <c r="HZH149" s="65"/>
      <c r="HZI149" s="78"/>
      <c r="HZJ149" s="68"/>
      <c r="HZK149" s="77"/>
      <c r="HZL149" s="60"/>
      <c r="HZM149" s="61"/>
      <c r="HZN149" s="62"/>
      <c r="HZO149" s="65"/>
      <c r="HZP149" s="65"/>
      <c r="HZQ149" s="78"/>
      <c r="HZR149" s="68"/>
      <c r="HZS149" s="77"/>
      <c r="HZT149" s="60"/>
      <c r="HZU149" s="61"/>
      <c r="HZV149" s="62"/>
      <c r="HZW149" s="65"/>
      <c r="HZX149" s="65"/>
      <c r="HZY149" s="78"/>
      <c r="HZZ149" s="68"/>
      <c r="IAA149" s="77"/>
      <c r="IAB149" s="60"/>
      <c r="IAC149" s="61"/>
      <c r="IAD149" s="62"/>
      <c r="IAE149" s="65"/>
      <c r="IAF149" s="65"/>
      <c r="IAG149" s="78"/>
      <c r="IAH149" s="68"/>
      <c r="IAI149" s="77"/>
      <c r="IAJ149" s="60"/>
      <c r="IAK149" s="61"/>
      <c r="IAL149" s="62"/>
      <c r="IAM149" s="65"/>
      <c r="IAN149" s="65"/>
      <c r="IAO149" s="78"/>
      <c r="IAP149" s="68"/>
      <c r="IAQ149" s="77"/>
      <c r="IAR149" s="60"/>
      <c r="IAS149" s="61"/>
      <c r="IAT149" s="62"/>
      <c r="IAU149" s="65"/>
      <c r="IAV149" s="65"/>
      <c r="IAW149" s="78"/>
      <c r="IAX149" s="68"/>
      <c r="IAY149" s="77"/>
      <c r="IAZ149" s="60"/>
      <c r="IBA149" s="61"/>
      <c r="IBB149" s="62"/>
      <c r="IBC149" s="65"/>
      <c r="IBD149" s="65"/>
      <c r="IBE149" s="78"/>
      <c r="IBF149" s="68"/>
      <c r="IBG149" s="77"/>
      <c r="IBH149" s="60"/>
      <c r="IBI149" s="61"/>
      <c r="IBJ149" s="62"/>
      <c r="IBK149" s="65"/>
      <c r="IBL149" s="65"/>
      <c r="IBM149" s="78"/>
      <c r="IBN149" s="68"/>
      <c r="IBO149" s="77"/>
      <c r="IBP149" s="60"/>
      <c r="IBQ149" s="61"/>
      <c r="IBR149" s="62"/>
      <c r="IBS149" s="65"/>
      <c r="IBT149" s="65"/>
      <c r="IBU149" s="78"/>
      <c r="IBV149" s="68"/>
      <c r="IBW149" s="77"/>
      <c r="IBX149" s="60"/>
      <c r="IBY149" s="61"/>
      <c r="IBZ149" s="62"/>
      <c r="ICA149" s="65"/>
      <c r="ICB149" s="65"/>
      <c r="ICC149" s="78"/>
      <c r="ICD149" s="68"/>
      <c r="ICE149" s="77"/>
      <c r="ICF149" s="60"/>
      <c r="ICG149" s="61"/>
      <c r="ICH149" s="62"/>
      <c r="ICI149" s="65"/>
      <c r="ICJ149" s="65"/>
      <c r="ICK149" s="78"/>
      <c r="ICL149" s="68"/>
      <c r="ICM149" s="77"/>
      <c r="ICN149" s="60"/>
      <c r="ICO149" s="61"/>
      <c r="ICP149" s="62"/>
      <c r="ICQ149" s="65"/>
      <c r="ICR149" s="65"/>
      <c r="ICS149" s="78"/>
      <c r="ICT149" s="68"/>
      <c r="ICU149" s="77"/>
      <c r="ICV149" s="60"/>
      <c r="ICW149" s="61"/>
      <c r="ICX149" s="62"/>
      <c r="ICY149" s="65"/>
      <c r="ICZ149" s="65"/>
      <c r="IDA149" s="78"/>
      <c r="IDB149" s="68"/>
      <c r="IDC149" s="77"/>
      <c r="IDD149" s="60"/>
      <c r="IDE149" s="61"/>
      <c r="IDF149" s="62"/>
      <c r="IDG149" s="65"/>
      <c r="IDH149" s="65"/>
      <c r="IDI149" s="78"/>
      <c r="IDJ149" s="68"/>
      <c r="IDK149" s="77"/>
      <c r="IDL149" s="60"/>
      <c r="IDM149" s="61"/>
      <c r="IDN149" s="62"/>
      <c r="IDO149" s="65"/>
      <c r="IDP149" s="65"/>
      <c r="IDQ149" s="78"/>
      <c r="IDR149" s="68"/>
      <c r="IDS149" s="77"/>
      <c r="IDT149" s="60"/>
      <c r="IDU149" s="61"/>
      <c r="IDV149" s="62"/>
      <c r="IDW149" s="65"/>
      <c r="IDX149" s="65"/>
      <c r="IDY149" s="78"/>
      <c r="IDZ149" s="68"/>
      <c r="IEA149" s="77"/>
      <c r="IEB149" s="60"/>
      <c r="IEC149" s="61"/>
      <c r="IED149" s="62"/>
      <c r="IEE149" s="65"/>
      <c r="IEF149" s="65"/>
      <c r="IEG149" s="78"/>
      <c r="IEH149" s="68"/>
      <c r="IEI149" s="77"/>
      <c r="IEJ149" s="60"/>
      <c r="IEK149" s="61"/>
      <c r="IEL149" s="62"/>
      <c r="IEM149" s="65"/>
      <c r="IEN149" s="65"/>
      <c r="IEO149" s="78"/>
      <c r="IEP149" s="68"/>
      <c r="IEQ149" s="77"/>
      <c r="IER149" s="60"/>
      <c r="IES149" s="61"/>
      <c r="IET149" s="62"/>
      <c r="IEU149" s="65"/>
      <c r="IEV149" s="65"/>
      <c r="IEW149" s="78"/>
      <c r="IEX149" s="68"/>
      <c r="IEY149" s="77"/>
      <c r="IEZ149" s="60"/>
      <c r="IFA149" s="61"/>
      <c r="IFB149" s="62"/>
      <c r="IFC149" s="65"/>
      <c r="IFD149" s="65"/>
      <c r="IFE149" s="78"/>
      <c r="IFF149" s="68"/>
      <c r="IFG149" s="77"/>
      <c r="IFH149" s="60"/>
      <c r="IFI149" s="61"/>
      <c r="IFJ149" s="62"/>
      <c r="IFK149" s="65"/>
      <c r="IFL149" s="65"/>
      <c r="IFM149" s="78"/>
      <c r="IFN149" s="68"/>
      <c r="IFO149" s="77"/>
      <c r="IFP149" s="60"/>
      <c r="IFQ149" s="61"/>
      <c r="IFR149" s="62"/>
      <c r="IFS149" s="65"/>
      <c r="IFT149" s="65"/>
      <c r="IFU149" s="78"/>
      <c r="IFV149" s="68"/>
      <c r="IFW149" s="77"/>
      <c r="IFX149" s="60"/>
      <c r="IFY149" s="61"/>
      <c r="IFZ149" s="62"/>
      <c r="IGA149" s="65"/>
      <c r="IGB149" s="65"/>
      <c r="IGC149" s="78"/>
      <c r="IGD149" s="68"/>
      <c r="IGE149" s="77"/>
      <c r="IGF149" s="60"/>
      <c r="IGG149" s="61"/>
      <c r="IGH149" s="62"/>
      <c r="IGI149" s="65"/>
      <c r="IGJ149" s="65"/>
      <c r="IGK149" s="78"/>
      <c r="IGL149" s="68"/>
      <c r="IGM149" s="77"/>
      <c r="IGN149" s="60"/>
      <c r="IGO149" s="61"/>
      <c r="IGP149" s="62"/>
      <c r="IGQ149" s="65"/>
      <c r="IGR149" s="65"/>
      <c r="IGS149" s="78"/>
      <c r="IGT149" s="68"/>
      <c r="IGU149" s="77"/>
      <c r="IGV149" s="60"/>
      <c r="IGW149" s="61"/>
      <c r="IGX149" s="62"/>
      <c r="IGY149" s="65"/>
      <c r="IGZ149" s="65"/>
      <c r="IHA149" s="78"/>
      <c r="IHB149" s="68"/>
      <c r="IHC149" s="77"/>
      <c r="IHD149" s="60"/>
      <c r="IHE149" s="61"/>
      <c r="IHF149" s="62"/>
      <c r="IHG149" s="65"/>
      <c r="IHH149" s="65"/>
      <c r="IHI149" s="78"/>
      <c r="IHJ149" s="68"/>
      <c r="IHK149" s="77"/>
      <c r="IHL149" s="60"/>
      <c r="IHM149" s="61"/>
      <c r="IHN149" s="62"/>
      <c r="IHO149" s="65"/>
      <c r="IHP149" s="65"/>
      <c r="IHQ149" s="78"/>
      <c r="IHR149" s="68"/>
      <c r="IHS149" s="77"/>
      <c r="IHT149" s="60"/>
      <c r="IHU149" s="61"/>
      <c r="IHV149" s="62"/>
      <c r="IHW149" s="65"/>
      <c r="IHX149" s="65"/>
      <c r="IHY149" s="78"/>
      <c r="IHZ149" s="68"/>
      <c r="IIA149" s="77"/>
      <c r="IIB149" s="60"/>
      <c r="IIC149" s="61"/>
      <c r="IID149" s="62"/>
      <c r="IIE149" s="65"/>
      <c r="IIF149" s="65"/>
      <c r="IIG149" s="78"/>
      <c r="IIH149" s="68"/>
      <c r="III149" s="77"/>
      <c r="IIJ149" s="60"/>
      <c r="IIK149" s="61"/>
      <c r="IIL149" s="62"/>
      <c r="IIM149" s="65"/>
      <c r="IIN149" s="65"/>
      <c r="IIO149" s="78"/>
      <c r="IIP149" s="68"/>
      <c r="IIQ149" s="77"/>
      <c r="IIR149" s="60"/>
      <c r="IIS149" s="61"/>
      <c r="IIT149" s="62"/>
      <c r="IIU149" s="65"/>
      <c r="IIV149" s="65"/>
      <c r="IIW149" s="78"/>
      <c r="IIX149" s="68"/>
      <c r="IIY149" s="77"/>
      <c r="IIZ149" s="60"/>
      <c r="IJA149" s="61"/>
      <c r="IJB149" s="62"/>
      <c r="IJC149" s="65"/>
      <c r="IJD149" s="65"/>
      <c r="IJE149" s="78"/>
      <c r="IJF149" s="68"/>
      <c r="IJG149" s="77"/>
      <c r="IJH149" s="60"/>
      <c r="IJI149" s="61"/>
      <c r="IJJ149" s="62"/>
      <c r="IJK149" s="65"/>
      <c r="IJL149" s="65"/>
      <c r="IJM149" s="78"/>
      <c r="IJN149" s="68"/>
      <c r="IJO149" s="77"/>
      <c r="IJP149" s="60"/>
      <c r="IJQ149" s="61"/>
      <c r="IJR149" s="62"/>
      <c r="IJS149" s="65"/>
      <c r="IJT149" s="65"/>
      <c r="IJU149" s="78"/>
      <c r="IJV149" s="68"/>
      <c r="IJW149" s="77"/>
      <c r="IJX149" s="60"/>
      <c r="IJY149" s="61"/>
      <c r="IJZ149" s="62"/>
      <c r="IKA149" s="65"/>
      <c r="IKB149" s="65"/>
      <c r="IKC149" s="78"/>
      <c r="IKD149" s="68"/>
      <c r="IKE149" s="77"/>
      <c r="IKF149" s="60"/>
      <c r="IKG149" s="61"/>
      <c r="IKH149" s="62"/>
      <c r="IKI149" s="65"/>
      <c r="IKJ149" s="65"/>
      <c r="IKK149" s="78"/>
      <c r="IKL149" s="68"/>
      <c r="IKM149" s="77"/>
      <c r="IKN149" s="60"/>
      <c r="IKO149" s="61"/>
      <c r="IKP149" s="62"/>
      <c r="IKQ149" s="65"/>
      <c r="IKR149" s="65"/>
      <c r="IKS149" s="78"/>
      <c r="IKT149" s="68"/>
      <c r="IKU149" s="77"/>
      <c r="IKV149" s="60"/>
      <c r="IKW149" s="61"/>
      <c r="IKX149" s="62"/>
      <c r="IKY149" s="65"/>
      <c r="IKZ149" s="65"/>
      <c r="ILA149" s="78"/>
      <c r="ILB149" s="68"/>
      <c r="ILC149" s="77"/>
      <c r="ILD149" s="60"/>
      <c r="ILE149" s="61"/>
      <c r="ILF149" s="62"/>
      <c r="ILG149" s="65"/>
      <c r="ILH149" s="65"/>
      <c r="ILI149" s="78"/>
      <c r="ILJ149" s="68"/>
      <c r="ILK149" s="77"/>
      <c r="ILL149" s="60"/>
      <c r="ILM149" s="61"/>
      <c r="ILN149" s="62"/>
      <c r="ILO149" s="65"/>
      <c r="ILP149" s="65"/>
      <c r="ILQ149" s="78"/>
      <c r="ILR149" s="68"/>
      <c r="ILS149" s="77"/>
      <c r="ILT149" s="60"/>
      <c r="ILU149" s="61"/>
      <c r="ILV149" s="62"/>
      <c r="ILW149" s="65"/>
      <c r="ILX149" s="65"/>
      <c r="ILY149" s="78"/>
      <c r="ILZ149" s="68"/>
      <c r="IMA149" s="77"/>
      <c r="IMB149" s="60"/>
      <c r="IMC149" s="61"/>
      <c r="IMD149" s="62"/>
      <c r="IME149" s="65"/>
      <c r="IMF149" s="65"/>
      <c r="IMG149" s="78"/>
      <c r="IMH149" s="68"/>
      <c r="IMI149" s="77"/>
      <c r="IMJ149" s="60"/>
      <c r="IMK149" s="61"/>
      <c r="IML149" s="62"/>
      <c r="IMM149" s="65"/>
      <c r="IMN149" s="65"/>
      <c r="IMO149" s="78"/>
      <c r="IMP149" s="68"/>
      <c r="IMQ149" s="77"/>
      <c r="IMR149" s="60"/>
      <c r="IMS149" s="61"/>
      <c r="IMT149" s="62"/>
      <c r="IMU149" s="65"/>
      <c r="IMV149" s="65"/>
      <c r="IMW149" s="78"/>
      <c r="IMX149" s="68"/>
      <c r="IMY149" s="77"/>
      <c r="IMZ149" s="60"/>
      <c r="INA149" s="61"/>
      <c r="INB149" s="62"/>
      <c r="INC149" s="65"/>
      <c r="IND149" s="65"/>
      <c r="INE149" s="78"/>
      <c r="INF149" s="68"/>
      <c r="ING149" s="77"/>
      <c r="INH149" s="60"/>
      <c r="INI149" s="61"/>
      <c r="INJ149" s="62"/>
      <c r="INK149" s="65"/>
      <c r="INL149" s="65"/>
      <c r="INM149" s="78"/>
      <c r="INN149" s="68"/>
      <c r="INO149" s="77"/>
      <c r="INP149" s="60"/>
      <c r="INQ149" s="61"/>
      <c r="INR149" s="62"/>
      <c r="INS149" s="65"/>
      <c r="INT149" s="65"/>
      <c r="INU149" s="78"/>
      <c r="INV149" s="68"/>
      <c r="INW149" s="77"/>
      <c r="INX149" s="60"/>
      <c r="INY149" s="61"/>
      <c r="INZ149" s="62"/>
      <c r="IOA149" s="65"/>
      <c r="IOB149" s="65"/>
      <c r="IOC149" s="78"/>
      <c r="IOD149" s="68"/>
      <c r="IOE149" s="77"/>
      <c r="IOF149" s="60"/>
      <c r="IOG149" s="61"/>
      <c r="IOH149" s="62"/>
      <c r="IOI149" s="65"/>
      <c r="IOJ149" s="65"/>
      <c r="IOK149" s="78"/>
      <c r="IOL149" s="68"/>
      <c r="IOM149" s="77"/>
      <c r="ION149" s="60"/>
      <c r="IOO149" s="61"/>
      <c r="IOP149" s="62"/>
      <c r="IOQ149" s="65"/>
      <c r="IOR149" s="65"/>
      <c r="IOS149" s="78"/>
      <c r="IOT149" s="68"/>
      <c r="IOU149" s="77"/>
      <c r="IOV149" s="60"/>
      <c r="IOW149" s="61"/>
      <c r="IOX149" s="62"/>
      <c r="IOY149" s="65"/>
      <c r="IOZ149" s="65"/>
      <c r="IPA149" s="78"/>
      <c r="IPB149" s="68"/>
      <c r="IPC149" s="77"/>
      <c r="IPD149" s="60"/>
      <c r="IPE149" s="61"/>
      <c r="IPF149" s="62"/>
      <c r="IPG149" s="65"/>
      <c r="IPH149" s="65"/>
      <c r="IPI149" s="78"/>
      <c r="IPJ149" s="68"/>
      <c r="IPK149" s="77"/>
      <c r="IPL149" s="60"/>
      <c r="IPM149" s="61"/>
      <c r="IPN149" s="62"/>
      <c r="IPO149" s="65"/>
      <c r="IPP149" s="65"/>
      <c r="IPQ149" s="78"/>
      <c r="IPR149" s="68"/>
      <c r="IPS149" s="77"/>
      <c r="IPT149" s="60"/>
      <c r="IPU149" s="61"/>
      <c r="IPV149" s="62"/>
      <c r="IPW149" s="65"/>
      <c r="IPX149" s="65"/>
      <c r="IPY149" s="78"/>
      <c r="IPZ149" s="68"/>
      <c r="IQA149" s="77"/>
      <c r="IQB149" s="60"/>
      <c r="IQC149" s="61"/>
      <c r="IQD149" s="62"/>
      <c r="IQE149" s="65"/>
      <c r="IQF149" s="65"/>
      <c r="IQG149" s="78"/>
      <c r="IQH149" s="68"/>
      <c r="IQI149" s="77"/>
      <c r="IQJ149" s="60"/>
      <c r="IQK149" s="61"/>
      <c r="IQL149" s="62"/>
      <c r="IQM149" s="65"/>
      <c r="IQN149" s="65"/>
      <c r="IQO149" s="78"/>
      <c r="IQP149" s="68"/>
      <c r="IQQ149" s="77"/>
      <c r="IQR149" s="60"/>
      <c r="IQS149" s="61"/>
      <c r="IQT149" s="62"/>
      <c r="IQU149" s="65"/>
      <c r="IQV149" s="65"/>
      <c r="IQW149" s="78"/>
      <c r="IQX149" s="68"/>
      <c r="IQY149" s="77"/>
      <c r="IQZ149" s="60"/>
      <c r="IRA149" s="61"/>
      <c r="IRB149" s="62"/>
      <c r="IRC149" s="65"/>
      <c r="IRD149" s="65"/>
      <c r="IRE149" s="78"/>
      <c r="IRF149" s="68"/>
      <c r="IRG149" s="77"/>
      <c r="IRH149" s="60"/>
      <c r="IRI149" s="61"/>
      <c r="IRJ149" s="62"/>
      <c r="IRK149" s="65"/>
      <c r="IRL149" s="65"/>
      <c r="IRM149" s="78"/>
      <c r="IRN149" s="68"/>
      <c r="IRO149" s="77"/>
      <c r="IRP149" s="60"/>
      <c r="IRQ149" s="61"/>
      <c r="IRR149" s="62"/>
      <c r="IRS149" s="65"/>
      <c r="IRT149" s="65"/>
      <c r="IRU149" s="78"/>
      <c r="IRV149" s="68"/>
      <c r="IRW149" s="77"/>
      <c r="IRX149" s="60"/>
      <c r="IRY149" s="61"/>
      <c r="IRZ149" s="62"/>
      <c r="ISA149" s="65"/>
      <c r="ISB149" s="65"/>
      <c r="ISC149" s="78"/>
      <c r="ISD149" s="68"/>
      <c r="ISE149" s="77"/>
      <c r="ISF149" s="60"/>
      <c r="ISG149" s="61"/>
      <c r="ISH149" s="62"/>
      <c r="ISI149" s="65"/>
      <c r="ISJ149" s="65"/>
      <c r="ISK149" s="78"/>
      <c r="ISL149" s="68"/>
      <c r="ISM149" s="77"/>
      <c r="ISN149" s="60"/>
      <c r="ISO149" s="61"/>
      <c r="ISP149" s="62"/>
      <c r="ISQ149" s="65"/>
      <c r="ISR149" s="65"/>
      <c r="ISS149" s="78"/>
      <c r="IST149" s="68"/>
      <c r="ISU149" s="77"/>
      <c r="ISV149" s="60"/>
      <c r="ISW149" s="61"/>
      <c r="ISX149" s="62"/>
      <c r="ISY149" s="65"/>
      <c r="ISZ149" s="65"/>
      <c r="ITA149" s="78"/>
      <c r="ITB149" s="68"/>
      <c r="ITC149" s="77"/>
      <c r="ITD149" s="60"/>
      <c r="ITE149" s="61"/>
      <c r="ITF149" s="62"/>
      <c r="ITG149" s="65"/>
      <c r="ITH149" s="65"/>
      <c r="ITI149" s="78"/>
      <c r="ITJ149" s="68"/>
      <c r="ITK149" s="77"/>
      <c r="ITL149" s="60"/>
      <c r="ITM149" s="61"/>
      <c r="ITN149" s="62"/>
      <c r="ITO149" s="65"/>
      <c r="ITP149" s="65"/>
      <c r="ITQ149" s="78"/>
      <c r="ITR149" s="68"/>
      <c r="ITS149" s="77"/>
      <c r="ITT149" s="60"/>
      <c r="ITU149" s="61"/>
      <c r="ITV149" s="62"/>
      <c r="ITW149" s="65"/>
      <c r="ITX149" s="65"/>
      <c r="ITY149" s="78"/>
      <c r="ITZ149" s="68"/>
      <c r="IUA149" s="77"/>
      <c r="IUB149" s="60"/>
      <c r="IUC149" s="61"/>
      <c r="IUD149" s="62"/>
      <c r="IUE149" s="65"/>
      <c r="IUF149" s="65"/>
      <c r="IUG149" s="78"/>
      <c r="IUH149" s="68"/>
      <c r="IUI149" s="77"/>
      <c r="IUJ149" s="60"/>
      <c r="IUK149" s="61"/>
      <c r="IUL149" s="62"/>
      <c r="IUM149" s="65"/>
      <c r="IUN149" s="65"/>
      <c r="IUO149" s="78"/>
      <c r="IUP149" s="68"/>
      <c r="IUQ149" s="77"/>
      <c r="IUR149" s="60"/>
      <c r="IUS149" s="61"/>
      <c r="IUT149" s="62"/>
      <c r="IUU149" s="65"/>
      <c r="IUV149" s="65"/>
      <c r="IUW149" s="78"/>
      <c r="IUX149" s="68"/>
      <c r="IUY149" s="77"/>
      <c r="IUZ149" s="60"/>
      <c r="IVA149" s="61"/>
      <c r="IVB149" s="62"/>
      <c r="IVC149" s="65"/>
      <c r="IVD149" s="65"/>
      <c r="IVE149" s="78"/>
      <c r="IVF149" s="68"/>
      <c r="IVG149" s="77"/>
      <c r="IVH149" s="60"/>
      <c r="IVI149" s="61"/>
      <c r="IVJ149" s="62"/>
      <c r="IVK149" s="65"/>
      <c r="IVL149" s="65"/>
      <c r="IVM149" s="78"/>
      <c r="IVN149" s="68"/>
      <c r="IVO149" s="77"/>
      <c r="IVP149" s="60"/>
      <c r="IVQ149" s="61"/>
      <c r="IVR149" s="62"/>
      <c r="IVS149" s="65"/>
      <c r="IVT149" s="65"/>
      <c r="IVU149" s="78"/>
      <c r="IVV149" s="68"/>
      <c r="IVW149" s="77"/>
      <c r="IVX149" s="60"/>
      <c r="IVY149" s="61"/>
      <c r="IVZ149" s="62"/>
      <c r="IWA149" s="65"/>
      <c r="IWB149" s="65"/>
      <c r="IWC149" s="78"/>
      <c r="IWD149" s="68"/>
      <c r="IWE149" s="77"/>
      <c r="IWF149" s="60"/>
      <c r="IWG149" s="61"/>
      <c r="IWH149" s="62"/>
      <c r="IWI149" s="65"/>
      <c r="IWJ149" s="65"/>
      <c r="IWK149" s="78"/>
      <c r="IWL149" s="68"/>
      <c r="IWM149" s="77"/>
      <c r="IWN149" s="60"/>
      <c r="IWO149" s="61"/>
      <c r="IWP149" s="62"/>
      <c r="IWQ149" s="65"/>
      <c r="IWR149" s="65"/>
      <c r="IWS149" s="78"/>
      <c r="IWT149" s="68"/>
      <c r="IWU149" s="77"/>
      <c r="IWV149" s="60"/>
      <c r="IWW149" s="61"/>
      <c r="IWX149" s="62"/>
      <c r="IWY149" s="65"/>
      <c r="IWZ149" s="65"/>
      <c r="IXA149" s="78"/>
      <c r="IXB149" s="68"/>
      <c r="IXC149" s="77"/>
      <c r="IXD149" s="60"/>
      <c r="IXE149" s="61"/>
      <c r="IXF149" s="62"/>
      <c r="IXG149" s="65"/>
      <c r="IXH149" s="65"/>
      <c r="IXI149" s="78"/>
      <c r="IXJ149" s="68"/>
      <c r="IXK149" s="77"/>
      <c r="IXL149" s="60"/>
      <c r="IXM149" s="61"/>
      <c r="IXN149" s="62"/>
      <c r="IXO149" s="65"/>
      <c r="IXP149" s="65"/>
      <c r="IXQ149" s="78"/>
      <c r="IXR149" s="68"/>
      <c r="IXS149" s="77"/>
      <c r="IXT149" s="60"/>
      <c r="IXU149" s="61"/>
      <c r="IXV149" s="62"/>
      <c r="IXW149" s="65"/>
      <c r="IXX149" s="65"/>
      <c r="IXY149" s="78"/>
      <c r="IXZ149" s="68"/>
      <c r="IYA149" s="77"/>
      <c r="IYB149" s="60"/>
      <c r="IYC149" s="61"/>
      <c r="IYD149" s="62"/>
      <c r="IYE149" s="65"/>
      <c r="IYF149" s="65"/>
      <c r="IYG149" s="78"/>
      <c r="IYH149" s="68"/>
      <c r="IYI149" s="77"/>
      <c r="IYJ149" s="60"/>
      <c r="IYK149" s="61"/>
      <c r="IYL149" s="62"/>
      <c r="IYM149" s="65"/>
      <c r="IYN149" s="65"/>
      <c r="IYO149" s="78"/>
      <c r="IYP149" s="68"/>
      <c r="IYQ149" s="77"/>
      <c r="IYR149" s="60"/>
      <c r="IYS149" s="61"/>
      <c r="IYT149" s="62"/>
      <c r="IYU149" s="65"/>
      <c r="IYV149" s="65"/>
      <c r="IYW149" s="78"/>
      <c r="IYX149" s="68"/>
      <c r="IYY149" s="77"/>
      <c r="IYZ149" s="60"/>
      <c r="IZA149" s="61"/>
      <c r="IZB149" s="62"/>
      <c r="IZC149" s="65"/>
      <c r="IZD149" s="65"/>
      <c r="IZE149" s="78"/>
      <c r="IZF149" s="68"/>
      <c r="IZG149" s="77"/>
      <c r="IZH149" s="60"/>
      <c r="IZI149" s="61"/>
      <c r="IZJ149" s="62"/>
      <c r="IZK149" s="65"/>
      <c r="IZL149" s="65"/>
      <c r="IZM149" s="78"/>
      <c r="IZN149" s="68"/>
      <c r="IZO149" s="77"/>
      <c r="IZP149" s="60"/>
      <c r="IZQ149" s="61"/>
      <c r="IZR149" s="62"/>
      <c r="IZS149" s="65"/>
      <c r="IZT149" s="65"/>
      <c r="IZU149" s="78"/>
      <c r="IZV149" s="68"/>
      <c r="IZW149" s="77"/>
      <c r="IZX149" s="60"/>
      <c r="IZY149" s="61"/>
      <c r="IZZ149" s="62"/>
      <c r="JAA149" s="65"/>
      <c r="JAB149" s="65"/>
      <c r="JAC149" s="78"/>
      <c r="JAD149" s="68"/>
      <c r="JAE149" s="77"/>
      <c r="JAF149" s="60"/>
      <c r="JAG149" s="61"/>
      <c r="JAH149" s="62"/>
      <c r="JAI149" s="65"/>
      <c r="JAJ149" s="65"/>
      <c r="JAK149" s="78"/>
      <c r="JAL149" s="68"/>
      <c r="JAM149" s="77"/>
      <c r="JAN149" s="60"/>
      <c r="JAO149" s="61"/>
      <c r="JAP149" s="62"/>
      <c r="JAQ149" s="65"/>
      <c r="JAR149" s="65"/>
      <c r="JAS149" s="78"/>
      <c r="JAT149" s="68"/>
      <c r="JAU149" s="77"/>
      <c r="JAV149" s="60"/>
      <c r="JAW149" s="61"/>
      <c r="JAX149" s="62"/>
      <c r="JAY149" s="65"/>
      <c r="JAZ149" s="65"/>
      <c r="JBA149" s="78"/>
      <c r="JBB149" s="68"/>
      <c r="JBC149" s="77"/>
      <c r="JBD149" s="60"/>
      <c r="JBE149" s="61"/>
      <c r="JBF149" s="62"/>
      <c r="JBG149" s="65"/>
      <c r="JBH149" s="65"/>
      <c r="JBI149" s="78"/>
      <c r="JBJ149" s="68"/>
      <c r="JBK149" s="77"/>
      <c r="JBL149" s="60"/>
      <c r="JBM149" s="61"/>
      <c r="JBN149" s="62"/>
      <c r="JBO149" s="65"/>
      <c r="JBP149" s="65"/>
      <c r="JBQ149" s="78"/>
      <c r="JBR149" s="68"/>
      <c r="JBS149" s="77"/>
      <c r="JBT149" s="60"/>
      <c r="JBU149" s="61"/>
      <c r="JBV149" s="62"/>
      <c r="JBW149" s="65"/>
      <c r="JBX149" s="65"/>
      <c r="JBY149" s="78"/>
      <c r="JBZ149" s="68"/>
      <c r="JCA149" s="77"/>
      <c r="JCB149" s="60"/>
      <c r="JCC149" s="61"/>
      <c r="JCD149" s="62"/>
      <c r="JCE149" s="65"/>
      <c r="JCF149" s="65"/>
      <c r="JCG149" s="78"/>
      <c r="JCH149" s="68"/>
      <c r="JCI149" s="77"/>
      <c r="JCJ149" s="60"/>
      <c r="JCK149" s="61"/>
      <c r="JCL149" s="62"/>
      <c r="JCM149" s="65"/>
      <c r="JCN149" s="65"/>
      <c r="JCO149" s="78"/>
      <c r="JCP149" s="68"/>
      <c r="JCQ149" s="77"/>
      <c r="JCR149" s="60"/>
      <c r="JCS149" s="61"/>
      <c r="JCT149" s="62"/>
      <c r="JCU149" s="65"/>
      <c r="JCV149" s="65"/>
      <c r="JCW149" s="78"/>
      <c r="JCX149" s="68"/>
      <c r="JCY149" s="77"/>
      <c r="JCZ149" s="60"/>
      <c r="JDA149" s="61"/>
      <c r="JDB149" s="62"/>
      <c r="JDC149" s="65"/>
      <c r="JDD149" s="65"/>
      <c r="JDE149" s="78"/>
      <c r="JDF149" s="68"/>
      <c r="JDG149" s="77"/>
      <c r="JDH149" s="60"/>
      <c r="JDI149" s="61"/>
      <c r="JDJ149" s="62"/>
      <c r="JDK149" s="65"/>
      <c r="JDL149" s="65"/>
      <c r="JDM149" s="78"/>
      <c r="JDN149" s="68"/>
      <c r="JDO149" s="77"/>
      <c r="JDP149" s="60"/>
      <c r="JDQ149" s="61"/>
      <c r="JDR149" s="62"/>
      <c r="JDS149" s="65"/>
      <c r="JDT149" s="65"/>
      <c r="JDU149" s="78"/>
      <c r="JDV149" s="68"/>
      <c r="JDW149" s="77"/>
      <c r="JDX149" s="60"/>
      <c r="JDY149" s="61"/>
      <c r="JDZ149" s="62"/>
      <c r="JEA149" s="65"/>
      <c r="JEB149" s="65"/>
      <c r="JEC149" s="78"/>
      <c r="JED149" s="68"/>
      <c r="JEE149" s="77"/>
      <c r="JEF149" s="60"/>
      <c r="JEG149" s="61"/>
      <c r="JEH149" s="62"/>
      <c r="JEI149" s="65"/>
      <c r="JEJ149" s="65"/>
      <c r="JEK149" s="78"/>
      <c r="JEL149" s="68"/>
      <c r="JEM149" s="77"/>
      <c r="JEN149" s="60"/>
      <c r="JEO149" s="61"/>
      <c r="JEP149" s="62"/>
      <c r="JEQ149" s="65"/>
      <c r="JER149" s="65"/>
      <c r="JES149" s="78"/>
      <c r="JET149" s="68"/>
      <c r="JEU149" s="77"/>
      <c r="JEV149" s="60"/>
      <c r="JEW149" s="61"/>
      <c r="JEX149" s="62"/>
      <c r="JEY149" s="65"/>
      <c r="JEZ149" s="65"/>
      <c r="JFA149" s="78"/>
      <c r="JFB149" s="68"/>
      <c r="JFC149" s="77"/>
      <c r="JFD149" s="60"/>
      <c r="JFE149" s="61"/>
      <c r="JFF149" s="62"/>
      <c r="JFG149" s="65"/>
      <c r="JFH149" s="65"/>
      <c r="JFI149" s="78"/>
      <c r="JFJ149" s="68"/>
      <c r="JFK149" s="77"/>
      <c r="JFL149" s="60"/>
      <c r="JFM149" s="61"/>
      <c r="JFN149" s="62"/>
      <c r="JFO149" s="65"/>
      <c r="JFP149" s="65"/>
      <c r="JFQ149" s="78"/>
      <c r="JFR149" s="68"/>
      <c r="JFS149" s="77"/>
      <c r="JFT149" s="60"/>
      <c r="JFU149" s="61"/>
      <c r="JFV149" s="62"/>
      <c r="JFW149" s="65"/>
      <c r="JFX149" s="65"/>
      <c r="JFY149" s="78"/>
      <c r="JFZ149" s="68"/>
      <c r="JGA149" s="77"/>
      <c r="JGB149" s="60"/>
      <c r="JGC149" s="61"/>
      <c r="JGD149" s="62"/>
      <c r="JGE149" s="65"/>
      <c r="JGF149" s="65"/>
      <c r="JGG149" s="78"/>
      <c r="JGH149" s="68"/>
      <c r="JGI149" s="77"/>
      <c r="JGJ149" s="60"/>
      <c r="JGK149" s="61"/>
      <c r="JGL149" s="62"/>
      <c r="JGM149" s="65"/>
      <c r="JGN149" s="65"/>
      <c r="JGO149" s="78"/>
      <c r="JGP149" s="68"/>
      <c r="JGQ149" s="77"/>
      <c r="JGR149" s="60"/>
      <c r="JGS149" s="61"/>
      <c r="JGT149" s="62"/>
      <c r="JGU149" s="65"/>
      <c r="JGV149" s="65"/>
      <c r="JGW149" s="78"/>
      <c r="JGX149" s="68"/>
      <c r="JGY149" s="77"/>
      <c r="JGZ149" s="60"/>
      <c r="JHA149" s="61"/>
      <c r="JHB149" s="62"/>
      <c r="JHC149" s="65"/>
      <c r="JHD149" s="65"/>
      <c r="JHE149" s="78"/>
      <c r="JHF149" s="68"/>
      <c r="JHG149" s="77"/>
      <c r="JHH149" s="60"/>
      <c r="JHI149" s="61"/>
      <c r="JHJ149" s="62"/>
      <c r="JHK149" s="65"/>
      <c r="JHL149" s="65"/>
      <c r="JHM149" s="78"/>
      <c r="JHN149" s="68"/>
      <c r="JHO149" s="77"/>
      <c r="JHP149" s="60"/>
      <c r="JHQ149" s="61"/>
      <c r="JHR149" s="62"/>
      <c r="JHS149" s="65"/>
      <c r="JHT149" s="65"/>
      <c r="JHU149" s="78"/>
      <c r="JHV149" s="68"/>
      <c r="JHW149" s="77"/>
      <c r="JHX149" s="60"/>
      <c r="JHY149" s="61"/>
      <c r="JHZ149" s="62"/>
      <c r="JIA149" s="65"/>
      <c r="JIB149" s="65"/>
      <c r="JIC149" s="78"/>
      <c r="JID149" s="68"/>
      <c r="JIE149" s="77"/>
      <c r="JIF149" s="60"/>
      <c r="JIG149" s="61"/>
      <c r="JIH149" s="62"/>
      <c r="JII149" s="65"/>
      <c r="JIJ149" s="65"/>
      <c r="JIK149" s="78"/>
      <c r="JIL149" s="68"/>
      <c r="JIM149" s="77"/>
      <c r="JIN149" s="60"/>
      <c r="JIO149" s="61"/>
      <c r="JIP149" s="62"/>
      <c r="JIQ149" s="65"/>
      <c r="JIR149" s="65"/>
      <c r="JIS149" s="78"/>
      <c r="JIT149" s="68"/>
      <c r="JIU149" s="77"/>
      <c r="JIV149" s="60"/>
      <c r="JIW149" s="61"/>
      <c r="JIX149" s="62"/>
      <c r="JIY149" s="65"/>
      <c r="JIZ149" s="65"/>
      <c r="JJA149" s="78"/>
      <c r="JJB149" s="68"/>
      <c r="JJC149" s="77"/>
      <c r="JJD149" s="60"/>
      <c r="JJE149" s="61"/>
      <c r="JJF149" s="62"/>
      <c r="JJG149" s="65"/>
      <c r="JJH149" s="65"/>
      <c r="JJI149" s="78"/>
      <c r="JJJ149" s="68"/>
      <c r="JJK149" s="77"/>
      <c r="JJL149" s="60"/>
      <c r="JJM149" s="61"/>
      <c r="JJN149" s="62"/>
      <c r="JJO149" s="65"/>
      <c r="JJP149" s="65"/>
      <c r="JJQ149" s="78"/>
      <c r="JJR149" s="68"/>
      <c r="JJS149" s="77"/>
      <c r="JJT149" s="60"/>
      <c r="JJU149" s="61"/>
      <c r="JJV149" s="62"/>
      <c r="JJW149" s="65"/>
      <c r="JJX149" s="65"/>
      <c r="JJY149" s="78"/>
      <c r="JJZ149" s="68"/>
      <c r="JKA149" s="77"/>
      <c r="JKB149" s="60"/>
      <c r="JKC149" s="61"/>
      <c r="JKD149" s="62"/>
      <c r="JKE149" s="65"/>
      <c r="JKF149" s="65"/>
      <c r="JKG149" s="78"/>
      <c r="JKH149" s="68"/>
      <c r="JKI149" s="77"/>
      <c r="JKJ149" s="60"/>
      <c r="JKK149" s="61"/>
      <c r="JKL149" s="62"/>
      <c r="JKM149" s="65"/>
      <c r="JKN149" s="65"/>
      <c r="JKO149" s="78"/>
      <c r="JKP149" s="68"/>
      <c r="JKQ149" s="77"/>
      <c r="JKR149" s="60"/>
      <c r="JKS149" s="61"/>
      <c r="JKT149" s="62"/>
      <c r="JKU149" s="65"/>
      <c r="JKV149" s="65"/>
      <c r="JKW149" s="78"/>
      <c r="JKX149" s="68"/>
      <c r="JKY149" s="77"/>
      <c r="JKZ149" s="60"/>
      <c r="JLA149" s="61"/>
      <c r="JLB149" s="62"/>
      <c r="JLC149" s="65"/>
      <c r="JLD149" s="65"/>
      <c r="JLE149" s="78"/>
      <c r="JLF149" s="68"/>
      <c r="JLG149" s="77"/>
      <c r="JLH149" s="60"/>
      <c r="JLI149" s="61"/>
      <c r="JLJ149" s="62"/>
      <c r="JLK149" s="65"/>
      <c r="JLL149" s="65"/>
      <c r="JLM149" s="78"/>
      <c r="JLN149" s="68"/>
      <c r="JLO149" s="77"/>
      <c r="JLP149" s="60"/>
      <c r="JLQ149" s="61"/>
      <c r="JLR149" s="62"/>
      <c r="JLS149" s="65"/>
      <c r="JLT149" s="65"/>
      <c r="JLU149" s="78"/>
      <c r="JLV149" s="68"/>
      <c r="JLW149" s="77"/>
      <c r="JLX149" s="60"/>
      <c r="JLY149" s="61"/>
      <c r="JLZ149" s="62"/>
      <c r="JMA149" s="65"/>
      <c r="JMB149" s="65"/>
      <c r="JMC149" s="78"/>
      <c r="JMD149" s="68"/>
      <c r="JME149" s="77"/>
      <c r="JMF149" s="60"/>
      <c r="JMG149" s="61"/>
      <c r="JMH149" s="62"/>
      <c r="JMI149" s="65"/>
      <c r="JMJ149" s="65"/>
      <c r="JMK149" s="78"/>
      <c r="JML149" s="68"/>
      <c r="JMM149" s="77"/>
      <c r="JMN149" s="60"/>
      <c r="JMO149" s="61"/>
      <c r="JMP149" s="62"/>
      <c r="JMQ149" s="65"/>
      <c r="JMR149" s="65"/>
      <c r="JMS149" s="78"/>
      <c r="JMT149" s="68"/>
      <c r="JMU149" s="77"/>
      <c r="JMV149" s="60"/>
      <c r="JMW149" s="61"/>
      <c r="JMX149" s="62"/>
      <c r="JMY149" s="65"/>
      <c r="JMZ149" s="65"/>
      <c r="JNA149" s="78"/>
      <c r="JNB149" s="68"/>
      <c r="JNC149" s="77"/>
      <c r="JND149" s="60"/>
      <c r="JNE149" s="61"/>
      <c r="JNF149" s="62"/>
      <c r="JNG149" s="65"/>
      <c r="JNH149" s="65"/>
      <c r="JNI149" s="78"/>
      <c r="JNJ149" s="68"/>
      <c r="JNK149" s="77"/>
      <c r="JNL149" s="60"/>
      <c r="JNM149" s="61"/>
      <c r="JNN149" s="62"/>
      <c r="JNO149" s="65"/>
      <c r="JNP149" s="65"/>
      <c r="JNQ149" s="78"/>
      <c r="JNR149" s="68"/>
      <c r="JNS149" s="77"/>
      <c r="JNT149" s="60"/>
      <c r="JNU149" s="61"/>
      <c r="JNV149" s="62"/>
      <c r="JNW149" s="65"/>
      <c r="JNX149" s="65"/>
      <c r="JNY149" s="78"/>
      <c r="JNZ149" s="68"/>
      <c r="JOA149" s="77"/>
      <c r="JOB149" s="60"/>
      <c r="JOC149" s="61"/>
      <c r="JOD149" s="62"/>
      <c r="JOE149" s="65"/>
      <c r="JOF149" s="65"/>
      <c r="JOG149" s="78"/>
      <c r="JOH149" s="68"/>
      <c r="JOI149" s="77"/>
      <c r="JOJ149" s="60"/>
      <c r="JOK149" s="61"/>
      <c r="JOL149" s="62"/>
      <c r="JOM149" s="65"/>
      <c r="JON149" s="65"/>
      <c r="JOO149" s="78"/>
      <c r="JOP149" s="68"/>
      <c r="JOQ149" s="77"/>
      <c r="JOR149" s="60"/>
      <c r="JOS149" s="61"/>
      <c r="JOT149" s="62"/>
      <c r="JOU149" s="65"/>
      <c r="JOV149" s="65"/>
      <c r="JOW149" s="78"/>
      <c r="JOX149" s="68"/>
      <c r="JOY149" s="77"/>
      <c r="JOZ149" s="60"/>
      <c r="JPA149" s="61"/>
      <c r="JPB149" s="62"/>
      <c r="JPC149" s="65"/>
      <c r="JPD149" s="65"/>
      <c r="JPE149" s="78"/>
      <c r="JPF149" s="68"/>
      <c r="JPG149" s="77"/>
      <c r="JPH149" s="60"/>
      <c r="JPI149" s="61"/>
      <c r="JPJ149" s="62"/>
      <c r="JPK149" s="65"/>
      <c r="JPL149" s="65"/>
      <c r="JPM149" s="78"/>
      <c r="JPN149" s="68"/>
      <c r="JPO149" s="77"/>
      <c r="JPP149" s="60"/>
      <c r="JPQ149" s="61"/>
      <c r="JPR149" s="62"/>
      <c r="JPS149" s="65"/>
      <c r="JPT149" s="65"/>
      <c r="JPU149" s="78"/>
      <c r="JPV149" s="68"/>
      <c r="JPW149" s="77"/>
      <c r="JPX149" s="60"/>
      <c r="JPY149" s="61"/>
      <c r="JPZ149" s="62"/>
      <c r="JQA149" s="65"/>
      <c r="JQB149" s="65"/>
      <c r="JQC149" s="78"/>
      <c r="JQD149" s="68"/>
      <c r="JQE149" s="77"/>
      <c r="JQF149" s="60"/>
      <c r="JQG149" s="61"/>
      <c r="JQH149" s="62"/>
      <c r="JQI149" s="65"/>
      <c r="JQJ149" s="65"/>
      <c r="JQK149" s="78"/>
      <c r="JQL149" s="68"/>
      <c r="JQM149" s="77"/>
      <c r="JQN149" s="60"/>
      <c r="JQO149" s="61"/>
      <c r="JQP149" s="62"/>
      <c r="JQQ149" s="65"/>
      <c r="JQR149" s="65"/>
      <c r="JQS149" s="78"/>
      <c r="JQT149" s="68"/>
      <c r="JQU149" s="77"/>
      <c r="JQV149" s="60"/>
      <c r="JQW149" s="61"/>
      <c r="JQX149" s="62"/>
      <c r="JQY149" s="65"/>
      <c r="JQZ149" s="65"/>
      <c r="JRA149" s="78"/>
      <c r="JRB149" s="68"/>
      <c r="JRC149" s="77"/>
      <c r="JRD149" s="60"/>
      <c r="JRE149" s="61"/>
      <c r="JRF149" s="62"/>
      <c r="JRG149" s="65"/>
      <c r="JRH149" s="65"/>
      <c r="JRI149" s="78"/>
      <c r="JRJ149" s="68"/>
      <c r="JRK149" s="77"/>
      <c r="JRL149" s="60"/>
      <c r="JRM149" s="61"/>
      <c r="JRN149" s="62"/>
      <c r="JRO149" s="65"/>
      <c r="JRP149" s="65"/>
      <c r="JRQ149" s="78"/>
      <c r="JRR149" s="68"/>
      <c r="JRS149" s="77"/>
      <c r="JRT149" s="60"/>
      <c r="JRU149" s="61"/>
      <c r="JRV149" s="62"/>
      <c r="JRW149" s="65"/>
      <c r="JRX149" s="65"/>
      <c r="JRY149" s="78"/>
      <c r="JRZ149" s="68"/>
      <c r="JSA149" s="77"/>
      <c r="JSB149" s="60"/>
      <c r="JSC149" s="61"/>
      <c r="JSD149" s="62"/>
      <c r="JSE149" s="65"/>
      <c r="JSF149" s="65"/>
      <c r="JSG149" s="78"/>
      <c r="JSH149" s="68"/>
      <c r="JSI149" s="77"/>
      <c r="JSJ149" s="60"/>
      <c r="JSK149" s="61"/>
      <c r="JSL149" s="62"/>
      <c r="JSM149" s="65"/>
      <c r="JSN149" s="65"/>
      <c r="JSO149" s="78"/>
      <c r="JSP149" s="68"/>
      <c r="JSQ149" s="77"/>
      <c r="JSR149" s="60"/>
      <c r="JSS149" s="61"/>
      <c r="JST149" s="62"/>
      <c r="JSU149" s="65"/>
      <c r="JSV149" s="65"/>
      <c r="JSW149" s="78"/>
      <c r="JSX149" s="68"/>
      <c r="JSY149" s="77"/>
      <c r="JSZ149" s="60"/>
      <c r="JTA149" s="61"/>
      <c r="JTB149" s="62"/>
      <c r="JTC149" s="65"/>
      <c r="JTD149" s="65"/>
      <c r="JTE149" s="78"/>
      <c r="JTF149" s="68"/>
      <c r="JTG149" s="77"/>
      <c r="JTH149" s="60"/>
      <c r="JTI149" s="61"/>
      <c r="JTJ149" s="62"/>
      <c r="JTK149" s="65"/>
      <c r="JTL149" s="65"/>
      <c r="JTM149" s="78"/>
      <c r="JTN149" s="68"/>
      <c r="JTO149" s="77"/>
      <c r="JTP149" s="60"/>
      <c r="JTQ149" s="61"/>
      <c r="JTR149" s="62"/>
      <c r="JTS149" s="65"/>
      <c r="JTT149" s="65"/>
      <c r="JTU149" s="78"/>
      <c r="JTV149" s="68"/>
      <c r="JTW149" s="77"/>
      <c r="JTX149" s="60"/>
      <c r="JTY149" s="61"/>
      <c r="JTZ149" s="62"/>
      <c r="JUA149" s="65"/>
      <c r="JUB149" s="65"/>
      <c r="JUC149" s="78"/>
      <c r="JUD149" s="68"/>
      <c r="JUE149" s="77"/>
      <c r="JUF149" s="60"/>
      <c r="JUG149" s="61"/>
      <c r="JUH149" s="62"/>
      <c r="JUI149" s="65"/>
      <c r="JUJ149" s="65"/>
      <c r="JUK149" s="78"/>
      <c r="JUL149" s="68"/>
      <c r="JUM149" s="77"/>
      <c r="JUN149" s="60"/>
      <c r="JUO149" s="61"/>
      <c r="JUP149" s="62"/>
      <c r="JUQ149" s="65"/>
      <c r="JUR149" s="65"/>
      <c r="JUS149" s="78"/>
      <c r="JUT149" s="68"/>
      <c r="JUU149" s="77"/>
      <c r="JUV149" s="60"/>
      <c r="JUW149" s="61"/>
      <c r="JUX149" s="62"/>
      <c r="JUY149" s="65"/>
      <c r="JUZ149" s="65"/>
      <c r="JVA149" s="78"/>
      <c r="JVB149" s="68"/>
      <c r="JVC149" s="77"/>
      <c r="JVD149" s="60"/>
      <c r="JVE149" s="61"/>
      <c r="JVF149" s="62"/>
      <c r="JVG149" s="65"/>
      <c r="JVH149" s="65"/>
      <c r="JVI149" s="78"/>
      <c r="JVJ149" s="68"/>
      <c r="JVK149" s="77"/>
      <c r="JVL149" s="60"/>
      <c r="JVM149" s="61"/>
      <c r="JVN149" s="62"/>
      <c r="JVO149" s="65"/>
      <c r="JVP149" s="65"/>
      <c r="JVQ149" s="78"/>
      <c r="JVR149" s="68"/>
      <c r="JVS149" s="77"/>
      <c r="JVT149" s="60"/>
      <c r="JVU149" s="61"/>
      <c r="JVV149" s="62"/>
      <c r="JVW149" s="65"/>
      <c r="JVX149" s="65"/>
      <c r="JVY149" s="78"/>
      <c r="JVZ149" s="68"/>
      <c r="JWA149" s="77"/>
      <c r="JWB149" s="60"/>
      <c r="JWC149" s="61"/>
      <c r="JWD149" s="62"/>
      <c r="JWE149" s="65"/>
      <c r="JWF149" s="65"/>
      <c r="JWG149" s="78"/>
      <c r="JWH149" s="68"/>
      <c r="JWI149" s="77"/>
      <c r="JWJ149" s="60"/>
      <c r="JWK149" s="61"/>
      <c r="JWL149" s="62"/>
      <c r="JWM149" s="65"/>
      <c r="JWN149" s="65"/>
      <c r="JWO149" s="78"/>
      <c r="JWP149" s="68"/>
      <c r="JWQ149" s="77"/>
      <c r="JWR149" s="60"/>
      <c r="JWS149" s="61"/>
      <c r="JWT149" s="62"/>
      <c r="JWU149" s="65"/>
      <c r="JWV149" s="65"/>
      <c r="JWW149" s="78"/>
      <c r="JWX149" s="68"/>
      <c r="JWY149" s="77"/>
      <c r="JWZ149" s="60"/>
      <c r="JXA149" s="61"/>
      <c r="JXB149" s="62"/>
      <c r="JXC149" s="65"/>
      <c r="JXD149" s="65"/>
      <c r="JXE149" s="78"/>
      <c r="JXF149" s="68"/>
      <c r="JXG149" s="77"/>
      <c r="JXH149" s="60"/>
      <c r="JXI149" s="61"/>
      <c r="JXJ149" s="62"/>
      <c r="JXK149" s="65"/>
      <c r="JXL149" s="65"/>
      <c r="JXM149" s="78"/>
      <c r="JXN149" s="68"/>
      <c r="JXO149" s="77"/>
      <c r="JXP149" s="60"/>
      <c r="JXQ149" s="61"/>
      <c r="JXR149" s="62"/>
      <c r="JXS149" s="65"/>
      <c r="JXT149" s="65"/>
      <c r="JXU149" s="78"/>
      <c r="JXV149" s="68"/>
      <c r="JXW149" s="77"/>
      <c r="JXX149" s="60"/>
      <c r="JXY149" s="61"/>
      <c r="JXZ149" s="62"/>
      <c r="JYA149" s="65"/>
      <c r="JYB149" s="65"/>
      <c r="JYC149" s="78"/>
      <c r="JYD149" s="68"/>
      <c r="JYE149" s="77"/>
      <c r="JYF149" s="60"/>
      <c r="JYG149" s="61"/>
      <c r="JYH149" s="62"/>
      <c r="JYI149" s="65"/>
      <c r="JYJ149" s="65"/>
      <c r="JYK149" s="78"/>
      <c r="JYL149" s="68"/>
      <c r="JYM149" s="77"/>
      <c r="JYN149" s="60"/>
      <c r="JYO149" s="61"/>
      <c r="JYP149" s="62"/>
      <c r="JYQ149" s="65"/>
      <c r="JYR149" s="65"/>
      <c r="JYS149" s="78"/>
      <c r="JYT149" s="68"/>
      <c r="JYU149" s="77"/>
      <c r="JYV149" s="60"/>
      <c r="JYW149" s="61"/>
      <c r="JYX149" s="62"/>
      <c r="JYY149" s="65"/>
      <c r="JYZ149" s="65"/>
      <c r="JZA149" s="78"/>
      <c r="JZB149" s="68"/>
      <c r="JZC149" s="77"/>
      <c r="JZD149" s="60"/>
      <c r="JZE149" s="61"/>
      <c r="JZF149" s="62"/>
      <c r="JZG149" s="65"/>
      <c r="JZH149" s="65"/>
      <c r="JZI149" s="78"/>
      <c r="JZJ149" s="68"/>
      <c r="JZK149" s="77"/>
      <c r="JZL149" s="60"/>
      <c r="JZM149" s="61"/>
      <c r="JZN149" s="62"/>
      <c r="JZO149" s="65"/>
      <c r="JZP149" s="65"/>
      <c r="JZQ149" s="78"/>
      <c r="JZR149" s="68"/>
      <c r="JZS149" s="77"/>
      <c r="JZT149" s="60"/>
      <c r="JZU149" s="61"/>
      <c r="JZV149" s="62"/>
      <c r="JZW149" s="65"/>
      <c r="JZX149" s="65"/>
      <c r="JZY149" s="78"/>
      <c r="JZZ149" s="68"/>
      <c r="KAA149" s="77"/>
      <c r="KAB149" s="60"/>
      <c r="KAC149" s="61"/>
      <c r="KAD149" s="62"/>
      <c r="KAE149" s="65"/>
      <c r="KAF149" s="65"/>
      <c r="KAG149" s="78"/>
      <c r="KAH149" s="68"/>
      <c r="KAI149" s="77"/>
      <c r="KAJ149" s="60"/>
      <c r="KAK149" s="61"/>
      <c r="KAL149" s="62"/>
      <c r="KAM149" s="65"/>
      <c r="KAN149" s="65"/>
      <c r="KAO149" s="78"/>
      <c r="KAP149" s="68"/>
      <c r="KAQ149" s="77"/>
      <c r="KAR149" s="60"/>
      <c r="KAS149" s="61"/>
      <c r="KAT149" s="62"/>
      <c r="KAU149" s="65"/>
      <c r="KAV149" s="65"/>
      <c r="KAW149" s="78"/>
      <c r="KAX149" s="68"/>
      <c r="KAY149" s="77"/>
      <c r="KAZ149" s="60"/>
      <c r="KBA149" s="61"/>
      <c r="KBB149" s="62"/>
      <c r="KBC149" s="65"/>
      <c r="KBD149" s="65"/>
      <c r="KBE149" s="78"/>
      <c r="KBF149" s="68"/>
      <c r="KBG149" s="77"/>
      <c r="KBH149" s="60"/>
      <c r="KBI149" s="61"/>
      <c r="KBJ149" s="62"/>
      <c r="KBK149" s="65"/>
      <c r="KBL149" s="65"/>
      <c r="KBM149" s="78"/>
      <c r="KBN149" s="68"/>
      <c r="KBO149" s="77"/>
      <c r="KBP149" s="60"/>
      <c r="KBQ149" s="61"/>
      <c r="KBR149" s="62"/>
      <c r="KBS149" s="65"/>
      <c r="KBT149" s="65"/>
      <c r="KBU149" s="78"/>
      <c r="KBV149" s="68"/>
      <c r="KBW149" s="77"/>
      <c r="KBX149" s="60"/>
      <c r="KBY149" s="61"/>
      <c r="KBZ149" s="62"/>
      <c r="KCA149" s="65"/>
      <c r="KCB149" s="65"/>
      <c r="KCC149" s="78"/>
      <c r="KCD149" s="68"/>
      <c r="KCE149" s="77"/>
      <c r="KCF149" s="60"/>
      <c r="KCG149" s="61"/>
      <c r="KCH149" s="62"/>
      <c r="KCI149" s="65"/>
      <c r="KCJ149" s="65"/>
      <c r="KCK149" s="78"/>
      <c r="KCL149" s="68"/>
      <c r="KCM149" s="77"/>
      <c r="KCN149" s="60"/>
      <c r="KCO149" s="61"/>
      <c r="KCP149" s="62"/>
      <c r="KCQ149" s="65"/>
      <c r="KCR149" s="65"/>
      <c r="KCS149" s="78"/>
      <c r="KCT149" s="68"/>
      <c r="KCU149" s="77"/>
      <c r="KCV149" s="60"/>
      <c r="KCW149" s="61"/>
      <c r="KCX149" s="62"/>
      <c r="KCY149" s="65"/>
      <c r="KCZ149" s="65"/>
      <c r="KDA149" s="78"/>
      <c r="KDB149" s="68"/>
      <c r="KDC149" s="77"/>
      <c r="KDD149" s="60"/>
      <c r="KDE149" s="61"/>
      <c r="KDF149" s="62"/>
      <c r="KDG149" s="65"/>
      <c r="KDH149" s="65"/>
      <c r="KDI149" s="78"/>
      <c r="KDJ149" s="68"/>
      <c r="KDK149" s="77"/>
      <c r="KDL149" s="60"/>
      <c r="KDM149" s="61"/>
      <c r="KDN149" s="62"/>
      <c r="KDO149" s="65"/>
      <c r="KDP149" s="65"/>
      <c r="KDQ149" s="78"/>
      <c r="KDR149" s="68"/>
      <c r="KDS149" s="77"/>
      <c r="KDT149" s="60"/>
      <c r="KDU149" s="61"/>
      <c r="KDV149" s="62"/>
      <c r="KDW149" s="65"/>
      <c r="KDX149" s="65"/>
      <c r="KDY149" s="78"/>
      <c r="KDZ149" s="68"/>
      <c r="KEA149" s="77"/>
      <c r="KEB149" s="60"/>
      <c r="KEC149" s="61"/>
      <c r="KED149" s="62"/>
      <c r="KEE149" s="65"/>
      <c r="KEF149" s="65"/>
      <c r="KEG149" s="78"/>
      <c r="KEH149" s="68"/>
      <c r="KEI149" s="77"/>
      <c r="KEJ149" s="60"/>
      <c r="KEK149" s="61"/>
      <c r="KEL149" s="62"/>
      <c r="KEM149" s="65"/>
      <c r="KEN149" s="65"/>
      <c r="KEO149" s="78"/>
      <c r="KEP149" s="68"/>
      <c r="KEQ149" s="77"/>
      <c r="KER149" s="60"/>
      <c r="KES149" s="61"/>
      <c r="KET149" s="62"/>
      <c r="KEU149" s="65"/>
      <c r="KEV149" s="65"/>
      <c r="KEW149" s="78"/>
      <c r="KEX149" s="68"/>
      <c r="KEY149" s="77"/>
      <c r="KEZ149" s="60"/>
      <c r="KFA149" s="61"/>
      <c r="KFB149" s="62"/>
      <c r="KFC149" s="65"/>
      <c r="KFD149" s="65"/>
      <c r="KFE149" s="78"/>
      <c r="KFF149" s="68"/>
      <c r="KFG149" s="77"/>
      <c r="KFH149" s="60"/>
      <c r="KFI149" s="61"/>
      <c r="KFJ149" s="62"/>
      <c r="KFK149" s="65"/>
      <c r="KFL149" s="65"/>
      <c r="KFM149" s="78"/>
      <c r="KFN149" s="68"/>
      <c r="KFO149" s="77"/>
      <c r="KFP149" s="60"/>
      <c r="KFQ149" s="61"/>
      <c r="KFR149" s="62"/>
      <c r="KFS149" s="65"/>
      <c r="KFT149" s="65"/>
      <c r="KFU149" s="78"/>
      <c r="KFV149" s="68"/>
      <c r="KFW149" s="77"/>
      <c r="KFX149" s="60"/>
      <c r="KFY149" s="61"/>
      <c r="KFZ149" s="62"/>
      <c r="KGA149" s="65"/>
      <c r="KGB149" s="65"/>
      <c r="KGC149" s="78"/>
      <c r="KGD149" s="68"/>
      <c r="KGE149" s="77"/>
      <c r="KGF149" s="60"/>
      <c r="KGG149" s="61"/>
      <c r="KGH149" s="62"/>
      <c r="KGI149" s="65"/>
      <c r="KGJ149" s="65"/>
      <c r="KGK149" s="78"/>
      <c r="KGL149" s="68"/>
      <c r="KGM149" s="77"/>
      <c r="KGN149" s="60"/>
      <c r="KGO149" s="61"/>
      <c r="KGP149" s="62"/>
      <c r="KGQ149" s="65"/>
      <c r="KGR149" s="65"/>
      <c r="KGS149" s="78"/>
      <c r="KGT149" s="68"/>
      <c r="KGU149" s="77"/>
      <c r="KGV149" s="60"/>
      <c r="KGW149" s="61"/>
      <c r="KGX149" s="62"/>
      <c r="KGY149" s="65"/>
      <c r="KGZ149" s="65"/>
      <c r="KHA149" s="78"/>
      <c r="KHB149" s="68"/>
      <c r="KHC149" s="77"/>
      <c r="KHD149" s="60"/>
      <c r="KHE149" s="61"/>
      <c r="KHF149" s="62"/>
      <c r="KHG149" s="65"/>
      <c r="KHH149" s="65"/>
      <c r="KHI149" s="78"/>
      <c r="KHJ149" s="68"/>
      <c r="KHK149" s="77"/>
      <c r="KHL149" s="60"/>
      <c r="KHM149" s="61"/>
      <c r="KHN149" s="62"/>
      <c r="KHO149" s="65"/>
      <c r="KHP149" s="65"/>
      <c r="KHQ149" s="78"/>
      <c r="KHR149" s="68"/>
      <c r="KHS149" s="77"/>
      <c r="KHT149" s="60"/>
      <c r="KHU149" s="61"/>
      <c r="KHV149" s="62"/>
      <c r="KHW149" s="65"/>
      <c r="KHX149" s="65"/>
      <c r="KHY149" s="78"/>
      <c r="KHZ149" s="68"/>
      <c r="KIA149" s="77"/>
      <c r="KIB149" s="60"/>
      <c r="KIC149" s="61"/>
      <c r="KID149" s="62"/>
      <c r="KIE149" s="65"/>
      <c r="KIF149" s="65"/>
      <c r="KIG149" s="78"/>
      <c r="KIH149" s="68"/>
      <c r="KII149" s="77"/>
      <c r="KIJ149" s="60"/>
      <c r="KIK149" s="61"/>
      <c r="KIL149" s="62"/>
      <c r="KIM149" s="65"/>
      <c r="KIN149" s="65"/>
      <c r="KIO149" s="78"/>
      <c r="KIP149" s="68"/>
      <c r="KIQ149" s="77"/>
      <c r="KIR149" s="60"/>
      <c r="KIS149" s="61"/>
      <c r="KIT149" s="62"/>
      <c r="KIU149" s="65"/>
      <c r="KIV149" s="65"/>
      <c r="KIW149" s="78"/>
      <c r="KIX149" s="68"/>
      <c r="KIY149" s="77"/>
      <c r="KIZ149" s="60"/>
      <c r="KJA149" s="61"/>
      <c r="KJB149" s="62"/>
      <c r="KJC149" s="65"/>
      <c r="KJD149" s="65"/>
      <c r="KJE149" s="78"/>
      <c r="KJF149" s="68"/>
      <c r="KJG149" s="77"/>
      <c r="KJH149" s="60"/>
      <c r="KJI149" s="61"/>
      <c r="KJJ149" s="62"/>
      <c r="KJK149" s="65"/>
      <c r="KJL149" s="65"/>
      <c r="KJM149" s="78"/>
      <c r="KJN149" s="68"/>
      <c r="KJO149" s="77"/>
      <c r="KJP149" s="60"/>
      <c r="KJQ149" s="61"/>
      <c r="KJR149" s="62"/>
      <c r="KJS149" s="65"/>
      <c r="KJT149" s="65"/>
      <c r="KJU149" s="78"/>
      <c r="KJV149" s="68"/>
      <c r="KJW149" s="77"/>
      <c r="KJX149" s="60"/>
      <c r="KJY149" s="61"/>
      <c r="KJZ149" s="62"/>
      <c r="KKA149" s="65"/>
      <c r="KKB149" s="65"/>
      <c r="KKC149" s="78"/>
      <c r="KKD149" s="68"/>
      <c r="KKE149" s="77"/>
      <c r="KKF149" s="60"/>
      <c r="KKG149" s="61"/>
      <c r="KKH149" s="62"/>
      <c r="KKI149" s="65"/>
      <c r="KKJ149" s="65"/>
      <c r="KKK149" s="78"/>
      <c r="KKL149" s="68"/>
      <c r="KKM149" s="77"/>
      <c r="KKN149" s="60"/>
      <c r="KKO149" s="61"/>
      <c r="KKP149" s="62"/>
      <c r="KKQ149" s="65"/>
      <c r="KKR149" s="65"/>
      <c r="KKS149" s="78"/>
      <c r="KKT149" s="68"/>
      <c r="KKU149" s="77"/>
      <c r="KKV149" s="60"/>
      <c r="KKW149" s="61"/>
      <c r="KKX149" s="62"/>
      <c r="KKY149" s="65"/>
      <c r="KKZ149" s="65"/>
      <c r="KLA149" s="78"/>
      <c r="KLB149" s="68"/>
      <c r="KLC149" s="77"/>
      <c r="KLD149" s="60"/>
      <c r="KLE149" s="61"/>
      <c r="KLF149" s="62"/>
      <c r="KLG149" s="65"/>
      <c r="KLH149" s="65"/>
      <c r="KLI149" s="78"/>
      <c r="KLJ149" s="68"/>
      <c r="KLK149" s="77"/>
      <c r="KLL149" s="60"/>
      <c r="KLM149" s="61"/>
      <c r="KLN149" s="62"/>
      <c r="KLO149" s="65"/>
      <c r="KLP149" s="65"/>
      <c r="KLQ149" s="78"/>
      <c r="KLR149" s="68"/>
      <c r="KLS149" s="77"/>
      <c r="KLT149" s="60"/>
      <c r="KLU149" s="61"/>
      <c r="KLV149" s="62"/>
      <c r="KLW149" s="65"/>
      <c r="KLX149" s="65"/>
      <c r="KLY149" s="78"/>
      <c r="KLZ149" s="68"/>
      <c r="KMA149" s="77"/>
      <c r="KMB149" s="60"/>
      <c r="KMC149" s="61"/>
      <c r="KMD149" s="62"/>
      <c r="KME149" s="65"/>
      <c r="KMF149" s="65"/>
      <c r="KMG149" s="78"/>
      <c r="KMH149" s="68"/>
      <c r="KMI149" s="77"/>
      <c r="KMJ149" s="60"/>
      <c r="KMK149" s="61"/>
      <c r="KML149" s="62"/>
      <c r="KMM149" s="65"/>
      <c r="KMN149" s="65"/>
      <c r="KMO149" s="78"/>
      <c r="KMP149" s="68"/>
      <c r="KMQ149" s="77"/>
      <c r="KMR149" s="60"/>
      <c r="KMS149" s="61"/>
      <c r="KMT149" s="62"/>
      <c r="KMU149" s="65"/>
      <c r="KMV149" s="65"/>
      <c r="KMW149" s="78"/>
      <c r="KMX149" s="68"/>
      <c r="KMY149" s="77"/>
      <c r="KMZ149" s="60"/>
      <c r="KNA149" s="61"/>
      <c r="KNB149" s="62"/>
      <c r="KNC149" s="65"/>
      <c r="KND149" s="65"/>
      <c r="KNE149" s="78"/>
      <c r="KNF149" s="68"/>
      <c r="KNG149" s="77"/>
      <c r="KNH149" s="60"/>
      <c r="KNI149" s="61"/>
      <c r="KNJ149" s="62"/>
      <c r="KNK149" s="65"/>
      <c r="KNL149" s="65"/>
      <c r="KNM149" s="78"/>
      <c r="KNN149" s="68"/>
      <c r="KNO149" s="77"/>
      <c r="KNP149" s="60"/>
      <c r="KNQ149" s="61"/>
      <c r="KNR149" s="62"/>
      <c r="KNS149" s="65"/>
      <c r="KNT149" s="65"/>
      <c r="KNU149" s="78"/>
      <c r="KNV149" s="68"/>
      <c r="KNW149" s="77"/>
      <c r="KNX149" s="60"/>
      <c r="KNY149" s="61"/>
      <c r="KNZ149" s="62"/>
      <c r="KOA149" s="65"/>
      <c r="KOB149" s="65"/>
      <c r="KOC149" s="78"/>
      <c r="KOD149" s="68"/>
      <c r="KOE149" s="77"/>
      <c r="KOF149" s="60"/>
      <c r="KOG149" s="61"/>
      <c r="KOH149" s="62"/>
      <c r="KOI149" s="65"/>
      <c r="KOJ149" s="65"/>
      <c r="KOK149" s="78"/>
      <c r="KOL149" s="68"/>
      <c r="KOM149" s="77"/>
      <c r="KON149" s="60"/>
      <c r="KOO149" s="61"/>
      <c r="KOP149" s="62"/>
      <c r="KOQ149" s="65"/>
      <c r="KOR149" s="65"/>
      <c r="KOS149" s="78"/>
      <c r="KOT149" s="68"/>
      <c r="KOU149" s="77"/>
      <c r="KOV149" s="60"/>
      <c r="KOW149" s="61"/>
      <c r="KOX149" s="62"/>
      <c r="KOY149" s="65"/>
      <c r="KOZ149" s="65"/>
      <c r="KPA149" s="78"/>
      <c r="KPB149" s="68"/>
      <c r="KPC149" s="77"/>
      <c r="KPD149" s="60"/>
      <c r="KPE149" s="61"/>
      <c r="KPF149" s="62"/>
      <c r="KPG149" s="65"/>
      <c r="KPH149" s="65"/>
      <c r="KPI149" s="78"/>
      <c r="KPJ149" s="68"/>
      <c r="KPK149" s="77"/>
      <c r="KPL149" s="60"/>
      <c r="KPM149" s="61"/>
      <c r="KPN149" s="62"/>
      <c r="KPO149" s="65"/>
      <c r="KPP149" s="65"/>
      <c r="KPQ149" s="78"/>
      <c r="KPR149" s="68"/>
      <c r="KPS149" s="77"/>
      <c r="KPT149" s="60"/>
      <c r="KPU149" s="61"/>
      <c r="KPV149" s="62"/>
      <c r="KPW149" s="65"/>
      <c r="KPX149" s="65"/>
      <c r="KPY149" s="78"/>
      <c r="KPZ149" s="68"/>
      <c r="KQA149" s="77"/>
      <c r="KQB149" s="60"/>
      <c r="KQC149" s="61"/>
      <c r="KQD149" s="62"/>
      <c r="KQE149" s="65"/>
      <c r="KQF149" s="65"/>
      <c r="KQG149" s="78"/>
      <c r="KQH149" s="68"/>
      <c r="KQI149" s="77"/>
      <c r="KQJ149" s="60"/>
      <c r="KQK149" s="61"/>
      <c r="KQL149" s="62"/>
      <c r="KQM149" s="65"/>
      <c r="KQN149" s="65"/>
      <c r="KQO149" s="78"/>
      <c r="KQP149" s="68"/>
      <c r="KQQ149" s="77"/>
      <c r="KQR149" s="60"/>
      <c r="KQS149" s="61"/>
      <c r="KQT149" s="62"/>
      <c r="KQU149" s="65"/>
      <c r="KQV149" s="65"/>
      <c r="KQW149" s="78"/>
      <c r="KQX149" s="68"/>
      <c r="KQY149" s="77"/>
      <c r="KQZ149" s="60"/>
      <c r="KRA149" s="61"/>
      <c r="KRB149" s="62"/>
      <c r="KRC149" s="65"/>
      <c r="KRD149" s="65"/>
      <c r="KRE149" s="78"/>
      <c r="KRF149" s="68"/>
      <c r="KRG149" s="77"/>
      <c r="KRH149" s="60"/>
      <c r="KRI149" s="61"/>
      <c r="KRJ149" s="62"/>
      <c r="KRK149" s="65"/>
      <c r="KRL149" s="65"/>
      <c r="KRM149" s="78"/>
      <c r="KRN149" s="68"/>
      <c r="KRO149" s="77"/>
      <c r="KRP149" s="60"/>
      <c r="KRQ149" s="61"/>
      <c r="KRR149" s="62"/>
      <c r="KRS149" s="65"/>
      <c r="KRT149" s="65"/>
      <c r="KRU149" s="78"/>
      <c r="KRV149" s="68"/>
      <c r="KRW149" s="77"/>
      <c r="KRX149" s="60"/>
      <c r="KRY149" s="61"/>
      <c r="KRZ149" s="62"/>
      <c r="KSA149" s="65"/>
      <c r="KSB149" s="65"/>
      <c r="KSC149" s="78"/>
      <c r="KSD149" s="68"/>
      <c r="KSE149" s="77"/>
      <c r="KSF149" s="60"/>
      <c r="KSG149" s="61"/>
      <c r="KSH149" s="62"/>
      <c r="KSI149" s="65"/>
      <c r="KSJ149" s="65"/>
      <c r="KSK149" s="78"/>
      <c r="KSL149" s="68"/>
      <c r="KSM149" s="77"/>
      <c r="KSN149" s="60"/>
      <c r="KSO149" s="61"/>
      <c r="KSP149" s="62"/>
      <c r="KSQ149" s="65"/>
      <c r="KSR149" s="65"/>
      <c r="KSS149" s="78"/>
      <c r="KST149" s="68"/>
      <c r="KSU149" s="77"/>
      <c r="KSV149" s="60"/>
      <c r="KSW149" s="61"/>
      <c r="KSX149" s="62"/>
      <c r="KSY149" s="65"/>
      <c r="KSZ149" s="65"/>
      <c r="KTA149" s="78"/>
      <c r="KTB149" s="68"/>
      <c r="KTC149" s="77"/>
      <c r="KTD149" s="60"/>
      <c r="KTE149" s="61"/>
      <c r="KTF149" s="62"/>
      <c r="KTG149" s="65"/>
      <c r="KTH149" s="65"/>
      <c r="KTI149" s="78"/>
      <c r="KTJ149" s="68"/>
      <c r="KTK149" s="77"/>
      <c r="KTL149" s="60"/>
      <c r="KTM149" s="61"/>
      <c r="KTN149" s="62"/>
      <c r="KTO149" s="65"/>
      <c r="KTP149" s="65"/>
      <c r="KTQ149" s="78"/>
      <c r="KTR149" s="68"/>
      <c r="KTS149" s="77"/>
      <c r="KTT149" s="60"/>
      <c r="KTU149" s="61"/>
      <c r="KTV149" s="62"/>
      <c r="KTW149" s="65"/>
      <c r="KTX149" s="65"/>
      <c r="KTY149" s="78"/>
      <c r="KTZ149" s="68"/>
      <c r="KUA149" s="77"/>
      <c r="KUB149" s="60"/>
      <c r="KUC149" s="61"/>
      <c r="KUD149" s="62"/>
      <c r="KUE149" s="65"/>
      <c r="KUF149" s="65"/>
      <c r="KUG149" s="78"/>
      <c r="KUH149" s="68"/>
      <c r="KUI149" s="77"/>
      <c r="KUJ149" s="60"/>
      <c r="KUK149" s="61"/>
      <c r="KUL149" s="62"/>
      <c r="KUM149" s="65"/>
      <c r="KUN149" s="65"/>
      <c r="KUO149" s="78"/>
      <c r="KUP149" s="68"/>
      <c r="KUQ149" s="77"/>
      <c r="KUR149" s="60"/>
      <c r="KUS149" s="61"/>
      <c r="KUT149" s="62"/>
      <c r="KUU149" s="65"/>
      <c r="KUV149" s="65"/>
      <c r="KUW149" s="78"/>
      <c r="KUX149" s="68"/>
      <c r="KUY149" s="77"/>
      <c r="KUZ149" s="60"/>
      <c r="KVA149" s="61"/>
      <c r="KVB149" s="62"/>
      <c r="KVC149" s="65"/>
      <c r="KVD149" s="65"/>
      <c r="KVE149" s="78"/>
      <c r="KVF149" s="68"/>
      <c r="KVG149" s="77"/>
      <c r="KVH149" s="60"/>
      <c r="KVI149" s="61"/>
      <c r="KVJ149" s="62"/>
      <c r="KVK149" s="65"/>
      <c r="KVL149" s="65"/>
      <c r="KVM149" s="78"/>
      <c r="KVN149" s="68"/>
      <c r="KVO149" s="77"/>
      <c r="KVP149" s="60"/>
      <c r="KVQ149" s="61"/>
      <c r="KVR149" s="62"/>
      <c r="KVS149" s="65"/>
      <c r="KVT149" s="65"/>
      <c r="KVU149" s="78"/>
      <c r="KVV149" s="68"/>
      <c r="KVW149" s="77"/>
      <c r="KVX149" s="60"/>
      <c r="KVY149" s="61"/>
      <c r="KVZ149" s="62"/>
      <c r="KWA149" s="65"/>
      <c r="KWB149" s="65"/>
      <c r="KWC149" s="78"/>
      <c r="KWD149" s="68"/>
      <c r="KWE149" s="77"/>
      <c r="KWF149" s="60"/>
      <c r="KWG149" s="61"/>
      <c r="KWH149" s="62"/>
      <c r="KWI149" s="65"/>
      <c r="KWJ149" s="65"/>
      <c r="KWK149" s="78"/>
      <c r="KWL149" s="68"/>
      <c r="KWM149" s="77"/>
      <c r="KWN149" s="60"/>
      <c r="KWO149" s="61"/>
      <c r="KWP149" s="62"/>
      <c r="KWQ149" s="65"/>
      <c r="KWR149" s="65"/>
      <c r="KWS149" s="78"/>
      <c r="KWT149" s="68"/>
      <c r="KWU149" s="77"/>
      <c r="KWV149" s="60"/>
      <c r="KWW149" s="61"/>
      <c r="KWX149" s="62"/>
      <c r="KWY149" s="65"/>
      <c r="KWZ149" s="65"/>
      <c r="KXA149" s="78"/>
      <c r="KXB149" s="68"/>
      <c r="KXC149" s="77"/>
      <c r="KXD149" s="60"/>
      <c r="KXE149" s="61"/>
      <c r="KXF149" s="62"/>
      <c r="KXG149" s="65"/>
      <c r="KXH149" s="65"/>
      <c r="KXI149" s="78"/>
      <c r="KXJ149" s="68"/>
      <c r="KXK149" s="77"/>
      <c r="KXL149" s="60"/>
      <c r="KXM149" s="61"/>
      <c r="KXN149" s="62"/>
      <c r="KXO149" s="65"/>
      <c r="KXP149" s="65"/>
      <c r="KXQ149" s="78"/>
      <c r="KXR149" s="68"/>
      <c r="KXS149" s="77"/>
      <c r="KXT149" s="60"/>
      <c r="KXU149" s="61"/>
      <c r="KXV149" s="62"/>
      <c r="KXW149" s="65"/>
      <c r="KXX149" s="65"/>
      <c r="KXY149" s="78"/>
      <c r="KXZ149" s="68"/>
      <c r="KYA149" s="77"/>
      <c r="KYB149" s="60"/>
      <c r="KYC149" s="61"/>
      <c r="KYD149" s="62"/>
      <c r="KYE149" s="65"/>
      <c r="KYF149" s="65"/>
      <c r="KYG149" s="78"/>
      <c r="KYH149" s="68"/>
      <c r="KYI149" s="77"/>
      <c r="KYJ149" s="60"/>
      <c r="KYK149" s="61"/>
      <c r="KYL149" s="62"/>
      <c r="KYM149" s="65"/>
      <c r="KYN149" s="65"/>
      <c r="KYO149" s="78"/>
      <c r="KYP149" s="68"/>
      <c r="KYQ149" s="77"/>
      <c r="KYR149" s="60"/>
      <c r="KYS149" s="61"/>
      <c r="KYT149" s="62"/>
      <c r="KYU149" s="65"/>
      <c r="KYV149" s="65"/>
      <c r="KYW149" s="78"/>
      <c r="KYX149" s="68"/>
      <c r="KYY149" s="77"/>
      <c r="KYZ149" s="60"/>
      <c r="KZA149" s="61"/>
      <c r="KZB149" s="62"/>
      <c r="KZC149" s="65"/>
      <c r="KZD149" s="65"/>
      <c r="KZE149" s="78"/>
      <c r="KZF149" s="68"/>
      <c r="KZG149" s="77"/>
      <c r="KZH149" s="60"/>
      <c r="KZI149" s="61"/>
      <c r="KZJ149" s="62"/>
      <c r="KZK149" s="65"/>
      <c r="KZL149" s="65"/>
      <c r="KZM149" s="78"/>
      <c r="KZN149" s="68"/>
      <c r="KZO149" s="77"/>
      <c r="KZP149" s="60"/>
      <c r="KZQ149" s="61"/>
      <c r="KZR149" s="62"/>
      <c r="KZS149" s="65"/>
      <c r="KZT149" s="65"/>
      <c r="KZU149" s="78"/>
      <c r="KZV149" s="68"/>
      <c r="KZW149" s="77"/>
      <c r="KZX149" s="60"/>
      <c r="KZY149" s="61"/>
      <c r="KZZ149" s="62"/>
      <c r="LAA149" s="65"/>
      <c r="LAB149" s="65"/>
      <c r="LAC149" s="78"/>
      <c r="LAD149" s="68"/>
      <c r="LAE149" s="77"/>
      <c r="LAF149" s="60"/>
      <c r="LAG149" s="61"/>
      <c r="LAH149" s="62"/>
      <c r="LAI149" s="65"/>
      <c r="LAJ149" s="65"/>
      <c r="LAK149" s="78"/>
      <c r="LAL149" s="68"/>
      <c r="LAM149" s="77"/>
      <c r="LAN149" s="60"/>
      <c r="LAO149" s="61"/>
      <c r="LAP149" s="62"/>
      <c r="LAQ149" s="65"/>
      <c r="LAR149" s="65"/>
      <c r="LAS149" s="78"/>
      <c r="LAT149" s="68"/>
      <c r="LAU149" s="77"/>
      <c r="LAV149" s="60"/>
      <c r="LAW149" s="61"/>
      <c r="LAX149" s="62"/>
      <c r="LAY149" s="65"/>
      <c r="LAZ149" s="65"/>
      <c r="LBA149" s="78"/>
      <c r="LBB149" s="68"/>
      <c r="LBC149" s="77"/>
      <c r="LBD149" s="60"/>
      <c r="LBE149" s="61"/>
      <c r="LBF149" s="62"/>
      <c r="LBG149" s="65"/>
      <c r="LBH149" s="65"/>
      <c r="LBI149" s="78"/>
      <c r="LBJ149" s="68"/>
      <c r="LBK149" s="77"/>
      <c r="LBL149" s="60"/>
      <c r="LBM149" s="61"/>
      <c r="LBN149" s="62"/>
      <c r="LBO149" s="65"/>
      <c r="LBP149" s="65"/>
      <c r="LBQ149" s="78"/>
      <c r="LBR149" s="68"/>
      <c r="LBS149" s="77"/>
      <c r="LBT149" s="60"/>
      <c r="LBU149" s="61"/>
      <c r="LBV149" s="62"/>
      <c r="LBW149" s="65"/>
      <c r="LBX149" s="65"/>
      <c r="LBY149" s="78"/>
      <c r="LBZ149" s="68"/>
      <c r="LCA149" s="77"/>
      <c r="LCB149" s="60"/>
      <c r="LCC149" s="61"/>
      <c r="LCD149" s="62"/>
      <c r="LCE149" s="65"/>
      <c r="LCF149" s="65"/>
      <c r="LCG149" s="78"/>
      <c r="LCH149" s="68"/>
      <c r="LCI149" s="77"/>
      <c r="LCJ149" s="60"/>
      <c r="LCK149" s="61"/>
      <c r="LCL149" s="62"/>
      <c r="LCM149" s="65"/>
      <c r="LCN149" s="65"/>
      <c r="LCO149" s="78"/>
      <c r="LCP149" s="68"/>
      <c r="LCQ149" s="77"/>
      <c r="LCR149" s="60"/>
      <c r="LCS149" s="61"/>
      <c r="LCT149" s="62"/>
      <c r="LCU149" s="65"/>
      <c r="LCV149" s="65"/>
      <c r="LCW149" s="78"/>
      <c r="LCX149" s="68"/>
      <c r="LCY149" s="77"/>
      <c r="LCZ149" s="60"/>
      <c r="LDA149" s="61"/>
      <c r="LDB149" s="62"/>
      <c r="LDC149" s="65"/>
      <c r="LDD149" s="65"/>
      <c r="LDE149" s="78"/>
      <c r="LDF149" s="68"/>
      <c r="LDG149" s="77"/>
      <c r="LDH149" s="60"/>
      <c r="LDI149" s="61"/>
      <c r="LDJ149" s="62"/>
      <c r="LDK149" s="65"/>
      <c r="LDL149" s="65"/>
      <c r="LDM149" s="78"/>
      <c r="LDN149" s="68"/>
      <c r="LDO149" s="77"/>
      <c r="LDP149" s="60"/>
      <c r="LDQ149" s="61"/>
      <c r="LDR149" s="62"/>
      <c r="LDS149" s="65"/>
      <c r="LDT149" s="65"/>
      <c r="LDU149" s="78"/>
      <c r="LDV149" s="68"/>
      <c r="LDW149" s="77"/>
      <c r="LDX149" s="60"/>
      <c r="LDY149" s="61"/>
      <c r="LDZ149" s="62"/>
      <c r="LEA149" s="65"/>
      <c r="LEB149" s="65"/>
      <c r="LEC149" s="78"/>
      <c r="LED149" s="68"/>
      <c r="LEE149" s="77"/>
      <c r="LEF149" s="60"/>
      <c r="LEG149" s="61"/>
      <c r="LEH149" s="62"/>
      <c r="LEI149" s="65"/>
      <c r="LEJ149" s="65"/>
      <c r="LEK149" s="78"/>
      <c r="LEL149" s="68"/>
      <c r="LEM149" s="77"/>
      <c r="LEN149" s="60"/>
      <c r="LEO149" s="61"/>
      <c r="LEP149" s="62"/>
      <c r="LEQ149" s="65"/>
      <c r="LER149" s="65"/>
      <c r="LES149" s="78"/>
      <c r="LET149" s="68"/>
      <c r="LEU149" s="77"/>
      <c r="LEV149" s="60"/>
      <c r="LEW149" s="61"/>
      <c r="LEX149" s="62"/>
      <c r="LEY149" s="65"/>
      <c r="LEZ149" s="65"/>
      <c r="LFA149" s="78"/>
      <c r="LFB149" s="68"/>
      <c r="LFC149" s="77"/>
      <c r="LFD149" s="60"/>
      <c r="LFE149" s="61"/>
      <c r="LFF149" s="62"/>
      <c r="LFG149" s="65"/>
      <c r="LFH149" s="65"/>
      <c r="LFI149" s="78"/>
      <c r="LFJ149" s="68"/>
      <c r="LFK149" s="77"/>
      <c r="LFL149" s="60"/>
      <c r="LFM149" s="61"/>
      <c r="LFN149" s="62"/>
      <c r="LFO149" s="65"/>
      <c r="LFP149" s="65"/>
      <c r="LFQ149" s="78"/>
      <c r="LFR149" s="68"/>
      <c r="LFS149" s="77"/>
      <c r="LFT149" s="60"/>
      <c r="LFU149" s="61"/>
      <c r="LFV149" s="62"/>
      <c r="LFW149" s="65"/>
      <c r="LFX149" s="65"/>
      <c r="LFY149" s="78"/>
      <c r="LFZ149" s="68"/>
      <c r="LGA149" s="77"/>
      <c r="LGB149" s="60"/>
      <c r="LGC149" s="61"/>
      <c r="LGD149" s="62"/>
      <c r="LGE149" s="65"/>
      <c r="LGF149" s="65"/>
      <c r="LGG149" s="78"/>
      <c r="LGH149" s="68"/>
      <c r="LGI149" s="77"/>
      <c r="LGJ149" s="60"/>
      <c r="LGK149" s="61"/>
      <c r="LGL149" s="62"/>
      <c r="LGM149" s="65"/>
      <c r="LGN149" s="65"/>
      <c r="LGO149" s="78"/>
      <c r="LGP149" s="68"/>
      <c r="LGQ149" s="77"/>
      <c r="LGR149" s="60"/>
      <c r="LGS149" s="61"/>
      <c r="LGT149" s="62"/>
      <c r="LGU149" s="65"/>
      <c r="LGV149" s="65"/>
      <c r="LGW149" s="78"/>
      <c r="LGX149" s="68"/>
      <c r="LGY149" s="77"/>
      <c r="LGZ149" s="60"/>
      <c r="LHA149" s="61"/>
      <c r="LHB149" s="62"/>
      <c r="LHC149" s="65"/>
      <c r="LHD149" s="65"/>
      <c r="LHE149" s="78"/>
      <c r="LHF149" s="68"/>
      <c r="LHG149" s="77"/>
      <c r="LHH149" s="60"/>
      <c r="LHI149" s="61"/>
      <c r="LHJ149" s="62"/>
      <c r="LHK149" s="65"/>
      <c r="LHL149" s="65"/>
      <c r="LHM149" s="78"/>
      <c r="LHN149" s="68"/>
      <c r="LHO149" s="77"/>
      <c r="LHP149" s="60"/>
      <c r="LHQ149" s="61"/>
      <c r="LHR149" s="62"/>
      <c r="LHS149" s="65"/>
      <c r="LHT149" s="65"/>
      <c r="LHU149" s="78"/>
      <c r="LHV149" s="68"/>
      <c r="LHW149" s="77"/>
      <c r="LHX149" s="60"/>
      <c r="LHY149" s="61"/>
      <c r="LHZ149" s="62"/>
      <c r="LIA149" s="65"/>
      <c r="LIB149" s="65"/>
      <c r="LIC149" s="78"/>
      <c r="LID149" s="68"/>
      <c r="LIE149" s="77"/>
      <c r="LIF149" s="60"/>
      <c r="LIG149" s="61"/>
      <c r="LIH149" s="62"/>
      <c r="LII149" s="65"/>
      <c r="LIJ149" s="65"/>
      <c r="LIK149" s="78"/>
      <c r="LIL149" s="68"/>
      <c r="LIM149" s="77"/>
      <c r="LIN149" s="60"/>
      <c r="LIO149" s="61"/>
      <c r="LIP149" s="62"/>
      <c r="LIQ149" s="65"/>
      <c r="LIR149" s="65"/>
      <c r="LIS149" s="78"/>
      <c r="LIT149" s="68"/>
      <c r="LIU149" s="77"/>
      <c r="LIV149" s="60"/>
      <c r="LIW149" s="61"/>
      <c r="LIX149" s="62"/>
      <c r="LIY149" s="65"/>
      <c r="LIZ149" s="65"/>
      <c r="LJA149" s="78"/>
      <c r="LJB149" s="68"/>
      <c r="LJC149" s="77"/>
      <c r="LJD149" s="60"/>
      <c r="LJE149" s="61"/>
      <c r="LJF149" s="62"/>
      <c r="LJG149" s="65"/>
      <c r="LJH149" s="65"/>
      <c r="LJI149" s="78"/>
      <c r="LJJ149" s="68"/>
      <c r="LJK149" s="77"/>
      <c r="LJL149" s="60"/>
      <c r="LJM149" s="61"/>
      <c r="LJN149" s="62"/>
      <c r="LJO149" s="65"/>
      <c r="LJP149" s="65"/>
      <c r="LJQ149" s="78"/>
      <c r="LJR149" s="68"/>
      <c r="LJS149" s="77"/>
      <c r="LJT149" s="60"/>
      <c r="LJU149" s="61"/>
      <c r="LJV149" s="62"/>
      <c r="LJW149" s="65"/>
      <c r="LJX149" s="65"/>
      <c r="LJY149" s="78"/>
      <c r="LJZ149" s="68"/>
      <c r="LKA149" s="77"/>
      <c r="LKB149" s="60"/>
      <c r="LKC149" s="61"/>
      <c r="LKD149" s="62"/>
      <c r="LKE149" s="65"/>
      <c r="LKF149" s="65"/>
      <c r="LKG149" s="78"/>
      <c r="LKH149" s="68"/>
      <c r="LKI149" s="77"/>
      <c r="LKJ149" s="60"/>
      <c r="LKK149" s="61"/>
      <c r="LKL149" s="62"/>
      <c r="LKM149" s="65"/>
      <c r="LKN149" s="65"/>
      <c r="LKO149" s="78"/>
      <c r="LKP149" s="68"/>
      <c r="LKQ149" s="77"/>
      <c r="LKR149" s="60"/>
      <c r="LKS149" s="61"/>
      <c r="LKT149" s="62"/>
      <c r="LKU149" s="65"/>
      <c r="LKV149" s="65"/>
      <c r="LKW149" s="78"/>
      <c r="LKX149" s="68"/>
      <c r="LKY149" s="77"/>
      <c r="LKZ149" s="60"/>
      <c r="LLA149" s="61"/>
      <c r="LLB149" s="62"/>
      <c r="LLC149" s="65"/>
      <c r="LLD149" s="65"/>
      <c r="LLE149" s="78"/>
      <c r="LLF149" s="68"/>
      <c r="LLG149" s="77"/>
      <c r="LLH149" s="60"/>
      <c r="LLI149" s="61"/>
      <c r="LLJ149" s="62"/>
      <c r="LLK149" s="65"/>
      <c r="LLL149" s="65"/>
      <c r="LLM149" s="78"/>
      <c r="LLN149" s="68"/>
      <c r="LLO149" s="77"/>
      <c r="LLP149" s="60"/>
      <c r="LLQ149" s="61"/>
      <c r="LLR149" s="62"/>
      <c r="LLS149" s="65"/>
      <c r="LLT149" s="65"/>
      <c r="LLU149" s="78"/>
      <c r="LLV149" s="68"/>
      <c r="LLW149" s="77"/>
      <c r="LLX149" s="60"/>
      <c r="LLY149" s="61"/>
      <c r="LLZ149" s="62"/>
      <c r="LMA149" s="65"/>
      <c r="LMB149" s="65"/>
      <c r="LMC149" s="78"/>
      <c r="LMD149" s="68"/>
      <c r="LME149" s="77"/>
      <c r="LMF149" s="60"/>
      <c r="LMG149" s="61"/>
      <c r="LMH149" s="62"/>
      <c r="LMI149" s="65"/>
      <c r="LMJ149" s="65"/>
      <c r="LMK149" s="78"/>
      <c r="LML149" s="68"/>
      <c r="LMM149" s="77"/>
      <c r="LMN149" s="60"/>
      <c r="LMO149" s="61"/>
      <c r="LMP149" s="62"/>
      <c r="LMQ149" s="65"/>
      <c r="LMR149" s="65"/>
      <c r="LMS149" s="78"/>
      <c r="LMT149" s="68"/>
      <c r="LMU149" s="77"/>
      <c r="LMV149" s="60"/>
      <c r="LMW149" s="61"/>
      <c r="LMX149" s="62"/>
      <c r="LMY149" s="65"/>
      <c r="LMZ149" s="65"/>
      <c r="LNA149" s="78"/>
      <c r="LNB149" s="68"/>
      <c r="LNC149" s="77"/>
      <c r="LND149" s="60"/>
      <c r="LNE149" s="61"/>
      <c r="LNF149" s="62"/>
      <c r="LNG149" s="65"/>
      <c r="LNH149" s="65"/>
      <c r="LNI149" s="78"/>
      <c r="LNJ149" s="68"/>
      <c r="LNK149" s="77"/>
      <c r="LNL149" s="60"/>
      <c r="LNM149" s="61"/>
      <c r="LNN149" s="62"/>
      <c r="LNO149" s="65"/>
      <c r="LNP149" s="65"/>
      <c r="LNQ149" s="78"/>
      <c r="LNR149" s="68"/>
      <c r="LNS149" s="77"/>
      <c r="LNT149" s="60"/>
      <c r="LNU149" s="61"/>
      <c r="LNV149" s="62"/>
      <c r="LNW149" s="65"/>
      <c r="LNX149" s="65"/>
      <c r="LNY149" s="78"/>
      <c r="LNZ149" s="68"/>
      <c r="LOA149" s="77"/>
      <c r="LOB149" s="60"/>
      <c r="LOC149" s="61"/>
      <c r="LOD149" s="62"/>
      <c r="LOE149" s="65"/>
      <c r="LOF149" s="65"/>
      <c r="LOG149" s="78"/>
      <c r="LOH149" s="68"/>
      <c r="LOI149" s="77"/>
      <c r="LOJ149" s="60"/>
      <c r="LOK149" s="61"/>
      <c r="LOL149" s="62"/>
      <c r="LOM149" s="65"/>
      <c r="LON149" s="65"/>
      <c r="LOO149" s="78"/>
      <c r="LOP149" s="68"/>
      <c r="LOQ149" s="77"/>
      <c r="LOR149" s="60"/>
      <c r="LOS149" s="61"/>
      <c r="LOT149" s="62"/>
      <c r="LOU149" s="65"/>
      <c r="LOV149" s="65"/>
      <c r="LOW149" s="78"/>
      <c r="LOX149" s="68"/>
      <c r="LOY149" s="77"/>
      <c r="LOZ149" s="60"/>
      <c r="LPA149" s="61"/>
      <c r="LPB149" s="62"/>
      <c r="LPC149" s="65"/>
      <c r="LPD149" s="65"/>
      <c r="LPE149" s="78"/>
      <c r="LPF149" s="68"/>
      <c r="LPG149" s="77"/>
      <c r="LPH149" s="60"/>
      <c r="LPI149" s="61"/>
      <c r="LPJ149" s="62"/>
      <c r="LPK149" s="65"/>
      <c r="LPL149" s="65"/>
      <c r="LPM149" s="78"/>
      <c r="LPN149" s="68"/>
      <c r="LPO149" s="77"/>
      <c r="LPP149" s="60"/>
      <c r="LPQ149" s="61"/>
      <c r="LPR149" s="62"/>
      <c r="LPS149" s="65"/>
      <c r="LPT149" s="65"/>
      <c r="LPU149" s="78"/>
      <c r="LPV149" s="68"/>
      <c r="LPW149" s="77"/>
      <c r="LPX149" s="60"/>
      <c r="LPY149" s="61"/>
      <c r="LPZ149" s="62"/>
      <c r="LQA149" s="65"/>
      <c r="LQB149" s="65"/>
      <c r="LQC149" s="78"/>
      <c r="LQD149" s="68"/>
      <c r="LQE149" s="77"/>
      <c r="LQF149" s="60"/>
      <c r="LQG149" s="61"/>
      <c r="LQH149" s="62"/>
      <c r="LQI149" s="65"/>
      <c r="LQJ149" s="65"/>
      <c r="LQK149" s="78"/>
      <c r="LQL149" s="68"/>
      <c r="LQM149" s="77"/>
      <c r="LQN149" s="60"/>
      <c r="LQO149" s="61"/>
      <c r="LQP149" s="62"/>
      <c r="LQQ149" s="65"/>
      <c r="LQR149" s="65"/>
      <c r="LQS149" s="78"/>
      <c r="LQT149" s="68"/>
      <c r="LQU149" s="77"/>
      <c r="LQV149" s="60"/>
      <c r="LQW149" s="61"/>
      <c r="LQX149" s="62"/>
      <c r="LQY149" s="65"/>
      <c r="LQZ149" s="65"/>
      <c r="LRA149" s="78"/>
      <c r="LRB149" s="68"/>
      <c r="LRC149" s="77"/>
      <c r="LRD149" s="60"/>
      <c r="LRE149" s="61"/>
      <c r="LRF149" s="62"/>
      <c r="LRG149" s="65"/>
      <c r="LRH149" s="65"/>
      <c r="LRI149" s="78"/>
      <c r="LRJ149" s="68"/>
      <c r="LRK149" s="77"/>
      <c r="LRL149" s="60"/>
      <c r="LRM149" s="61"/>
      <c r="LRN149" s="62"/>
      <c r="LRO149" s="65"/>
      <c r="LRP149" s="65"/>
      <c r="LRQ149" s="78"/>
      <c r="LRR149" s="68"/>
      <c r="LRS149" s="77"/>
      <c r="LRT149" s="60"/>
      <c r="LRU149" s="61"/>
      <c r="LRV149" s="62"/>
      <c r="LRW149" s="65"/>
      <c r="LRX149" s="65"/>
      <c r="LRY149" s="78"/>
      <c r="LRZ149" s="68"/>
      <c r="LSA149" s="77"/>
      <c r="LSB149" s="60"/>
      <c r="LSC149" s="61"/>
      <c r="LSD149" s="62"/>
      <c r="LSE149" s="65"/>
      <c r="LSF149" s="65"/>
      <c r="LSG149" s="78"/>
      <c r="LSH149" s="68"/>
      <c r="LSI149" s="77"/>
      <c r="LSJ149" s="60"/>
      <c r="LSK149" s="61"/>
      <c r="LSL149" s="62"/>
      <c r="LSM149" s="65"/>
      <c r="LSN149" s="65"/>
      <c r="LSO149" s="78"/>
      <c r="LSP149" s="68"/>
      <c r="LSQ149" s="77"/>
      <c r="LSR149" s="60"/>
      <c r="LSS149" s="61"/>
      <c r="LST149" s="62"/>
      <c r="LSU149" s="65"/>
      <c r="LSV149" s="65"/>
      <c r="LSW149" s="78"/>
      <c r="LSX149" s="68"/>
      <c r="LSY149" s="77"/>
      <c r="LSZ149" s="60"/>
      <c r="LTA149" s="61"/>
      <c r="LTB149" s="62"/>
      <c r="LTC149" s="65"/>
      <c r="LTD149" s="65"/>
      <c r="LTE149" s="78"/>
      <c r="LTF149" s="68"/>
      <c r="LTG149" s="77"/>
      <c r="LTH149" s="60"/>
      <c r="LTI149" s="61"/>
      <c r="LTJ149" s="62"/>
      <c r="LTK149" s="65"/>
      <c r="LTL149" s="65"/>
      <c r="LTM149" s="78"/>
      <c r="LTN149" s="68"/>
      <c r="LTO149" s="77"/>
      <c r="LTP149" s="60"/>
      <c r="LTQ149" s="61"/>
      <c r="LTR149" s="62"/>
      <c r="LTS149" s="65"/>
      <c r="LTT149" s="65"/>
      <c r="LTU149" s="78"/>
      <c r="LTV149" s="68"/>
      <c r="LTW149" s="77"/>
      <c r="LTX149" s="60"/>
      <c r="LTY149" s="61"/>
      <c r="LTZ149" s="62"/>
      <c r="LUA149" s="65"/>
      <c r="LUB149" s="65"/>
      <c r="LUC149" s="78"/>
      <c r="LUD149" s="68"/>
      <c r="LUE149" s="77"/>
      <c r="LUF149" s="60"/>
      <c r="LUG149" s="61"/>
      <c r="LUH149" s="62"/>
      <c r="LUI149" s="65"/>
      <c r="LUJ149" s="65"/>
      <c r="LUK149" s="78"/>
      <c r="LUL149" s="68"/>
      <c r="LUM149" s="77"/>
      <c r="LUN149" s="60"/>
      <c r="LUO149" s="61"/>
      <c r="LUP149" s="62"/>
      <c r="LUQ149" s="65"/>
      <c r="LUR149" s="65"/>
      <c r="LUS149" s="78"/>
      <c r="LUT149" s="68"/>
      <c r="LUU149" s="77"/>
      <c r="LUV149" s="60"/>
      <c r="LUW149" s="61"/>
      <c r="LUX149" s="62"/>
      <c r="LUY149" s="65"/>
      <c r="LUZ149" s="65"/>
      <c r="LVA149" s="78"/>
      <c r="LVB149" s="68"/>
      <c r="LVC149" s="77"/>
      <c r="LVD149" s="60"/>
      <c r="LVE149" s="61"/>
      <c r="LVF149" s="62"/>
      <c r="LVG149" s="65"/>
      <c r="LVH149" s="65"/>
      <c r="LVI149" s="78"/>
      <c r="LVJ149" s="68"/>
      <c r="LVK149" s="77"/>
      <c r="LVL149" s="60"/>
      <c r="LVM149" s="61"/>
      <c r="LVN149" s="62"/>
      <c r="LVO149" s="65"/>
      <c r="LVP149" s="65"/>
      <c r="LVQ149" s="78"/>
      <c r="LVR149" s="68"/>
      <c r="LVS149" s="77"/>
      <c r="LVT149" s="60"/>
      <c r="LVU149" s="61"/>
      <c r="LVV149" s="62"/>
      <c r="LVW149" s="65"/>
      <c r="LVX149" s="65"/>
      <c r="LVY149" s="78"/>
      <c r="LVZ149" s="68"/>
      <c r="LWA149" s="77"/>
      <c r="LWB149" s="60"/>
      <c r="LWC149" s="61"/>
      <c r="LWD149" s="62"/>
      <c r="LWE149" s="65"/>
      <c r="LWF149" s="65"/>
      <c r="LWG149" s="78"/>
      <c r="LWH149" s="68"/>
      <c r="LWI149" s="77"/>
      <c r="LWJ149" s="60"/>
      <c r="LWK149" s="61"/>
      <c r="LWL149" s="62"/>
      <c r="LWM149" s="65"/>
      <c r="LWN149" s="65"/>
      <c r="LWO149" s="78"/>
      <c r="LWP149" s="68"/>
      <c r="LWQ149" s="77"/>
      <c r="LWR149" s="60"/>
      <c r="LWS149" s="61"/>
      <c r="LWT149" s="62"/>
      <c r="LWU149" s="65"/>
      <c r="LWV149" s="65"/>
      <c r="LWW149" s="78"/>
      <c r="LWX149" s="68"/>
      <c r="LWY149" s="77"/>
      <c r="LWZ149" s="60"/>
      <c r="LXA149" s="61"/>
      <c r="LXB149" s="62"/>
      <c r="LXC149" s="65"/>
      <c r="LXD149" s="65"/>
      <c r="LXE149" s="78"/>
      <c r="LXF149" s="68"/>
      <c r="LXG149" s="77"/>
      <c r="LXH149" s="60"/>
      <c r="LXI149" s="61"/>
      <c r="LXJ149" s="62"/>
      <c r="LXK149" s="65"/>
      <c r="LXL149" s="65"/>
      <c r="LXM149" s="78"/>
      <c r="LXN149" s="68"/>
      <c r="LXO149" s="77"/>
      <c r="LXP149" s="60"/>
      <c r="LXQ149" s="61"/>
      <c r="LXR149" s="62"/>
      <c r="LXS149" s="65"/>
      <c r="LXT149" s="65"/>
      <c r="LXU149" s="78"/>
      <c r="LXV149" s="68"/>
      <c r="LXW149" s="77"/>
      <c r="LXX149" s="60"/>
      <c r="LXY149" s="61"/>
      <c r="LXZ149" s="62"/>
      <c r="LYA149" s="65"/>
      <c r="LYB149" s="65"/>
      <c r="LYC149" s="78"/>
      <c r="LYD149" s="68"/>
      <c r="LYE149" s="77"/>
      <c r="LYF149" s="60"/>
      <c r="LYG149" s="61"/>
      <c r="LYH149" s="62"/>
      <c r="LYI149" s="65"/>
      <c r="LYJ149" s="65"/>
      <c r="LYK149" s="78"/>
      <c r="LYL149" s="68"/>
      <c r="LYM149" s="77"/>
      <c r="LYN149" s="60"/>
      <c r="LYO149" s="61"/>
      <c r="LYP149" s="62"/>
      <c r="LYQ149" s="65"/>
      <c r="LYR149" s="65"/>
      <c r="LYS149" s="78"/>
      <c r="LYT149" s="68"/>
      <c r="LYU149" s="77"/>
      <c r="LYV149" s="60"/>
      <c r="LYW149" s="61"/>
      <c r="LYX149" s="62"/>
      <c r="LYY149" s="65"/>
      <c r="LYZ149" s="65"/>
      <c r="LZA149" s="78"/>
      <c r="LZB149" s="68"/>
      <c r="LZC149" s="77"/>
      <c r="LZD149" s="60"/>
      <c r="LZE149" s="61"/>
      <c r="LZF149" s="62"/>
      <c r="LZG149" s="65"/>
      <c r="LZH149" s="65"/>
      <c r="LZI149" s="78"/>
      <c r="LZJ149" s="68"/>
      <c r="LZK149" s="77"/>
      <c r="LZL149" s="60"/>
      <c r="LZM149" s="61"/>
      <c r="LZN149" s="62"/>
      <c r="LZO149" s="65"/>
      <c r="LZP149" s="65"/>
      <c r="LZQ149" s="78"/>
      <c r="LZR149" s="68"/>
      <c r="LZS149" s="77"/>
      <c r="LZT149" s="60"/>
      <c r="LZU149" s="61"/>
      <c r="LZV149" s="62"/>
      <c r="LZW149" s="65"/>
      <c r="LZX149" s="65"/>
      <c r="LZY149" s="78"/>
      <c r="LZZ149" s="68"/>
      <c r="MAA149" s="77"/>
      <c r="MAB149" s="60"/>
      <c r="MAC149" s="61"/>
      <c r="MAD149" s="62"/>
      <c r="MAE149" s="65"/>
      <c r="MAF149" s="65"/>
      <c r="MAG149" s="78"/>
      <c r="MAH149" s="68"/>
      <c r="MAI149" s="77"/>
      <c r="MAJ149" s="60"/>
      <c r="MAK149" s="61"/>
      <c r="MAL149" s="62"/>
      <c r="MAM149" s="65"/>
      <c r="MAN149" s="65"/>
      <c r="MAO149" s="78"/>
      <c r="MAP149" s="68"/>
      <c r="MAQ149" s="77"/>
      <c r="MAR149" s="60"/>
      <c r="MAS149" s="61"/>
      <c r="MAT149" s="62"/>
      <c r="MAU149" s="65"/>
      <c r="MAV149" s="65"/>
      <c r="MAW149" s="78"/>
      <c r="MAX149" s="68"/>
      <c r="MAY149" s="77"/>
      <c r="MAZ149" s="60"/>
      <c r="MBA149" s="61"/>
      <c r="MBB149" s="62"/>
      <c r="MBC149" s="65"/>
      <c r="MBD149" s="65"/>
      <c r="MBE149" s="78"/>
      <c r="MBF149" s="68"/>
      <c r="MBG149" s="77"/>
      <c r="MBH149" s="60"/>
      <c r="MBI149" s="61"/>
      <c r="MBJ149" s="62"/>
      <c r="MBK149" s="65"/>
      <c r="MBL149" s="65"/>
      <c r="MBM149" s="78"/>
      <c r="MBN149" s="68"/>
      <c r="MBO149" s="77"/>
      <c r="MBP149" s="60"/>
      <c r="MBQ149" s="61"/>
      <c r="MBR149" s="62"/>
      <c r="MBS149" s="65"/>
      <c r="MBT149" s="65"/>
      <c r="MBU149" s="78"/>
      <c r="MBV149" s="68"/>
      <c r="MBW149" s="77"/>
      <c r="MBX149" s="60"/>
      <c r="MBY149" s="61"/>
      <c r="MBZ149" s="62"/>
      <c r="MCA149" s="65"/>
      <c r="MCB149" s="65"/>
      <c r="MCC149" s="78"/>
      <c r="MCD149" s="68"/>
      <c r="MCE149" s="77"/>
      <c r="MCF149" s="60"/>
      <c r="MCG149" s="61"/>
      <c r="MCH149" s="62"/>
      <c r="MCI149" s="65"/>
      <c r="MCJ149" s="65"/>
      <c r="MCK149" s="78"/>
      <c r="MCL149" s="68"/>
      <c r="MCM149" s="77"/>
      <c r="MCN149" s="60"/>
      <c r="MCO149" s="61"/>
      <c r="MCP149" s="62"/>
      <c r="MCQ149" s="65"/>
      <c r="MCR149" s="65"/>
      <c r="MCS149" s="78"/>
      <c r="MCT149" s="68"/>
      <c r="MCU149" s="77"/>
      <c r="MCV149" s="60"/>
      <c r="MCW149" s="61"/>
      <c r="MCX149" s="62"/>
      <c r="MCY149" s="65"/>
      <c r="MCZ149" s="65"/>
      <c r="MDA149" s="78"/>
      <c r="MDB149" s="68"/>
      <c r="MDC149" s="77"/>
      <c r="MDD149" s="60"/>
      <c r="MDE149" s="61"/>
      <c r="MDF149" s="62"/>
      <c r="MDG149" s="65"/>
      <c r="MDH149" s="65"/>
      <c r="MDI149" s="78"/>
      <c r="MDJ149" s="68"/>
      <c r="MDK149" s="77"/>
      <c r="MDL149" s="60"/>
      <c r="MDM149" s="61"/>
      <c r="MDN149" s="62"/>
      <c r="MDO149" s="65"/>
      <c r="MDP149" s="65"/>
      <c r="MDQ149" s="78"/>
      <c r="MDR149" s="68"/>
      <c r="MDS149" s="77"/>
      <c r="MDT149" s="60"/>
      <c r="MDU149" s="61"/>
      <c r="MDV149" s="62"/>
      <c r="MDW149" s="65"/>
      <c r="MDX149" s="65"/>
      <c r="MDY149" s="78"/>
      <c r="MDZ149" s="68"/>
      <c r="MEA149" s="77"/>
      <c r="MEB149" s="60"/>
      <c r="MEC149" s="61"/>
      <c r="MED149" s="62"/>
      <c r="MEE149" s="65"/>
      <c r="MEF149" s="65"/>
      <c r="MEG149" s="78"/>
      <c r="MEH149" s="68"/>
      <c r="MEI149" s="77"/>
      <c r="MEJ149" s="60"/>
      <c r="MEK149" s="61"/>
      <c r="MEL149" s="62"/>
      <c r="MEM149" s="65"/>
      <c r="MEN149" s="65"/>
      <c r="MEO149" s="78"/>
      <c r="MEP149" s="68"/>
      <c r="MEQ149" s="77"/>
      <c r="MER149" s="60"/>
      <c r="MES149" s="61"/>
      <c r="MET149" s="62"/>
      <c r="MEU149" s="65"/>
      <c r="MEV149" s="65"/>
      <c r="MEW149" s="78"/>
      <c r="MEX149" s="68"/>
      <c r="MEY149" s="77"/>
      <c r="MEZ149" s="60"/>
      <c r="MFA149" s="61"/>
      <c r="MFB149" s="62"/>
      <c r="MFC149" s="65"/>
      <c r="MFD149" s="65"/>
      <c r="MFE149" s="78"/>
      <c r="MFF149" s="68"/>
      <c r="MFG149" s="77"/>
      <c r="MFH149" s="60"/>
      <c r="MFI149" s="61"/>
      <c r="MFJ149" s="62"/>
      <c r="MFK149" s="65"/>
      <c r="MFL149" s="65"/>
      <c r="MFM149" s="78"/>
      <c r="MFN149" s="68"/>
      <c r="MFO149" s="77"/>
      <c r="MFP149" s="60"/>
      <c r="MFQ149" s="61"/>
      <c r="MFR149" s="62"/>
      <c r="MFS149" s="65"/>
      <c r="MFT149" s="65"/>
      <c r="MFU149" s="78"/>
      <c r="MFV149" s="68"/>
      <c r="MFW149" s="77"/>
      <c r="MFX149" s="60"/>
      <c r="MFY149" s="61"/>
      <c r="MFZ149" s="62"/>
      <c r="MGA149" s="65"/>
      <c r="MGB149" s="65"/>
      <c r="MGC149" s="78"/>
      <c r="MGD149" s="68"/>
      <c r="MGE149" s="77"/>
      <c r="MGF149" s="60"/>
      <c r="MGG149" s="61"/>
      <c r="MGH149" s="62"/>
      <c r="MGI149" s="65"/>
      <c r="MGJ149" s="65"/>
      <c r="MGK149" s="78"/>
      <c r="MGL149" s="68"/>
      <c r="MGM149" s="77"/>
      <c r="MGN149" s="60"/>
      <c r="MGO149" s="61"/>
      <c r="MGP149" s="62"/>
      <c r="MGQ149" s="65"/>
      <c r="MGR149" s="65"/>
      <c r="MGS149" s="78"/>
      <c r="MGT149" s="68"/>
      <c r="MGU149" s="77"/>
      <c r="MGV149" s="60"/>
      <c r="MGW149" s="61"/>
      <c r="MGX149" s="62"/>
      <c r="MGY149" s="65"/>
      <c r="MGZ149" s="65"/>
      <c r="MHA149" s="78"/>
      <c r="MHB149" s="68"/>
      <c r="MHC149" s="77"/>
      <c r="MHD149" s="60"/>
      <c r="MHE149" s="61"/>
      <c r="MHF149" s="62"/>
      <c r="MHG149" s="65"/>
      <c r="MHH149" s="65"/>
      <c r="MHI149" s="78"/>
      <c r="MHJ149" s="68"/>
      <c r="MHK149" s="77"/>
      <c r="MHL149" s="60"/>
      <c r="MHM149" s="61"/>
      <c r="MHN149" s="62"/>
      <c r="MHO149" s="65"/>
      <c r="MHP149" s="65"/>
      <c r="MHQ149" s="78"/>
      <c r="MHR149" s="68"/>
      <c r="MHS149" s="77"/>
      <c r="MHT149" s="60"/>
      <c r="MHU149" s="61"/>
      <c r="MHV149" s="62"/>
      <c r="MHW149" s="65"/>
      <c r="MHX149" s="65"/>
      <c r="MHY149" s="78"/>
      <c r="MHZ149" s="68"/>
      <c r="MIA149" s="77"/>
      <c r="MIB149" s="60"/>
      <c r="MIC149" s="61"/>
      <c r="MID149" s="62"/>
      <c r="MIE149" s="65"/>
      <c r="MIF149" s="65"/>
      <c r="MIG149" s="78"/>
      <c r="MIH149" s="68"/>
      <c r="MII149" s="77"/>
      <c r="MIJ149" s="60"/>
      <c r="MIK149" s="61"/>
      <c r="MIL149" s="62"/>
      <c r="MIM149" s="65"/>
      <c r="MIN149" s="65"/>
      <c r="MIO149" s="78"/>
      <c r="MIP149" s="68"/>
      <c r="MIQ149" s="77"/>
      <c r="MIR149" s="60"/>
      <c r="MIS149" s="61"/>
      <c r="MIT149" s="62"/>
      <c r="MIU149" s="65"/>
      <c r="MIV149" s="65"/>
      <c r="MIW149" s="78"/>
      <c r="MIX149" s="68"/>
      <c r="MIY149" s="77"/>
      <c r="MIZ149" s="60"/>
      <c r="MJA149" s="61"/>
      <c r="MJB149" s="62"/>
      <c r="MJC149" s="65"/>
      <c r="MJD149" s="65"/>
      <c r="MJE149" s="78"/>
      <c r="MJF149" s="68"/>
      <c r="MJG149" s="77"/>
      <c r="MJH149" s="60"/>
      <c r="MJI149" s="61"/>
      <c r="MJJ149" s="62"/>
      <c r="MJK149" s="65"/>
      <c r="MJL149" s="65"/>
      <c r="MJM149" s="78"/>
      <c r="MJN149" s="68"/>
      <c r="MJO149" s="77"/>
      <c r="MJP149" s="60"/>
      <c r="MJQ149" s="61"/>
      <c r="MJR149" s="62"/>
      <c r="MJS149" s="65"/>
      <c r="MJT149" s="65"/>
      <c r="MJU149" s="78"/>
      <c r="MJV149" s="68"/>
      <c r="MJW149" s="77"/>
      <c r="MJX149" s="60"/>
      <c r="MJY149" s="61"/>
      <c r="MJZ149" s="62"/>
      <c r="MKA149" s="65"/>
      <c r="MKB149" s="65"/>
      <c r="MKC149" s="78"/>
      <c r="MKD149" s="68"/>
      <c r="MKE149" s="77"/>
      <c r="MKF149" s="60"/>
      <c r="MKG149" s="61"/>
      <c r="MKH149" s="62"/>
      <c r="MKI149" s="65"/>
      <c r="MKJ149" s="65"/>
      <c r="MKK149" s="78"/>
      <c r="MKL149" s="68"/>
      <c r="MKM149" s="77"/>
      <c r="MKN149" s="60"/>
      <c r="MKO149" s="61"/>
      <c r="MKP149" s="62"/>
      <c r="MKQ149" s="65"/>
      <c r="MKR149" s="65"/>
      <c r="MKS149" s="78"/>
      <c r="MKT149" s="68"/>
      <c r="MKU149" s="77"/>
      <c r="MKV149" s="60"/>
      <c r="MKW149" s="61"/>
      <c r="MKX149" s="62"/>
      <c r="MKY149" s="65"/>
      <c r="MKZ149" s="65"/>
      <c r="MLA149" s="78"/>
      <c r="MLB149" s="68"/>
      <c r="MLC149" s="77"/>
      <c r="MLD149" s="60"/>
      <c r="MLE149" s="61"/>
      <c r="MLF149" s="62"/>
      <c r="MLG149" s="65"/>
      <c r="MLH149" s="65"/>
      <c r="MLI149" s="78"/>
      <c r="MLJ149" s="68"/>
      <c r="MLK149" s="77"/>
      <c r="MLL149" s="60"/>
      <c r="MLM149" s="61"/>
      <c r="MLN149" s="62"/>
      <c r="MLO149" s="65"/>
      <c r="MLP149" s="65"/>
      <c r="MLQ149" s="78"/>
      <c r="MLR149" s="68"/>
      <c r="MLS149" s="77"/>
      <c r="MLT149" s="60"/>
      <c r="MLU149" s="61"/>
      <c r="MLV149" s="62"/>
      <c r="MLW149" s="65"/>
      <c r="MLX149" s="65"/>
      <c r="MLY149" s="78"/>
      <c r="MLZ149" s="68"/>
      <c r="MMA149" s="77"/>
      <c r="MMB149" s="60"/>
      <c r="MMC149" s="61"/>
      <c r="MMD149" s="62"/>
      <c r="MME149" s="65"/>
      <c r="MMF149" s="65"/>
      <c r="MMG149" s="78"/>
      <c r="MMH149" s="68"/>
      <c r="MMI149" s="77"/>
      <c r="MMJ149" s="60"/>
      <c r="MMK149" s="61"/>
      <c r="MML149" s="62"/>
      <c r="MMM149" s="65"/>
      <c r="MMN149" s="65"/>
      <c r="MMO149" s="78"/>
      <c r="MMP149" s="68"/>
      <c r="MMQ149" s="77"/>
      <c r="MMR149" s="60"/>
      <c r="MMS149" s="61"/>
      <c r="MMT149" s="62"/>
      <c r="MMU149" s="65"/>
      <c r="MMV149" s="65"/>
      <c r="MMW149" s="78"/>
      <c r="MMX149" s="68"/>
      <c r="MMY149" s="77"/>
      <c r="MMZ149" s="60"/>
      <c r="MNA149" s="61"/>
      <c r="MNB149" s="62"/>
      <c r="MNC149" s="65"/>
      <c r="MND149" s="65"/>
      <c r="MNE149" s="78"/>
      <c r="MNF149" s="68"/>
      <c r="MNG149" s="77"/>
      <c r="MNH149" s="60"/>
      <c r="MNI149" s="61"/>
      <c r="MNJ149" s="62"/>
      <c r="MNK149" s="65"/>
      <c r="MNL149" s="65"/>
      <c r="MNM149" s="78"/>
      <c r="MNN149" s="68"/>
      <c r="MNO149" s="77"/>
      <c r="MNP149" s="60"/>
      <c r="MNQ149" s="61"/>
      <c r="MNR149" s="62"/>
      <c r="MNS149" s="65"/>
      <c r="MNT149" s="65"/>
      <c r="MNU149" s="78"/>
      <c r="MNV149" s="68"/>
      <c r="MNW149" s="77"/>
      <c r="MNX149" s="60"/>
      <c r="MNY149" s="61"/>
      <c r="MNZ149" s="62"/>
      <c r="MOA149" s="65"/>
      <c r="MOB149" s="65"/>
      <c r="MOC149" s="78"/>
      <c r="MOD149" s="68"/>
      <c r="MOE149" s="77"/>
      <c r="MOF149" s="60"/>
      <c r="MOG149" s="61"/>
      <c r="MOH149" s="62"/>
      <c r="MOI149" s="65"/>
      <c r="MOJ149" s="65"/>
      <c r="MOK149" s="78"/>
      <c r="MOL149" s="68"/>
      <c r="MOM149" s="77"/>
      <c r="MON149" s="60"/>
      <c r="MOO149" s="61"/>
      <c r="MOP149" s="62"/>
      <c r="MOQ149" s="65"/>
      <c r="MOR149" s="65"/>
      <c r="MOS149" s="78"/>
      <c r="MOT149" s="68"/>
      <c r="MOU149" s="77"/>
      <c r="MOV149" s="60"/>
      <c r="MOW149" s="61"/>
      <c r="MOX149" s="62"/>
      <c r="MOY149" s="65"/>
      <c r="MOZ149" s="65"/>
      <c r="MPA149" s="78"/>
      <c r="MPB149" s="68"/>
      <c r="MPC149" s="77"/>
      <c r="MPD149" s="60"/>
      <c r="MPE149" s="61"/>
      <c r="MPF149" s="62"/>
      <c r="MPG149" s="65"/>
      <c r="MPH149" s="65"/>
      <c r="MPI149" s="78"/>
      <c r="MPJ149" s="68"/>
      <c r="MPK149" s="77"/>
      <c r="MPL149" s="60"/>
      <c r="MPM149" s="61"/>
      <c r="MPN149" s="62"/>
      <c r="MPO149" s="65"/>
      <c r="MPP149" s="65"/>
      <c r="MPQ149" s="78"/>
      <c r="MPR149" s="68"/>
      <c r="MPS149" s="77"/>
      <c r="MPT149" s="60"/>
      <c r="MPU149" s="61"/>
      <c r="MPV149" s="62"/>
      <c r="MPW149" s="65"/>
      <c r="MPX149" s="65"/>
      <c r="MPY149" s="78"/>
      <c r="MPZ149" s="68"/>
      <c r="MQA149" s="77"/>
      <c r="MQB149" s="60"/>
      <c r="MQC149" s="61"/>
      <c r="MQD149" s="62"/>
      <c r="MQE149" s="65"/>
      <c r="MQF149" s="65"/>
      <c r="MQG149" s="78"/>
      <c r="MQH149" s="68"/>
      <c r="MQI149" s="77"/>
      <c r="MQJ149" s="60"/>
      <c r="MQK149" s="61"/>
      <c r="MQL149" s="62"/>
      <c r="MQM149" s="65"/>
      <c r="MQN149" s="65"/>
      <c r="MQO149" s="78"/>
      <c r="MQP149" s="68"/>
      <c r="MQQ149" s="77"/>
      <c r="MQR149" s="60"/>
      <c r="MQS149" s="61"/>
      <c r="MQT149" s="62"/>
      <c r="MQU149" s="65"/>
      <c r="MQV149" s="65"/>
      <c r="MQW149" s="78"/>
      <c r="MQX149" s="68"/>
      <c r="MQY149" s="77"/>
      <c r="MQZ149" s="60"/>
      <c r="MRA149" s="61"/>
      <c r="MRB149" s="62"/>
      <c r="MRC149" s="65"/>
      <c r="MRD149" s="65"/>
      <c r="MRE149" s="78"/>
      <c r="MRF149" s="68"/>
      <c r="MRG149" s="77"/>
      <c r="MRH149" s="60"/>
      <c r="MRI149" s="61"/>
      <c r="MRJ149" s="62"/>
      <c r="MRK149" s="65"/>
      <c r="MRL149" s="65"/>
      <c r="MRM149" s="78"/>
      <c r="MRN149" s="68"/>
      <c r="MRO149" s="77"/>
      <c r="MRP149" s="60"/>
      <c r="MRQ149" s="61"/>
      <c r="MRR149" s="62"/>
      <c r="MRS149" s="65"/>
      <c r="MRT149" s="65"/>
      <c r="MRU149" s="78"/>
      <c r="MRV149" s="68"/>
      <c r="MRW149" s="77"/>
      <c r="MRX149" s="60"/>
      <c r="MRY149" s="61"/>
      <c r="MRZ149" s="62"/>
      <c r="MSA149" s="65"/>
      <c r="MSB149" s="65"/>
      <c r="MSC149" s="78"/>
      <c r="MSD149" s="68"/>
      <c r="MSE149" s="77"/>
      <c r="MSF149" s="60"/>
      <c r="MSG149" s="61"/>
      <c r="MSH149" s="62"/>
      <c r="MSI149" s="65"/>
      <c r="MSJ149" s="65"/>
      <c r="MSK149" s="78"/>
      <c r="MSL149" s="68"/>
      <c r="MSM149" s="77"/>
      <c r="MSN149" s="60"/>
      <c r="MSO149" s="61"/>
      <c r="MSP149" s="62"/>
      <c r="MSQ149" s="65"/>
      <c r="MSR149" s="65"/>
      <c r="MSS149" s="78"/>
      <c r="MST149" s="68"/>
      <c r="MSU149" s="77"/>
      <c r="MSV149" s="60"/>
      <c r="MSW149" s="61"/>
      <c r="MSX149" s="62"/>
      <c r="MSY149" s="65"/>
      <c r="MSZ149" s="65"/>
      <c r="MTA149" s="78"/>
      <c r="MTB149" s="68"/>
      <c r="MTC149" s="77"/>
      <c r="MTD149" s="60"/>
      <c r="MTE149" s="61"/>
      <c r="MTF149" s="62"/>
      <c r="MTG149" s="65"/>
      <c r="MTH149" s="65"/>
      <c r="MTI149" s="78"/>
      <c r="MTJ149" s="68"/>
      <c r="MTK149" s="77"/>
      <c r="MTL149" s="60"/>
      <c r="MTM149" s="61"/>
      <c r="MTN149" s="62"/>
      <c r="MTO149" s="65"/>
      <c r="MTP149" s="65"/>
      <c r="MTQ149" s="78"/>
      <c r="MTR149" s="68"/>
      <c r="MTS149" s="77"/>
      <c r="MTT149" s="60"/>
      <c r="MTU149" s="61"/>
      <c r="MTV149" s="62"/>
      <c r="MTW149" s="65"/>
      <c r="MTX149" s="65"/>
      <c r="MTY149" s="78"/>
      <c r="MTZ149" s="68"/>
      <c r="MUA149" s="77"/>
      <c r="MUB149" s="60"/>
      <c r="MUC149" s="61"/>
      <c r="MUD149" s="62"/>
      <c r="MUE149" s="65"/>
      <c r="MUF149" s="65"/>
      <c r="MUG149" s="78"/>
      <c r="MUH149" s="68"/>
      <c r="MUI149" s="77"/>
      <c r="MUJ149" s="60"/>
      <c r="MUK149" s="61"/>
      <c r="MUL149" s="62"/>
      <c r="MUM149" s="65"/>
      <c r="MUN149" s="65"/>
      <c r="MUO149" s="78"/>
      <c r="MUP149" s="68"/>
      <c r="MUQ149" s="77"/>
      <c r="MUR149" s="60"/>
      <c r="MUS149" s="61"/>
      <c r="MUT149" s="62"/>
      <c r="MUU149" s="65"/>
      <c r="MUV149" s="65"/>
      <c r="MUW149" s="78"/>
      <c r="MUX149" s="68"/>
      <c r="MUY149" s="77"/>
      <c r="MUZ149" s="60"/>
      <c r="MVA149" s="61"/>
      <c r="MVB149" s="62"/>
      <c r="MVC149" s="65"/>
      <c r="MVD149" s="65"/>
      <c r="MVE149" s="78"/>
      <c r="MVF149" s="68"/>
      <c r="MVG149" s="77"/>
      <c r="MVH149" s="60"/>
      <c r="MVI149" s="61"/>
      <c r="MVJ149" s="62"/>
      <c r="MVK149" s="65"/>
      <c r="MVL149" s="65"/>
      <c r="MVM149" s="78"/>
      <c r="MVN149" s="68"/>
      <c r="MVO149" s="77"/>
      <c r="MVP149" s="60"/>
      <c r="MVQ149" s="61"/>
      <c r="MVR149" s="62"/>
      <c r="MVS149" s="65"/>
      <c r="MVT149" s="65"/>
      <c r="MVU149" s="78"/>
      <c r="MVV149" s="68"/>
      <c r="MVW149" s="77"/>
      <c r="MVX149" s="60"/>
      <c r="MVY149" s="61"/>
      <c r="MVZ149" s="62"/>
      <c r="MWA149" s="65"/>
      <c r="MWB149" s="65"/>
      <c r="MWC149" s="78"/>
      <c r="MWD149" s="68"/>
      <c r="MWE149" s="77"/>
      <c r="MWF149" s="60"/>
      <c r="MWG149" s="61"/>
      <c r="MWH149" s="62"/>
      <c r="MWI149" s="65"/>
      <c r="MWJ149" s="65"/>
      <c r="MWK149" s="78"/>
      <c r="MWL149" s="68"/>
      <c r="MWM149" s="77"/>
      <c r="MWN149" s="60"/>
      <c r="MWO149" s="61"/>
      <c r="MWP149" s="62"/>
      <c r="MWQ149" s="65"/>
      <c r="MWR149" s="65"/>
      <c r="MWS149" s="78"/>
      <c r="MWT149" s="68"/>
      <c r="MWU149" s="77"/>
      <c r="MWV149" s="60"/>
      <c r="MWW149" s="61"/>
      <c r="MWX149" s="62"/>
      <c r="MWY149" s="65"/>
      <c r="MWZ149" s="65"/>
      <c r="MXA149" s="78"/>
      <c r="MXB149" s="68"/>
      <c r="MXC149" s="77"/>
      <c r="MXD149" s="60"/>
      <c r="MXE149" s="61"/>
      <c r="MXF149" s="62"/>
      <c r="MXG149" s="65"/>
      <c r="MXH149" s="65"/>
      <c r="MXI149" s="78"/>
      <c r="MXJ149" s="68"/>
      <c r="MXK149" s="77"/>
      <c r="MXL149" s="60"/>
      <c r="MXM149" s="61"/>
      <c r="MXN149" s="62"/>
      <c r="MXO149" s="65"/>
      <c r="MXP149" s="65"/>
      <c r="MXQ149" s="78"/>
      <c r="MXR149" s="68"/>
      <c r="MXS149" s="77"/>
      <c r="MXT149" s="60"/>
      <c r="MXU149" s="61"/>
      <c r="MXV149" s="62"/>
      <c r="MXW149" s="65"/>
      <c r="MXX149" s="65"/>
      <c r="MXY149" s="78"/>
      <c r="MXZ149" s="68"/>
      <c r="MYA149" s="77"/>
      <c r="MYB149" s="60"/>
      <c r="MYC149" s="61"/>
      <c r="MYD149" s="62"/>
      <c r="MYE149" s="65"/>
      <c r="MYF149" s="65"/>
      <c r="MYG149" s="78"/>
      <c r="MYH149" s="68"/>
      <c r="MYI149" s="77"/>
      <c r="MYJ149" s="60"/>
      <c r="MYK149" s="61"/>
      <c r="MYL149" s="62"/>
      <c r="MYM149" s="65"/>
      <c r="MYN149" s="65"/>
      <c r="MYO149" s="78"/>
      <c r="MYP149" s="68"/>
      <c r="MYQ149" s="77"/>
      <c r="MYR149" s="60"/>
      <c r="MYS149" s="61"/>
      <c r="MYT149" s="62"/>
      <c r="MYU149" s="65"/>
      <c r="MYV149" s="65"/>
      <c r="MYW149" s="78"/>
      <c r="MYX149" s="68"/>
      <c r="MYY149" s="77"/>
      <c r="MYZ149" s="60"/>
      <c r="MZA149" s="61"/>
      <c r="MZB149" s="62"/>
      <c r="MZC149" s="65"/>
      <c r="MZD149" s="65"/>
      <c r="MZE149" s="78"/>
      <c r="MZF149" s="68"/>
      <c r="MZG149" s="77"/>
      <c r="MZH149" s="60"/>
      <c r="MZI149" s="61"/>
      <c r="MZJ149" s="62"/>
      <c r="MZK149" s="65"/>
      <c r="MZL149" s="65"/>
      <c r="MZM149" s="78"/>
      <c r="MZN149" s="68"/>
      <c r="MZO149" s="77"/>
      <c r="MZP149" s="60"/>
      <c r="MZQ149" s="61"/>
      <c r="MZR149" s="62"/>
      <c r="MZS149" s="65"/>
      <c r="MZT149" s="65"/>
      <c r="MZU149" s="78"/>
      <c r="MZV149" s="68"/>
      <c r="MZW149" s="77"/>
      <c r="MZX149" s="60"/>
      <c r="MZY149" s="61"/>
      <c r="MZZ149" s="62"/>
      <c r="NAA149" s="65"/>
      <c r="NAB149" s="65"/>
      <c r="NAC149" s="78"/>
      <c r="NAD149" s="68"/>
      <c r="NAE149" s="77"/>
      <c r="NAF149" s="60"/>
      <c r="NAG149" s="61"/>
      <c r="NAH149" s="62"/>
      <c r="NAI149" s="65"/>
      <c r="NAJ149" s="65"/>
      <c r="NAK149" s="78"/>
      <c r="NAL149" s="68"/>
      <c r="NAM149" s="77"/>
      <c r="NAN149" s="60"/>
      <c r="NAO149" s="61"/>
      <c r="NAP149" s="62"/>
      <c r="NAQ149" s="65"/>
      <c r="NAR149" s="65"/>
      <c r="NAS149" s="78"/>
      <c r="NAT149" s="68"/>
      <c r="NAU149" s="77"/>
      <c r="NAV149" s="60"/>
      <c r="NAW149" s="61"/>
      <c r="NAX149" s="62"/>
      <c r="NAY149" s="65"/>
      <c r="NAZ149" s="65"/>
      <c r="NBA149" s="78"/>
      <c r="NBB149" s="68"/>
      <c r="NBC149" s="77"/>
      <c r="NBD149" s="60"/>
      <c r="NBE149" s="61"/>
      <c r="NBF149" s="62"/>
      <c r="NBG149" s="65"/>
      <c r="NBH149" s="65"/>
      <c r="NBI149" s="78"/>
      <c r="NBJ149" s="68"/>
      <c r="NBK149" s="77"/>
      <c r="NBL149" s="60"/>
      <c r="NBM149" s="61"/>
      <c r="NBN149" s="62"/>
      <c r="NBO149" s="65"/>
      <c r="NBP149" s="65"/>
      <c r="NBQ149" s="78"/>
      <c r="NBR149" s="68"/>
      <c r="NBS149" s="77"/>
      <c r="NBT149" s="60"/>
      <c r="NBU149" s="61"/>
      <c r="NBV149" s="62"/>
      <c r="NBW149" s="65"/>
      <c r="NBX149" s="65"/>
      <c r="NBY149" s="78"/>
      <c r="NBZ149" s="68"/>
      <c r="NCA149" s="77"/>
      <c r="NCB149" s="60"/>
      <c r="NCC149" s="61"/>
      <c r="NCD149" s="62"/>
      <c r="NCE149" s="65"/>
      <c r="NCF149" s="65"/>
      <c r="NCG149" s="78"/>
      <c r="NCH149" s="68"/>
      <c r="NCI149" s="77"/>
      <c r="NCJ149" s="60"/>
      <c r="NCK149" s="61"/>
      <c r="NCL149" s="62"/>
      <c r="NCM149" s="65"/>
      <c r="NCN149" s="65"/>
      <c r="NCO149" s="78"/>
      <c r="NCP149" s="68"/>
      <c r="NCQ149" s="77"/>
      <c r="NCR149" s="60"/>
      <c r="NCS149" s="61"/>
      <c r="NCT149" s="62"/>
      <c r="NCU149" s="65"/>
      <c r="NCV149" s="65"/>
      <c r="NCW149" s="78"/>
      <c r="NCX149" s="68"/>
      <c r="NCY149" s="77"/>
      <c r="NCZ149" s="60"/>
      <c r="NDA149" s="61"/>
      <c r="NDB149" s="62"/>
      <c r="NDC149" s="65"/>
      <c r="NDD149" s="65"/>
      <c r="NDE149" s="78"/>
      <c r="NDF149" s="68"/>
      <c r="NDG149" s="77"/>
      <c r="NDH149" s="60"/>
      <c r="NDI149" s="61"/>
      <c r="NDJ149" s="62"/>
      <c r="NDK149" s="65"/>
      <c r="NDL149" s="65"/>
      <c r="NDM149" s="78"/>
      <c r="NDN149" s="68"/>
      <c r="NDO149" s="77"/>
      <c r="NDP149" s="60"/>
      <c r="NDQ149" s="61"/>
      <c r="NDR149" s="62"/>
      <c r="NDS149" s="65"/>
      <c r="NDT149" s="65"/>
      <c r="NDU149" s="78"/>
      <c r="NDV149" s="68"/>
      <c r="NDW149" s="77"/>
      <c r="NDX149" s="60"/>
      <c r="NDY149" s="61"/>
      <c r="NDZ149" s="62"/>
      <c r="NEA149" s="65"/>
      <c r="NEB149" s="65"/>
      <c r="NEC149" s="78"/>
      <c r="NED149" s="68"/>
      <c r="NEE149" s="77"/>
      <c r="NEF149" s="60"/>
      <c r="NEG149" s="61"/>
      <c r="NEH149" s="62"/>
      <c r="NEI149" s="65"/>
      <c r="NEJ149" s="65"/>
      <c r="NEK149" s="78"/>
      <c r="NEL149" s="68"/>
      <c r="NEM149" s="77"/>
      <c r="NEN149" s="60"/>
      <c r="NEO149" s="61"/>
      <c r="NEP149" s="62"/>
      <c r="NEQ149" s="65"/>
      <c r="NER149" s="65"/>
      <c r="NES149" s="78"/>
      <c r="NET149" s="68"/>
      <c r="NEU149" s="77"/>
      <c r="NEV149" s="60"/>
      <c r="NEW149" s="61"/>
      <c r="NEX149" s="62"/>
      <c r="NEY149" s="65"/>
      <c r="NEZ149" s="65"/>
      <c r="NFA149" s="78"/>
      <c r="NFB149" s="68"/>
      <c r="NFC149" s="77"/>
      <c r="NFD149" s="60"/>
      <c r="NFE149" s="61"/>
      <c r="NFF149" s="62"/>
      <c r="NFG149" s="65"/>
      <c r="NFH149" s="65"/>
      <c r="NFI149" s="78"/>
      <c r="NFJ149" s="68"/>
      <c r="NFK149" s="77"/>
      <c r="NFL149" s="60"/>
      <c r="NFM149" s="61"/>
      <c r="NFN149" s="62"/>
      <c r="NFO149" s="65"/>
      <c r="NFP149" s="65"/>
      <c r="NFQ149" s="78"/>
      <c r="NFR149" s="68"/>
      <c r="NFS149" s="77"/>
      <c r="NFT149" s="60"/>
      <c r="NFU149" s="61"/>
      <c r="NFV149" s="62"/>
      <c r="NFW149" s="65"/>
      <c r="NFX149" s="65"/>
      <c r="NFY149" s="78"/>
      <c r="NFZ149" s="68"/>
      <c r="NGA149" s="77"/>
      <c r="NGB149" s="60"/>
      <c r="NGC149" s="61"/>
      <c r="NGD149" s="62"/>
      <c r="NGE149" s="65"/>
      <c r="NGF149" s="65"/>
      <c r="NGG149" s="78"/>
      <c r="NGH149" s="68"/>
      <c r="NGI149" s="77"/>
      <c r="NGJ149" s="60"/>
      <c r="NGK149" s="61"/>
      <c r="NGL149" s="62"/>
      <c r="NGM149" s="65"/>
      <c r="NGN149" s="65"/>
      <c r="NGO149" s="78"/>
      <c r="NGP149" s="68"/>
      <c r="NGQ149" s="77"/>
      <c r="NGR149" s="60"/>
      <c r="NGS149" s="61"/>
      <c r="NGT149" s="62"/>
      <c r="NGU149" s="65"/>
      <c r="NGV149" s="65"/>
      <c r="NGW149" s="78"/>
      <c r="NGX149" s="68"/>
      <c r="NGY149" s="77"/>
      <c r="NGZ149" s="60"/>
      <c r="NHA149" s="61"/>
      <c r="NHB149" s="62"/>
      <c r="NHC149" s="65"/>
      <c r="NHD149" s="65"/>
      <c r="NHE149" s="78"/>
      <c r="NHF149" s="68"/>
      <c r="NHG149" s="77"/>
      <c r="NHH149" s="60"/>
      <c r="NHI149" s="61"/>
      <c r="NHJ149" s="62"/>
      <c r="NHK149" s="65"/>
      <c r="NHL149" s="65"/>
      <c r="NHM149" s="78"/>
      <c r="NHN149" s="68"/>
      <c r="NHO149" s="77"/>
      <c r="NHP149" s="60"/>
      <c r="NHQ149" s="61"/>
      <c r="NHR149" s="62"/>
      <c r="NHS149" s="65"/>
      <c r="NHT149" s="65"/>
      <c r="NHU149" s="78"/>
      <c r="NHV149" s="68"/>
      <c r="NHW149" s="77"/>
      <c r="NHX149" s="60"/>
      <c r="NHY149" s="61"/>
      <c r="NHZ149" s="62"/>
      <c r="NIA149" s="65"/>
      <c r="NIB149" s="65"/>
      <c r="NIC149" s="78"/>
      <c r="NID149" s="68"/>
      <c r="NIE149" s="77"/>
      <c r="NIF149" s="60"/>
      <c r="NIG149" s="61"/>
      <c r="NIH149" s="62"/>
      <c r="NII149" s="65"/>
      <c r="NIJ149" s="65"/>
      <c r="NIK149" s="78"/>
      <c r="NIL149" s="68"/>
      <c r="NIM149" s="77"/>
      <c r="NIN149" s="60"/>
      <c r="NIO149" s="61"/>
      <c r="NIP149" s="62"/>
      <c r="NIQ149" s="65"/>
      <c r="NIR149" s="65"/>
      <c r="NIS149" s="78"/>
      <c r="NIT149" s="68"/>
      <c r="NIU149" s="77"/>
      <c r="NIV149" s="60"/>
      <c r="NIW149" s="61"/>
      <c r="NIX149" s="62"/>
      <c r="NIY149" s="65"/>
      <c r="NIZ149" s="65"/>
      <c r="NJA149" s="78"/>
      <c r="NJB149" s="68"/>
      <c r="NJC149" s="77"/>
      <c r="NJD149" s="60"/>
      <c r="NJE149" s="61"/>
      <c r="NJF149" s="62"/>
      <c r="NJG149" s="65"/>
      <c r="NJH149" s="65"/>
      <c r="NJI149" s="78"/>
      <c r="NJJ149" s="68"/>
      <c r="NJK149" s="77"/>
      <c r="NJL149" s="60"/>
      <c r="NJM149" s="61"/>
      <c r="NJN149" s="62"/>
      <c r="NJO149" s="65"/>
      <c r="NJP149" s="65"/>
      <c r="NJQ149" s="78"/>
      <c r="NJR149" s="68"/>
      <c r="NJS149" s="77"/>
      <c r="NJT149" s="60"/>
      <c r="NJU149" s="61"/>
      <c r="NJV149" s="62"/>
      <c r="NJW149" s="65"/>
      <c r="NJX149" s="65"/>
      <c r="NJY149" s="78"/>
      <c r="NJZ149" s="68"/>
      <c r="NKA149" s="77"/>
      <c r="NKB149" s="60"/>
      <c r="NKC149" s="61"/>
      <c r="NKD149" s="62"/>
      <c r="NKE149" s="65"/>
      <c r="NKF149" s="65"/>
      <c r="NKG149" s="78"/>
      <c r="NKH149" s="68"/>
      <c r="NKI149" s="77"/>
      <c r="NKJ149" s="60"/>
      <c r="NKK149" s="61"/>
      <c r="NKL149" s="62"/>
      <c r="NKM149" s="65"/>
      <c r="NKN149" s="65"/>
      <c r="NKO149" s="78"/>
      <c r="NKP149" s="68"/>
      <c r="NKQ149" s="77"/>
      <c r="NKR149" s="60"/>
      <c r="NKS149" s="61"/>
      <c r="NKT149" s="62"/>
      <c r="NKU149" s="65"/>
      <c r="NKV149" s="65"/>
      <c r="NKW149" s="78"/>
      <c r="NKX149" s="68"/>
      <c r="NKY149" s="77"/>
      <c r="NKZ149" s="60"/>
      <c r="NLA149" s="61"/>
      <c r="NLB149" s="62"/>
      <c r="NLC149" s="65"/>
      <c r="NLD149" s="65"/>
      <c r="NLE149" s="78"/>
      <c r="NLF149" s="68"/>
      <c r="NLG149" s="77"/>
      <c r="NLH149" s="60"/>
      <c r="NLI149" s="61"/>
      <c r="NLJ149" s="62"/>
      <c r="NLK149" s="65"/>
      <c r="NLL149" s="65"/>
      <c r="NLM149" s="78"/>
      <c r="NLN149" s="68"/>
      <c r="NLO149" s="77"/>
      <c r="NLP149" s="60"/>
      <c r="NLQ149" s="61"/>
      <c r="NLR149" s="62"/>
      <c r="NLS149" s="65"/>
      <c r="NLT149" s="65"/>
      <c r="NLU149" s="78"/>
      <c r="NLV149" s="68"/>
      <c r="NLW149" s="77"/>
      <c r="NLX149" s="60"/>
      <c r="NLY149" s="61"/>
      <c r="NLZ149" s="62"/>
      <c r="NMA149" s="65"/>
      <c r="NMB149" s="65"/>
      <c r="NMC149" s="78"/>
      <c r="NMD149" s="68"/>
      <c r="NME149" s="77"/>
      <c r="NMF149" s="60"/>
      <c r="NMG149" s="61"/>
      <c r="NMH149" s="62"/>
      <c r="NMI149" s="65"/>
      <c r="NMJ149" s="65"/>
      <c r="NMK149" s="78"/>
      <c r="NML149" s="68"/>
      <c r="NMM149" s="77"/>
      <c r="NMN149" s="60"/>
      <c r="NMO149" s="61"/>
      <c r="NMP149" s="62"/>
      <c r="NMQ149" s="65"/>
      <c r="NMR149" s="65"/>
      <c r="NMS149" s="78"/>
      <c r="NMT149" s="68"/>
      <c r="NMU149" s="77"/>
      <c r="NMV149" s="60"/>
      <c r="NMW149" s="61"/>
      <c r="NMX149" s="62"/>
      <c r="NMY149" s="65"/>
      <c r="NMZ149" s="65"/>
      <c r="NNA149" s="78"/>
      <c r="NNB149" s="68"/>
      <c r="NNC149" s="77"/>
      <c r="NND149" s="60"/>
      <c r="NNE149" s="61"/>
      <c r="NNF149" s="62"/>
      <c r="NNG149" s="65"/>
      <c r="NNH149" s="65"/>
      <c r="NNI149" s="78"/>
      <c r="NNJ149" s="68"/>
      <c r="NNK149" s="77"/>
      <c r="NNL149" s="60"/>
      <c r="NNM149" s="61"/>
      <c r="NNN149" s="62"/>
      <c r="NNO149" s="65"/>
      <c r="NNP149" s="65"/>
      <c r="NNQ149" s="78"/>
      <c r="NNR149" s="68"/>
      <c r="NNS149" s="77"/>
      <c r="NNT149" s="60"/>
      <c r="NNU149" s="61"/>
      <c r="NNV149" s="62"/>
      <c r="NNW149" s="65"/>
      <c r="NNX149" s="65"/>
      <c r="NNY149" s="78"/>
      <c r="NNZ149" s="68"/>
      <c r="NOA149" s="77"/>
      <c r="NOB149" s="60"/>
      <c r="NOC149" s="61"/>
      <c r="NOD149" s="62"/>
      <c r="NOE149" s="65"/>
      <c r="NOF149" s="65"/>
      <c r="NOG149" s="78"/>
      <c r="NOH149" s="68"/>
      <c r="NOI149" s="77"/>
      <c r="NOJ149" s="60"/>
      <c r="NOK149" s="61"/>
      <c r="NOL149" s="62"/>
      <c r="NOM149" s="65"/>
      <c r="NON149" s="65"/>
      <c r="NOO149" s="78"/>
      <c r="NOP149" s="68"/>
      <c r="NOQ149" s="77"/>
      <c r="NOR149" s="60"/>
      <c r="NOS149" s="61"/>
      <c r="NOT149" s="62"/>
      <c r="NOU149" s="65"/>
      <c r="NOV149" s="65"/>
      <c r="NOW149" s="78"/>
      <c r="NOX149" s="68"/>
      <c r="NOY149" s="77"/>
      <c r="NOZ149" s="60"/>
      <c r="NPA149" s="61"/>
      <c r="NPB149" s="62"/>
      <c r="NPC149" s="65"/>
      <c r="NPD149" s="65"/>
      <c r="NPE149" s="78"/>
      <c r="NPF149" s="68"/>
      <c r="NPG149" s="77"/>
      <c r="NPH149" s="60"/>
      <c r="NPI149" s="61"/>
      <c r="NPJ149" s="62"/>
      <c r="NPK149" s="65"/>
      <c r="NPL149" s="65"/>
      <c r="NPM149" s="78"/>
      <c r="NPN149" s="68"/>
      <c r="NPO149" s="77"/>
      <c r="NPP149" s="60"/>
      <c r="NPQ149" s="61"/>
      <c r="NPR149" s="62"/>
      <c r="NPS149" s="65"/>
      <c r="NPT149" s="65"/>
      <c r="NPU149" s="78"/>
      <c r="NPV149" s="68"/>
      <c r="NPW149" s="77"/>
      <c r="NPX149" s="60"/>
      <c r="NPY149" s="61"/>
      <c r="NPZ149" s="62"/>
      <c r="NQA149" s="65"/>
      <c r="NQB149" s="65"/>
      <c r="NQC149" s="78"/>
      <c r="NQD149" s="68"/>
      <c r="NQE149" s="77"/>
      <c r="NQF149" s="60"/>
      <c r="NQG149" s="61"/>
      <c r="NQH149" s="62"/>
      <c r="NQI149" s="65"/>
      <c r="NQJ149" s="65"/>
      <c r="NQK149" s="78"/>
      <c r="NQL149" s="68"/>
      <c r="NQM149" s="77"/>
      <c r="NQN149" s="60"/>
      <c r="NQO149" s="61"/>
      <c r="NQP149" s="62"/>
      <c r="NQQ149" s="65"/>
      <c r="NQR149" s="65"/>
      <c r="NQS149" s="78"/>
      <c r="NQT149" s="68"/>
      <c r="NQU149" s="77"/>
      <c r="NQV149" s="60"/>
      <c r="NQW149" s="61"/>
      <c r="NQX149" s="62"/>
      <c r="NQY149" s="65"/>
      <c r="NQZ149" s="65"/>
      <c r="NRA149" s="78"/>
      <c r="NRB149" s="68"/>
      <c r="NRC149" s="77"/>
      <c r="NRD149" s="60"/>
      <c r="NRE149" s="61"/>
      <c r="NRF149" s="62"/>
      <c r="NRG149" s="65"/>
      <c r="NRH149" s="65"/>
      <c r="NRI149" s="78"/>
      <c r="NRJ149" s="68"/>
      <c r="NRK149" s="77"/>
      <c r="NRL149" s="60"/>
      <c r="NRM149" s="61"/>
      <c r="NRN149" s="62"/>
      <c r="NRO149" s="65"/>
      <c r="NRP149" s="65"/>
      <c r="NRQ149" s="78"/>
      <c r="NRR149" s="68"/>
      <c r="NRS149" s="77"/>
      <c r="NRT149" s="60"/>
      <c r="NRU149" s="61"/>
      <c r="NRV149" s="62"/>
      <c r="NRW149" s="65"/>
      <c r="NRX149" s="65"/>
      <c r="NRY149" s="78"/>
      <c r="NRZ149" s="68"/>
      <c r="NSA149" s="77"/>
      <c r="NSB149" s="60"/>
      <c r="NSC149" s="61"/>
      <c r="NSD149" s="62"/>
      <c r="NSE149" s="65"/>
      <c r="NSF149" s="65"/>
      <c r="NSG149" s="78"/>
      <c r="NSH149" s="68"/>
      <c r="NSI149" s="77"/>
      <c r="NSJ149" s="60"/>
      <c r="NSK149" s="61"/>
      <c r="NSL149" s="62"/>
      <c r="NSM149" s="65"/>
      <c r="NSN149" s="65"/>
      <c r="NSO149" s="78"/>
      <c r="NSP149" s="68"/>
      <c r="NSQ149" s="77"/>
      <c r="NSR149" s="60"/>
      <c r="NSS149" s="61"/>
      <c r="NST149" s="62"/>
      <c r="NSU149" s="65"/>
      <c r="NSV149" s="65"/>
      <c r="NSW149" s="78"/>
      <c r="NSX149" s="68"/>
      <c r="NSY149" s="77"/>
      <c r="NSZ149" s="60"/>
      <c r="NTA149" s="61"/>
      <c r="NTB149" s="62"/>
      <c r="NTC149" s="65"/>
      <c r="NTD149" s="65"/>
      <c r="NTE149" s="78"/>
      <c r="NTF149" s="68"/>
      <c r="NTG149" s="77"/>
      <c r="NTH149" s="60"/>
      <c r="NTI149" s="61"/>
      <c r="NTJ149" s="62"/>
      <c r="NTK149" s="65"/>
      <c r="NTL149" s="65"/>
      <c r="NTM149" s="78"/>
      <c r="NTN149" s="68"/>
      <c r="NTO149" s="77"/>
      <c r="NTP149" s="60"/>
      <c r="NTQ149" s="61"/>
      <c r="NTR149" s="62"/>
      <c r="NTS149" s="65"/>
      <c r="NTT149" s="65"/>
      <c r="NTU149" s="78"/>
      <c r="NTV149" s="68"/>
      <c r="NTW149" s="77"/>
      <c r="NTX149" s="60"/>
      <c r="NTY149" s="61"/>
      <c r="NTZ149" s="62"/>
      <c r="NUA149" s="65"/>
      <c r="NUB149" s="65"/>
      <c r="NUC149" s="78"/>
      <c r="NUD149" s="68"/>
      <c r="NUE149" s="77"/>
      <c r="NUF149" s="60"/>
      <c r="NUG149" s="61"/>
      <c r="NUH149" s="62"/>
      <c r="NUI149" s="65"/>
      <c r="NUJ149" s="65"/>
      <c r="NUK149" s="78"/>
      <c r="NUL149" s="68"/>
      <c r="NUM149" s="77"/>
      <c r="NUN149" s="60"/>
      <c r="NUO149" s="61"/>
      <c r="NUP149" s="62"/>
      <c r="NUQ149" s="65"/>
      <c r="NUR149" s="65"/>
      <c r="NUS149" s="78"/>
      <c r="NUT149" s="68"/>
      <c r="NUU149" s="77"/>
      <c r="NUV149" s="60"/>
      <c r="NUW149" s="61"/>
      <c r="NUX149" s="62"/>
      <c r="NUY149" s="65"/>
      <c r="NUZ149" s="65"/>
      <c r="NVA149" s="78"/>
      <c r="NVB149" s="68"/>
      <c r="NVC149" s="77"/>
      <c r="NVD149" s="60"/>
      <c r="NVE149" s="61"/>
      <c r="NVF149" s="62"/>
      <c r="NVG149" s="65"/>
      <c r="NVH149" s="65"/>
      <c r="NVI149" s="78"/>
      <c r="NVJ149" s="68"/>
      <c r="NVK149" s="77"/>
      <c r="NVL149" s="60"/>
      <c r="NVM149" s="61"/>
      <c r="NVN149" s="62"/>
      <c r="NVO149" s="65"/>
      <c r="NVP149" s="65"/>
      <c r="NVQ149" s="78"/>
      <c r="NVR149" s="68"/>
      <c r="NVS149" s="77"/>
      <c r="NVT149" s="60"/>
      <c r="NVU149" s="61"/>
      <c r="NVV149" s="62"/>
      <c r="NVW149" s="65"/>
      <c r="NVX149" s="65"/>
      <c r="NVY149" s="78"/>
      <c r="NVZ149" s="68"/>
      <c r="NWA149" s="77"/>
      <c r="NWB149" s="60"/>
      <c r="NWC149" s="61"/>
      <c r="NWD149" s="62"/>
      <c r="NWE149" s="65"/>
      <c r="NWF149" s="65"/>
      <c r="NWG149" s="78"/>
      <c r="NWH149" s="68"/>
      <c r="NWI149" s="77"/>
      <c r="NWJ149" s="60"/>
      <c r="NWK149" s="61"/>
      <c r="NWL149" s="62"/>
      <c r="NWM149" s="65"/>
      <c r="NWN149" s="65"/>
      <c r="NWO149" s="78"/>
      <c r="NWP149" s="68"/>
      <c r="NWQ149" s="77"/>
      <c r="NWR149" s="60"/>
      <c r="NWS149" s="61"/>
      <c r="NWT149" s="62"/>
      <c r="NWU149" s="65"/>
      <c r="NWV149" s="65"/>
      <c r="NWW149" s="78"/>
      <c r="NWX149" s="68"/>
      <c r="NWY149" s="77"/>
      <c r="NWZ149" s="60"/>
      <c r="NXA149" s="61"/>
      <c r="NXB149" s="62"/>
      <c r="NXC149" s="65"/>
      <c r="NXD149" s="65"/>
      <c r="NXE149" s="78"/>
      <c r="NXF149" s="68"/>
      <c r="NXG149" s="77"/>
      <c r="NXH149" s="60"/>
      <c r="NXI149" s="61"/>
      <c r="NXJ149" s="62"/>
      <c r="NXK149" s="65"/>
      <c r="NXL149" s="65"/>
      <c r="NXM149" s="78"/>
      <c r="NXN149" s="68"/>
      <c r="NXO149" s="77"/>
      <c r="NXP149" s="60"/>
      <c r="NXQ149" s="61"/>
      <c r="NXR149" s="62"/>
      <c r="NXS149" s="65"/>
      <c r="NXT149" s="65"/>
      <c r="NXU149" s="78"/>
      <c r="NXV149" s="68"/>
      <c r="NXW149" s="77"/>
      <c r="NXX149" s="60"/>
      <c r="NXY149" s="61"/>
      <c r="NXZ149" s="62"/>
      <c r="NYA149" s="65"/>
      <c r="NYB149" s="65"/>
      <c r="NYC149" s="78"/>
      <c r="NYD149" s="68"/>
      <c r="NYE149" s="77"/>
      <c r="NYF149" s="60"/>
      <c r="NYG149" s="61"/>
      <c r="NYH149" s="62"/>
      <c r="NYI149" s="65"/>
      <c r="NYJ149" s="65"/>
      <c r="NYK149" s="78"/>
      <c r="NYL149" s="68"/>
      <c r="NYM149" s="77"/>
      <c r="NYN149" s="60"/>
      <c r="NYO149" s="61"/>
      <c r="NYP149" s="62"/>
      <c r="NYQ149" s="65"/>
      <c r="NYR149" s="65"/>
      <c r="NYS149" s="78"/>
      <c r="NYT149" s="68"/>
      <c r="NYU149" s="77"/>
      <c r="NYV149" s="60"/>
      <c r="NYW149" s="61"/>
      <c r="NYX149" s="62"/>
      <c r="NYY149" s="65"/>
      <c r="NYZ149" s="65"/>
      <c r="NZA149" s="78"/>
      <c r="NZB149" s="68"/>
      <c r="NZC149" s="77"/>
      <c r="NZD149" s="60"/>
      <c r="NZE149" s="61"/>
      <c r="NZF149" s="62"/>
      <c r="NZG149" s="65"/>
      <c r="NZH149" s="65"/>
      <c r="NZI149" s="78"/>
      <c r="NZJ149" s="68"/>
      <c r="NZK149" s="77"/>
      <c r="NZL149" s="60"/>
      <c r="NZM149" s="61"/>
      <c r="NZN149" s="62"/>
      <c r="NZO149" s="65"/>
      <c r="NZP149" s="65"/>
      <c r="NZQ149" s="78"/>
      <c r="NZR149" s="68"/>
      <c r="NZS149" s="77"/>
      <c r="NZT149" s="60"/>
      <c r="NZU149" s="61"/>
      <c r="NZV149" s="62"/>
      <c r="NZW149" s="65"/>
      <c r="NZX149" s="65"/>
      <c r="NZY149" s="78"/>
      <c r="NZZ149" s="68"/>
      <c r="OAA149" s="77"/>
      <c r="OAB149" s="60"/>
      <c r="OAC149" s="61"/>
      <c r="OAD149" s="62"/>
      <c r="OAE149" s="65"/>
      <c r="OAF149" s="65"/>
      <c r="OAG149" s="78"/>
      <c r="OAH149" s="68"/>
      <c r="OAI149" s="77"/>
      <c r="OAJ149" s="60"/>
      <c r="OAK149" s="61"/>
      <c r="OAL149" s="62"/>
      <c r="OAM149" s="65"/>
      <c r="OAN149" s="65"/>
      <c r="OAO149" s="78"/>
      <c r="OAP149" s="68"/>
      <c r="OAQ149" s="77"/>
      <c r="OAR149" s="60"/>
      <c r="OAS149" s="61"/>
      <c r="OAT149" s="62"/>
      <c r="OAU149" s="65"/>
      <c r="OAV149" s="65"/>
      <c r="OAW149" s="78"/>
      <c r="OAX149" s="68"/>
      <c r="OAY149" s="77"/>
      <c r="OAZ149" s="60"/>
      <c r="OBA149" s="61"/>
      <c r="OBB149" s="62"/>
      <c r="OBC149" s="65"/>
      <c r="OBD149" s="65"/>
      <c r="OBE149" s="78"/>
      <c r="OBF149" s="68"/>
      <c r="OBG149" s="77"/>
      <c r="OBH149" s="60"/>
      <c r="OBI149" s="61"/>
      <c r="OBJ149" s="62"/>
      <c r="OBK149" s="65"/>
      <c r="OBL149" s="65"/>
      <c r="OBM149" s="78"/>
      <c r="OBN149" s="68"/>
      <c r="OBO149" s="77"/>
      <c r="OBP149" s="60"/>
      <c r="OBQ149" s="61"/>
      <c r="OBR149" s="62"/>
      <c r="OBS149" s="65"/>
      <c r="OBT149" s="65"/>
      <c r="OBU149" s="78"/>
      <c r="OBV149" s="68"/>
      <c r="OBW149" s="77"/>
      <c r="OBX149" s="60"/>
      <c r="OBY149" s="61"/>
      <c r="OBZ149" s="62"/>
      <c r="OCA149" s="65"/>
      <c r="OCB149" s="65"/>
      <c r="OCC149" s="78"/>
      <c r="OCD149" s="68"/>
      <c r="OCE149" s="77"/>
      <c r="OCF149" s="60"/>
      <c r="OCG149" s="61"/>
      <c r="OCH149" s="62"/>
      <c r="OCI149" s="65"/>
      <c r="OCJ149" s="65"/>
      <c r="OCK149" s="78"/>
      <c r="OCL149" s="68"/>
      <c r="OCM149" s="77"/>
      <c r="OCN149" s="60"/>
      <c r="OCO149" s="61"/>
      <c r="OCP149" s="62"/>
      <c r="OCQ149" s="65"/>
      <c r="OCR149" s="65"/>
      <c r="OCS149" s="78"/>
      <c r="OCT149" s="68"/>
      <c r="OCU149" s="77"/>
      <c r="OCV149" s="60"/>
      <c r="OCW149" s="61"/>
      <c r="OCX149" s="62"/>
      <c r="OCY149" s="65"/>
      <c r="OCZ149" s="65"/>
      <c r="ODA149" s="78"/>
      <c r="ODB149" s="68"/>
      <c r="ODC149" s="77"/>
      <c r="ODD149" s="60"/>
      <c r="ODE149" s="61"/>
      <c r="ODF149" s="62"/>
      <c r="ODG149" s="65"/>
      <c r="ODH149" s="65"/>
      <c r="ODI149" s="78"/>
      <c r="ODJ149" s="68"/>
      <c r="ODK149" s="77"/>
      <c r="ODL149" s="60"/>
      <c r="ODM149" s="61"/>
      <c r="ODN149" s="62"/>
      <c r="ODO149" s="65"/>
      <c r="ODP149" s="65"/>
      <c r="ODQ149" s="78"/>
      <c r="ODR149" s="68"/>
      <c r="ODS149" s="77"/>
      <c r="ODT149" s="60"/>
      <c r="ODU149" s="61"/>
      <c r="ODV149" s="62"/>
      <c r="ODW149" s="65"/>
      <c r="ODX149" s="65"/>
      <c r="ODY149" s="78"/>
      <c r="ODZ149" s="68"/>
      <c r="OEA149" s="77"/>
      <c r="OEB149" s="60"/>
      <c r="OEC149" s="61"/>
      <c r="OED149" s="62"/>
      <c r="OEE149" s="65"/>
      <c r="OEF149" s="65"/>
      <c r="OEG149" s="78"/>
      <c r="OEH149" s="68"/>
      <c r="OEI149" s="77"/>
      <c r="OEJ149" s="60"/>
      <c r="OEK149" s="61"/>
      <c r="OEL149" s="62"/>
      <c r="OEM149" s="65"/>
      <c r="OEN149" s="65"/>
      <c r="OEO149" s="78"/>
      <c r="OEP149" s="68"/>
      <c r="OEQ149" s="77"/>
      <c r="OER149" s="60"/>
      <c r="OES149" s="61"/>
      <c r="OET149" s="62"/>
      <c r="OEU149" s="65"/>
      <c r="OEV149" s="65"/>
      <c r="OEW149" s="78"/>
      <c r="OEX149" s="68"/>
      <c r="OEY149" s="77"/>
      <c r="OEZ149" s="60"/>
      <c r="OFA149" s="61"/>
      <c r="OFB149" s="62"/>
      <c r="OFC149" s="65"/>
      <c r="OFD149" s="65"/>
      <c r="OFE149" s="78"/>
      <c r="OFF149" s="68"/>
      <c r="OFG149" s="77"/>
      <c r="OFH149" s="60"/>
      <c r="OFI149" s="61"/>
      <c r="OFJ149" s="62"/>
      <c r="OFK149" s="65"/>
      <c r="OFL149" s="65"/>
      <c r="OFM149" s="78"/>
      <c r="OFN149" s="68"/>
      <c r="OFO149" s="77"/>
      <c r="OFP149" s="60"/>
      <c r="OFQ149" s="61"/>
      <c r="OFR149" s="62"/>
      <c r="OFS149" s="65"/>
      <c r="OFT149" s="65"/>
      <c r="OFU149" s="78"/>
      <c r="OFV149" s="68"/>
      <c r="OFW149" s="77"/>
      <c r="OFX149" s="60"/>
      <c r="OFY149" s="61"/>
      <c r="OFZ149" s="62"/>
      <c r="OGA149" s="65"/>
      <c r="OGB149" s="65"/>
      <c r="OGC149" s="78"/>
      <c r="OGD149" s="68"/>
      <c r="OGE149" s="77"/>
      <c r="OGF149" s="60"/>
      <c r="OGG149" s="61"/>
      <c r="OGH149" s="62"/>
      <c r="OGI149" s="65"/>
      <c r="OGJ149" s="65"/>
      <c r="OGK149" s="78"/>
      <c r="OGL149" s="68"/>
      <c r="OGM149" s="77"/>
      <c r="OGN149" s="60"/>
      <c r="OGO149" s="61"/>
      <c r="OGP149" s="62"/>
      <c r="OGQ149" s="65"/>
      <c r="OGR149" s="65"/>
      <c r="OGS149" s="78"/>
      <c r="OGT149" s="68"/>
      <c r="OGU149" s="77"/>
      <c r="OGV149" s="60"/>
      <c r="OGW149" s="61"/>
      <c r="OGX149" s="62"/>
      <c r="OGY149" s="65"/>
      <c r="OGZ149" s="65"/>
      <c r="OHA149" s="78"/>
      <c r="OHB149" s="68"/>
      <c r="OHC149" s="77"/>
      <c r="OHD149" s="60"/>
      <c r="OHE149" s="61"/>
      <c r="OHF149" s="62"/>
      <c r="OHG149" s="65"/>
      <c r="OHH149" s="65"/>
      <c r="OHI149" s="78"/>
      <c r="OHJ149" s="68"/>
      <c r="OHK149" s="77"/>
      <c r="OHL149" s="60"/>
      <c r="OHM149" s="61"/>
      <c r="OHN149" s="62"/>
      <c r="OHO149" s="65"/>
      <c r="OHP149" s="65"/>
      <c r="OHQ149" s="78"/>
      <c r="OHR149" s="68"/>
      <c r="OHS149" s="77"/>
      <c r="OHT149" s="60"/>
      <c r="OHU149" s="61"/>
      <c r="OHV149" s="62"/>
      <c r="OHW149" s="65"/>
      <c r="OHX149" s="65"/>
      <c r="OHY149" s="78"/>
      <c r="OHZ149" s="68"/>
      <c r="OIA149" s="77"/>
      <c r="OIB149" s="60"/>
      <c r="OIC149" s="61"/>
      <c r="OID149" s="62"/>
      <c r="OIE149" s="65"/>
      <c r="OIF149" s="65"/>
      <c r="OIG149" s="78"/>
      <c r="OIH149" s="68"/>
      <c r="OII149" s="77"/>
      <c r="OIJ149" s="60"/>
      <c r="OIK149" s="61"/>
      <c r="OIL149" s="62"/>
      <c r="OIM149" s="65"/>
      <c r="OIN149" s="65"/>
      <c r="OIO149" s="78"/>
      <c r="OIP149" s="68"/>
      <c r="OIQ149" s="77"/>
      <c r="OIR149" s="60"/>
      <c r="OIS149" s="61"/>
      <c r="OIT149" s="62"/>
      <c r="OIU149" s="65"/>
      <c r="OIV149" s="65"/>
      <c r="OIW149" s="78"/>
      <c r="OIX149" s="68"/>
      <c r="OIY149" s="77"/>
      <c r="OIZ149" s="60"/>
      <c r="OJA149" s="61"/>
      <c r="OJB149" s="62"/>
      <c r="OJC149" s="65"/>
      <c r="OJD149" s="65"/>
      <c r="OJE149" s="78"/>
      <c r="OJF149" s="68"/>
      <c r="OJG149" s="77"/>
      <c r="OJH149" s="60"/>
      <c r="OJI149" s="61"/>
      <c r="OJJ149" s="62"/>
      <c r="OJK149" s="65"/>
      <c r="OJL149" s="65"/>
      <c r="OJM149" s="78"/>
      <c r="OJN149" s="68"/>
      <c r="OJO149" s="77"/>
      <c r="OJP149" s="60"/>
      <c r="OJQ149" s="61"/>
      <c r="OJR149" s="62"/>
      <c r="OJS149" s="65"/>
      <c r="OJT149" s="65"/>
      <c r="OJU149" s="78"/>
      <c r="OJV149" s="68"/>
      <c r="OJW149" s="77"/>
      <c r="OJX149" s="60"/>
      <c r="OJY149" s="61"/>
      <c r="OJZ149" s="62"/>
      <c r="OKA149" s="65"/>
      <c r="OKB149" s="65"/>
      <c r="OKC149" s="78"/>
      <c r="OKD149" s="68"/>
      <c r="OKE149" s="77"/>
      <c r="OKF149" s="60"/>
      <c r="OKG149" s="61"/>
      <c r="OKH149" s="62"/>
      <c r="OKI149" s="65"/>
      <c r="OKJ149" s="65"/>
      <c r="OKK149" s="78"/>
      <c r="OKL149" s="68"/>
      <c r="OKM149" s="77"/>
      <c r="OKN149" s="60"/>
      <c r="OKO149" s="61"/>
      <c r="OKP149" s="62"/>
      <c r="OKQ149" s="65"/>
      <c r="OKR149" s="65"/>
      <c r="OKS149" s="78"/>
      <c r="OKT149" s="68"/>
      <c r="OKU149" s="77"/>
      <c r="OKV149" s="60"/>
      <c r="OKW149" s="61"/>
      <c r="OKX149" s="62"/>
      <c r="OKY149" s="65"/>
      <c r="OKZ149" s="65"/>
      <c r="OLA149" s="78"/>
      <c r="OLB149" s="68"/>
      <c r="OLC149" s="77"/>
      <c r="OLD149" s="60"/>
      <c r="OLE149" s="61"/>
      <c r="OLF149" s="62"/>
      <c r="OLG149" s="65"/>
      <c r="OLH149" s="65"/>
      <c r="OLI149" s="78"/>
      <c r="OLJ149" s="68"/>
      <c r="OLK149" s="77"/>
      <c r="OLL149" s="60"/>
      <c r="OLM149" s="61"/>
      <c r="OLN149" s="62"/>
      <c r="OLO149" s="65"/>
      <c r="OLP149" s="65"/>
      <c r="OLQ149" s="78"/>
      <c r="OLR149" s="68"/>
      <c r="OLS149" s="77"/>
      <c r="OLT149" s="60"/>
      <c r="OLU149" s="61"/>
      <c r="OLV149" s="62"/>
      <c r="OLW149" s="65"/>
      <c r="OLX149" s="65"/>
      <c r="OLY149" s="78"/>
      <c r="OLZ149" s="68"/>
      <c r="OMA149" s="77"/>
      <c r="OMB149" s="60"/>
      <c r="OMC149" s="61"/>
      <c r="OMD149" s="62"/>
      <c r="OME149" s="65"/>
      <c r="OMF149" s="65"/>
      <c r="OMG149" s="78"/>
      <c r="OMH149" s="68"/>
      <c r="OMI149" s="77"/>
      <c r="OMJ149" s="60"/>
      <c r="OMK149" s="61"/>
      <c r="OML149" s="62"/>
      <c r="OMM149" s="65"/>
      <c r="OMN149" s="65"/>
      <c r="OMO149" s="78"/>
      <c r="OMP149" s="68"/>
      <c r="OMQ149" s="77"/>
      <c r="OMR149" s="60"/>
      <c r="OMS149" s="61"/>
      <c r="OMT149" s="62"/>
      <c r="OMU149" s="65"/>
      <c r="OMV149" s="65"/>
      <c r="OMW149" s="78"/>
      <c r="OMX149" s="68"/>
      <c r="OMY149" s="77"/>
      <c r="OMZ149" s="60"/>
      <c r="ONA149" s="61"/>
      <c r="ONB149" s="62"/>
      <c r="ONC149" s="65"/>
      <c r="OND149" s="65"/>
      <c r="ONE149" s="78"/>
      <c r="ONF149" s="68"/>
      <c r="ONG149" s="77"/>
      <c r="ONH149" s="60"/>
      <c r="ONI149" s="61"/>
      <c r="ONJ149" s="62"/>
      <c r="ONK149" s="65"/>
      <c r="ONL149" s="65"/>
      <c r="ONM149" s="78"/>
      <c r="ONN149" s="68"/>
      <c r="ONO149" s="77"/>
      <c r="ONP149" s="60"/>
      <c r="ONQ149" s="61"/>
      <c r="ONR149" s="62"/>
      <c r="ONS149" s="65"/>
      <c r="ONT149" s="65"/>
      <c r="ONU149" s="78"/>
      <c r="ONV149" s="68"/>
      <c r="ONW149" s="77"/>
      <c r="ONX149" s="60"/>
      <c r="ONY149" s="61"/>
      <c r="ONZ149" s="62"/>
      <c r="OOA149" s="65"/>
      <c r="OOB149" s="65"/>
      <c r="OOC149" s="78"/>
      <c r="OOD149" s="68"/>
      <c r="OOE149" s="77"/>
      <c r="OOF149" s="60"/>
      <c r="OOG149" s="61"/>
      <c r="OOH149" s="62"/>
      <c r="OOI149" s="65"/>
      <c r="OOJ149" s="65"/>
      <c r="OOK149" s="78"/>
      <c r="OOL149" s="68"/>
      <c r="OOM149" s="77"/>
      <c r="OON149" s="60"/>
      <c r="OOO149" s="61"/>
      <c r="OOP149" s="62"/>
      <c r="OOQ149" s="65"/>
      <c r="OOR149" s="65"/>
      <c r="OOS149" s="78"/>
      <c r="OOT149" s="68"/>
      <c r="OOU149" s="77"/>
      <c r="OOV149" s="60"/>
      <c r="OOW149" s="61"/>
      <c r="OOX149" s="62"/>
      <c r="OOY149" s="65"/>
      <c r="OOZ149" s="65"/>
      <c r="OPA149" s="78"/>
      <c r="OPB149" s="68"/>
      <c r="OPC149" s="77"/>
      <c r="OPD149" s="60"/>
      <c r="OPE149" s="61"/>
      <c r="OPF149" s="62"/>
      <c r="OPG149" s="65"/>
      <c r="OPH149" s="65"/>
      <c r="OPI149" s="78"/>
      <c r="OPJ149" s="68"/>
      <c r="OPK149" s="77"/>
      <c r="OPL149" s="60"/>
      <c r="OPM149" s="61"/>
      <c r="OPN149" s="62"/>
      <c r="OPO149" s="65"/>
      <c r="OPP149" s="65"/>
      <c r="OPQ149" s="78"/>
      <c r="OPR149" s="68"/>
      <c r="OPS149" s="77"/>
      <c r="OPT149" s="60"/>
      <c r="OPU149" s="61"/>
      <c r="OPV149" s="62"/>
      <c r="OPW149" s="65"/>
      <c r="OPX149" s="65"/>
      <c r="OPY149" s="78"/>
      <c r="OPZ149" s="68"/>
      <c r="OQA149" s="77"/>
      <c r="OQB149" s="60"/>
      <c r="OQC149" s="61"/>
      <c r="OQD149" s="62"/>
      <c r="OQE149" s="65"/>
      <c r="OQF149" s="65"/>
      <c r="OQG149" s="78"/>
      <c r="OQH149" s="68"/>
      <c r="OQI149" s="77"/>
      <c r="OQJ149" s="60"/>
      <c r="OQK149" s="61"/>
      <c r="OQL149" s="62"/>
      <c r="OQM149" s="65"/>
      <c r="OQN149" s="65"/>
      <c r="OQO149" s="78"/>
      <c r="OQP149" s="68"/>
      <c r="OQQ149" s="77"/>
      <c r="OQR149" s="60"/>
      <c r="OQS149" s="61"/>
      <c r="OQT149" s="62"/>
      <c r="OQU149" s="65"/>
      <c r="OQV149" s="65"/>
      <c r="OQW149" s="78"/>
      <c r="OQX149" s="68"/>
      <c r="OQY149" s="77"/>
      <c r="OQZ149" s="60"/>
      <c r="ORA149" s="61"/>
      <c r="ORB149" s="62"/>
      <c r="ORC149" s="65"/>
      <c r="ORD149" s="65"/>
      <c r="ORE149" s="78"/>
      <c r="ORF149" s="68"/>
      <c r="ORG149" s="77"/>
      <c r="ORH149" s="60"/>
      <c r="ORI149" s="61"/>
      <c r="ORJ149" s="62"/>
      <c r="ORK149" s="65"/>
      <c r="ORL149" s="65"/>
      <c r="ORM149" s="78"/>
      <c r="ORN149" s="68"/>
      <c r="ORO149" s="77"/>
      <c r="ORP149" s="60"/>
      <c r="ORQ149" s="61"/>
      <c r="ORR149" s="62"/>
      <c r="ORS149" s="65"/>
      <c r="ORT149" s="65"/>
      <c r="ORU149" s="78"/>
      <c r="ORV149" s="68"/>
      <c r="ORW149" s="77"/>
      <c r="ORX149" s="60"/>
      <c r="ORY149" s="61"/>
      <c r="ORZ149" s="62"/>
      <c r="OSA149" s="65"/>
      <c r="OSB149" s="65"/>
      <c r="OSC149" s="78"/>
      <c r="OSD149" s="68"/>
      <c r="OSE149" s="77"/>
      <c r="OSF149" s="60"/>
      <c r="OSG149" s="61"/>
      <c r="OSH149" s="62"/>
      <c r="OSI149" s="65"/>
      <c r="OSJ149" s="65"/>
      <c r="OSK149" s="78"/>
      <c r="OSL149" s="68"/>
      <c r="OSM149" s="77"/>
      <c r="OSN149" s="60"/>
      <c r="OSO149" s="61"/>
      <c r="OSP149" s="62"/>
      <c r="OSQ149" s="65"/>
      <c r="OSR149" s="65"/>
      <c r="OSS149" s="78"/>
      <c r="OST149" s="68"/>
      <c r="OSU149" s="77"/>
      <c r="OSV149" s="60"/>
      <c r="OSW149" s="61"/>
      <c r="OSX149" s="62"/>
      <c r="OSY149" s="65"/>
      <c r="OSZ149" s="65"/>
      <c r="OTA149" s="78"/>
      <c r="OTB149" s="68"/>
      <c r="OTC149" s="77"/>
      <c r="OTD149" s="60"/>
      <c r="OTE149" s="61"/>
      <c r="OTF149" s="62"/>
      <c r="OTG149" s="65"/>
      <c r="OTH149" s="65"/>
      <c r="OTI149" s="78"/>
      <c r="OTJ149" s="68"/>
      <c r="OTK149" s="77"/>
      <c r="OTL149" s="60"/>
      <c r="OTM149" s="61"/>
      <c r="OTN149" s="62"/>
      <c r="OTO149" s="65"/>
      <c r="OTP149" s="65"/>
      <c r="OTQ149" s="78"/>
      <c r="OTR149" s="68"/>
      <c r="OTS149" s="77"/>
      <c r="OTT149" s="60"/>
      <c r="OTU149" s="61"/>
      <c r="OTV149" s="62"/>
      <c r="OTW149" s="65"/>
      <c r="OTX149" s="65"/>
      <c r="OTY149" s="78"/>
      <c r="OTZ149" s="68"/>
      <c r="OUA149" s="77"/>
      <c r="OUB149" s="60"/>
      <c r="OUC149" s="61"/>
      <c r="OUD149" s="62"/>
      <c r="OUE149" s="65"/>
      <c r="OUF149" s="65"/>
      <c r="OUG149" s="78"/>
      <c r="OUH149" s="68"/>
      <c r="OUI149" s="77"/>
      <c r="OUJ149" s="60"/>
      <c r="OUK149" s="61"/>
      <c r="OUL149" s="62"/>
      <c r="OUM149" s="65"/>
      <c r="OUN149" s="65"/>
      <c r="OUO149" s="78"/>
      <c r="OUP149" s="68"/>
      <c r="OUQ149" s="77"/>
      <c r="OUR149" s="60"/>
      <c r="OUS149" s="61"/>
      <c r="OUT149" s="62"/>
      <c r="OUU149" s="65"/>
      <c r="OUV149" s="65"/>
      <c r="OUW149" s="78"/>
      <c r="OUX149" s="68"/>
      <c r="OUY149" s="77"/>
      <c r="OUZ149" s="60"/>
      <c r="OVA149" s="61"/>
      <c r="OVB149" s="62"/>
      <c r="OVC149" s="65"/>
      <c r="OVD149" s="65"/>
      <c r="OVE149" s="78"/>
      <c r="OVF149" s="68"/>
      <c r="OVG149" s="77"/>
      <c r="OVH149" s="60"/>
      <c r="OVI149" s="61"/>
      <c r="OVJ149" s="62"/>
      <c r="OVK149" s="65"/>
      <c r="OVL149" s="65"/>
      <c r="OVM149" s="78"/>
      <c r="OVN149" s="68"/>
      <c r="OVO149" s="77"/>
      <c r="OVP149" s="60"/>
      <c r="OVQ149" s="61"/>
      <c r="OVR149" s="62"/>
      <c r="OVS149" s="65"/>
      <c r="OVT149" s="65"/>
      <c r="OVU149" s="78"/>
      <c r="OVV149" s="68"/>
      <c r="OVW149" s="77"/>
      <c r="OVX149" s="60"/>
      <c r="OVY149" s="61"/>
      <c r="OVZ149" s="62"/>
      <c r="OWA149" s="65"/>
      <c r="OWB149" s="65"/>
      <c r="OWC149" s="78"/>
      <c r="OWD149" s="68"/>
      <c r="OWE149" s="77"/>
      <c r="OWF149" s="60"/>
      <c r="OWG149" s="61"/>
      <c r="OWH149" s="62"/>
      <c r="OWI149" s="65"/>
      <c r="OWJ149" s="65"/>
      <c r="OWK149" s="78"/>
      <c r="OWL149" s="68"/>
      <c r="OWM149" s="77"/>
      <c r="OWN149" s="60"/>
      <c r="OWO149" s="61"/>
      <c r="OWP149" s="62"/>
      <c r="OWQ149" s="65"/>
      <c r="OWR149" s="65"/>
      <c r="OWS149" s="78"/>
      <c r="OWT149" s="68"/>
      <c r="OWU149" s="77"/>
      <c r="OWV149" s="60"/>
      <c r="OWW149" s="61"/>
      <c r="OWX149" s="62"/>
      <c r="OWY149" s="65"/>
      <c r="OWZ149" s="65"/>
      <c r="OXA149" s="78"/>
      <c r="OXB149" s="68"/>
      <c r="OXC149" s="77"/>
      <c r="OXD149" s="60"/>
      <c r="OXE149" s="61"/>
      <c r="OXF149" s="62"/>
      <c r="OXG149" s="65"/>
      <c r="OXH149" s="65"/>
      <c r="OXI149" s="78"/>
      <c r="OXJ149" s="68"/>
      <c r="OXK149" s="77"/>
      <c r="OXL149" s="60"/>
      <c r="OXM149" s="61"/>
      <c r="OXN149" s="62"/>
      <c r="OXO149" s="65"/>
      <c r="OXP149" s="65"/>
      <c r="OXQ149" s="78"/>
      <c r="OXR149" s="68"/>
      <c r="OXS149" s="77"/>
      <c r="OXT149" s="60"/>
      <c r="OXU149" s="61"/>
      <c r="OXV149" s="62"/>
      <c r="OXW149" s="65"/>
      <c r="OXX149" s="65"/>
      <c r="OXY149" s="78"/>
      <c r="OXZ149" s="68"/>
      <c r="OYA149" s="77"/>
      <c r="OYB149" s="60"/>
      <c r="OYC149" s="61"/>
      <c r="OYD149" s="62"/>
      <c r="OYE149" s="65"/>
      <c r="OYF149" s="65"/>
      <c r="OYG149" s="78"/>
      <c r="OYH149" s="68"/>
      <c r="OYI149" s="77"/>
      <c r="OYJ149" s="60"/>
      <c r="OYK149" s="61"/>
      <c r="OYL149" s="62"/>
      <c r="OYM149" s="65"/>
      <c r="OYN149" s="65"/>
      <c r="OYO149" s="78"/>
      <c r="OYP149" s="68"/>
      <c r="OYQ149" s="77"/>
      <c r="OYR149" s="60"/>
      <c r="OYS149" s="61"/>
      <c r="OYT149" s="62"/>
      <c r="OYU149" s="65"/>
      <c r="OYV149" s="65"/>
      <c r="OYW149" s="78"/>
      <c r="OYX149" s="68"/>
      <c r="OYY149" s="77"/>
      <c r="OYZ149" s="60"/>
      <c r="OZA149" s="61"/>
      <c r="OZB149" s="62"/>
      <c r="OZC149" s="65"/>
      <c r="OZD149" s="65"/>
      <c r="OZE149" s="78"/>
      <c r="OZF149" s="68"/>
      <c r="OZG149" s="77"/>
      <c r="OZH149" s="60"/>
      <c r="OZI149" s="61"/>
      <c r="OZJ149" s="62"/>
      <c r="OZK149" s="65"/>
      <c r="OZL149" s="65"/>
      <c r="OZM149" s="78"/>
      <c r="OZN149" s="68"/>
      <c r="OZO149" s="77"/>
      <c r="OZP149" s="60"/>
      <c r="OZQ149" s="61"/>
      <c r="OZR149" s="62"/>
      <c r="OZS149" s="65"/>
      <c r="OZT149" s="65"/>
      <c r="OZU149" s="78"/>
      <c r="OZV149" s="68"/>
      <c r="OZW149" s="77"/>
      <c r="OZX149" s="60"/>
      <c r="OZY149" s="61"/>
      <c r="OZZ149" s="62"/>
      <c r="PAA149" s="65"/>
      <c r="PAB149" s="65"/>
      <c r="PAC149" s="78"/>
      <c r="PAD149" s="68"/>
      <c r="PAE149" s="77"/>
      <c r="PAF149" s="60"/>
      <c r="PAG149" s="61"/>
      <c r="PAH149" s="62"/>
      <c r="PAI149" s="65"/>
      <c r="PAJ149" s="65"/>
      <c r="PAK149" s="78"/>
      <c r="PAL149" s="68"/>
      <c r="PAM149" s="77"/>
      <c r="PAN149" s="60"/>
      <c r="PAO149" s="61"/>
      <c r="PAP149" s="62"/>
      <c r="PAQ149" s="65"/>
      <c r="PAR149" s="65"/>
      <c r="PAS149" s="78"/>
      <c r="PAT149" s="68"/>
      <c r="PAU149" s="77"/>
      <c r="PAV149" s="60"/>
      <c r="PAW149" s="61"/>
      <c r="PAX149" s="62"/>
      <c r="PAY149" s="65"/>
      <c r="PAZ149" s="65"/>
      <c r="PBA149" s="78"/>
      <c r="PBB149" s="68"/>
      <c r="PBC149" s="77"/>
      <c r="PBD149" s="60"/>
      <c r="PBE149" s="61"/>
      <c r="PBF149" s="62"/>
      <c r="PBG149" s="65"/>
      <c r="PBH149" s="65"/>
      <c r="PBI149" s="78"/>
      <c r="PBJ149" s="68"/>
      <c r="PBK149" s="77"/>
      <c r="PBL149" s="60"/>
      <c r="PBM149" s="61"/>
      <c r="PBN149" s="62"/>
      <c r="PBO149" s="65"/>
      <c r="PBP149" s="65"/>
      <c r="PBQ149" s="78"/>
      <c r="PBR149" s="68"/>
      <c r="PBS149" s="77"/>
      <c r="PBT149" s="60"/>
      <c r="PBU149" s="61"/>
      <c r="PBV149" s="62"/>
      <c r="PBW149" s="65"/>
      <c r="PBX149" s="65"/>
      <c r="PBY149" s="78"/>
      <c r="PBZ149" s="68"/>
      <c r="PCA149" s="77"/>
      <c r="PCB149" s="60"/>
      <c r="PCC149" s="61"/>
      <c r="PCD149" s="62"/>
      <c r="PCE149" s="65"/>
      <c r="PCF149" s="65"/>
      <c r="PCG149" s="78"/>
      <c r="PCH149" s="68"/>
      <c r="PCI149" s="77"/>
      <c r="PCJ149" s="60"/>
      <c r="PCK149" s="61"/>
      <c r="PCL149" s="62"/>
      <c r="PCM149" s="65"/>
      <c r="PCN149" s="65"/>
      <c r="PCO149" s="78"/>
      <c r="PCP149" s="68"/>
      <c r="PCQ149" s="77"/>
      <c r="PCR149" s="60"/>
      <c r="PCS149" s="61"/>
      <c r="PCT149" s="62"/>
      <c r="PCU149" s="65"/>
      <c r="PCV149" s="65"/>
      <c r="PCW149" s="78"/>
      <c r="PCX149" s="68"/>
      <c r="PCY149" s="77"/>
      <c r="PCZ149" s="60"/>
      <c r="PDA149" s="61"/>
      <c r="PDB149" s="62"/>
      <c r="PDC149" s="65"/>
      <c r="PDD149" s="65"/>
      <c r="PDE149" s="78"/>
      <c r="PDF149" s="68"/>
      <c r="PDG149" s="77"/>
      <c r="PDH149" s="60"/>
      <c r="PDI149" s="61"/>
      <c r="PDJ149" s="62"/>
      <c r="PDK149" s="65"/>
      <c r="PDL149" s="65"/>
      <c r="PDM149" s="78"/>
      <c r="PDN149" s="68"/>
      <c r="PDO149" s="77"/>
      <c r="PDP149" s="60"/>
      <c r="PDQ149" s="61"/>
      <c r="PDR149" s="62"/>
      <c r="PDS149" s="65"/>
      <c r="PDT149" s="65"/>
      <c r="PDU149" s="78"/>
      <c r="PDV149" s="68"/>
      <c r="PDW149" s="77"/>
      <c r="PDX149" s="60"/>
      <c r="PDY149" s="61"/>
      <c r="PDZ149" s="62"/>
      <c r="PEA149" s="65"/>
      <c r="PEB149" s="65"/>
      <c r="PEC149" s="78"/>
      <c r="PED149" s="68"/>
      <c r="PEE149" s="77"/>
      <c r="PEF149" s="60"/>
      <c r="PEG149" s="61"/>
      <c r="PEH149" s="62"/>
      <c r="PEI149" s="65"/>
      <c r="PEJ149" s="65"/>
      <c r="PEK149" s="78"/>
      <c r="PEL149" s="68"/>
      <c r="PEM149" s="77"/>
      <c r="PEN149" s="60"/>
      <c r="PEO149" s="61"/>
      <c r="PEP149" s="62"/>
      <c r="PEQ149" s="65"/>
      <c r="PER149" s="65"/>
      <c r="PES149" s="78"/>
      <c r="PET149" s="68"/>
      <c r="PEU149" s="77"/>
      <c r="PEV149" s="60"/>
      <c r="PEW149" s="61"/>
      <c r="PEX149" s="62"/>
      <c r="PEY149" s="65"/>
      <c r="PEZ149" s="65"/>
      <c r="PFA149" s="78"/>
      <c r="PFB149" s="68"/>
      <c r="PFC149" s="77"/>
      <c r="PFD149" s="60"/>
      <c r="PFE149" s="61"/>
      <c r="PFF149" s="62"/>
      <c r="PFG149" s="65"/>
      <c r="PFH149" s="65"/>
      <c r="PFI149" s="78"/>
      <c r="PFJ149" s="68"/>
      <c r="PFK149" s="77"/>
      <c r="PFL149" s="60"/>
      <c r="PFM149" s="61"/>
      <c r="PFN149" s="62"/>
      <c r="PFO149" s="65"/>
      <c r="PFP149" s="65"/>
      <c r="PFQ149" s="78"/>
      <c r="PFR149" s="68"/>
      <c r="PFS149" s="77"/>
      <c r="PFT149" s="60"/>
      <c r="PFU149" s="61"/>
      <c r="PFV149" s="62"/>
      <c r="PFW149" s="65"/>
      <c r="PFX149" s="65"/>
      <c r="PFY149" s="78"/>
      <c r="PFZ149" s="68"/>
      <c r="PGA149" s="77"/>
      <c r="PGB149" s="60"/>
      <c r="PGC149" s="61"/>
      <c r="PGD149" s="62"/>
      <c r="PGE149" s="65"/>
      <c r="PGF149" s="65"/>
      <c r="PGG149" s="78"/>
      <c r="PGH149" s="68"/>
      <c r="PGI149" s="77"/>
      <c r="PGJ149" s="60"/>
      <c r="PGK149" s="61"/>
      <c r="PGL149" s="62"/>
      <c r="PGM149" s="65"/>
      <c r="PGN149" s="65"/>
      <c r="PGO149" s="78"/>
      <c r="PGP149" s="68"/>
      <c r="PGQ149" s="77"/>
      <c r="PGR149" s="60"/>
      <c r="PGS149" s="61"/>
      <c r="PGT149" s="62"/>
      <c r="PGU149" s="65"/>
      <c r="PGV149" s="65"/>
      <c r="PGW149" s="78"/>
      <c r="PGX149" s="68"/>
      <c r="PGY149" s="77"/>
      <c r="PGZ149" s="60"/>
      <c r="PHA149" s="61"/>
      <c r="PHB149" s="62"/>
      <c r="PHC149" s="65"/>
      <c r="PHD149" s="65"/>
      <c r="PHE149" s="78"/>
      <c r="PHF149" s="68"/>
      <c r="PHG149" s="77"/>
      <c r="PHH149" s="60"/>
      <c r="PHI149" s="61"/>
      <c r="PHJ149" s="62"/>
      <c r="PHK149" s="65"/>
      <c r="PHL149" s="65"/>
      <c r="PHM149" s="78"/>
      <c r="PHN149" s="68"/>
      <c r="PHO149" s="77"/>
      <c r="PHP149" s="60"/>
      <c r="PHQ149" s="61"/>
      <c r="PHR149" s="62"/>
      <c r="PHS149" s="65"/>
      <c r="PHT149" s="65"/>
      <c r="PHU149" s="78"/>
      <c r="PHV149" s="68"/>
      <c r="PHW149" s="77"/>
      <c r="PHX149" s="60"/>
      <c r="PHY149" s="61"/>
      <c r="PHZ149" s="62"/>
      <c r="PIA149" s="65"/>
      <c r="PIB149" s="65"/>
      <c r="PIC149" s="78"/>
      <c r="PID149" s="68"/>
      <c r="PIE149" s="77"/>
      <c r="PIF149" s="60"/>
      <c r="PIG149" s="61"/>
      <c r="PIH149" s="62"/>
      <c r="PII149" s="65"/>
      <c r="PIJ149" s="65"/>
      <c r="PIK149" s="78"/>
      <c r="PIL149" s="68"/>
      <c r="PIM149" s="77"/>
      <c r="PIN149" s="60"/>
      <c r="PIO149" s="61"/>
      <c r="PIP149" s="62"/>
      <c r="PIQ149" s="65"/>
      <c r="PIR149" s="65"/>
      <c r="PIS149" s="78"/>
      <c r="PIT149" s="68"/>
      <c r="PIU149" s="77"/>
      <c r="PIV149" s="60"/>
      <c r="PIW149" s="61"/>
      <c r="PIX149" s="62"/>
      <c r="PIY149" s="65"/>
      <c r="PIZ149" s="65"/>
      <c r="PJA149" s="78"/>
      <c r="PJB149" s="68"/>
      <c r="PJC149" s="77"/>
      <c r="PJD149" s="60"/>
      <c r="PJE149" s="61"/>
      <c r="PJF149" s="62"/>
      <c r="PJG149" s="65"/>
      <c r="PJH149" s="65"/>
      <c r="PJI149" s="78"/>
      <c r="PJJ149" s="68"/>
      <c r="PJK149" s="77"/>
      <c r="PJL149" s="60"/>
      <c r="PJM149" s="61"/>
      <c r="PJN149" s="62"/>
      <c r="PJO149" s="65"/>
      <c r="PJP149" s="65"/>
      <c r="PJQ149" s="78"/>
      <c r="PJR149" s="68"/>
      <c r="PJS149" s="77"/>
      <c r="PJT149" s="60"/>
      <c r="PJU149" s="61"/>
      <c r="PJV149" s="62"/>
      <c r="PJW149" s="65"/>
      <c r="PJX149" s="65"/>
      <c r="PJY149" s="78"/>
      <c r="PJZ149" s="68"/>
      <c r="PKA149" s="77"/>
      <c r="PKB149" s="60"/>
      <c r="PKC149" s="61"/>
      <c r="PKD149" s="62"/>
      <c r="PKE149" s="65"/>
      <c r="PKF149" s="65"/>
      <c r="PKG149" s="78"/>
      <c r="PKH149" s="68"/>
      <c r="PKI149" s="77"/>
      <c r="PKJ149" s="60"/>
      <c r="PKK149" s="61"/>
      <c r="PKL149" s="62"/>
      <c r="PKM149" s="65"/>
      <c r="PKN149" s="65"/>
      <c r="PKO149" s="78"/>
      <c r="PKP149" s="68"/>
      <c r="PKQ149" s="77"/>
      <c r="PKR149" s="60"/>
      <c r="PKS149" s="61"/>
      <c r="PKT149" s="62"/>
      <c r="PKU149" s="65"/>
      <c r="PKV149" s="65"/>
      <c r="PKW149" s="78"/>
      <c r="PKX149" s="68"/>
      <c r="PKY149" s="77"/>
      <c r="PKZ149" s="60"/>
      <c r="PLA149" s="61"/>
      <c r="PLB149" s="62"/>
      <c r="PLC149" s="65"/>
      <c r="PLD149" s="65"/>
      <c r="PLE149" s="78"/>
      <c r="PLF149" s="68"/>
      <c r="PLG149" s="77"/>
      <c r="PLH149" s="60"/>
      <c r="PLI149" s="61"/>
      <c r="PLJ149" s="62"/>
      <c r="PLK149" s="65"/>
      <c r="PLL149" s="65"/>
      <c r="PLM149" s="78"/>
      <c r="PLN149" s="68"/>
      <c r="PLO149" s="77"/>
      <c r="PLP149" s="60"/>
      <c r="PLQ149" s="61"/>
      <c r="PLR149" s="62"/>
      <c r="PLS149" s="65"/>
      <c r="PLT149" s="65"/>
      <c r="PLU149" s="78"/>
      <c r="PLV149" s="68"/>
      <c r="PLW149" s="77"/>
      <c r="PLX149" s="60"/>
      <c r="PLY149" s="61"/>
      <c r="PLZ149" s="62"/>
      <c r="PMA149" s="65"/>
      <c r="PMB149" s="65"/>
      <c r="PMC149" s="78"/>
      <c r="PMD149" s="68"/>
      <c r="PME149" s="77"/>
      <c r="PMF149" s="60"/>
      <c r="PMG149" s="61"/>
      <c r="PMH149" s="62"/>
      <c r="PMI149" s="65"/>
      <c r="PMJ149" s="65"/>
      <c r="PMK149" s="78"/>
      <c r="PML149" s="68"/>
      <c r="PMM149" s="77"/>
      <c r="PMN149" s="60"/>
      <c r="PMO149" s="61"/>
      <c r="PMP149" s="62"/>
      <c r="PMQ149" s="65"/>
      <c r="PMR149" s="65"/>
      <c r="PMS149" s="78"/>
      <c r="PMT149" s="68"/>
      <c r="PMU149" s="77"/>
      <c r="PMV149" s="60"/>
      <c r="PMW149" s="61"/>
      <c r="PMX149" s="62"/>
      <c r="PMY149" s="65"/>
      <c r="PMZ149" s="65"/>
      <c r="PNA149" s="78"/>
      <c r="PNB149" s="68"/>
      <c r="PNC149" s="77"/>
      <c r="PND149" s="60"/>
      <c r="PNE149" s="61"/>
      <c r="PNF149" s="62"/>
      <c r="PNG149" s="65"/>
      <c r="PNH149" s="65"/>
      <c r="PNI149" s="78"/>
      <c r="PNJ149" s="68"/>
      <c r="PNK149" s="77"/>
      <c r="PNL149" s="60"/>
      <c r="PNM149" s="61"/>
      <c r="PNN149" s="62"/>
      <c r="PNO149" s="65"/>
      <c r="PNP149" s="65"/>
      <c r="PNQ149" s="78"/>
      <c r="PNR149" s="68"/>
      <c r="PNS149" s="77"/>
      <c r="PNT149" s="60"/>
      <c r="PNU149" s="61"/>
      <c r="PNV149" s="62"/>
      <c r="PNW149" s="65"/>
      <c r="PNX149" s="65"/>
      <c r="PNY149" s="78"/>
      <c r="PNZ149" s="68"/>
      <c r="POA149" s="77"/>
      <c r="POB149" s="60"/>
      <c r="POC149" s="61"/>
      <c r="POD149" s="62"/>
      <c r="POE149" s="65"/>
      <c r="POF149" s="65"/>
      <c r="POG149" s="78"/>
      <c r="POH149" s="68"/>
      <c r="POI149" s="77"/>
      <c r="POJ149" s="60"/>
      <c r="POK149" s="61"/>
      <c r="POL149" s="62"/>
      <c r="POM149" s="65"/>
      <c r="PON149" s="65"/>
      <c r="POO149" s="78"/>
      <c r="POP149" s="68"/>
      <c r="POQ149" s="77"/>
      <c r="POR149" s="60"/>
      <c r="POS149" s="61"/>
      <c r="POT149" s="62"/>
      <c r="POU149" s="65"/>
      <c r="POV149" s="65"/>
      <c r="POW149" s="78"/>
      <c r="POX149" s="68"/>
      <c r="POY149" s="77"/>
      <c r="POZ149" s="60"/>
      <c r="PPA149" s="61"/>
      <c r="PPB149" s="62"/>
      <c r="PPC149" s="65"/>
      <c r="PPD149" s="65"/>
      <c r="PPE149" s="78"/>
      <c r="PPF149" s="68"/>
      <c r="PPG149" s="77"/>
      <c r="PPH149" s="60"/>
      <c r="PPI149" s="61"/>
      <c r="PPJ149" s="62"/>
      <c r="PPK149" s="65"/>
      <c r="PPL149" s="65"/>
      <c r="PPM149" s="78"/>
      <c r="PPN149" s="68"/>
      <c r="PPO149" s="77"/>
      <c r="PPP149" s="60"/>
      <c r="PPQ149" s="61"/>
      <c r="PPR149" s="62"/>
      <c r="PPS149" s="65"/>
      <c r="PPT149" s="65"/>
      <c r="PPU149" s="78"/>
      <c r="PPV149" s="68"/>
      <c r="PPW149" s="77"/>
      <c r="PPX149" s="60"/>
      <c r="PPY149" s="61"/>
      <c r="PPZ149" s="62"/>
      <c r="PQA149" s="65"/>
      <c r="PQB149" s="65"/>
      <c r="PQC149" s="78"/>
      <c r="PQD149" s="68"/>
      <c r="PQE149" s="77"/>
      <c r="PQF149" s="60"/>
      <c r="PQG149" s="61"/>
      <c r="PQH149" s="62"/>
      <c r="PQI149" s="65"/>
      <c r="PQJ149" s="65"/>
      <c r="PQK149" s="78"/>
      <c r="PQL149" s="68"/>
      <c r="PQM149" s="77"/>
      <c r="PQN149" s="60"/>
      <c r="PQO149" s="61"/>
      <c r="PQP149" s="62"/>
      <c r="PQQ149" s="65"/>
      <c r="PQR149" s="65"/>
      <c r="PQS149" s="78"/>
      <c r="PQT149" s="68"/>
      <c r="PQU149" s="77"/>
      <c r="PQV149" s="60"/>
      <c r="PQW149" s="61"/>
      <c r="PQX149" s="62"/>
      <c r="PQY149" s="65"/>
      <c r="PQZ149" s="65"/>
      <c r="PRA149" s="78"/>
      <c r="PRB149" s="68"/>
      <c r="PRC149" s="77"/>
      <c r="PRD149" s="60"/>
      <c r="PRE149" s="61"/>
      <c r="PRF149" s="62"/>
      <c r="PRG149" s="65"/>
      <c r="PRH149" s="65"/>
      <c r="PRI149" s="78"/>
      <c r="PRJ149" s="68"/>
      <c r="PRK149" s="77"/>
      <c r="PRL149" s="60"/>
      <c r="PRM149" s="61"/>
      <c r="PRN149" s="62"/>
      <c r="PRO149" s="65"/>
      <c r="PRP149" s="65"/>
      <c r="PRQ149" s="78"/>
      <c r="PRR149" s="68"/>
      <c r="PRS149" s="77"/>
      <c r="PRT149" s="60"/>
      <c r="PRU149" s="61"/>
      <c r="PRV149" s="62"/>
      <c r="PRW149" s="65"/>
      <c r="PRX149" s="65"/>
      <c r="PRY149" s="78"/>
      <c r="PRZ149" s="68"/>
      <c r="PSA149" s="77"/>
      <c r="PSB149" s="60"/>
      <c r="PSC149" s="61"/>
      <c r="PSD149" s="62"/>
      <c r="PSE149" s="65"/>
      <c r="PSF149" s="65"/>
      <c r="PSG149" s="78"/>
      <c r="PSH149" s="68"/>
      <c r="PSI149" s="77"/>
      <c r="PSJ149" s="60"/>
      <c r="PSK149" s="61"/>
      <c r="PSL149" s="62"/>
      <c r="PSM149" s="65"/>
      <c r="PSN149" s="65"/>
      <c r="PSO149" s="78"/>
      <c r="PSP149" s="68"/>
      <c r="PSQ149" s="77"/>
      <c r="PSR149" s="60"/>
      <c r="PSS149" s="61"/>
      <c r="PST149" s="62"/>
      <c r="PSU149" s="65"/>
      <c r="PSV149" s="65"/>
      <c r="PSW149" s="78"/>
      <c r="PSX149" s="68"/>
      <c r="PSY149" s="77"/>
      <c r="PSZ149" s="60"/>
      <c r="PTA149" s="61"/>
      <c r="PTB149" s="62"/>
      <c r="PTC149" s="65"/>
      <c r="PTD149" s="65"/>
      <c r="PTE149" s="78"/>
      <c r="PTF149" s="68"/>
      <c r="PTG149" s="77"/>
      <c r="PTH149" s="60"/>
      <c r="PTI149" s="61"/>
      <c r="PTJ149" s="62"/>
      <c r="PTK149" s="65"/>
      <c r="PTL149" s="65"/>
      <c r="PTM149" s="78"/>
      <c r="PTN149" s="68"/>
      <c r="PTO149" s="77"/>
      <c r="PTP149" s="60"/>
      <c r="PTQ149" s="61"/>
      <c r="PTR149" s="62"/>
      <c r="PTS149" s="65"/>
      <c r="PTT149" s="65"/>
      <c r="PTU149" s="78"/>
      <c r="PTV149" s="68"/>
      <c r="PTW149" s="77"/>
      <c r="PTX149" s="60"/>
      <c r="PTY149" s="61"/>
      <c r="PTZ149" s="62"/>
      <c r="PUA149" s="65"/>
      <c r="PUB149" s="65"/>
      <c r="PUC149" s="78"/>
      <c r="PUD149" s="68"/>
      <c r="PUE149" s="77"/>
      <c r="PUF149" s="60"/>
      <c r="PUG149" s="61"/>
      <c r="PUH149" s="62"/>
      <c r="PUI149" s="65"/>
      <c r="PUJ149" s="65"/>
      <c r="PUK149" s="78"/>
      <c r="PUL149" s="68"/>
      <c r="PUM149" s="77"/>
      <c r="PUN149" s="60"/>
      <c r="PUO149" s="61"/>
      <c r="PUP149" s="62"/>
      <c r="PUQ149" s="65"/>
      <c r="PUR149" s="65"/>
      <c r="PUS149" s="78"/>
      <c r="PUT149" s="68"/>
      <c r="PUU149" s="77"/>
      <c r="PUV149" s="60"/>
      <c r="PUW149" s="61"/>
      <c r="PUX149" s="62"/>
      <c r="PUY149" s="65"/>
      <c r="PUZ149" s="65"/>
      <c r="PVA149" s="78"/>
      <c r="PVB149" s="68"/>
      <c r="PVC149" s="77"/>
      <c r="PVD149" s="60"/>
      <c r="PVE149" s="61"/>
      <c r="PVF149" s="62"/>
      <c r="PVG149" s="65"/>
      <c r="PVH149" s="65"/>
      <c r="PVI149" s="78"/>
      <c r="PVJ149" s="68"/>
      <c r="PVK149" s="77"/>
      <c r="PVL149" s="60"/>
      <c r="PVM149" s="61"/>
      <c r="PVN149" s="62"/>
      <c r="PVO149" s="65"/>
      <c r="PVP149" s="65"/>
      <c r="PVQ149" s="78"/>
      <c r="PVR149" s="68"/>
      <c r="PVS149" s="77"/>
      <c r="PVT149" s="60"/>
      <c r="PVU149" s="61"/>
      <c r="PVV149" s="62"/>
      <c r="PVW149" s="65"/>
      <c r="PVX149" s="65"/>
      <c r="PVY149" s="78"/>
      <c r="PVZ149" s="68"/>
      <c r="PWA149" s="77"/>
      <c r="PWB149" s="60"/>
      <c r="PWC149" s="61"/>
      <c r="PWD149" s="62"/>
      <c r="PWE149" s="65"/>
      <c r="PWF149" s="65"/>
      <c r="PWG149" s="78"/>
      <c r="PWH149" s="68"/>
      <c r="PWI149" s="77"/>
      <c r="PWJ149" s="60"/>
      <c r="PWK149" s="61"/>
      <c r="PWL149" s="62"/>
      <c r="PWM149" s="65"/>
      <c r="PWN149" s="65"/>
      <c r="PWO149" s="78"/>
      <c r="PWP149" s="68"/>
      <c r="PWQ149" s="77"/>
      <c r="PWR149" s="60"/>
      <c r="PWS149" s="61"/>
      <c r="PWT149" s="62"/>
      <c r="PWU149" s="65"/>
      <c r="PWV149" s="65"/>
      <c r="PWW149" s="78"/>
      <c r="PWX149" s="68"/>
      <c r="PWY149" s="77"/>
      <c r="PWZ149" s="60"/>
      <c r="PXA149" s="61"/>
      <c r="PXB149" s="62"/>
      <c r="PXC149" s="65"/>
      <c r="PXD149" s="65"/>
      <c r="PXE149" s="78"/>
      <c r="PXF149" s="68"/>
      <c r="PXG149" s="77"/>
      <c r="PXH149" s="60"/>
      <c r="PXI149" s="61"/>
      <c r="PXJ149" s="62"/>
      <c r="PXK149" s="65"/>
      <c r="PXL149" s="65"/>
      <c r="PXM149" s="78"/>
      <c r="PXN149" s="68"/>
      <c r="PXO149" s="77"/>
      <c r="PXP149" s="60"/>
      <c r="PXQ149" s="61"/>
      <c r="PXR149" s="62"/>
      <c r="PXS149" s="65"/>
      <c r="PXT149" s="65"/>
      <c r="PXU149" s="78"/>
      <c r="PXV149" s="68"/>
      <c r="PXW149" s="77"/>
      <c r="PXX149" s="60"/>
      <c r="PXY149" s="61"/>
      <c r="PXZ149" s="62"/>
      <c r="PYA149" s="65"/>
      <c r="PYB149" s="65"/>
      <c r="PYC149" s="78"/>
      <c r="PYD149" s="68"/>
      <c r="PYE149" s="77"/>
      <c r="PYF149" s="60"/>
      <c r="PYG149" s="61"/>
      <c r="PYH149" s="62"/>
      <c r="PYI149" s="65"/>
      <c r="PYJ149" s="65"/>
      <c r="PYK149" s="78"/>
      <c r="PYL149" s="68"/>
      <c r="PYM149" s="77"/>
      <c r="PYN149" s="60"/>
      <c r="PYO149" s="61"/>
      <c r="PYP149" s="62"/>
      <c r="PYQ149" s="65"/>
      <c r="PYR149" s="65"/>
      <c r="PYS149" s="78"/>
      <c r="PYT149" s="68"/>
      <c r="PYU149" s="77"/>
      <c r="PYV149" s="60"/>
      <c r="PYW149" s="61"/>
      <c r="PYX149" s="62"/>
      <c r="PYY149" s="65"/>
      <c r="PYZ149" s="65"/>
      <c r="PZA149" s="78"/>
      <c r="PZB149" s="68"/>
      <c r="PZC149" s="77"/>
      <c r="PZD149" s="60"/>
      <c r="PZE149" s="61"/>
      <c r="PZF149" s="62"/>
      <c r="PZG149" s="65"/>
      <c r="PZH149" s="65"/>
      <c r="PZI149" s="78"/>
      <c r="PZJ149" s="68"/>
      <c r="PZK149" s="77"/>
      <c r="PZL149" s="60"/>
      <c r="PZM149" s="61"/>
      <c r="PZN149" s="62"/>
      <c r="PZO149" s="65"/>
      <c r="PZP149" s="65"/>
      <c r="PZQ149" s="78"/>
      <c r="PZR149" s="68"/>
      <c r="PZS149" s="77"/>
      <c r="PZT149" s="60"/>
      <c r="PZU149" s="61"/>
      <c r="PZV149" s="62"/>
      <c r="PZW149" s="65"/>
      <c r="PZX149" s="65"/>
      <c r="PZY149" s="78"/>
      <c r="PZZ149" s="68"/>
      <c r="QAA149" s="77"/>
      <c r="QAB149" s="60"/>
      <c r="QAC149" s="61"/>
      <c r="QAD149" s="62"/>
      <c r="QAE149" s="65"/>
      <c r="QAF149" s="65"/>
      <c r="QAG149" s="78"/>
      <c r="QAH149" s="68"/>
      <c r="QAI149" s="77"/>
      <c r="QAJ149" s="60"/>
      <c r="QAK149" s="61"/>
      <c r="QAL149" s="62"/>
      <c r="QAM149" s="65"/>
      <c r="QAN149" s="65"/>
      <c r="QAO149" s="78"/>
      <c r="QAP149" s="68"/>
      <c r="QAQ149" s="77"/>
      <c r="QAR149" s="60"/>
      <c r="QAS149" s="61"/>
      <c r="QAT149" s="62"/>
      <c r="QAU149" s="65"/>
      <c r="QAV149" s="65"/>
      <c r="QAW149" s="78"/>
      <c r="QAX149" s="68"/>
      <c r="QAY149" s="77"/>
      <c r="QAZ149" s="60"/>
      <c r="QBA149" s="61"/>
      <c r="QBB149" s="62"/>
      <c r="QBC149" s="65"/>
      <c r="QBD149" s="65"/>
      <c r="QBE149" s="78"/>
      <c r="QBF149" s="68"/>
      <c r="QBG149" s="77"/>
      <c r="QBH149" s="60"/>
      <c r="QBI149" s="61"/>
      <c r="QBJ149" s="62"/>
      <c r="QBK149" s="65"/>
      <c r="QBL149" s="65"/>
      <c r="QBM149" s="78"/>
      <c r="QBN149" s="68"/>
      <c r="QBO149" s="77"/>
      <c r="QBP149" s="60"/>
      <c r="QBQ149" s="61"/>
      <c r="QBR149" s="62"/>
      <c r="QBS149" s="65"/>
      <c r="QBT149" s="65"/>
      <c r="QBU149" s="78"/>
      <c r="QBV149" s="68"/>
      <c r="QBW149" s="77"/>
      <c r="QBX149" s="60"/>
      <c r="QBY149" s="61"/>
      <c r="QBZ149" s="62"/>
      <c r="QCA149" s="65"/>
      <c r="QCB149" s="65"/>
      <c r="QCC149" s="78"/>
      <c r="QCD149" s="68"/>
      <c r="QCE149" s="77"/>
      <c r="QCF149" s="60"/>
      <c r="QCG149" s="61"/>
      <c r="QCH149" s="62"/>
      <c r="QCI149" s="65"/>
      <c r="QCJ149" s="65"/>
      <c r="QCK149" s="78"/>
      <c r="QCL149" s="68"/>
      <c r="QCM149" s="77"/>
      <c r="QCN149" s="60"/>
      <c r="QCO149" s="61"/>
      <c r="QCP149" s="62"/>
      <c r="QCQ149" s="65"/>
      <c r="QCR149" s="65"/>
      <c r="QCS149" s="78"/>
      <c r="QCT149" s="68"/>
      <c r="QCU149" s="77"/>
      <c r="QCV149" s="60"/>
      <c r="QCW149" s="61"/>
      <c r="QCX149" s="62"/>
      <c r="QCY149" s="65"/>
      <c r="QCZ149" s="65"/>
      <c r="QDA149" s="78"/>
      <c r="QDB149" s="68"/>
      <c r="QDC149" s="77"/>
      <c r="QDD149" s="60"/>
      <c r="QDE149" s="61"/>
      <c r="QDF149" s="62"/>
      <c r="QDG149" s="65"/>
      <c r="QDH149" s="65"/>
      <c r="QDI149" s="78"/>
      <c r="QDJ149" s="68"/>
      <c r="QDK149" s="77"/>
      <c r="QDL149" s="60"/>
      <c r="QDM149" s="61"/>
      <c r="QDN149" s="62"/>
      <c r="QDO149" s="65"/>
      <c r="QDP149" s="65"/>
      <c r="QDQ149" s="78"/>
      <c r="QDR149" s="68"/>
      <c r="QDS149" s="77"/>
      <c r="QDT149" s="60"/>
      <c r="QDU149" s="61"/>
      <c r="QDV149" s="62"/>
      <c r="QDW149" s="65"/>
      <c r="QDX149" s="65"/>
      <c r="QDY149" s="78"/>
      <c r="QDZ149" s="68"/>
      <c r="QEA149" s="77"/>
      <c r="QEB149" s="60"/>
      <c r="QEC149" s="61"/>
      <c r="QED149" s="62"/>
      <c r="QEE149" s="65"/>
      <c r="QEF149" s="65"/>
      <c r="QEG149" s="78"/>
      <c r="QEH149" s="68"/>
      <c r="QEI149" s="77"/>
      <c r="QEJ149" s="60"/>
      <c r="QEK149" s="61"/>
      <c r="QEL149" s="62"/>
      <c r="QEM149" s="65"/>
      <c r="QEN149" s="65"/>
      <c r="QEO149" s="78"/>
      <c r="QEP149" s="68"/>
      <c r="QEQ149" s="77"/>
      <c r="QER149" s="60"/>
      <c r="QES149" s="61"/>
      <c r="QET149" s="62"/>
      <c r="QEU149" s="65"/>
      <c r="QEV149" s="65"/>
      <c r="QEW149" s="78"/>
      <c r="QEX149" s="68"/>
      <c r="QEY149" s="77"/>
      <c r="QEZ149" s="60"/>
      <c r="QFA149" s="61"/>
      <c r="QFB149" s="62"/>
      <c r="QFC149" s="65"/>
      <c r="QFD149" s="65"/>
      <c r="QFE149" s="78"/>
      <c r="QFF149" s="68"/>
      <c r="QFG149" s="77"/>
      <c r="QFH149" s="60"/>
      <c r="QFI149" s="61"/>
      <c r="QFJ149" s="62"/>
      <c r="QFK149" s="65"/>
      <c r="QFL149" s="65"/>
      <c r="QFM149" s="78"/>
      <c r="QFN149" s="68"/>
      <c r="QFO149" s="77"/>
      <c r="QFP149" s="60"/>
      <c r="QFQ149" s="61"/>
      <c r="QFR149" s="62"/>
      <c r="QFS149" s="65"/>
      <c r="QFT149" s="65"/>
      <c r="QFU149" s="78"/>
      <c r="QFV149" s="68"/>
      <c r="QFW149" s="77"/>
      <c r="QFX149" s="60"/>
      <c r="QFY149" s="61"/>
      <c r="QFZ149" s="62"/>
      <c r="QGA149" s="65"/>
      <c r="QGB149" s="65"/>
      <c r="QGC149" s="78"/>
      <c r="QGD149" s="68"/>
      <c r="QGE149" s="77"/>
      <c r="QGF149" s="60"/>
      <c r="QGG149" s="61"/>
      <c r="QGH149" s="62"/>
      <c r="QGI149" s="65"/>
      <c r="QGJ149" s="65"/>
      <c r="QGK149" s="78"/>
      <c r="QGL149" s="68"/>
      <c r="QGM149" s="77"/>
      <c r="QGN149" s="60"/>
      <c r="QGO149" s="61"/>
      <c r="QGP149" s="62"/>
      <c r="QGQ149" s="65"/>
      <c r="QGR149" s="65"/>
      <c r="QGS149" s="78"/>
      <c r="QGT149" s="68"/>
      <c r="QGU149" s="77"/>
      <c r="QGV149" s="60"/>
      <c r="QGW149" s="61"/>
      <c r="QGX149" s="62"/>
      <c r="QGY149" s="65"/>
      <c r="QGZ149" s="65"/>
      <c r="QHA149" s="78"/>
      <c r="QHB149" s="68"/>
      <c r="QHC149" s="77"/>
      <c r="QHD149" s="60"/>
      <c r="QHE149" s="61"/>
      <c r="QHF149" s="62"/>
      <c r="QHG149" s="65"/>
      <c r="QHH149" s="65"/>
      <c r="QHI149" s="78"/>
      <c r="QHJ149" s="68"/>
      <c r="QHK149" s="77"/>
      <c r="QHL149" s="60"/>
      <c r="QHM149" s="61"/>
      <c r="QHN149" s="62"/>
      <c r="QHO149" s="65"/>
      <c r="QHP149" s="65"/>
      <c r="QHQ149" s="78"/>
      <c r="QHR149" s="68"/>
      <c r="QHS149" s="77"/>
      <c r="QHT149" s="60"/>
      <c r="QHU149" s="61"/>
      <c r="QHV149" s="62"/>
      <c r="QHW149" s="65"/>
      <c r="QHX149" s="65"/>
      <c r="QHY149" s="78"/>
      <c r="QHZ149" s="68"/>
      <c r="QIA149" s="77"/>
      <c r="QIB149" s="60"/>
      <c r="QIC149" s="61"/>
      <c r="QID149" s="62"/>
      <c r="QIE149" s="65"/>
      <c r="QIF149" s="65"/>
      <c r="QIG149" s="78"/>
      <c r="QIH149" s="68"/>
      <c r="QII149" s="77"/>
      <c r="QIJ149" s="60"/>
      <c r="QIK149" s="61"/>
      <c r="QIL149" s="62"/>
      <c r="QIM149" s="65"/>
      <c r="QIN149" s="65"/>
      <c r="QIO149" s="78"/>
      <c r="QIP149" s="68"/>
      <c r="QIQ149" s="77"/>
      <c r="QIR149" s="60"/>
      <c r="QIS149" s="61"/>
      <c r="QIT149" s="62"/>
      <c r="QIU149" s="65"/>
      <c r="QIV149" s="65"/>
      <c r="QIW149" s="78"/>
      <c r="QIX149" s="68"/>
      <c r="QIY149" s="77"/>
      <c r="QIZ149" s="60"/>
      <c r="QJA149" s="61"/>
      <c r="QJB149" s="62"/>
      <c r="QJC149" s="65"/>
      <c r="QJD149" s="65"/>
      <c r="QJE149" s="78"/>
      <c r="QJF149" s="68"/>
      <c r="QJG149" s="77"/>
      <c r="QJH149" s="60"/>
      <c r="QJI149" s="61"/>
      <c r="QJJ149" s="62"/>
      <c r="QJK149" s="65"/>
      <c r="QJL149" s="65"/>
      <c r="QJM149" s="78"/>
      <c r="QJN149" s="68"/>
      <c r="QJO149" s="77"/>
      <c r="QJP149" s="60"/>
      <c r="QJQ149" s="61"/>
      <c r="QJR149" s="62"/>
      <c r="QJS149" s="65"/>
      <c r="QJT149" s="65"/>
      <c r="QJU149" s="78"/>
      <c r="QJV149" s="68"/>
      <c r="QJW149" s="77"/>
      <c r="QJX149" s="60"/>
      <c r="QJY149" s="61"/>
      <c r="QJZ149" s="62"/>
      <c r="QKA149" s="65"/>
      <c r="QKB149" s="65"/>
      <c r="QKC149" s="78"/>
      <c r="QKD149" s="68"/>
      <c r="QKE149" s="77"/>
      <c r="QKF149" s="60"/>
      <c r="QKG149" s="61"/>
      <c r="QKH149" s="62"/>
      <c r="QKI149" s="65"/>
      <c r="QKJ149" s="65"/>
      <c r="QKK149" s="78"/>
      <c r="QKL149" s="68"/>
      <c r="QKM149" s="77"/>
      <c r="QKN149" s="60"/>
      <c r="QKO149" s="61"/>
      <c r="QKP149" s="62"/>
      <c r="QKQ149" s="65"/>
      <c r="QKR149" s="65"/>
      <c r="QKS149" s="78"/>
      <c r="QKT149" s="68"/>
      <c r="QKU149" s="77"/>
      <c r="QKV149" s="60"/>
      <c r="QKW149" s="61"/>
      <c r="QKX149" s="62"/>
      <c r="QKY149" s="65"/>
      <c r="QKZ149" s="65"/>
      <c r="QLA149" s="78"/>
      <c r="QLB149" s="68"/>
      <c r="QLC149" s="77"/>
      <c r="QLD149" s="60"/>
      <c r="QLE149" s="61"/>
      <c r="QLF149" s="62"/>
      <c r="QLG149" s="65"/>
      <c r="QLH149" s="65"/>
      <c r="QLI149" s="78"/>
      <c r="QLJ149" s="68"/>
      <c r="QLK149" s="77"/>
      <c r="QLL149" s="60"/>
      <c r="QLM149" s="61"/>
      <c r="QLN149" s="62"/>
      <c r="QLO149" s="65"/>
      <c r="QLP149" s="65"/>
      <c r="QLQ149" s="78"/>
      <c r="QLR149" s="68"/>
      <c r="QLS149" s="77"/>
      <c r="QLT149" s="60"/>
      <c r="QLU149" s="61"/>
      <c r="QLV149" s="62"/>
      <c r="QLW149" s="65"/>
      <c r="QLX149" s="65"/>
      <c r="QLY149" s="78"/>
      <c r="QLZ149" s="68"/>
      <c r="QMA149" s="77"/>
      <c r="QMB149" s="60"/>
      <c r="QMC149" s="61"/>
      <c r="QMD149" s="62"/>
      <c r="QME149" s="65"/>
      <c r="QMF149" s="65"/>
      <c r="QMG149" s="78"/>
      <c r="QMH149" s="68"/>
      <c r="QMI149" s="77"/>
      <c r="QMJ149" s="60"/>
      <c r="QMK149" s="61"/>
      <c r="QML149" s="62"/>
      <c r="QMM149" s="65"/>
      <c r="QMN149" s="65"/>
      <c r="QMO149" s="78"/>
      <c r="QMP149" s="68"/>
      <c r="QMQ149" s="77"/>
      <c r="QMR149" s="60"/>
      <c r="QMS149" s="61"/>
      <c r="QMT149" s="62"/>
      <c r="QMU149" s="65"/>
      <c r="QMV149" s="65"/>
      <c r="QMW149" s="78"/>
      <c r="QMX149" s="68"/>
      <c r="QMY149" s="77"/>
      <c r="QMZ149" s="60"/>
      <c r="QNA149" s="61"/>
      <c r="QNB149" s="62"/>
      <c r="QNC149" s="65"/>
      <c r="QND149" s="65"/>
      <c r="QNE149" s="78"/>
      <c r="QNF149" s="68"/>
      <c r="QNG149" s="77"/>
      <c r="QNH149" s="60"/>
      <c r="QNI149" s="61"/>
      <c r="QNJ149" s="62"/>
      <c r="QNK149" s="65"/>
      <c r="QNL149" s="65"/>
      <c r="QNM149" s="78"/>
      <c r="QNN149" s="68"/>
      <c r="QNO149" s="77"/>
      <c r="QNP149" s="60"/>
      <c r="QNQ149" s="61"/>
      <c r="QNR149" s="62"/>
      <c r="QNS149" s="65"/>
      <c r="QNT149" s="65"/>
      <c r="QNU149" s="78"/>
      <c r="QNV149" s="68"/>
      <c r="QNW149" s="77"/>
      <c r="QNX149" s="60"/>
      <c r="QNY149" s="61"/>
      <c r="QNZ149" s="62"/>
      <c r="QOA149" s="65"/>
      <c r="QOB149" s="65"/>
      <c r="QOC149" s="78"/>
      <c r="QOD149" s="68"/>
      <c r="QOE149" s="77"/>
      <c r="QOF149" s="60"/>
      <c r="QOG149" s="61"/>
      <c r="QOH149" s="62"/>
      <c r="QOI149" s="65"/>
      <c r="QOJ149" s="65"/>
      <c r="QOK149" s="78"/>
      <c r="QOL149" s="68"/>
      <c r="QOM149" s="77"/>
      <c r="QON149" s="60"/>
      <c r="QOO149" s="61"/>
      <c r="QOP149" s="62"/>
      <c r="QOQ149" s="65"/>
      <c r="QOR149" s="65"/>
      <c r="QOS149" s="78"/>
      <c r="QOT149" s="68"/>
      <c r="QOU149" s="77"/>
      <c r="QOV149" s="60"/>
      <c r="QOW149" s="61"/>
      <c r="QOX149" s="62"/>
      <c r="QOY149" s="65"/>
      <c r="QOZ149" s="65"/>
      <c r="QPA149" s="78"/>
      <c r="QPB149" s="68"/>
      <c r="QPC149" s="77"/>
      <c r="QPD149" s="60"/>
      <c r="QPE149" s="61"/>
      <c r="QPF149" s="62"/>
      <c r="QPG149" s="65"/>
      <c r="QPH149" s="65"/>
      <c r="QPI149" s="78"/>
      <c r="QPJ149" s="68"/>
      <c r="QPK149" s="77"/>
      <c r="QPL149" s="60"/>
      <c r="QPM149" s="61"/>
      <c r="QPN149" s="62"/>
      <c r="QPO149" s="65"/>
      <c r="QPP149" s="65"/>
      <c r="QPQ149" s="78"/>
      <c r="QPR149" s="68"/>
      <c r="QPS149" s="77"/>
      <c r="QPT149" s="60"/>
      <c r="QPU149" s="61"/>
      <c r="QPV149" s="62"/>
      <c r="QPW149" s="65"/>
      <c r="QPX149" s="65"/>
      <c r="QPY149" s="78"/>
      <c r="QPZ149" s="68"/>
      <c r="QQA149" s="77"/>
      <c r="QQB149" s="60"/>
      <c r="QQC149" s="61"/>
      <c r="QQD149" s="62"/>
      <c r="QQE149" s="65"/>
      <c r="QQF149" s="65"/>
      <c r="QQG149" s="78"/>
      <c r="QQH149" s="68"/>
      <c r="QQI149" s="77"/>
      <c r="QQJ149" s="60"/>
      <c r="QQK149" s="61"/>
      <c r="QQL149" s="62"/>
      <c r="QQM149" s="65"/>
      <c r="QQN149" s="65"/>
      <c r="QQO149" s="78"/>
      <c r="QQP149" s="68"/>
      <c r="QQQ149" s="77"/>
      <c r="QQR149" s="60"/>
      <c r="QQS149" s="61"/>
      <c r="QQT149" s="62"/>
      <c r="QQU149" s="65"/>
      <c r="QQV149" s="65"/>
      <c r="QQW149" s="78"/>
      <c r="QQX149" s="68"/>
      <c r="QQY149" s="77"/>
      <c r="QQZ149" s="60"/>
      <c r="QRA149" s="61"/>
      <c r="QRB149" s="62"/>
      <c r="QRC149" s="65"/>
      <c r="QRD149" s="65"/>
      <c r="QRE149" s="78"/>
      <c r="QRF149" s="68"/>
      <c r="QRG149" s="77"/>
      <c r="QRH149" s="60"/>
      <c r="QRI149" s="61"/>
      <c r="QRJ149" s="62"/>
      <c r="QRK149" s="65"/>
      <c r="QRL149" s="65"/>
      <c r="QRM149" s="78"/>
      <c r="QRN149" s="68"/>
      <c r="QRO149" s="77"/>
      <c r="QRP149" s="60"/>
      <c r="QRQ149" s="61"/>
      <c r="QRR149" s="62"/>
      <c r="QRS149" s="65"/>
      <c r="QRT149" s="65"/>
      <c r="QRU149" s="78"/>
      <c r="QRV149" s="68"/>
      <c r="QRW149" s="77"/>
      <c r="QRX149" s="60"/>
      <c r="QRY149" s="61"/>
      <c r="QRZ149" s="62"/>
      <c r="QSA149" s="65"/>
      <c r="QSB149" s="65"/>
      <c r="QSC149" s="78"/>
      <c r="QSD149" s="68"/>
      <c r="QSE149" s="77"/>
      <c r="QSF149" s="60"/>
      <c r="QSG149" s="61"/>
      <c r="QSH149" s="62"/>
      <c r="QSI149" s="65"/>
      <c r="QSJ149" s="65"/>
      <c r="QSK149" s="78"/>
      <c r="QSL149" s="68"/>
      <c r="QSM149" s="77"/>
      <c r="QSN149" s="60"/>
      <c r="QSO149" s="61"/>
      <c r="QSP149" s="62"/>
      <c r="QSQ149" s="65"/>
      <c r="QSR149" s="65"/>
      <c r="QSS149" s="78"/>
      <c r="QST149" s="68"/>
      <c r="QSU149" s="77"/>
      <c r="QSV149" s="60"/>
      <c r="QSW149" s="61"/>
      <c r="QSX149" s="62"/>
      <c r="QSY149" s="65"/>
      <c r="QSZ149" s="65"/>
      <c r="QTA149" s="78"/>
      <c r="QTB149" s="68"/>
      <c r="QTC149" s="77"/>
      <c r="QTD149" s="60"/>
      <c r="QTE149" s="61"/>
      <c r="QTF149" s="62"/>
      <c r="QTG149" s="65"/>
      <c r="QTH149" s="65"/>
      <c r="QTI149" s="78"/>
      <c r="QTJ149" s="68"/>
      <c r="QTK149" s="77"/>
      <c r="QTL149" s="60"/>
      <c r="QTM149" s="61"/>
      <c r="QTN149" s="62"/>
      <c r="QTO149" s="65"/>
      <c r="QTP149" s="65"/>
      <c r="QTQ149" s="78"/>
      <c r="QTR149" s="68"/>
      <c r="QTS149" s="77"/>
      <c r="QTT149" s="60"/>
      <c r="QTU149" s="61"/>
      <c r="QTV149" s="62"/>
      <c r="QTW149" s="65"/>
      <c r="QTX149" s="65"/>
      <c r="QTY149" s="78"/>
      <c r="QTZ149" s="68"/>
      <c r="QUA149" s="77"/>
      <c r="QUB149" s="60"/>
      <c r="QUC149" s="61"/>
      <c r="QUD149" s="62"/>
      <c r="QUE149" s="65"/>
      <c r="QUF149" s="65"/>
      <c r="QUG149" s="78"/>
      <c r="QUH149" s="68"/>
      <c r="QUI149" s="77"/>
      <c r="QUJ149" s="60"/>
      <c r="QUK149" s="61"/>
      <c r="QUL149" s="62"/>
      <c r="QUM149" s="65"/>
      <c r="QUN149" s="65"/>
      <c r="QUO149" s="78"/>
      <c r="QUP149" s="68"/>
      <c r="QUQ149" s="77"/>
      <c r="QUR149" s="60"/>
      <c r="QUS149" s="61"/>
      <c r="QUT149" s="62"/>
      <c r="QUU149" s="65"/>
      <c r="QUV149" s="65"/>
      <c r="QUW149" s="78"/>
      <c r="QUX149" s="68"/>
      <c r="QUY149" s="77"/>
      <c r="QUZ149" s="60"/>
      <c r="QVA149" s="61"/>
      <c r="QVB149" s="62"/>
      <c r="QVC149" s="65"/>
      <c r="QVD149" s="65"/>
      <c r="QVE149" s="78"/>
      <c r="QVF149" s="68"/>
      <c r="QVG149" s="77"/>
      <c r="QVH149" s="60"/>
      <c r="QVI149" s="61"/>
      <c r="QVJ149" s="62"/>
      <c r="QVK149" s="65"/>
      <c r="QVL149" s="65"/>
      <c r="QVM149" s="78"/>
      <c r="QVN149" s="68"/>
      <c r="QVO149" s="77"/>
      <c r="QVP149" s="60"/>
      <c r="QVQ149" s="61"/>
      <c r="QVR149" s="62"/>
      <c r="QVS149" s="65"/>
      <c r="QVT149" s="65"/>
      <c r="QVU149" s="78"/>
      <c r="QVV149" s="68"/>
      <c r="QVW149" s="77"/>
      <c r="QVX149" s="60"/>
      <c r="QVY149" s="61"/>
      <c r="QVZ149" s="62"/>
      <c r="QWA149" s="65"/>
      <c r="QWB149" s="65"/>
      <c r="QWC149" s="78"/>
      <c r="QWD149" s="68"/>
      <c r="QWE149" s="77"/>
      <c r="QWF149" s="60"/>
      <c r="QWG149" s="61"/>
      <c r="QWH149" s="62"/>
      <c r="QWI149" s="65"/>
      <c r="QWJ149" s="65"/>
      <c r="QWK149" s="78"/>
      <c r="QWL149" s="68"/>
      <c r="QWM149" s="77"/>
      <c r="QWN149" s="60"/>
      <c r="QWO149" s="61"/>
      <c r="QWP149" s="62"/>
      <c r="QWQ149" s="65"/>
      <c r="QWR149" s="65"/>
      <c r="QWS149" s="78"/>
      <c r="QWT149" s="68"/>
      <c r="QWU149" s="77"/>
      <c r="QWV149" s="60"/>
      <c r="QWW149" s="61"/>
      <c r="QWX149" s="62"/>
      <c r="QWY149" s="65"/>
      <c r="QWZ149" s="65"/>
      <c r="QXA149" s="78"/>
      <c r="QXB149" s="68"/>
      <c r="QXC149" s="77"/>
      <c r="QXD149" s="60"/>
      <c r="QXE149" s="61"/>
      <c r="QXF149" s="62"/>
      <c r="QXG149" s="65"/>
      <c r="QXH149" s="65"/>
      <c r="QXI149" s="78"/>
      <c r="QXJ149" s="68"/>
      <c r="QXK149" s="77"/>
      <c r="QXL149" s="60"/>
      <c r="QXM149" s="61"/>
      <c r="QXN149" s="62"/>
      <c r="QXO149" s="65"/>
      <c r="QXP149" s="65"/>
      <c r="QXQ149" s="78"/>
      <c r="QXR149" s="68"/>
      <c r="QXS149" s="77"/>
      <c r="QXT149" s="60"/>
      <c r="QXU149" s="61"/>
      <c r="QXV149" s="62"/>
      <c r="QXW149" s="65"/>
      <c r="QXX149" s="65"/>
      <c r="QXY149" s="78"/>
      <c r="QXZ149" s="68"/>
      <c r="QYA149" s="77"/>
      <c r="QYB149" s="60"/>
      <c r="QYC149" s="61"/>
      <c r="QYD149" s="62"/>
      <c r="QYE149" s="65"/>
      <c r="QYF149" s="65"/>
      <c r="QYG149" s="78"/>
      <c r="QYH149" s="68"/>
      <c r="QYI149" s="77"/>
      <c r="QYJ149" s="60"/>
      <c r="QYK149" s="61"/>
      <c r="QYL149" s="62"/>
      <c r="QYM149" s="65"/>
      <c r="QYN149" s="65"/>
      <c r="QYO149" s="78"/>
      <c r="QYP149" s="68"/>
      <c r="QYQ149" s="77"/>
      <c r="QYR149" s="60"/>
      <c r="QYS149" s="61"/>
      <c r="QYT149" s="62"/>
      <c r="QYU149" s="65"/>
      <c r="QYV149" s="65"/>
      <c r="QYW149" s="78"/>
      <c r="QYX149" s="68"/>
      <c r="QYY149" s="77"/>
      <c r="QYZ149" s="60"/>
      <c r="QZA149" s="61"/>
      <c r="QZB149" s="62"/>
      <c r="QZC149" s="65"/>
      <c r="QZD149" s="65"/>
      <c r="QZE149" s="78"/>
      <c r="QZF149" s="68"/>
      <c r="QZG149" s="77"/>
      <c r="QZH149" s="60"/>
      <c r="QZI149" s="61"/>
      <c r="QZJ149" s="62"/>
      <c r="QZK149" s="65"/>
      <c r="QZL149" s="65"/>
      <c r="QZM149" s="78"/>
      <c r="QZN149" s="68"/>
      <c r="QZO149" s="77"/>
      <c r="QZP149" s="60"/>
      <c r="QZQ149" s="61"/>
      <c r="QZR149" s="62"/>
      <c r="QZS149" s="65"/>
      <c r="QZT149" s="65"/>
      <c r="QZU149" s="78"/>
      <c r="QZV149" s="68"/>
      <c r="QZW149" s="77"/>
      <c r="QZX149" s="60"/>
      <c r="QZY149" s="61"/>
      <c r="QZZ149" s="62"/>
      <c r="RAA149" s="65"/>
      <c r="RAB149" s="65"/>
      <c r="RAC149" s="78"/>
      <c r="RAD149" s="68"/>
      <c r="RAE149" s="77"/>
      <c r="RAF149" s="60"/>
      <c r="RAG149" s="61"/>
      <c r="RAH149" s="62"/>
      <c r="RAI149" s="65"/>
      <c r="RAJ149" s="65"/>
      <c r="RAK149" s="78"/>
      <c r="RAL149" s="68"/>
      <c r="RAM149" s="77"/>
      <c r="RAN149" s="60"/>
      <c r="RAO149" s="61"/>
      <c r="RAP149" s="62"/>
      <c r="RAQ149" s="65"/>
      <c r="RAR149" s="65"/>
      <c r="RAS149" s="78"/>
      <c r="RAT149" s="68"/>
      <c r="RAU149" s="77"/>
      <c r="RAV149" s="60"/>
      <c r="RAW149" s="61"/>
      <c r="RAX149" s="62"/>
      <c r="RAY149" s="65"/>
      <c r="RAZ149" s="65"/>
      <c r="RBA149" s="78"/>
      <c r="RBB149" s="68"/>
      <c r="RBC149" s="77"/>
      <c r="RBD149" s="60"/>
      <c r="RBE149" s="61"/>
      <c r="RBF149" s="62"/>
      <c r="RBG149" s="65"/>
      <c r="RBH149" s="65"/>
      <c r="RBI149" s="78"/>
      <c r="RBJ149" s="68"/>
      <c r="RBK149" s="77"/>
      <c r="RBL149" s="60"/>
      <c r="RBM149" s="61"/>
      <c r="RBN149" s="62"/>
      <c r="RBO149" s="65"/>
      <c r="RBP149" s="65"/>
      <c r="RBQ149" s="78"/>
      <c r="RBR149" s="68"/>
      <c r="RBS149" s="77"/>
      <c r="RBT149" s="60"/>
      <c r="RBU149" s="61"/>
      <c r="RBV149" s="62"/>
      <c r="RBW149" s="65"/>
      <c r="RBX149" s="65"/>
      <c r="RBY149" s="78"/>
      <c r="RBZ149" s="68"/>
      <c r="RCA149" s="77"/>
      <c r="RCB149" s="60"/>
      <c r="RCC149" s="61"/>
      <c r="RCD149" s="62"/>
      <c r="RCE149" s="65"/>
      <c r="RCF149" s="65"/>
      <c r="RCG149" s="78"/>
      <c r="RCH149" s="68"/>
      <c r="RCI149" s="77"/>
      <c r="RCJ149" s="60"/>
      <c r="RCK149" s="61"/>
      <c r="RCL149" s="62"/>
      <c r="RCM149" s="65"/>
      <c r="RCN149" s="65"/>
      <c r="RCO149" s="78"/>
      <c r="RCP149" s="68"/>
      <c r="RCQ149" s="77"/>
      <c r="RCR149" s="60"/>
      <c r="RCS149" s="61"/>
      <c r="RCT149" s="62"/>
      <c r="RCU149" s="65"/>
      <c r="RCV149" s="65"/>
      <c r="RCW149" s="78"/>
      <c r="RCX149" s="68"/>
      <c r="RCY149" s="77"/>
      <c r="RCZ149" s="60"/>
      <c r="RDA149" s="61"/>
      <c r="RDB149" s="62"/>
      <c r="RDC149" s="65"/>
      <c r="RDD149" s="65"/>
      <c r="RDE149" s="78"/>
      <c r="RDF149" s="68"/>
      <c r="RDG149" s="77"/>
      <c r="RDH149" s="60"/>
      <c r="RDI149" s="61"/>
      <c r="RDJ149" s="62"/>
      <c r="RDK149" s="65"/>
      <c r="RDL149" s="65"/>
      <c r="RDM149" s="78"/>
      <c r="RDN149" s="68"/>
      <c r="RDO149" s="77"/>
      <c r="RDP149" s="60"/>
      <c r="RDQ149" s="61"/>
      <c r="RDR149" s="62"/>
      <c r="RDS149" s="65"/>
      <c r="RDT149" s="65"/>
      <c r="RDU149" s="78"/>
      <c r="RDV149" s="68"/>
      <c r="RDW149" s="77"/>
      <c r="RDX149" s="60"/>
      <c r="RDY149" s="61"/>
      <c r="RDZ149" s="62"/>
      <c r="REA149" s="65"/>
      <c r="REB149" s="65"/>
      <c r="REC149" s="78"/>
      <c r="RED149" s="68"/>
      <c r="REE149" s="77"/>
      <c r="REF149" s="60"/>
      <c r="REG149" s="61"/>
      <c r="REH149" s="62"/>
      <c r="REI149" s="65"/>
      <c r="REJ149" s="65"/>
      <c r="REK149" s="78"/>
      <c r="REL149" s="68"/>
      <c r="REM149" s="77"/>
      <c r="REN149" s="60"/>
      <c r="REO149" s="61"/>
      <c r="REP149" s="62"/>
      <c r="REQ149" s="65"/>
      <c r="RER149" s="65"/>
      <c r="RES149" s="78"/>
      <c r="RET149" s="68"/>
      <c r="REU149" s="77"/>
      <c r="REV149" s="60"/>
      <c r="REW149" s="61"/>
      <c r="REX149" s="62"/>
      <c r="REY149" s="65"/>
      <c r="REZ149" s="65"/>
      <c r="RFA149" s="78"/>
      <c r="RFB149" s="68"/>
      <c r="RFC149" s="77"/>
      <c r="RFD149" s="60"/>
      <c r="RFE149" s="61"/>
      <c r="RFF149" s="62"/>
      <c r="RFG149" s="65"/>
      <c r="RFH149" s="65"/>
      <c r="RFI149" s="78"/>
      <c r="RFJ149" s="68"/>
      <c r="RFK149" s="77"/>
      <c r="RFL149" s="60"/>
      <c r="RFM149" s="61"/>
      <c r="RFN149" s="62"/>
      <c r="RFO149" s="65"/>
      <c r="RFP149" s="65"/>
      <c r="RFQ149" s="78"/>
      <c r="RFR149" s="68"/>
      <c r="RFS149" s="77"/>
      <c r="RFT149" s="60"/>
      <c r="RFU149" s="61"/>
      <c r="RFV149" s="62"/>
      <c r="RFW149" s="65"/>
      <c r="RFX149" s="65"/>
      <c r="RFY149" s="78"/>
      <c r="RFZ149" s="68"/>
      <c r="RGA149" s="77"/>
      <c r="RGB149" s="60"/>
      <c r="RGC149" s="61"/>
      <c r="RGD149" s="62"/>
      <c r="RGE149" s="65"/>
      <c r="RGF149" s="65"/>
      <c r="RGG149" s="78"/>
      <c r="RGH149" s="68"/>
      <c r="RGI149" s="77"/>
      <c r="RGJ149" s="60"/>
      <c r="RGK149" s="61"/>
      <c r="RGL149" s="62"/>
      <c r="RGM149" s="65"/>
      <c r="RGN149" s="65"/>
      <c r="RGO149" s="78"/>
      <c r="RGP149" s="68"/>
      <c r="RGQ149" s="77"/>
      <c r="RGR149" s="60"/>
      <c r="RGS149" s="61"/>
      <c r="RGT149" s="62"/>
      <c r="RGU149" s="65"/>
      <c r="RGV149" s="65"/>
      <c r="RGW149" s="78"/>
      <c r="RGX149" s="68"/>
      <c r="RGY149" s="77"/>
      <c r="RGZ149" s="60"/>
      <c r="RHA149" s="61"/>
      <c r="RHB149" s="62"/>
      <c r="RHC149" s="65"/>
      <c r="RHD149" s="65"/>
      <c r="RHE149" s="78"/>
      <c r="RHF149" s="68"/>
      <c r="RHG149" s="77"/>
      <c r="RHH149" s="60"/>
      <c r="RHI149" s="61"/>
      <c r="RHJ149" s="62"/>
      <c r="RHK149" s="65"/>
      <c r="RHL149" s="65"/>
      <c r="RHM149" s="78"/>
      <c r="RHN149" s="68"/>
      <c r="RHO149" s="77"/>
      <c r="RHP149" s="60"/>
      <c r="RHQ149" s="61"/>
      <c r="RHR149" s="62"/>
      <c r="RHS149" s="65"/>
      <c r="RHT149" s="65"/>
      <c r="RHU149" s="78"/>
      <c r="RHV149" s="68"/>
      <c r="RHW149" s="77"/>
      <c r="RHX149" s="60"/>
      <c r="RHY149" s="61"/>
      <c r="RHZ149" s="62"/>
      <c r="RIA149" s="65"/>
      <c r="RIB149" s="65"/>
      <c r="RIC149" s="78"/>
      <c r="RID149" s="68"/>
      <c r="RIE149" s="77"/>
      <c r="RIF149" s="60"/>
      <c r="RIG149" s="61"/>
      <c r="RIH149" s="62"/>
      <c r="RII149" s="65"/>
      <c r="RIJ149" s="65"/>
      <c r="RIK149" s="78"/>
      <c r="RIL149" s="68"/>
      <c r="RIM149" s="77"/>
      <c r="RIN149" s="60"/>
      <c r="RIO149" s="61"/>
      <c r="RIP149" s="62"/>
      <c r="RIQ149" s="65"/>
      <c r="RIR149" s="65"/>
      <c r="RIS149" s="78"/>
      <c r="RIT149" s="68"/>
      <c r="RIU149" s="77"/>
      <c r="RIV149" s="60"/>
      <c r="RIW149" s="61"/>
      <c r="RIX149" s="62"/>
      <c r="RIY149" s="65"/>
      <c r="RIZ149" s="65"/>
      <c r="RJA149" s="78"/>
      <c r="RJB149" s="68"/>
      <c r="RJC149" s="77"/>
      <c r="RJD149" s="60"/>
      <c r="RJE149" s="61"/>
      <c r="RJF149" s="62"/>
      <c r="RJG149" s="65"/>
      <c r="RJH149" s="65"/>
      <c r="RJI149" s="78"/>
      <c r="RJJ149" s="68"/>
      <c r="RJK149" s="77"/>
      <c r="RJL149" s="60"/>
      <c r="RJM149" s="61"/>
      <c r="RJN149" s="62"/>
      <c r="RJO149" s="65"/>
      <c r="RJP149" s="65"/>
      <c r="RJQ149" s="78"/>
      <c r="RJR149" s="68"/>
      <c r="RJS149" s="77"/>
      <c r="RJT149" s="60"/>
      <c r="RJU149" s="61"/>
      <c r="RJV149" s="62"/>
      <c r="RJW149" s="65"/>
      <c r="RJX149" s="65"/>
      <c r="RJY149" s="78"/>
      <c r="RJZ149" s="68"/>
      <c r="RKA149" s="77"/>
      <c r="RKB149" s="60"/>
      <c r="RKC149" s="61"/>
      <c r="RKD149" s="62"/>
      <c r="RKE149" s="65"/>
      <c r="RKF149" s="65"/>
      <c r="RKG149" s="78"/>
      <c r="RKH149" s="68"/>
      <c r="RKI149" s="77"/>
      <c r="RKJ149" s="60"/>
      <c r="RKK149" s="61"/>
      <c r="RKL149" s="62"/>
      <c r="RKM149" s="65"/>
      <c r="RKN149" s="65"/>
      <c r="RKO149" s="78"/>
      <c r="RKP149" s="68"/>
      <c r="RKQ149" s="77"/>
      <c r="RKR149" s="60"/>
      <c r="RKS149" s="61"/>
      <c r="RKT149" s="62"/>
      <c r="RKU149" s="65"/>
      <c r="RKV149" s="65"/>
      <c r="RKW149" s="78"/>
      <c r="RKX149" s="68"/>
      <c r="RKY149" s="77"/>
      <c r="RKZ149" s="60"/>
      <c r="RLA149" s="61"/>
      <c r="RLB149" s="62"/>
      <c r="RLC149" s="65"/>
      <c r="RLD149" s="65"/>
      <c r="RLE149" s="78"/>
      <c r="RLF149" s="68"/>
      <c r="RLG149" s="77"/>
      <c r="RLH149" s="60"/>
      <c r="RLI149" s="61"/>
      <c r="RLJ149" s="62"/>
      <c r="RLK149" s="65"/>
      <c r="RLL149" s="65"/>
      <c r="RLM149" s="78"/>
      <c r="RLN149" s="68"/>
      <c r="RLO149" s="77"/>
      <c r="RLP149" s="60"/>
      <c r="RLQ149" s="61"/>
      <c r="RLR149" s="62"/>
      <c r="RLS149" s="65"/>
      <c r="RLT149" s="65"/>
      <c r="RLU149" s="78"/>
      <c r="RLV149" s="68"/>
      <c r="RLW149" s="77"/>
      <c r="RLX149" s="60"/>
      <c r="RLY149" s="61"/>
      <c r="RLZ149" s="62"/>
      <c r="RMA149" s="65"/>
      <c r="RMB149" s="65"/>
      <c r="RMC149" s="78"/>
      <c r="RMD149" s="68"/>
      <c r="RME149" s="77"/>
      <c r="RMF149" s="60"/>
      <c r="RMG149" s="61"/>
      <c r="RMH149" s="62"/>
      <c r="RMI149" s="65"/>
      <c r="RMJ149" s="65"/>
      <c r="RMK149" s="78"/>
      <c r="RML149" s="68"/>
      <c r="RMM149" s="77"/>
      <c r="RMN149" s="60"/>
      <c r="RMO149" s="61"/>
      <c r="RMP149" s="62"/>
      <c r="RMQ149" s="65"/>
      <c r="RMR149" s="65"/>
      <c r="RMS149" s="78"/>
      <c r="RMT149" s="68"/>
      <c r="RMU149" s="77"/>
      <c r="RMV149" s="60"/>
      <c r="RMW149" s="61"/>
      <c r="RMX149" s="62"/>
      <c r="RMY149" s="65"/>
      <c r="RMZ149" s="65"/>
      <c r="RNA149" s="78"/>
      <c r="RNB149" s="68"/>
      <c r="RNC149" s="77"/>
      <c r="RND149" s="60"/>
      <c r="RNE149" s="61"/>
      <c r="RNF149" s="62"/>
      <c r="RNG149" s="65"/>
      <c r="RNH149" s="65"/>
      <c r="RNI149" s="78"/>
      <c r="RNJ149" s="68"/>
      <c r="RNK149" s="77"/>
      <c r="RNL149" s="60"/>
      <c r="RNM149" s="61"/>
      <c r="RNN149" s="62"/>
      <c r="RNO149" s="65"/>
      <c r="RNP149" s="65"/>
      <c r="RNQ149" s="78"/>
      <c r="RNR149" s="68"/>
      <c r="RNS149" s="77"/>
      <c r="RNT149" s="60"/>
      <c r="RNU149" s="61"/>
      <c r="RNV149" s="62"/>
      <c r="RNW149" s="65"/>
      <c r="RNX149" s="65"/>
      <c r="RNY149" s="78"/>
      <c r="RNZ149" s="68"/>
      <c r="ROA149" s="77"/>
      <c r="ROB149" s="60"/>
      <c r="ROC149" s="61"/>
      <c r="ROD149" s="62"/>
      <c r="ROE149" s="65"/>
      <c r="ROF149" s="65"/>
      <c r="ROG149" s="78"/>
      <c r="ROH149" s="68"/>
      <c r="ROI149" s="77"/>
      <c r="ROJ149" s="60"/>
      <c r="ROK149" s="61"/>
      <c r="ROL149" s="62"/>
      <c r="ROM149" s="65"/>
      <c r="RON149" s="65"/>
      <c r="ROO149" s="78"/>
      <c r="ROP149" s="68"/>
      <c r="ROQ149" s="77"/>
      <c r="ROR149" s="60"/>
      <c r="ROS149" s="61"/>
      <c r="ROT149" s="62"/>
      <c r="ROU149" s="65"/>
      <c r="ROV149" s="65"/>
      <c r="ROW149" s="78"/>
      <c r="ROX149" s="68"/>
      <c r="ROY149" s="77"/>
      <c r="ROZ149" s="60"/>
      <c r="RPA149" s="61"/>
      <c r="RPB149" s="62"/>
      <c r="RPC149" s="65"/>
      <c r="RPD149" s="65"/>
      <c r="RPE149" s="78"/>
      <c r="RPF149" s="68"/>
      <c r="RPG149" s="77"/>
      <c r="RPH149" s="60"/>
      <c r="RPI149" s="61"/>
      <c r="RPJ149" s="62"/>
      <c r="RPK149" s="65"/>
      <c r="RPL149" s="65"/>
      <c r="RPM149" s="78"/>
      <c r="RPN149" s="68"/>
      <c r="RPO149" s="77"/>
      <c r="RPP149" s="60"/>
      <c r="RPQ149" s="61"/>
      <c r="RPR149" s="62"/>
      <c r="RPS149" s="65"/>
      <c r="RPT149" s="65"/>
      <c r="RPU149" s="78"/>
      <c r="RPV149" s="68"/>
      <c r="RPW149" s="77"/>
      <c r="RPX149" s="60"/>
      <c r="RPY149" s="61"/>
      <c r="RPZ149" s="62"/>
      <c r="RQA149" s="65"/>
      <c r="RQB149" s="65"/>
      <c r="RQC149" s="78"/>
      <c r="RQD149" s="68"/>
      <c r="RQE149" s="77"/>
      <c r="RQF149" s="60"/>
      <c r="RQG149" s="61"/>
      <c r="RQH149" s="62"/>
      <c r="RQI149" s="65"/>
      <c r="RQJ149" s="65"/>
      <c r="RQK149" s="78"/>
      <c r="RQL149" s="68"/>
      <c r="RQM149" s="77"/>
      <c r="RQN149" s="60"/>
      <c r="RQO149" s="61"/>
      <c r="RQP149" s="62"/>
      <c r="RQQ149" s="65"/>
      <c r="RQR149" s="65"/>
      <c r="RQS149" s="78"/>
      <c r="RQT149" s="68"/>
      <c r="RQU149" s="77"/>
      <c r="RQV149" s="60"/>
      <c r="RQW149" s="61"/>
      <c r="RQX149" s="62"/>
      <c r="RQY149" s="65"/>
      <c r="RQZ149" s="65"/>
      <c r="RRA149" s="78"/>
      <c r="RRB149" s="68"/>
      <c r="RRC149" s="77"/>
      <c r="RRD149" s="60"/>
      <c r="RRE149" s="61"/>
      <c r="RRF149" s="62"/>
      <c r="RRG149" s="65"/>
      <c r="RRH149" s="65"/>
      <c r="RRI149" s="78"/>
      <c r="RRJ149" s="68"/>
      <c r="RRK149" s="77"/>
      <c r="RRL149" s="60"/>
      <c r="RRM149" s="61"/>
      <c r="RRN149" s="62"/>
      <c r="RRO149" s="65"/>
      <c r="RRP149" s="65"/>
      <c r="RRQ149" s="78"/>
      <c r="RRR149" s="68"/>
      <c r="RRS149" s="77"/>
      <c r="RRT149" s="60"/>
      <c r="RRU149" s="61"/>
      <c r="RRV149" s="62"/>
      <c r="RRW149" s="65"/>
      <c r="RRX149" s="65"/>
      <c r="RRY149" s="78"/>
      <c r="RRZ149" s="68"/>
      <c r="RSA149" s="77"/>
      <c r="RSB149" s="60"/>
      <c r="RSC149" s="61"/>
      <c r="RSD149" s="62"/>
      <c r="RSE149" s="65"/>
      <c r="RSF149" s="65"/>
      <c r="RSG149" s="78"/>
      <c r="RSH149" s="68"/>
      <c r="RSI149" s="77"/>
      <c r="RSJ149" s="60"/>
      <c r="RSK149" s="61"/>
      <c r="RSL149" s="62"/>
      <c r="RSM149" s="65"/>
      <c r="RSN149" s="65"/>
      <c r="RSO149" s="78"/>
      <c r="RSP149" s="68"/>
      <c r="RSQ149" s="77"/>
      <c r="RSR149" s="60"/>
      <c r="RSS149" s="61"/>
      <c r="RST149" s="62"/>
      <c r="RSU149" s="65"/>
      <c r="RSV149" s="65"/>
      <c r="RSW149" s="78"/>
      <c r="RSX149" s="68"/>
      <c r="RSY149" s="77"/>
      <c r="RSZ149" s="60"/>
      <c r="RTA149" s="61"/>
      <c r="RTB149" s="62"/>
      <c r="RTC149" s="65"/>
      <c r="RTD149" s="65"/>
      <c r="RTE149" s="78"/>
      <c r="RTF149" s="68"/>
      <c r="RTG149" s="77"/>
      <c r="RTH149" s="60"/>
      <c r="RTI149" s="61"/>
      <c r="RTJ149" s="62"/>
      <c r="RTK149" s="65"/>
      <c r="RTL149" s="65"/>
      <c r="RTM149" s="78"/>
      <c r="RTN149" s="68"/>
      <c r="RTO149" s="77"/>
      <c r="RTP149" s="60"/>
      <c r="RTQ149" s="61"/>
      <c r="RTR149" s="62"/>
      <c r="RTS149" s="65"/>
      <c r="RTT149" s="65"/>
      <c r="RTU149" s="78"/>
      <c r="RTV149" s="68"/>
      <c r="RTW149" s="77"/>
      <c r="RTX149" s="60"/>
      <c r="RTY149" s="61"/>
      <c r="RTZ149" s="62"/>
      <c r="RUA149" s="65"/>
      <c r="RUB149" s="65"/>
      <c r="RUC149" s="78"/>
      <c r="RUD149" s="68"/>
      <c r="RUE149" s="77"/>
      <c r="RUF149" s="60"/>
      <c r="RUG149" s="61"/>
      <c r="RUH149" s="62"/>
      <c r="RUI149" s="65"/>
      <c r="RUJ149" s="65"/>
      <c r="RUK149" s="78"/>
      <c r="RUL149" s="68"/>
      <c r="RUM149" s="77"/>
      <c r="RUN149" s="60"/>
      <c r="RUO149" s="61"/>
      <c r="RUP149" s="62"/>
      <c r="RUQ149" s="65"/>
      <c r="RUR149" s="65"/>
      <c r="RUS149" s="78"/>
      <c r="RUT149" s="68"/>
      <c r="RUU149" s="77"/>
      <c r="RUV149" s="60"/>
      <c r="RUW149" s="61"/>
      <c r="RUX149" s="62"/>
      <c r="RUY149" s="65"/>
      <c r="RUZ149" s="65"/>
      <c r="RVA149" s="78"/>
      <c r="RVB149" s="68"/>
      <c r="RVC149" s="77"/>
      <c r="RVD149" s="60"/>
      <c r="RVE149" s="61"/>
      <c r="RVF149" s="62"/>
      <c r="RVG149" s="65"/>
      <c r="RVH149" s="65"/>
      <c r="RVI149" s="78"/>
      <c r="RVJ149" s="68"/>
      <c r="RVK149" s="77"/>
      <c r="RVL149" s="60"/>
      <c r="RVM149" s="61"/>
      <c r="RVN149" s="62"/>
      <c r="RVO149" s="65"/>
      <c r="RVP149" s="65"/>
      <c r="RVQ149" s="78"/>
      <c r="RVR149" s="68"/>
      <c r="RVS149" s="77"/>
      <c r="RVT149" s="60"/>
      <c r="RVU149" s="61"/>
      <c r="RVV149" s="62"/>
      <c r="RVW149" s="65"/>
      <c r="RVX149" s="65"/>
      <c r="RVY149" s="78"/>
      <c r="RVZ149" s="68"/>
      <c r="RWA149" s="77"/>
      <c r="RWB149" s="60"/>
      <c r="RWC149" s="61"/>
      <c r="RWD149" s="62"/>
      <c r="RWE149" s="65"/>
      <c r="RWF149" s="65"/>
      <c r="RWG149" s="78"/>
      <c r="RWH149" s="68"/>
      <c r="RWI149" s="77"/>
      <c r="RWJ149" s="60"/>
      <c r="RWK149" s="61"/>
      <c r="RWL149" s="62"/>
      <c r="RWM149" s="65"/>
      <c r="RWN149" s="65"/>
      <c r="RWO149" s="78"/>
      <c r="RWP149" s="68"/>
      <c r="RWQ149" s="77"/>
      <c r="RWR149" s="60"/>
      <c r="RWS149" s="61"/>
      <c r="RWT149" s="62"/>
      <c r="RWU149" s="65"/>
      <c r="RWV149" s="65"/>
      <c r="RWW149" s="78"/>
      <c r="RWX149" s="68"/>
      <c r="RWY149" s="77"/>
      <c r="RWZ149" s="60"/>
      <c r="RXA149" s="61"/>
      <c r="RXB149" s="62"/>
      <c r="RXC149" s="65"/>
      <c r="RXD149" s="65"/>
      <c r="RXE149" s="78"/>
      <c r="RXF149" s="68"/>
      <c r="RXG149" s="77"/>
      <c r="RXH149" s="60"/>
      <c r="RXI149" s="61"/>
      <c r="RXJ149" s="62"/>
      <c r="RXK149" s="65"/>
      <c r="RXL149" s="65"/>
      <c r="RXM149" s="78"/>
      <c r="RXN149" s="68"/>
      <c r="RXO149" s="77"/>
      <c r="RXP149" s="60"/>
      <c r="RXQ149" s="61"/>
      <c r="RXR149" s="62"/>
      <c r="RXS149" s="65"/>
      <c r="RXT149" s="65"/>
      <c r="RXU149" s="78"/>
      <c r="RXV149" s="68"/>
      <c r="RXW149" s="77"/>
      <c r="RXX149" s="60"/>
      <c r="RXY149" s="61"/>
      <c r="RXZ149" s="62"/>
      <c r="RYA149" s="65"/>
      <c r="RYB149" s="65"/>
      <c r="RYC149" s="78"/>
      <c r="RYD149" s="68"/>
      <c r="RYE149" s="77"/>
      <c r="RYF149" s="60"/>
      <c r="RYG149" s="61"/>
      <c r="RYH149" s="62"/>
      <c r="RYI149" s="65"/>
      <c r="RYJ149" s="65"/>
      <c r="RYK149" s="78"/>
      <c r="RYL149" s="68"/>
      <c r="RYM149" s="77"/>
      <c r="RYN149" s="60"/>
      <c r="RYO149" s="61"/>
      <c r="RYP149" s="62"/>
      <c r="RYQ149" s="65"/>
      <c r="RYR149" s="65"/>
      <c r="RYS149" s="78"/>
      <c r="RYT149" s="68"/>
      <c r="RYU149" s="77"/>
      <c r="RYV149" s="60"/>
      <c r="RYW149" s="61"/>
      <c r="RYX149" s="62"/>
      <c r="RYY149" s="65"/>
      <c r="RYZ149" s="65"/>
      <c r="RZA149" s="78"/>
      <c r="RZB149" s="68"/>
      <c r="RZC149" s="77"/>
      <c r="RZD149" s="60"/>
      <c r="RZE149" s="61"/>
      <c r="RZF149" s="62"/>
      <c r="RZG149" s="65"/>
      <c r="RZH149" s="65"/>
      <c r="RZI149" s="78"/>
      <c r="RZJ149" s="68"/>
      <c r="RZK149" s="77"/>
      <c r="RZL149" s="60"/>
      <c r="RZM149" s="61"/>
      <c r="RZN149" s="62"/>
      <c r="RZO149" s="65"/>
      <c r="RZP149" s="65"/>
      <c r="RZQ149" s="78"/>
      <c r="RZR149" s="68"/>
      <c r="RZS149" s="77"/>
      <c r="RZT149" s="60"/>
      <c r="RZU149" s="61"/>
      <c r="RZV149" s="62"/>
      <c r="RZW149" s="65"/>
      <c r="RZX149" s="65"/>
      <c r="RZY149" s="78"/>
      <c r="RZZ149" s="68"/>
      <c r="SAA149" s="77"/>
      <c r="SAB149" s="60"/>
      <c r="SAC149" s="61"/>
      <c r="SAD149" s="62"/>
      <c r="SAE149" s="65"/>
      <c r="SAF149" s="65"/>
      <c r="SAG149" s="78"/>
      <c r="SAH149" s="68"/>
      <c r="SAI149" s="77"/>
      <c r="SAJ149" s="60"/>
      <c r="SAK149" s="61"/>
      <c r="SAL149" s="62"/>
      <c r="SAM149" s="65"/>
      <c r="SAN149" s="65"/>
      <c r="SAO149" s="78"/>
      <c r="SAP149" s="68"/>
      <c r="SAQ149" s="77"/>
      <c r="SAR149" s="60"/>
      <c r="SAS149" s="61"/>
      <c r="SAT149" s="62"/>
      <c r="SAU149" s="65"/>
      <c r="SAV149" s="65"/>
      <c r="SAW149" s="78"/>
      <c r="SAX149" s="68"/>
      <c r="SAY149" s="77"/>
      <c r="SAZ149" s="60"/>
      <c r="SBA149" s="61"/>
      <c r="SBB149" s="62"/>
      <c r="SBC149" s="65"/>
      <c r="SBD149" s="65"/>
      <c r="SBE149" s="78"/>
      <c r="SBF149" s="68"/>
      <c r="SBG149" s="77"/>
      <c r="SBH149" s="60"/>
      <c r="SBI149" s="61"/>
      <c r="SBJ149" s="62"/>
      <c r="SBK149" s="65"/>
      <c r="SBL149" s="65"/>
      <c r="SBM149" s="78"/>
      <c r="SBN149" s="68"/>
      <c r="SBO149" s="77"/>
      <c r="SBP149" s="60"/>
      <c r="SBQ149" s="61"/>
      <c r="SBR149" s="62"/>
      <c r="SBS149" s="65"/>
      <c r="SBT149" s="65"/>
      <c r="SBU149" s="78"/>
      <c r="SBV149" s="68"/>
      <c r="SBW149" s="77"/>
      <c r="SBX149" s="60"/>
      <c r="SBY149" s="61"/>
      <c r="SBZ149" s="62"/>
      <c r="SCA149" s="65"/>
      <c r="SCB149" s="65"/>
      <c r="SCC149" s="78"/>
      <c r="SCD149" s="68"/>
      <c r="SCE149" s="77"/>
      <c r="SCF149" s="60"/>
      <c r="SCG149" s="61"/>
      <c r="SCH149" s="62"/>
      <c r="SCI149" s="65"/>
      <c r="SCJ149" s="65"/>
      <c r="SCK149" s="78"/>
      <c r="SCL149" s="68"/>
      <c r="SCM149" s="77"/>
      <c r="SCN149" s="60"/>
      <c r="SCO149" s="61"/>
      <c r="SCP149" s="62"/>
      <c r="SCQ149" s="65"/>
      <c r="SCR149" s="65"/>
      <c r="SCS149" s="78"/>
      <c r="SCT149" s="68"/>
      <c r="SCU149" s="77"/>
      <c r="SCV149" s="60"/>
      <c r="SCW149" s="61"/>
      <c r="SCX149" s="62"/>
      <c r="SCY149" s="65"/>
      <c r="SCZ149" s="65"/>
      <c r="SDA149" s="78"/>
      <c r="SDB149" s="68"/>
      <c r="SDC149" s="77"/>
      <c r="SDD149" s="60"/>
      <c r="SDE149" s="61"/>
      <c r="SDF149" s="62"/>
      <c r="SDG149" s="65"/>
      <c r="SDH149" s="65"/>
      <c r="SDI149" s="78"/>
      <c r="SDJ149" s="68"/>
      <c r="SDK149" s="77"/>
      <c r="SDL149" s="60"/>
      <c r="SDM149" s="61"/>
      <c r="SDN149" s="62"/>
      <c r="SDO149" s="65"/>
      <c r="SDP149" s="65"/>
      <c r="SDQ149" s="78"/>
      <c r="SDR149" s="68"/>
      <c r="SDS149" s="77"/>
      <c r="SDT149" s="60"/>
      <c r="SDU149" s="61"/>
      <c r="SDV149" s="62"/>
      <c r="SDW149" s="65"/>
      <c r="SDX149" s="65"/>
      <c r="SDY149" s="78"/>
      <c r="SDZ149" s="68"/>
      <c r="SEA149" s="77"/>
      <c r="SEB149" s="60"/>
      <c r="SEC149" s="61"/>
      <c r="SED149" s="62"/>
      <c r="SEE149" s="65"/>
      <c r="SEF149" s="65"/>
      <c r="SEG149" s="78"/>
      <c r="SEH149" s="68"/>
      <c r="SEI149" s="77"/>
      <c r="SEJ149" s="60"/>
      <c r="SEK149" s="61"/>
      <c r="SEL149" s="62"/>
      <c r="SEM149" s="65"/>
      <c r="SEN149" s="65"/>
      <c r="SEO149" s="78"/>
      <c r="SEP149" s="68"/>
      <c r="SEQ149" s="77"/>
      <c r="SER149" s="60"/>
      <c r="SES149" s="61"/>
      <c r="SET149" s="62"/>
      <c r="SEU149" s="65"/>
      <c r="SEV149" s="65"/>
      <c r="SEW149" s="78"/>
      <c r="SEX149" s="68"/>
      <c r="SEY149" s="77"/>
      <c r="SEZ149" s="60"/>
      <c r="SFA149" s="61"/>
      <c r="SFB149" s="62"/>
      <c r="SFC149" s="65"/>
      <c r="SFD149" s="65"/>
      <c r="SFE149" s="78"/>
      <c r="SFF149" s="68"/>
      <c r="SFG149" s="77"/>
      <c r="SFH149" s="60"/>
      <c r="SFI149" s="61"/>
      <c r="SFJ149" s="62"/>
      <c r="SFK149" s="65"/>
      <c r="SFL149" s="65"/>
      <c r="SFM149" s="78"/>
      <c r="SFN149" s="68"/>
      <c r="SFO149" s="77"/>
      <c r="SFP149" s="60"/>
      <c r="SFQ149" s="61"/>
      <c r="SFR149" s="62"/>
      <c r="SFS149" s="65"/>
      <c r="SFT149" s="65"/>
      <c r="SFU149" s="78"/>
      <c r="SFV149" s="68"/>
      <c r="SFW149" s="77"/>
      <c r="SFX149" s="60"/>
      <c r="SFY149" s="61"/>
      <c r="SFZ149" s="62"/>
      <c r="SGA149" s="65"/>
      <c r="SGB149" s="65"/>
      <c r="SGC149" s="78"/>
      <c r="SGD149" s="68"/>
      <c r="SGE149" s="77"/>
      <c r="SGF149" s="60"/>
      <c r="SGG149" s="61"/>
      <c r="SGH149" s="62"/>
      <c r="SGI149" s="65"/>
      <c r="SGJ149" s="65"/>
      <c r="SGK149" s="78"/>
      <c r="SGL149" s="68"/>
      <c r="SGM149" s="77"/>
      <c r="SGN149" s="60"/>
      <c r="SGO149" s="61"/>
      <c r="SGP149" s="62"/>
      <c r="SGQ149" s="65"/>
      <c r="SGR149" s="65"/>
      <c r="SGS149" s="78"/>
      <c r="SGT149" s="68"/>
      <c r="SGU149" s="77"/>
      <c r="SGV149" s="60"/>
      <c r="SGW149" s="61"/>
      <c r="SGX149" s="62"/>
      <c r="SGY149" s="65"/>
      <c r="SGZ149" s="65"/>
      <c r="SHA149" s="78"/>
      <c r="SHB149" s="68"/>
      <c r="SHC149" s="77"/>
      <c r="SHD149" s="60"/>
      <c r="SHE149" s="61"/>
      <c r="SHF149" s="62"/>
      <c r="SHG149" s="65"/>
      <c r="SHH149" s="65"/>
      <c r="SHI149" s="78"/>
      <c r="SHJ149" s="68"/>
      <c r="SHK149" s="77"/>
      <c r="SHL149" s="60"/>
      <c r="SHM149" s="61"/>
      <c r="SHN149" s="62"/>
      <c r="SHO149" s="65"/>
      <c r="SHP149" s="65"/>
      <c r="SHQ149" s="78"/>
      <c r="SHR149" s="68"/>
      <c r="SHS149" s="77"/>
      <c r="SHT149" s="60"/>
      <c r="SHU149" s="61"/>
      <c r="SHV149" s="62"/>
      <c r="SHW149" s="65"/>
      <c r="SHX149" s="65"/>
      <c r="SHY149" s="78"/>
      <c r="SHZ149" s="68"/>
      <c r="SIA149" s="77"/>
      <c r="SIB149" s="60"/>
      <c r="SIC149" s="61"/>
      <c r="SID149" s="62"/>
      <c r="SIE149" s="65"/>
      <c r="SIF149" s="65"/>
      <c r="SIG149" s="78"/>
      <c r="SIH149" s="68"/>
      <c r="SII149" s="77"/>
      <c r="SIJ149" s="60"/>
      <c r="SIK149" s="61"/>
      <c r="SIL149" s="62"/>
      <c r="SIM149" s="65"/>
      <c r="SIN149" s="65"/>
      <c r="SIO149" s="78"/>
      <c r="SIP149" s="68"/>
      <c r="SIQ149" s="77"/>
      <c r="SIR149" s="60"/>
      <c r="SIS149" s="61"/>
      <c r="SIT149" s="62"/>
      <c r="SIU149" s="65"/>
      <c r="SIV149" s="65"/>
      <c r="SIW149" s="78"/>
      <c r="SIX149" s="68"/>
      <c r="SIY149" s="77"/>
      <c r="SIZ149" s="60"/>
      <c r="SJA149" s="61"/>
      <c r="SJB149" s="62"/>
      <c r="SJC149" s="65"/>
      <c r="SJD149" s="65"/>
      <c r="SJE149" s="78"/>
      <c r="SJF149" s="68"/>
      <c r="SJG149" s="77"/>
      <c r="SJH149" s="60"/>
      <c r="SJI149" s="61"/>
      <c r="SJJ149" s="62"/>
      <c r="SJK149" s="65"/>
      <c r="SJL149" s="65"/>
      <c r="SJM149" s="78"/>
      <c r="SJN149" s="68"/>
      <c r="SJO149" s="77"/>
      <c r="SJP149" s="60"/>
      <c r="SJQ149" s="61"/>
      <c r="SJR149" s="62"/>
      <c r="SJS149" s="65"/>
      <c r="SJT149" s="65"/>
      <c r="SJU149" s="78"/>
      <c r="SJV149" s="68"/>
      <c r="SJW149" s="77"/>
      <c r="SJX149" s="60"/>
      <c r="SJY149" s="61"/>
      <c r="SJZ149" s="62"/>
      <c r="SKA149" s="65"/>
      <c r="SKB149" s="65"/>
      <c r="SKC149" s="78"/>
      <c r="SKD149" s="68"/>
      <c r="SKE149" s="77"/>
      <c r="SKF149" s="60"/>
      <c r="SKG149" s="61"/>
      <c r="SKH149" s="62"/>
      <c r="SKI149" s="65"/>
      <c r="SKJ149" s="65"/>
      <c r="SKK149" s="78"/>
      <c r="SKL149" s="68"/>
      <c r="SKM149" s="77"/>
      <c r="SKN149" s="60"/>
      <c r="SKO149" s="61"/>
      <c r="SKP149" s="62"/>
      <c r="SKQ149" s="65"/>
      <c r="SKR149" s="65"/>
      <c r="SKS149" s="78"/>
      <c r="SKT149" s="68"/>
      <c r="SKU149" s="77"/>
      <c r="SKV149" s="60"/>
      <c r="SKW149" s="61"/>
      <c r="SKX149" s="62"/>
      <c r="SKY149" s="65"/>
      <c r="SKZ149" s="65"/>
      <c r="SLA149" s="78"/>
      <c r="SLB149" s="68"/>
      <c r="SLC149" s="77"/>
      <c r="SLD149" s="60"/>
      <c r="SLE149" s="61"/>
      <c r="SLF149" s="62"/>
      <c r="SLG149" s="65"/>
      <c r="SLH149" s="65"/>
      <c r="SLI149" s="78"/>
      <c r="SLJ149" s="68"/>
      <c r="SLK149" s="77"/>
      <c r="SLL149" s="60"/>
      <c r="SLM149" s="61"/>
      <c r="SLN149" s="62"/>
      <c r="SLO149" s="65"/>
      <c r="SLP149" s="65"/>
      <c r="SLQ149" s="78"/>
      <c r="SLR149" s="68"/>
      <c r="SLS149" s="77"/>
      <c r="SLT149" s="60"/>
      <c r="SLU149" s="61"/>
      <c r="SLV149" s="62"/>
      <c r="SLW149" s="65"/>
      <c r="SLX149" s="65"/>
      <c r="SLY149" s="78"/>
      <c r="SLZ149" s="68"/>
      <c r="SMA149" s="77"/>
      <c r="SMB149" s="60"/>
      <c r="SMC149" s="61"/>
      <c r="SMD149" s="62"/>
      <c r="SME149" s="65"/>
      <c r="SMF149" s="65"/>
      <c r="SMG149" s="78"/>
      <c r="SMH149" s="68"/>
      <c r="SMI149" s="77"/>
      <c r="SMJ149" s="60"/>
      <c r="SMK149" s="61"/>
      <c r="SML149" s="62"/>
      <c r="SMM149" s="65"/>
      <c r="SMN149" s="65"/>
      <c r="SMO149" s="78"/>
      <c r="SMP149" s="68"/>
      <c r="SMQ149" s="77"/>
      <c r="SMR149" s="60"/>
      <c r="SMS149" s="61"/>
      <c r="SMT149" s="62"/>
      <c r="SMU149" s="65"/>
      <c r="SMV149" s="65"/>
      <c r="SMW149" s="78"/>
      <c r="SMX149" s="68"/>
      <c r="SMY149" s="77"/>
      <c r="SMZ149" s="60"/>
      <c r="SNA149" s="61"/>
      <c r="SNB149" s="62"/>
      <c r="SNC149" s="65"/>
      <c r="SND149" s="65"/>
      <c r="SNE149" s="78"/>
      <c r="SNF149" s="68"/>
      <c r="SNG149" s="77"/>
      <c r="SNH149" s="60"/>
      <c r="SNI149" s="61"/>
      <c r="SNJ149" s="62"/>
      <c r="SNK149" s="65"/>
      <c r="SNL149" s="65"/>
      <c r="SNM149" s="78"/>
      <c r="SNN149" s="68"/>
      <c r="SNO149" s="77"/>
      <c r="SNP149" s="60"/>
      <c r="SNQ149" s="61"/>
      <c r="SNR149" s="62"/>
      <c r="SNS149" s="65"/>
      <c r="SNT149" s="65"/>
      <c r="SNU149" s="78"/>
      <c r="SNV149" s="68"/>
      <c r="SNW149" s="77"/>
      <c r="SNX149" s="60"/>
      <c r="SNY149" s="61"/>
      <c r="SNZ149" s="62"/>
      <c r="SOA149" s="65"/>
      <c r="SOB149" s="65"/>
      <c r="SOC149" s="78"/>
      <c r="SOD149" s="68"/>
      <c r="SOE149" s="77"/>
      <c r="SOF149" s="60"/>
      <c r="SOG149" s="61"/>
      <c r="SOH149" s="62"/>
      <c r="SOI149" s="65"/>
      <c r="SOJ149" s="65"/>
      <c r="SOK149" s="78"/>
      <c r="SOL149" s="68"/>
      <c r="SOM149" s="77"/>
      <c r="SON149" s="60"/>
      <c r="SOO149" s="61"/>
      <c r="SOP149" s="62"/>
      <c r="SOQ149" s="65"/>
      <c r="SOR149" s="65"/>
      <c r="SOS149" s="78"/>
      <c r="SOT149" s="68"/>
      <c r="SOU149" s="77"/>
      <c r="SOV149" s="60"/>
      <c r="SOW149" s="61"/>
      <c r="SOX149" s="62"/>
      <c r="SOY149" s="65"/>
      <c r="SOZ149" s="65"/>
      <c r="SPA149" s="78"/>
      <c r="SPB149" s="68"/>
      <c r="SPC149" s="77"/>
      <c r="SPD149" s="60"/>
      <c r="SPE149" s="61"/>
      <c r="SPF149" s="62"/>
      <c r="SPG149" s="65"/>
      <c r="SPH149" s="65"/>
      <c r="SPI149" s="78"/>
      <c r="SPJ149" s="68"/>
      <c r="SPK149" s="77"/>
      <c r="SPL149" s="60"/>
      <c r="SPM149" s="61"/>
      <c r="SPN149" s="62"/>
      <c r="SPO149" s="65"/>
      <c r="SPP149" s="65"/>
      <c r="SPQ149" s="78"/>
      <c r="SPR149" s="68"/>
      <c r="SPS149" s="77"/>
      <c r="SPT149" s="60"/>
      <c r="SPU149" s="61"/>
      <c r="SPV149" s="62"/>
      <c r="SPW149" s="65"/>
      <c r="SPX149" s="65"/>
      <c r="SPY149" s="78"/>
      <c r="SPZ149" s="68"/>
      <c r="SQA149" s="77"/>
      <c r="SQB149" s="60"/>
      <c r="SQC149" s="61"/>
      <c r="SQD149" s="62"/>
      <c r="SQE149" s="65"/>
      <c r="SQF149" s="65"/>
      <c r="SQG149" s="78"/>
      <c r="SQH149" s="68"/>
      <c r="SQI149" s="77"/>
      <c r="SQJ149" s="60"/>
      <c r="SQK149" s="61"/>
      <c r="SQL149" s="62"/>
      <c r="SQM149" s="65"/>
      <c r="SQN149" s="65"/>
      <c r="SQO149" s="78"/>
      <c r="SQP149" s="68"/>
      <c r="SQQ149" s="77"/>
      <c r="SQR149" s="60"/>
      <c r="SQS149" s="61"/>
      <c r="SQT149" s="62"/>
      <c r="SQU149" s="65"/>
      <c r="SQV149" s="65"/>
      <c r="SQW149" s="78"/>
      <c r="SQX149" s="68"/>
      <c r="SQY149" s="77"/>
      <c r="SQZ149" s="60"/>
      <c r="SRA149" s="61"/>
      <c r="SRB149" s="62"/>
      <c r="SRC149" s="65"/>
      <c r="SRD149" s="65"/>
      <c r="SRE149" s="78"/>
      <c r="SRF149" s="68"/>
      <c r="SRG149" s="77"/>
      <c r="SRH149" s="60"/>
      <c r="SRI149" s="61"/>
      <c r="SRJ149" s="62"/>
      <c r="SRK149" s="65"/>
      <c r="SRL149" s="65"/>
      <c r="SRM149" s="78"/>
      <c r="SRN149" s="68"/>
      <c r="SRO149" s="77"/>
      <c r="SRP149" s="60"/>
      <c r="SRQ149" s="61"/>
      <c r="SRR149" s="62"/>
      <c r="SRS149" s="65"/>
      <c r="SRT149" s="65"/>
      <c r="SRU149" s="78"/>
      <c r="SRV149" s="68"/>
      <c r="SRW149" s="77"/>
      <c r="SRX149" s="60"/>
      <c r="SRY149" s="61"/>
      <c r="SRZ149" s="62"/>
      <c r="SSA149" s="65"/>
      <c r="SSB149" s="65"/>
      <c r="SSC149" s="78"/>
      <c r="SSD149" s="68"/>
      <c r="SSE149" s="77"/>
      <c r="SSF149" s="60"/>
      <c r="SSG149" s="61"/>
      <c r="SSH149" s="62"/>
      <c r="SSI149" s="65"/>
      <c r="SSJ149" s="65"/>
      <c r="SSK149" s="78"/>
      <c r="SSL149" s="68"/>
      <c r="SSM149" s="77"/>
      <c r="SSN149" s="60"/>
      <c r="SSO149" s="61"/>
      <c r="SSP149" s="62"/>
      <c r="SSQ149" s="65"/>
      <c r="SSR149" s="65"/>
      <c r="SSS149" s="78"/>
      <c r="SST149" s="68"/>
      <c r="SSU149" s="77"/>
      <c r="SSV149" s="60"/>
      <c r="SSW149" s="61"/>
      <c r="SSX149" s="62"/>
      <c r="SSY149" s="65"/>
      <c r="SSZ149" s="65"/>
      <c r="STA149" s="78"/>
      <c r="STB149" s="68"/>
      <c r="STC149" s="77"/>
      <c r="STD149" s="60"/>
      <c r="STE149" s="61"/>
      <c r="STF149" s="62"/>
      <c r="STG149" s="65"/>
      <c r="STH149" s="65"/>
      <c r="STI149" s="78"/>
      <c r="STJ149" s="68"/>
      <c r="STK149" s="77"/>
      <c r="STL149" s="60"/>
      <c r="STM149" s="61"/>
      <c r="STN149" s="62"/>
      <c r="STO149" s="65"/>
      <c r="STP149" s="65"/>
      <c r="STQ149" s="78"/>
      <c r="STR149" s="68"/>
      <c r="STS149" s="77"/>
      <c r="STT149" s="60"/>
      <c r="STU149" s="61"/>
      <c r="STV149" s="62"/>
      <c r="STW149" s="65"/>
      <c r="STX149" s="65"/>
      <c r="STY149" s="78"/>
      <c r="STZ149" s="68"/>
      <c r="SUA149" s="77"/>
      <c r="SUB149" s="60"/>
      <c r="SUC149" s="61"/>
      <c r="SUD149" s="62"/>
      <c r="SUE149" s="65"/>
      <c r="SUF149" s="65"/>
      <c r="SUG149" s="78"/>
      <c r="SUH149" s="68"/>
      <c r="SUI149" s="77"/>
      <c r="SUJ149" s="60"/>
      <c r="SUK149" s="61"/>
      <c r="SUL149" s="62"/>
      <c r="SUM149" s="65"/>
      <c r="SUN149" s="65"/>
      <c r="SUO149" s="78"/>
      <c r="SUP149" s="68"/>
      <c r="SUQ149" s="77"/>
      <c r="SUR149" s="60"/>
      <c r="SUS149" s="61"/>
      <c r="SUT149" s="62"/>
      <c r="SUU149" s="65"/>
      <c r="SUV149" s="65"/>
      <c r="SUW149" s="78"/>
      <c r="SUX149" s="68"/>
      <c r="SUY149" s="77"/>
      <c r="SUZ149" s="60"/>
      <c r="SVA149" s="61"/>
      <c r="SVB149" s="62"/>
      <c r="SVC149" s="65"/>
      <c r="SVD149" s="65"/>
      <c r="SVE149" s="78"/>
      <c r="SVF149" s="68"/>
      <c r="SVG149" s="77"/>
      <c r="SVH149" s="60"/>
      <c r="SVI149" s="61"/>
      <c r="SVJ149" s="62"/>
      <c r="SVK149" s="65"/>
      <c r="SVL149" s="65"/>
      <c r="SVM149" s="78"/>
      <c r="SVN149" s="68"/>
      <c r="SVO149" s="77"/>
      <c r="SVP149" s="60"/>
      <c r="SVQ149" s="61"/>
      <c r="SVR149" s="62"/>
      <c r="SVS149" s="65"/>
      <c r="SVT149" s="65"/>
      <c r="SVU149" s="78"/>
      <c r="SVV149" s="68"/>
      <c r="SVW149" s="77"/>
      <c r="SVX149" s="60"/>
      <c r="SVY149" s="61"/>
      <c r="SVZ149" s="62"/>
      <c r="SWA149" s="65"/>
      <c r="SWB149" s="65"/>
      <c r="SWC149" s="78"/>
      <c r="SWD149" s="68"/>
      <c r="SWE149" s="77"/>
      <c r="SWF149" s="60"/>
      <c r="SWG149" s="61"/>
      <c r="SWH149" s="62"/>
      <c r="SWI149" s="65"/>
      <c r="SWJ149" s="65"/>
      <c r="SWK149" s="78"/>
      <c r="SWL149" s="68"/>
      <c r="SWM149" s="77"/>
      <c r="SWN149" s="60"/>
      <c r="SWO149" s="61"/>
      <c r="SWP149" s="62"/>
      <c r="SWQ149" s="65"/>
      <c r="SWR149" s="65"/>
      <c r="SWS149" s="78"/>
      <c r="SWT149" s="68"/>
      <c r="SWU149" s="77"/>
      <c r="SWV149" s="60"/>
      <c r="SWW149" s="61"/>
      <c r="SWX149" s="62"/>
      <c r="SWY149" s="65"/>
      <c r="SWZ149" s="65"/>
      <c r="SXA149" s="78"/>
      <c r="SXB149" s="68"/>
      <c r="SXC149" s="77"/>
      <c r="SXD149" s="60"/>
      <c r="SXE149" s="61"/>
      <c r="SXF149" s="62"/>
      <c r="SXG149" s="65"/>
      <c r="SXH149" s="65"/>
      <c r="SXI149" s="78"/>
      <c r="SXJ149" s="68"/>
      <c r="SXK149" s="77"/>
      <c r="SXL149" s="60"/>
      <c r="SXM149" s="61"/>
      <c r="SXN149" s="62"/>
      <c r="SXO149" s="65"/>
      <c r="SXP149" s="65"/>
      <c r="SXQ149" s="78"/>
      <c r="SXR149" s="68"/>
      <c r="SXS149" s="77"/>
      <c r="SXT149" s="60"/>
      <c r="SXU149" s="61"/>
      <c r="SXV149" s="62"/>
      <c r="SXW149" s="65"/>
      <c r="SXX149" s="65"/>
      <c r="SXY149" s="78"/>
      <c r="SXZ149" s="68"/>
      <c r="SYA149" s="77"/>
      <c r="SYB149" s="60"/>
      <c r="SYC149" s="61"/>
      <c r="SYD149" s="62"/>
      <c r="SYE149" s="65"/>
      <c r="SYF149" s="65"/>
      <c r="SYG149" s="78"/>
      <c r="SYH149" s="68"/>
      <c r="SYI149" s="77"/>
      <c r="SYJ149" s="60"/>
      <c r="SYK149" s="61"/>
      <c r="SYL149" s="62"/>
      <c r="SYM149" s="65"/>
      <c r="SYN149" s="65"/>
      <c r="SYO149" s="78"/>
      <c r="SYP149" s="68"/>
      <c r="SYQ149" s="77"/>
      <c r="SYR149" s="60"/>
      <c r="SYS149" s="61"/>
      <c r="SYT149" s="62"/>
      <c r="SYU149" s="65"/>
      <c r="SYV149" s="65"/>
      <c r="SYW149" s="78"/>
      <c r="SYX149" s="68"/>
      <c r="SYY149" s="77"/>
      <c r="SYZ149" s="60"/>
      <c r="SZA149" s="61"/>
      <c r="SZB149" s="62"/>
      <c r="SZC149" s="65"/>
      <c r="SZD149" s="65"/>
      <c r="SZE149" s="78"/>
      <c r="SZF149" s="68"/>
      <c r="SZG149" s="77"/>
      <c r="SZH149" s="60"/>
      <c r="SZI149" s="61"/>
      <c r="SZJ149" s="62"/>
      <c r="SZK149" s="65"/>
      <c r="SZL149" s="65"/>
      <c r="SZM149" s="78"/>
      <c r="SZN149" s="68"/>
      <c r="SZO149" s="77"/>
      <c r="SZP149" s="60"/>
      <c r="SZQ149" s="61"/>
      <c r="SZR149" s="62"/>
      <c r="SZS149" s="65"/>
      <c r="SZT149" s="65"/>
      <c r="SZU149" s="78"/>
      <c r="SZV149" s="68"/>
      <c r="SZW149" s="77"/>
      <c r="SZX149" s="60"/>
      <c r="SZY149" s="61"/>
      <c r="SZZ149" s="62"/>
      <c r="TAA149" s="65"/>
      <c r="TAB149" s="65"/>
      <c r="TAC149" s="78"/>
      <c r="TAD149" s="68"/>
      <c r="TAE149" s="77"/>
      <c r="TAF149" s="60"/>
      <c r="TAG149" s="61"/>
      <c r="TAH149" s="62"/>
      <c r="TAI149" s="65"/>
      <c r="TAJ149" s="65"/>
      <c r="TAK149" s="78"/>
      <c r="TAL149" s="68"/>
      <c r="TAM149" s="77"/>
      <c r="TAN149" s="60"/>
      <c r="TAO149" s="61"/>
      <c r="TAP149" s="62"/>
      <c r="TAQ149" s="65"/>
      <c r="TAR149" s="65"/>
      <c r="TAS149" s="78"/>
      <c r="TAT149" s="68"/>
      <c r="TAU149" s="77"/>
      <c r="TAV149" s="60"/>
      <c r="TAW149" s="61"/>
      <c r="TAX149" s="62"/>
      <c r="TAY149" s="65"/>
      <c r="TAZ149" s="65"/>
      <c r="TBA149" s="78"/>
      <c r="TBB149" s="68"/>
      <c r="TBC149" s="77"/>
      <c r="TBD149" s="60"/>
      <c r="TBE149" s="61"/>
      <c r="TBF149" s="62"/>
      <c r="TBG149" s="65"/>
      <c r="TBH149" s="65"/>
      <c r="TBI149" s="78"/>
      <c r="TBJ149" s="68"/>
      <c r="TBK149" s="77"/>
      <c r="TBL149" s="60"/>
      <c r="TBM149" s="61"/>
      <c r="TBN149" s="62"/>
      <c r="TBO149" s="65"/>
      <c r="TBP149" s="65"/>
      <c r="TBQ149" s="78"/>
      <c r="TBR149" s="68"/>
      <c r="TBS149" s="77"/>
      <c r="TBT149" s="60"/>
      <c r="TBU149" s="61"/>
      <c r="TBV149" s="62"/>
      <c r="TBW149" s="65"/>
      <c r="TBX149" s="65"/>
      <c r="TBY149" s="78"/>
      <c r="TBZ149" s="68"/>
      <c r="TCA149" s="77"/>
      <c r="TCB149" s="60"/>
      <c r="TCC149" s="61"/>
      <c r="TCD149" s="62"/>
      <c r="TCE149" s="65"/>
      <c r="TCF149" s="65"/>
      <c r="TCG149" s="78"/>
      <c r="TCH149" s="68"/>
      <c r="TCI149" s="77"/>
      <c r="TCJ149" s="60"/>
      <c r="TCK149" s="61"/>
      <c r="TCL149" s="62"/>
      <c r="TCM149" s="65"/>
      <c r="TCN149" s="65"/>
      <c r="TCO149" s="78"/>
      <c r="TCP149" s="68"/>
      <c r="TCQ149" s="77"/>
      <c r="TCR149" s="60"/>
      <c r="TCS149" s="61"/>
      <c r="TCT149" s="62"/>
      <c r="TCU149" s="65"/>
      <c r="TCV149" s="65"/>
      <c r="TCW149" s="78"/>
      <c r="TCX149" s="68"/>
      <c r="TCY149" s="77"/>
      <c r="TCZ149" s="60"/>
      <c r="TDA149" s="61"/>
      <c r="TDB149" s="62"/>
      <c r="TDC149" s="65"/>
      <c r="TDD149" s="65"/>
      <c r="TDE149" s="78"/>
      <c r="TDF149" s="68"/>
      <c r="TDG149" s="77"/>
      <c r="TDH149" s="60"/>
      <c r="TDI149" s="61"/>
      <c r="TDJ149" s="62"/>
      <c r="TDK149" s="65"/>
      <c r="TDL149" s="65"/>
      <c r="TDM149" s="78"/>
      <c r="TDN149" s="68"/>
      <c r="TDO149" s="77"/>
      <c r="TDP149" s="60"/>
      <c r="TDQ149" s="61"/>
      <c r="TDR149" s="62"/>
      <c r="TDS149" s="65"/>
      <c r="TDT149" s="65"/>
      <c r="TDU149" s="78"/>
      <c r="TDV149" s="68"/>
      <c r="TDW149" s="77"/>
      <c r="TDX149" s="60"/>
      <c r="TDY149" s="61"/>
      <c r="TDZ149" s="62"/>
      <c r="TEA149" s="65"/>
      <c r="TEB149" s="65"/>
      <c r="TEC149" s="78"/>
      <c r="TED149" s="68"/>
      <c r="TEE149" s="77"/>
      <c r="TEF149" s="60"/>
      <c r="TEG149" s="61"/>
      <c r="TEH149" s="62"/>
      <c r="TEI149" s="65"/>
      <c r="TEJ149" s="65"/>
      <c r="TEK149" s="78"/>
      <c r="TEL149" s="68"/>
      <c r="TEM149" s="77"/>
      <c r="TEN149" s="60"/>
      <c r="TEO149" s="61"/>
      <c r="TEP149" s="62"/>
      <c r="TEQ149" s="65"/>
      <c r="TER149" s="65"/>
      <c r="TES149" s="78"/>
      <c r="TET149" s="68"/>
      <c r="TEU149" s="77"/>
      <c r="TEV149" s="60"/>
      <c r="TEW149" s="61"/>
      <c r="TEX149" s="62"/>
      <c r="TEY149" s="65"/>
      <c r="TEZ149" s="65"/>
      <c r="TFA149" s="78"/>
      <c r="TFB149" s="68"/>
      <c r="TFC149" s="77"/>
      <c r="TFD149" s="60"/>
      <c r="TFE149" s="61"/>
      <c r="TFF149" s="62"/>
      <c r="TFG149" s="65"/>
      <c r="TFH149" s="65"/>
      <c r="TFI149" s="78"/>
      <c r="TFJ149" s="68"/>
      <c r="TFK149" s="77"/>
      <c r="TFL149" s="60"/>
      <c r="TFM149" s="61"/>
      <c r="TFN149" s="62"/>
      <c r="TFO149" s="65"/>
      <c r="TFP149" s="65"/>
      <c r="TFQ149" s="78"/>
      <c r="TFR149" s="68"/>
      <c r="TFS149" s="77"/>
      <c r="TFT149" s="60"/>
      <c r="TFU149" s="61"/>
      <c r="TFV149" s="62"/>
      <c r="TFW149" s="65"/>
      <c r="TFX149" s="65"/>
      <c r="TFY149" s="78"/>
      <c r="TFZ149" s="68"/>
      <c r="TGA149" s="77"/>
      <c r="TGB149" s="60"/>
      <c r="TGC149" s="61"/>
      <c r="TGD149" s="62"/>
      <c r="TGE149" s="65"/>
      <c r="TGF149" s="65"/>
      <c r="TGG149" s="78"/>
      <c r="TGH149" s="68"/>
      <c r="TGI149" s="77"/>
      <c r="TGJ149" s="60"/>
      <c r="TGK149" s="61"/>
      <c r="TGL149" s="62"/>
      <c r="TGM149" s="65"/>
      <c r="TGN149" s="65"/>
      <c r="TGO149" s="78"/>
      <c r="TGP149" s="68"/>
      <c r="TGQ149" s="77"/>
      <c r="TGR149" s="60"/>
      <c r="TGS149" s="61"/>
      <c r="TGT149" s="62"/>
      <c r="TGU149" s="65"/>
      <c r="TGV149" s="65"/>
      <c r="TGW149" s="78"/>
      <c r="TGX149" s="68"/>
      <c r="TGY149" s="77"/>
      <c r="TGZ149" s="60"/>
      <c r="THA149" s="61"/>
      <c r="THB149" s="62"/>
      <c r="THC149" s="65"/>
      <c r="THD149" s="65"/>
      <c r="THE149" s="78"/>
      <c r="THF149" s="68"/>
      <c r="THG149" s="77"/>
      <c r="THH149" s="60"/>
      <c r="THI149" s="61"/>
      <c r="THJ149" s="62"/>
      <c r="THK149" s="65"/>
      <c r="THL149" s="65"/>
      <c r="THM149" s="78"/>
      <c r="THN149" s="68"/>
      <c r="THO149" s="77"/>
      <c r="THP149" s="60"/>
      <c r="THQ149" s="61"/>
      <c r="THR149" s="62"/>
      <c r="THS149" s="65"/>
      <c r="THT149" s="65"/>
      <c r="THU149" s="78"/>
      <c r="THV149" s="68"/>
      <c r="THW149" s="77"/>
      <c r="THX149" s="60"/>
      <c r="THY149" s="61"/>
      <c r="THZ149" s="62"/>
      <c r="TIA149" s="65"/>
      <c r="TIB149" s="65"/>
      <c r="TIC149" s="78"/>
      <c r="TID149" s="68"/>
      <c r="TIE149" s="77"/>
      <c r="TIF149" s="60"/>
      <c r="TIG149" s="61"/>
      <c r="TIH149" s="62"/>
      <c r="TII149" s="65"/>
      <c r="TIJ149" s="65"/>
      <c r="TIK149" s="78"/>
      <c r="TIL149" s="68"/>
      <c r="TIM149" s="77"/>
      <c r="TIN149" s="60"/>
      <c r="TIO149" s="61"/>
      <c r="TIP149" s="62"/>
      <c r="TIQ149" s="65"/>
      <c r="TIR149" s="65"/>
      <c r="TIS149" s="78"/>
      <c r="TIT149" s="68"/>
      <c r="TIU149" s="77"/>
      <c r="TIV149" s="60"/>
      <c r="TIW149" s="61"/>
      <c r="TIX149" s="62"/>
      <c r="TIY149" s="65"/>
      <c r="TIZ149" s="65"/>
      <c r="TJA149" s="78"/>
      <c r="TJB149" s="68"/>
      <c r="TJC149" s="77"/>
      <c r="TJD149" s="60"/>
      <c r="TJE149" s="61"/>
      <c r="TJF149" s="62"/>
      <c r="TJG149" s="65"/>
      <c r="TJH149" s="65"/>
      <c r="TJI149" s="78"/>
      <c r="TJJ149" s="68"/>
      <c r="TJK149" s="77"/>
      <c r="TJL149" s="60"/>
      <c r="TJM149" s="61"/>
      <c r="TJN149" s="62"/>
      <c r="TJO149" s="65"/>
      <c r="TJP149" s="65"/>
      <c r="TJQ149" s="78"/>
      <c r="TJR149" s="68"/>
      <c r="TJS149" s="77"/>
      <c r="TJT149" s="60"/>
      <c r="TJU149" s="61"/>
      <c r="TJV149" s="62"/>
      <c r="TJW149" s="65"/>
      <c r="TJX149" s="65"/>
      <c r="TJY149" s="78"/>
      <c r="TJZ149" s="68"/>
      <c r="TKA149" s="77"/>
      <c r="TKB149" s="60"/>
      <c r="TKC149" s="61"/>
      <c r="TKD149" s="62"/>
      <c r="TKE149" s="65"/>
      <c r="TKF149" s="65"/>
      <c r="TKG149" s="78"/>
      <c r="TKH149" s="68"/>
      <c r="TKI149" s="77"/>
      <c r="TKJ149" s="60"/>
      <c r="TKK149" s="61"/>
      <c r="TKL149" s="62"/>
      <c r="TKM149" s="65"/>
      <c r="TKN149" s="65"/>
      <c r="TKO149" s="78"/>
      <c r="TKP149" s="68"/>
      <c r="TKQ149" s="77"/>
      <c r="TKR149" s="60"/>
      <c r="TKS149" s="61"/>
      <c r="TKT149" s="62"/>
      <c r="TKU149" s="65"/>
      <c r="TKV149" s="65"/>
      <c r="TKW149" s="78"/>
      <c r="TKX149" s="68"/>
      <c r="TKY149" s="77"/>
      <c r="TKZ149" s="60"/>
      <c r="TLA149" s="61"/>
      <c r="TLB149" s="62"/>
      <c r="TLC149" s="65"/>
      <c r="TLD149" s="65"/>
      <c r="TLE149" s="78"/>
      <c r="TLF149" s="68"/>
      <c r="TLG149" s="77"/>
      <c r="TLH149" s="60"/>
      <c r="TLI149" s="61"/>
      <c r="TLJ149" s="62"/>
      <c r="TLK149" s="65"/>
      <c r="TLL149" s="65"/>
      <c r="TLM149" s="78"/>
      <c r="TLN149" s="68"/>
      <c r="TLO149" s="77"/>
      <c r="TLP149" s="60"/>
      <c r="TLQ149" s="61"/>
      <c r="TLR149" s="62"/>
      <c r="TLS149" s="65"/>
      <c r="TLT149" s="65"/>
      <c r="TLU149" s="78"/>
      <c r="TLV149" s="68"/>
      <c r="TLW149" s="77"/>
      <c r="TLX149" s="60"/>
      <c r="TLY149" s="61"/>
      <c r="TLZ149" s="62"/>
      <c r="TMA149" s="65"/>
      <c r="TMB149" s="65"/>
      <c r="TMC149" s="78"/>
      <c r="TMD149" s="68"/>
      <c r="TME149" s="77"/>
      <c r="TMF149" s="60"/>
      <c r="TMG149" s="61"/>
      <c r="TMH149" s="62"/>
      <c r="TMI149" s="65"/>
      <c r="TMJ149" s="65"/>
      <c r="TMK149" s="78"/>
      <c r="TML149" s="68"/>
      <c r="TMM149" s="77"/>
      <c r="TMN149" s="60"/>
      <c r="TMO149" s="61"/>
      <c r="TMP149" s="62"/>
      <c r="TMQ149" s="65"/>
      <c r="TMR149" s="65"/>
      <c r="TMS149" s="78"/>
      <c r="TMT149" s="68"/>
      <c r="TMU149" s="77"/>
      <c r="TMV149" s="60"/>
      <c r="TMW149" s="61"/>
      <c r="TMX149" s="62"/>
      <c r="TMY149" s="65"/>
      <c r="TMZ149" s="65"/>
      <c r="TNA149" s="78"/>
      <c r="TNB149" s="68"/>
      <c r="TNC149" s="77"/>
      <c r="TND149" s="60"/>
      <c r="TNE149" s="61"/>
      <c r="TNF149" s="62"/>
      <c r="TNG149" s="65"/>
      <c r="TNH149" s="65"/>
      <c r="TNI149" s="78"/>
      <c r="TNJ149" s="68"/>
      <c r="TNK149" s="77"/>
      <c r="TNL149" s="60"/>
      <c r="TNM149" s="61"/>
      <c r="TNN149" s="62"/>
      <c r="TNO149" s="65"/>
      <c r="TNP149" s="65"/>
      <c r="TNQ149" s="78"/>
      <c r="TNR149" s="68"/>
      <c r="TNS149" s="77"/>
      <c r="TNT149" s="60"/>
      <c r="TNU149" s="61"/>
      <c r="TNV149" s="62"/>
      <c r="TNW149" s="65"/>
      <c r="TNX149" s="65"/>
      <c r="TNY149" s="78"/>
      <c r="TNZ149" s="68"/>
      <c r="TOA149" s="77"/>
      <c r="TOB149" s="60"/>
      <c r="TOC149" s="61"/>
      <c r="TOD149" s="62"/>
      <c r="TOE149" s="65"/>
      <c r="TOF149" s="65"/>
      <c r="TOG149" s="78"/>
      <c r="TOH149" s="68"/>
      <c r="TOI149" s="77"/>
      <c r="TOJ149" s="60"/>
      <c r="TOK149" s="61"/>
      <c r="TOL149" s="62"/>
      <c r="TOM149" s="65"/>
      <c r="TON149" s="65"/>
      <c r="TOO149" s="78"/>
      <c r="TOP149" s="68"/>
      <c r="TOQ149" s="77"/>
      <c r="TOR149" s="60"/>
      <c r="TOS149" s="61"/>
      <c r="TOT149" s="62"/>
      <c r="TOU149" s="65"/>
      <c r="TOV149" s="65"/>
      <c r="TOW149" s="78"/>
      <c r="TOX149" s="68"/>
      <c r="TOY149" s="77"/>
      <c r="TOZ149" s="60"/>
      <c r="TPA149" s="61"/>
      <c r="TPB149" s="62"/>
      <c r="TPC149" s="65"/>
      <c r="TPD149" s="65"/>
      <c r="TPE149" s="78"/>
      <c r="TPF149" s="68"/>
      <c r="TPG149" s="77"/>
      <c r="TPH149" s="60"/>
      <c r="TPI149" s="61"/>
      <c r="TPJ149" s="62"/>
      <c r="TPK149" s="65"/>
      <c r="TPL149" s="65"/>
      <c r="TPM149" s="78"/>
      <c r="TPN149" s="68"/>
      <c r="TPO149" s="77"/>
      <c r="TPP149" s="60"/>
      <c r="TPQ149" s="61"/>
      <c r="TPR149" s="62"/>
      <c r="TPS149" s="65"/>
      <c r="TPT149" s="65"/>
      <c r="TPU149" s="78"/>
      <c r="TPV149" s="68"/>
      <c r="TPW149" s="77"/>
      <c r="TPX149" s="60"/>
      <c r="TPY149" s="61"/>
      <c r="TPZ149" s="62"/>
      <c r="TQA149" s="65"/>
      <c r="TQB149" s="65"/>
      <c r="TQC149" s="78"/>
      <c r="TQD149" s="68"/>
      <c r="TQE149" s="77"/>
      <c r="TQF149" s="60"/>
      <c r="TQG149" s="61"/>
      <c r="TQH149" s="62"/>
      <c r="TQI149" s="65"/>
      <c r="TQJ149" s="65"/>
      <c r="TQK149" s="78"/>
      <c r="TQL149" s="68"/>
      <c r="TQM149" s="77"/>
      <c r="TQN149" s="60"/>
      <c r="TQO149" s="61"/>
      <c r="TQP149" s="62"/>
      <c r="TQQ149" s="65"/>
      <c r="TQR149" s="65"/>
      <c r="TQS149" s="78"/>
      <c r="TQT149" s="68"/>
      <c r="TQU149" s="77"/>
      <c r="TQV149" s="60"/>
      <c r="TQW149" s="61"/>
      <c r="TQX149" s="62"/>
      <c r="TQY149" s="65"/>
      <c r="TQZ149" s="65"/>
      <c r="TRA149" s="78"/>
      <c r="TRB149" s="68"/>
      <c r="TRC149" s="77"/>
      <c r="TRD149" s="60"/>
      <c r="TRE149" s="61"/>
      <c r="TRF149" s="62"/>
      <c r="TRG149" s="65"/>
      <c r="TRH149" s="65"/>
      <c r="TRI149" s="78"/>
      <c r="TRJ149" s="68"/>
      <c r="TRK149" s="77"/>
      <c r="TRL149" s="60"/>
      <c r="TRM149" s="61"/>
      <c r="TRN149" s="62"/>
      <c r="TRO149" s="65"/>
      <c r="TRP149" s="65"/>
      <c r="TRQ149" s="78"/>
      <c r="TRR149" s="68"/>
      <c r="TRS149" s="77"/>
      <c r="TRT149" s="60"/>
      <c r="TRU149" s="61"/>
      <c r="TRV149" s="62"/>
      <c r="TRW149" s="65"/>
      <c r="TRX149" s="65"/>
      <c r="TRY149" s="78"/>
      <c r="TRZ149" s="68"/>
      <c r="TSA149" s="77"/>
      <c r="TSB149" s="60"/>
      <c r="TSC149" s="61"/>
      <c r="TSD149" s="62"/>
      <c r="TSE149" s="65"/>
      <c r="TSF149" s="65"/>
      <c r="TSG149" s="78"/>
      <c r="TSH149" s="68"/>
      <c r="TSI149" s="77"/>
      <c r="TSJ149" s="60"/>
      <c r="TSK149" s="61"/>
      <c r="TSL149" s="62"/>
      <c r="TSM149" s="65"/>
      <c r="TSN149" s="65"/>
      <c r="TSO149" s="78"/>
      <c r="TSP149" s="68"/>
      <c r="TSQ149" s="77"/>
      <c r="TSR149" s="60"/>
      <c r="TSS149" s="61"/>
      <c r="TST149" s="62"/>
      <c r="TSU149" s="65"/>
      <c r="TSV149" s="65"/>
      <c r="TSW149" s="78"/>
      <c r="TSX149" s="68"/>
      <c r="TSY149" s="77"/>
      <c r="TSZ149" s="60"/>
      <c r="TTA149" s="61"/>
      <c r="TTB149" s="62"/>
      <c r="TTC149" s="65"/>
      <c r="TTD149" s="65"/>
      <c r="TTE149" s="78"/>
      <c r="TTF149" s="68"/>
      <c r="TTG149" s="77"/>
      <c r="TTH149" s="60"/>
      <c r="TTI149" s="61"/>
      <c r="TTJ149" s="62"/>
      <c r="TTK149" s="65"/>
      <c r="TTL149" s="65"/>
      <c r="TTM149" s="78"/>
      <c r="TTN149" s="68"/>
      <c r="TTO149" s="77"/>
      <c r="TTP149" s="60"/>
      <c r="TTQ149" s="61"/>
      <c r="TTR149" s="62"/>
      <c r="TTS149" s="65"/>
      <c r="TTT149" s="65"/>
      <c r="TTU149" s="78"/>
      <c r="TTV149" s="68"/>
      <c r="TTW149" s="77"/>
      <c r="TTX149" s="60"/>
      <c r="TTY149" s="61"/>
      <c r="TTZ149" s="62"/>
      <c r="TUA149" s="65"/>
      <c r="TUB149" s="65"/>
      <c r="TUC149" s="78"/>
      <c r="TUD149" s="68"/>
      <c r="TUE149" s="77"/>
      <c r="TUF149" s="60"/>
      <c r="TUG149" s="61"/>
      <c r="TUH149" s="62"/>
      <c r="TUI149" s="65"/>
      <c r="TUJ149" s="65"/>
      <c r="TUK149" s="78"/>
      <c r="TUL149" s="68"/>
      <c r="TUM149" s="77"/>
      <c r="TUN149" s="60"/>
      <c r="TUO149" s="61"/>
      <c r="TUP149" s="62"/>
      <c r="TUQ149" s="65"/>
      <c r="TUR149" s="65"/>
      <c r="TUS149" s="78"/>
      <c r="TUT149" s="68"/>
      <c r="TUU149" s="77"/>
      <c r="TUV149" s="60"/>
      <c r="TUW149" s="61"/>
      <c r="TUX149" s="62"/>
      <c r="TUY149" s="65"/>
      <c r="TUZ149" s="65"/>
      <c r="TVA149" s="78"/>
      <c r="TVB149" s="68"/>
      <c r="TVC149" s="77"/>
      <c r="TVD149" s="60"/>
      <c r="TVE149" s="61"/>
      <c r="TVF149" s="62"/>
      <c r="TVG149" s="65"/>
      <c r="TVH149" s="65"/>
      <c r="TVI149" s="78"/>
      <c r="TVJ149" s="68"/>
      <c r="TVK149" s="77"/>
      <c r="TVL149" s="60"/>
      <c r="TVM149" s="61"/>
      <c r="TVN149" s="62"/>
      <c r="TVO149" s="65"/>
      <c r="TVP149" s="65"/>
      <c r="TVQ149" s="78"/>
      <c r="TVR149" s="68"/>
      <c r="TVS149" s="77"/>
      <c r="TVT149" s="60"/>
      <c r="TVU149" s="61"/>
      <c r="TVV149" s="62"/>
      <c r="TVW149" s="65"/>
      <c r="TVX149" s="65"/>
      <c r="TVY149" s="78"/>
      <c r="TVZ149" s="68"/>
      <c r="TWA149" s="77"/>
      <c r="TWB149" s="60"/>
      <c r="TWC149" s="61"/>
      <c r="TWD149" s="62"/>
      <c r="TWE149" s="65"/>
      <c r="TWF149" s="65"/>
      <c r="TWG149" s="78"/>
      <c r="TWH149" s="68"/>
      <c r="TWI149" s="77"/>
      <c r="TWJ149" s="60"/>
      <c r="TWK149" s="61"/>
      <c r="TWL149" s="62"/>
      <c r="TWM149" s="65"/>
      <c r="TWN149" s="65"/>
      <c r="TWO149" s="78"/>
      <c r="TWP149" s="68"/>
      <c r="TWQ149" s="77"/>
      <c r="TWR149" s="60"/>
      <c r="TWS149" s="61"/>
      <c r="TWT149" s="62"/>
      <c r="TWU149" s="65"/>
      <c r="TWV149" s="65"/>
      <c r="TWW149" s="78"/>
      <c r="TWX149" s="68"/>
      <c r="TWY149" s="77"/>
      <c r="TWZ149" s="60"/>
      <c r="TXA149" s="61"/>
      <c r="TXB149" s="62"/>
      <c r="TXC149" s="65"/>
      <c r="TXD149" s="65"/>
      <c r="TXE149" s="78"/>
      <c r="TXF149" s="68"/>
      <c r="TXG149" s="77"/>
      <c r="TXH149" s="60"/>
      <c r="TXI149" s="61"/>
      <c r="TXJ149" s="62"/>
      <c r="TXK149" s="65"/>
      <c r="TXL149" s="65"/>
      <c r="TXM149" s="78"/>
      <c r="TXN149" s="68"/>
      <c r="TXO149" s="77"/>
      <c r="TXP149" s="60"/>
      <c r="TXQ149" s="61"/>
      <c r="TXR149" s="62"/>
      <c r="TXS149" s="65"/>
      <c r="TXT149" s="65"/>
      <c r="TXU149" s="78"/>
      <c r="TXV149" s="68"/>
      <c r="TXW149" s="77"/>
      <c r="TXX149" s="60"/>
      <c r="TXY149" s="61"/>
      <c r="TXZ149" s="62"/>
      <c r="TYA149" s="65"/>
      <c r="TYB149" s="65"/>
      <c r="TYC149" s="78"/>
      <c r="TYD149" s="68"/>
      <c r="TYE149" s="77"/>
      <c r="TYF149" s="60"/>
      <c r="TYG149" s="61"/>
      <c r="TYH149" s="62"/>
      <c r="TYI149" s="65"/>
      <c r="TYJ149" s="65"/>
      <c r="TYK149" s="78"/>
      <c r="TYL149" s="68"/>
      <c r="TYM149" s="77"/>
      <c r="TYN149" s="60"/>
      <c r="TYO149" s="61"/>
      <c r="TYP149" s="62"/>
      <c r="TYQ149" s="65"/>
      <c r="TYR149" s="65"/>
      <c r="TYS149" s="78"/>
      <c r="TYT149" s="68"/>
      <c r="TYU149" s="77"/>
      <c r="TYV149" s="60"/>
      <c r="TYW149" s="61"/>
      <c r="TYX149" s="62"/>
      <c r="TYY149" s="65"/>
      <c r="TYZ149" s="65"/>
      <c r="TZA149" s="78"/>
      <c r="TZB149" s="68"/>
      <c r="TZC149" s="77"/>
      <c r="TZD149" s="60"/>
      <c r="TZE149" s="61"/>
      <c r="TZF149" s="62"/>
      <c r="TZG149" s="65"/>
      <c r="TZH149" s="65"/>
      <c r="TZI149" s="78"/>
      <c r="TZJ149" s="68"/>
      <c r="TZK149" s="77"/>
      <c r="TZL149" s="60"/>
      <c r="TZM149" s="61"/>
      <c r="TZN149" s="62"/>
      <c r="TZO149" s="65"/>
      <c r="TZP149" s="65"/>
      <c r="TZQ149" s="78"/>
      <c r="TZR149" s="68"/>
      <c r="TZS149" s="77"/>
      <c r="TZT149" s="60"/>
      <c r="TZU149" s="61"/>
      <c r="TZV149" s="62"/>
      <c r="TZW149" s="65"/>
      <c r="TZX149" s="65"/>
      <c r="TZY149" s="78"/>
      <c r="TZZ149" s="68"/>
      <c r="UAA149" s="77"/>
      <c r="UAB149" s="60"/>
      <c r="UAC149" s="61"/>
      <c r="UAD149" s="62"/>
      <c r="UAE149" s="65"/>
      <c r="UAF149" s="65"/>
      <c r="UAG149" s="78"/>
      <c r="UAH149" s="68"/>
      <c r="UAI149" s="77"/>
      <c r="UAJ149" s="60"/>
      <c r="UAK149" s="61"/>
      <c r="UAL149" s="62"/>
      <c r="UAM149" s="65"/>
      <c r="UAN149" s="65"/>
      <c r="UAO149" s="78"/>
      <c r="UAP149" s="68"/>
      <c r="UAQ149" s="77"/>
      <c r="UAR149" s="60"/>
      <c r="UAS149" s="61"/>
      <c r="UAT149" s="62"/>
      <c r="UAU149" s="65"/>
      <c r="UAV149" s="65"/>
      <c r="UAW149" s="78"/>
      <c r="UAX149" s="68"/>
      <c r="UAY149" s="77"/>
      <c r="UAZ149" s="60"/>
      <c r="UBA149" s="61"/>
      <c r="UBB149" s="62"/>
      <c r="UBC149" s="65"/>
      <c r="UBD149" s="65"/>
      <c r="UBE149" s="78"/>
      <c r="UBF149" s="68"/>
      <c r="UBG149" s="77"/>
      <c r="UBH149" s="60"/>
      <c r="UBI149" s="61"/>
      <c r="UBJ149" s="62"/>
      <c r="UBK149" s="65"/>
      <c r="UBL149" s="65"/>
      <c r="UBM149" s="78"/>
      <c r="UBN149" s="68"/>
      <c r="UBO149" s="77"/>
      <c r="UBP149" s="60"/>
      <c r="UBQ149" s="61"/>
      <c r="UBR149" s="62"/>
      <c r="UBS149" s="65"/>
      <c r="UBT149" s="65"/>
      <c r="UBU149" s="78"/>
      <c r="UBV149" s="68"/>
      <c r="UBW149" s="77"/>
      <c r="UBX149" s="60"/>
      <c r="UBY149" s="61"/>
      <c r="UBZ149" s="62"/>
      <c r="UCA149" s="65"/>
      <c r="UCB149" s="65"/>
      <c r="UCC149" s="78"/>
      <c r="UCD149" s="68"/>
      <c r="UCE149" s="77"/>
      <c r="UCF149" s="60"/>
      <c r="UCG149" s="61"/>
      <c r="UCH149" s="62"/>
      <c r="UCI149" s="65"/>
      <c r="UCJ149" s="65"/>
      <c r="UCK149" s="78"/>
      <c r="UCL149" s="68"/>
      <c r="UCM149" s="77"/>
      <c r="UCN149" s="60"/>
      <c r="UCO149" s="61"/>
      <c r="UCP149" s="62"/>
      <c r="UCQ149" s="65"/>
      <c r="UCR149" s="65"/>
      <c r="UCS149" s="78"/>
      <c r="UCT149" s="68"/>
      <c r="UCU149" s="77"/>
      <c r="UCV149" s="60"/>
      <c r="UCW149" s="61"/>
      <c r="UCX149" s="62"/>
      <c r="UCY149" s="65"/>
      <c r="UCZ149" s="65"/>
      <c r="UDA149" s="78"/>
      <c r="UDB149" s="68"/>
      <c r="UDC149" s="77"/>
      <c r="UDD149" s="60"/>
      <c r="UDE149" s="61"/>
      <c r="UDF149" s="62"/>
      <c r="UDG149" s="65"/>
      <c r="UDH149" s="65"/>
      <c r="UDI149" s="78"/>
      <c r="UDJ149" s="68"/>
      <c r="UDK149" s="77"/>
      <c r="UDL149" s="60"/>
      <c r="UDM149" s="61"/>
      <c r="UDN149" s="62"/>
      <c r="UDO149" s="65"/>
      <c r="UDP149" s="65"/>
      <c r="UDQ149" s="78"/>
      <c r="UDR149" s="68"/>
      <c r="UDS149" s="77"/>
      <c r="UDT149" s="60"/>
      <c r="UDU149" s="61"/>
      <c r="UDV149" s="62"/>
      <c r="UDW149" s="65"/>
      <c r="UDX149" s="65"/>
      <c r="UDY149" s="78"/>
      <c r="UDZ149" s="68"/>
      <c r="UEA149" s="77"/>
      <c r="UEB149" s="60"/>
      <c r="UEC149" s="61"/>
      <c r="UED149" s="62"/>
      <c r="UEE149" s="65"/>
      <c r="UEF149" s="65"/>
      <c r="UEG149" s="78"/>
      <c r="UEH149" s="68"/>
      <c r="UEI149" s="77"/>
      <c r="UEJ149" s="60"/>
      <c r="UEK149" s="61"/>
      <c r="UEL149" s="62"/>
      <c r="UEM149" s="65"/>
      <c r="UEN149" s="65"/>
      <c r="UEO149" s="78"/>
      <c r="UEP149" s="68"/>
      <c r="UEQ149" s="77"/>
      <c r="UER149" s="60"/>
      <c r="UES149" s="61"/>
      <c r="UET149" s="62"/>
      <c r="UEU149" s="65"/>
      <c r="UEV149" s="65"/>
      <c r="UEW149" s="78"/>
      <c r="UEX149" s="68"/>
      <c r="UEY149" s="77"/>
      <c r="UEZ149" s="60"/>
      <c r="UFA149" s="61"/>
      <c r="UFB149" s="62"/>
      <c r="UFC149" s="65"/>
      <c r="UFD149" s="65"/>
      <c r="UFE149" s="78"/>
      <c r="UFF149" s="68"/>
      <c r="UFG149" s="77"/>
      <c r="UFH149" s="60"/>
      <c r="UFI149" s="61"/>
      <c r="UFJ149" s="62"/>
      <c r="UFK149" s="65"/>
      <c r="UFL149" s="65"/>
      <c r="UFM149" s="78"/>
      <c r="UFN149" s="68"/>
      <c r="UFO149" s="77"/>
      <c r="UFP149" s="60"/>
      <c r="UFQ149" s="61"/>
      <c r="UFR149" s="62"/>
      <c r="UFS149" s="65"/>
      <c r="UFT149" s="65"/>
      <c r="UFU149" s="78"/>
      <c r="UFV149" s="68"/>
      <c r="UFW149" s="77"/>
      <c r="UFX149" s="60"/>
      <c r="UFY149" s="61"/>
      <c r="UFZ149" s="62"/>
      <c r="UGA149" s="65"/>
      <c r="UGB149" s="65"/>
      <c r="UGC149" s="78"/>
      <c r="UGD149" s="68"/>
      <c r="UGE149" s="77"/>
      <c r="UGF149" s="60"/>
      <c r="UGG149" s="61"/>
      <c r="UGH149" s="62"/>
      <c r="UGI149" s="65"/>
      <c r="UGJ149" s="65"/>
      <c r="UGK149" s="78"/>
      <c r="UGL149" s="68"/>
      <c r="UGM149" s="77"/>
      <c r="UGN149" s="60"/>
      <c r="UGO149" s="61"/>
      <c r="UGP149" s="62"/>
      <c r="UGQ149" s="65"/>
      <c r="UGR149" s="65"/>
      <c r="UGS149" s="78"/>
      <c r="UGT149" s="68"/>
      <c r="UGU149" s="77"/>
      <c r="UGV149" s="60"/>
      <c r="UGW149" s="61"/>
      <c r="UGX149" s="62"/>
      <c r="UGY149" s="65"/>
      <c r="UGZ149" s="65"/>
      <c r="UHA149" s="78"/>
      <c r="UHB149" s="68"/>
      <c r="UHC149" s="77"/>
      <c r="UHD149" s="60"/>
      <c r="UHE149" s="61"/>
      <c r="UHF149" s="62"/>
      <c r="UHG149" s="65"/>
      <c r="UHH149" s="65"/>
      <c r="UHI149" s="78"/>
      <c r="UHJ149" s="68"/>
      <c r="UHK149" s="77"/>
      <c r="UHL149" s="60"/>
      <c r="UHM149" s="61"/>
      <c r="UHN149" s="62"/>
      <c r="UHO149" s="65"/>
      <c r="UHP149" s="65"/>
      <c r="UHQ149" s="78"/>
      <c r="UHR149" s="68"/>
      <c r="UHS149" s="77"/>
      <c r="UHT149" s="60"/>
      <c r="UHU149" s="61"/>
      <c r="UHV149" s="62"/>
      <c r="UHW149" s="65"/>
      <c r="UHX149" s="65"/>
      <c r="UHY149" s="78"/>
      <c r="UHZ149" s="68"/>
      <c r="UIA149" s="77"/>
      <c r="UIB149" s="60"/>
      <c r="UIC149" s="61"/>
      <c r="UID149" s="62"/>
      <c r="UIE149" s="65"/>
      <c r="UIF149" s="65"/>
      <c r="UIG149" s="78"/>
      <c r="UIH149" s="68"/>
      <c r="UII149" s="77"/>
      <c r="UIJ149" s="60"/>
      <c r="UIK149" s="61"/>
      <c r="UIL149" s="62"/>
      <c r="UIM149" s="65"/>
      <c r="UIN149" s="65"/>
      <c r="UIO149" s="78"/>
      <c r="UIP149" s="68"/>
      <c r="UIQ149" s="77"/>
      <c r="UIR149" s="60"/>
      <c r="UIS149" s="61"/>
      <c r="UIT149" s="62"/>
      <c r="UIU149" s="65"/>
      <c r="UIV149" s="65"/>
      <c r="UIW149" s="78"/>
      <c r="UIX149" s="68"/>
      <c r="UIY149" s="77"/>
      <c r="UIZ149" s="60"/>
      <c r="UJA149" s="61"/>
      <c r="UJB149" s="62"/>
      <c r="UJC149" s="65"/>
      <c r="UJD149" s="65"/>
      <c r="UJE149" s="78"/>
      <c r="UJF149" s="68"/>
      <c r="UJG149" s="77"/>
      <c r="UJH149" s="60"/>
      <c r="UJI149" s="61"/>
      <c r="UJJ149" s="62"/>
      <c r="UJK149" s="65"/>
      <c r="UJL149" s="65"/>
      <c r="UJM149" s="78"/>
      <c r="UJN149" s="68"/>
      <c r="UJO149" s="77"/>
      <c r="UJP149" s="60"/>
      <c r="UJQ149" s="61"/>
      <c r="UJR149" s="62"/>
      <c r="UJS149" s="65"/>
      <c r="UJT149" s="65"/>
      <c r="UJU149" s="78"/>
      <c r="UJV149" s="68"/>
      <c r="UJW149" s="77"/>
      <c r="UJX149" s="60"/>
      <c r="UJY149" s="61"/>
      <c r="UJZ149" s="62"/>
      <c r="UKA149" s="65"/>
      <c r="UKB149" s="65"/>
      <c r="UKC149" s="78"/>
      <c r="UKD149" s="68"/>
      <c r="UKE149" s="77"/>
      <c r="UKF149" s="60"/>
      <c r="UKG149" s="61"/>
      <c r="UKH149" s="62"/>
      <c r="UKI149" s="65"/>
      <c r="UKJ149" s="65"/>
      <c r="UKK149" s="78"/>
      <c r="UKL149" s="68"/>
      <c r="UKM149" s="77"/>
      <c r="UKN149" s="60"/>
      <c r="UKO149" s="61"/>
      <c r="UKP149" s="62"/>
      <c r="UKQ149" s="65"/>
      <c r="UKR149" s="65"/>
      <c r="UKS149" s="78"/>
      <c r="UKT149" s="68"/>
      <c r="UKU149" s="77"/>
      <c r="UKV149" s="60"/>
      <c r="UKW149" s="61"/>
      <c r="UKX149" s="62"/>
      <c r="UKY149" s="65"/>
      <c r="UKZ149" s="65"/>
      <c r="ULA149" s="78"/>
      <c r="ULB149" s="68"/>
      <c r="ULC149" s="77"/>
      <c r="ULD149" s="60"/>
      <c r="ULE149" s="61"/>
      <c r="ULF149" s="62"/>
      <c r="ULG149" s="65"/>
      <c r="ULH149" s="65"/>
      <c r="ULI149" s="78"/>
      <c r="ULJ149" s="68"/>
      <c r="ULK149" s="77"/>
      <c r="ULL149" s="60"/>
      <c r="ULM149" s="61"/>
      <c r="ULN149" s="62"/>
      <c r="ULO149" s="65"/>
      <c r="ULP149" s="65"/>
      <c r="ULQ149" s="78"/>
      <c r="ULR149" s="68"/>
      <c r="ULS149" s="77"/>
      <c r="ULT149" s="60"/>
      <c r="ULU149" s="61"/>
      <c r="ULV149" s="62"/>
      <c r="ULW149" s="65"/>
      <c r="ULX149" s="65"/>
      <c r="ULY149" s="78"/>
      <c r="ULZ149" s="68"/>
      <c r="UMA149" s="77"/>
      <c r="UMB149" s="60"/>
      <c r="UMC149" s="61"/>
      <c r="UMD149" s="62"/>
      <c r="UME149" s="65"/>
      <c r="UMF149" s="65"/>
      <c r="UMG149" s="78"/>
      <c r="UMH149" s="68"/>
      <c r="UMI149" s="77"/>
      <c r="UMJ149" s="60"/>
      <c r="UMK149" s="61"/>
      <c r="UML149" s="62"/>
      <c r="UMM149" s="65"/>
      <c r="UMN149" s="65"/>
      <c r="UMO149" s="78"/>
      <c r="UMP149" s="68"/>
      <c r="UMQ149" s="77"/>
      <c r="UMR149" s="60"/>
      <c r="UMS149" s="61"/>
      <c r="UMT149" s="62"/>
      <c r="UMU149" s="65"/>
      <c r="UMV149" s="65"/>
      <c r="UMW149" s="78"/>
      <c r="UMX149" s="68"/>
      <c r="UMY149" s="77"/>
      <c r="UMZ149" s="60"/>
      <c r="UNA149" s="61"/>
      <c r="UNB149" s="62"/>
      <c r="UNC149" s="65"/>
      <c r="UND149" s="65"/>
      <c r="UNE149" s="78"/>
      <c r="UNF149" s="68"/>
      <c r="UNG149" s="77"/>
      <c r="UNH149" s="60"/>
      <c r="UNI149" s="61"/>
      <c r="UNJ149" s="62"/>
      <c r="UNK149" s="65"/>
      <c r="UNL149" s="65"/>
      <c r="UNM149" s="78"/>
      <c r="UNN149" s="68"/>
      <c r="UNO149" s="77"/>
      <c r="UNP149" s="60"/>
      <c r="UNQ149" s="61"/>
      <c r="UNR149" s="62"/>
      <c r="UNS149" s="65"/>
      <c r="UNT149" s="65"/>
      <c r="UNU149" s="78"/>
      <c r="UNV149" s="68"/>
      <c r="UNW149" s="77"/>
      <c r="UNX149" s="60"/>
      <c r="UNY149" s="61"/>
      <c r="UNZ149" s="62"/>
      <c r="UOA149" s="65"/>
      <c r="UOB149" s="65"/>
      <c r="UOC149" s="78"/>
      <c r="UOD149" s="68"/>
      <c r="UOE149" s="77"/>
      <c r="UOF149" s="60"/>
      <c r="UOG149" s="61"/>
      <c r="UOH149" s="62"/>
      <c r="UOI149" s="65"/>
      <c r="UOJ149" s="65"/>
      <c r="UOK149" s="78"/>
      <c r="UOL149" s="68"/>
      <c r="UOM149" s="77"/>
      <c r="UON149" s="60"/>
      <c r="UOO149" s="61"/>
      <c r="UOP149" s="62"/>
      <c r="UOQ149" s="65"/>
      <c r="UOR149" s="65"/>
      <c r="UOS149" s="78"/>
      <c r="UOT149" s="68"/>
      <c r="UOU149" s="77"/>
      <c r="UOV149" s="60"/>
      <c r="UOW149" s="61"/>
      <c r="UOX149" s="62"/>
      <c r="UOY149" s="65"/>
      <c r="UOZ149" s="65"/>
      <c r="UPA149" s="78"/>
      <c r="UPB149" s="68"/>
      <c r="UPC149" s="77"/>
      <c r="UPD149" s="60"/>
      <c r="UPE149" s="61"/>
      <c r="UPF149" s="62"/>
      <c r="UPG149" s="65"/>
      <c r="UPH149" s="65"/>
      <c r="UPI149" s="78"/>
      <c r="UPJ149" s="68"/>
      <c r="UPK149" s="77"/>
      <c r="UPL149" s="60"/>
      <c r="UPM149" s="61"/>
      <c r="UPN149" s="62"/>
      <c r="UPO149" s="65"/>
      <c r="UPP149" s="65"/>
      <c r="UPQ149" s="78"/>
      <c r="UPR149" s="68"/>
      <c r="UPS149" s="77"/>
      <c r="UPT149" s="60"/>
      <c r="UPU149" s="61"/>
      <c r="UPV149" s="62"/>
      <c r="UPW149" s="65"/>
      <c r="UPX149" s="65"/>
      <c r="UPY149" s="78"/>
      <c r="UPZ149" s="68"/>
      <c r="UQA149" s="77"/>
      <c r="UQB149" s="60"/>
      <c r="UQC149" s="61"/>
      <c r="UQD149" s="62"/>
      <c r="UQE149" s="65"/>
      <c r="UQF149" s="65"/>
      <c r="UQG149" s="78"/>
      <c r="UQH149" s="68"/>
      <c r="UQI149" s="77"/>
      <c r="UQJ149" s="60"/>
      <c r="UQK149" s="61"/>
      <c r="UQL149" s="62"/>
      <c r="UQM149" s="65"/>
      <c r="UQN149" s="65"/>
      <c r="UQO149" s="78"/>
      <c r="UQP149" s="68"/>
      <c r="UQQ149" s="77"/>
      <c r="UQR149" s="60"/>
      <c r="UQS149" s="61"/>
      <c r="UQT149" s="62"/>
      <c r="UQU149" s="65"/>
      <c r="UQV149" s="65"/>
      <c r="UQW149" s="78"/>
      <c r="UQX149" s="68"/>
      <c r="UQY149" s="77"/>
      <c r="UQZ149" s="60"/>
      <c r="URA149" s="61"/>
      <c r="URB149" s="62"/>
      <c r="URC149" s="65"/>
      <c r="URD149" s="65"/>
      <c r="URE149" s="78"/>
      <c r="URF149" s="68"/>
      <c r="URG149" s="77"/>
      <c r="URH149" s="60"/>
      <c r="URI149" s="61"/>
      <c r="URJ149" s="62"/>
      <c r="URK149" s="65"/>
      <c r="URL149" s="65"/>
      <c r="URM149" s="78"/>
      <c r="URN149" s="68"/>
      <c r="URO149" s="77"/>
      <c r="URP149" s="60"/>
      <c r="URQ149" s="61"/>
      <c r="URR149" s="62"/>
      <c r="URS149" s="65"/>
      <c r="URT149" s="65"/>
      <c r="URU149" s="78"/>
      <c r="URV149" s="68"/>
      <c r="URW149" s="77"/>
      <c r="URX149" s="60"/>
      <c r="URY149" s="61"/>
      <c r="URZ149" s="62"/>
      <c r="USA149" s="65"/>
      <c r="USB149" s="65"/>
      <c r="USC149" s="78"/>
      <c r="USD149" s="68"/>
      <c r="USE149" s="77"/>
      <c r="USF149" s="60"/>
      <c r="USG149" s="61"/>
      <c r="USH149" s="62"/>
      <c r="USI149" s="65"/>
      <c r="USJ149" s="65"/>
      <c r="USK149" s="78"/>
      <c r="USL149" s="68"/>
      <c r="USM149" s="77"/>
      <c r="USN149" s="60"/>
      <c r="USO149" s="61"/>
      <c r="USP149" s="62"/>
      <c r="USQ149" s="65"/>
      <c r="USR149" s="65"/>
      <c r="USS149" s="78"/>
      <c r="UST149" s="68"/>
      <c r="USU149" s="77"/>
      <c r="USV149" s="60"/>
      <c r="USW149" s="61"/>
      <c r="USX149" s="62"/>
      <c r="USY149" s="65"/>
      <c r="USZ149" s="65"/>
      <c r="UTA149" s="78"/>
      <c r="UTB149" s="68"/>
      <c r="UTC149" s="77"/>
      <c r="UTD149" s="60"/>
      <c r="UTE149" s="61"/>
      <c r="UTF149" s="62"/>
      <c r="UTG149" s="65"/>
      <c r="UTH149" s="65"/>
      <c r="UTI149" s="78"/>
      <c r="UTJ149" s="68"/>
      <c r="UTK149" s="77"/>
      <c r="UTL149" s="60"/>
      <c r="UTM149" s="61"/>
      <c r="UTN149" s="62"/>
      <c r="UTO149" s="65"/>
      <c r="UTP149" s="65"/>
      <c r="UTQ149" s="78"/>
      <c r="UTR149" s="68"/>
      <c r="UTS149" s="77"/>
      <c r="UTT149" s="60"/>
      <c r="UTU149" s="61"/>
      <c r="UTV149" s="62"/>
      <c r="UTW149" s="65"/>
      <c r="UTX149" s="65"/>
      <c r="UTY149" s="78"/>
      <c r="UTZ149" s="68"/>
      <c r="UUA149" s="77"/>
      <c r="UUB149" s="60"/>
      <c r="UUC149" s="61"/>
      <c r="UUD149" s="62"/>
      <c r="UUE149" s="65"/>
      <c r="UUF149" s="65"/>
      <c r="UUG149" s="78"/>
      <c r="UUH149" s="68"/>
      <c r="UUI149" s="77"/>
      <c r="UUJ149" s="60"/>
      <c r="UUK149" s="61"/>
      <c r="UUL149" s="62"/>
      <c r="UUM149" s="65"/>
      <c r="UUN149" s="65"/>
      <c r="UUO149" s="78"/>
      <c r="UUP149" s="68"/>
      <c r="UUQ149" s="77"/>
      <c r="UUR149" s="60"/>
      <c r="UUS149" s="61"/>
      <c r="UUT149" s="62"/>
      <c r="UUU149" s="65"/>
      <c r="UUV149" s="65"/>
      <c r="UUW149" s="78"/>
      <c r="UUX149" s="68"/>
      <c r="UUY149" s="77"/>
      <c r="UUZ149" s="60"/>
      <c r="UVA149" s="61"/>
      <c r="UVB149" s="62"/>
      <c r="UVC149" s="65"/>
      <c r="UVD149" s="65"/>
      <c r="UVE149" s="78"/>
      <c r="UVF149" s="68"/>
      <c r="UVG149" s="77"/>
      <c r="UVH149" s="60"/>
      <c r="UVI149" s="61"/>
      <c r="UVJ149" s="62"/>
      <c r="UVK149" s="65"/>
      <c r="UVL149" s="65"/>
      <c r="UVM149" s="78"/>
      <c r="UVN149" s="68"/>
      <c r="UVO149" s="77"/>
      <c r="UVP149" s="60"/>
      <c r="UVQ149" s="61"/>
      <c r="UVR149" s="62"/>
      <c r="UVS149" s="65"/>
      <c r="UVT149" s="65"/>
      <c r="UVU149" s="78"/>
      <c r="UVV149" s="68"/>
      <c r="UVW149" s="77"/>
      <c r="UVX149" s="60"/>
      <c r="UVY149" s="61"/>
      <c r="UVZ149" s="62"/>
      <c r="UWA149" s="65"/>
      <c r="UWB149" s="65"/>
      <c r="UWC149" s="78"/>
      <c r="UWD149" s="68"/>
      <c r="UWE149" s="77"/>
      <c r="UWF149" s="60"/>
      <c r="UWG149" s="61"/>
      <c r="UWH149" s="62"/>
      <c r="UWI149" s="65"/>
      <c r="UWJ149" s="65"/>
      <c r="UWK149" s="78"/>
      <c r="UWL149" s="68"/>
      <c r="UWM149" s="77"/>
      <c r="UWN149" s="60"/>
      <c r="UWO149" s="61"/>
      <c r="UWP149" s="62"/>
      <c r="UWQ149" s="65"/>
      <c r="UWR149" s="65"/>
      <c r="UWS149" s="78"/>
      <c r="UWT149" s="68"/>
      <c r="UWU149" s="77"/>
      <c r="UWV149" s="60"/>
      <c r="UWW149" s="61"/>
      <c r="UWX149" s="62"/>
      <c r="UWY149" s="65"/>
      <c r="UWZ149" s="65"/>
      <c r="UXA149" s="78"/>
      <c r="UXB149" s="68"/>
      <c r="UXC149" s="77"/>
      <c r="UXD149" s="60"/>
      <c r="UXE149" s="61"/>
      <c r="UXF149" s="62"/>
      <c r="UXG149" s="65"/>
      <c r="UXH149" s="65"/>
      <c r="UXI149" s="78"/>
      <c r="UXJ149" s="68"/>
      <c r="UXK149" s="77"/>
      <c r="UXL149" s="60"/>
      <c r="UXM149" s="61"/>
      <c r="UXN149" s="62"/>
      <c r="UXO149" s="65"/>
      <c r="UXP149" s="65"/>
      <c r="UXQ149" s="78"/>
      <c r="UXR149" s="68"/>
      <c r="UXS149" s="77"/>
      <c r="UXT149" s="60"/>
      <c r="UXU149" s="61"/>
      <c r="UXV149" s="62"/>
      <c r="UXW149" s="65"/>
      <c r="UXX149" s="65"/>
      <c r="UXY149" s="78"/>
      <c r="UXZ149" s="68"/>
      <c r="UYA149" s="77"/>
      <c r="UYB149" s="60"/>
      <c r="UYC149" s="61"/>
      <c r="UYD149" s="62"/>
      <c r="UYE149" s="65"/>
      <c r="UYF149" s="65"/>
      <c r="UYG149" s="78"/>
      <c r="UYH149" s="68"/>
      <c r="UYI149" s="77"/>
      <c r="UYJ149" s="60"/>
      <c r="UYK149" s="61"/>
      <c r="UYL149" s="62"/>
      <c r="UYM149" s="65"/>
      <c r="UYN149" s="65"/>
      <c r="UYO149" s="78"/>
      <c r="UYP149" s="68"/>
      <c r="UYQ149" s="77"/>
      <c r="UYR149" s="60"/>
      <c r="UYS149" s="61"/>
      <c r="UYT149" s="62"/>
      <c r="UYU149" s="65"/>
      <c r="UYV149" s="65"/>
      <c r="UYW149" s="78"/>
      <c r="UYX149" s="68"/>
      <c r="UYY149" s="77"/>
      <c r="UYZ149" s="60"/>
      <c r="UZA149" s="61"/>
      <c r="UZB149" s="62"/>
      <c r="UZC149" s="65"/>
      <c r="UZD149" s="65"/>
      <c r="UZE149" s="78"/>
      <c r="UZF149" s="68"/>
      <c r="UZG149" s="77"/>
      <c r="UZH149" s="60"/>
      <c r="UZI149" s="61"/>
      <c r="UZJ149" s="62"/>
      <c r="UZK149" s="65"/>
      <c r="UZL149" s="65"/>
      <c r="UZM149" s="78"/>
      <c r="UZN149" s="68"/>
      <c r="UZO149" s="77"/>
      <c r="UZP149" s="60"/>
      <c r="UZQ149" s="61"/>
      <c r="UZR149" s="62"/>
      <c r="UZS149" s="65"/>
      <c r="UZT149" s="65"/>
      <c r="UZU149" s="78"/>
      <c r="UZV149" s="68"/>
      <c r="UZW149" s="77"/>
      <c r="UZX149" s="60"/>
      <c r="UZY149" s="61"/>
      <c r="UZZ149" s="62"/>
      <c r="VAA149" s="65"/>
      <c r="VAB149" s="65"/>
      <c r="VAC149" s="78"/>
      <c r="VAD149" s="68"/>
      <c r="VAE149" s="77"/>
      <c r="VAF149" s="60"/>
      <c r="VAG149" s="61"/>
      <c r="VAH149" s="62"/>
      <c r="VAI149" s="65"/>
      <c r="VAJ149" s="65"/>
      <c r="VAK149" s="78"/>
      <c r="VAL149" s="68"/>
      <c r="VAM149" s="77"/>
      <c r="VAN149" s="60"/>
      <c r="VAO149" s="61"/>
      <c r="VAP149" s="62"/>
      <c r="VAQ149" s="65"/>
      <c r="VAR149" s="65"/>
      <c r="VAS149" s="78"/>
      <c r="VAT149" s="68"/>
      <c r="VAU149" s="77"/>
      <c r="VAV149" s="60"/>
      <c r="VAW149" s="61"/>
      <c r="VAX149" s="62"/>
      <c r="VAY149" s="65"/>
      <c r="VAZ149" s="65"/>
      <c r="VBA149" s="78"/>
      <c r="VBB149" s="68"/>
      <c r="VBC149" s="77"/>
      <c r="VBD149" s="60"/>
      <c r="VBE149" s="61"/>
      <c r="VBF149" s="62"/>
      <c r="VBG149" s="65"/>
      <c r="VBH149" s="65"/>
      <c r="VBI149" s="78"/>
      <c r="VBJ149" s="68"/>
      <c r="VBK149" s="77"/>
      <c r="VBL149" s="60"/>
      <c r="VBM149" s="61"/>
      <c r="VBN149" s="62"/>
      <c r="VBO149" s="65"/>
      <c r="VBP149" s="65"/>
      <c r="VBQ149" s="78"/>
      <c r="VBR149" s="68"/>
      <c r="VBS149" s="77"/>
      <c r="VBT149" s="60"/>
      <c r="VBU149" s="61"/>
      <c r="VBV149" s="62"/>
      <c r="VBW149" s="65"/>
      <c r="VBX149" s="65"/>
      <c r="VBY149" s="78"/>
      <c r="VBZ149" s="68"/>
      <c r="VCA149" s="77"/>
      <c r="VCB149" s="60"/>
      <c r="VCC149" s="61"/>
      <c r="VCD149" s="62"/>
      <c r="VCE149" s="65"/>
      <c r="VCF149" s="65"/>
      <c r="VCG149" s="78"/>
      <c r="VCH149" s="68"/>
      <c r="VCI149" s="77"/>
      <c r="VCJ149" s="60"/>
      <c r="VCK149" s="61"/>
      <c r="VCL149" s="62"/>
      <c r="VCM149" s="65"/>
      <c r="VCN149" s="65"/>
      <c r="VCO149" s="78"/>
      <c r="VCP149" s="68"/>
      <c r="VCQ149" s="77"/>
      <c r="VCR149" s="60"/>
      <c r="VCS149" s="61"/>
      <c r="VCT149" s="62"/>
      <c r="VCU149" s="65"/>
      <c r="VCV149" s="65"/>
      <c r="VCW149" s="78"/>
      <c r="VCX149" s="68"/>
      <c r="VCY149" s="77"/>
      <c r="VCZ149" s="60"/>
      <c r="VDA149" s="61"/>
      <c r="VDB149" s="62"/>
      <c r="VDC149" s="65"/>
      <c r="VDD149" s="65"/>
      <c r="VDE149" s="78"/>
      <c r="VDF149" s="68"/>
      <c r="VDG149" s="77"/>
      <c r="VDH149" s="60"/>
      <c r="VDI149" s="61"/>
      <c r="VDJ149" s="62"/>
      <c r="VDK149" s="65"/>
      <c r="VDL149" s="65"/>
      <c r="VDM149" s="78"/>
      <c r="VDN149" s="68"/>
      <c r="VDO149" s="77"/>
      <c r="VDP149" s="60"/>
      <c r="VDQ149" s="61"/>
      <c r="VDR149" s="62"/>
      <c r="VDS149" s="65"/>
      <c r="VDT149" s="65"/>
      <c r="VDU149" s="78"/>
      <c r="VDV149" s="68"/>
      <c r="VDW149" s="77"/>
      <c r="VDX149" s="60"/>
      <c r="VDY149" s="61"/>
      <c r="VDZ149" s="62"/>
      <c r="VEA149" s="65"/>
      <c r="VEB149" s="65"/>
      <c r="VEC149" s="78"/>
      <c r="VED149" s="68"/>
      <c r="VEE149" s="77"/>
      <c r="VEF149" s="60"/>
      <c r="VEG149" s="61"/>
      <c r="VEH149" s="62"/>
      <c r="VEI149" s="65"/>
      <c r="VEJ149" s="65"/>
      <c r="VEK149" s="78"/>
      <c r="VEL149" s="68"/>
      <c r="VEM149" s="77"/>
      <c r="VEN149" s="60"/>
      <c r="VEO149" s="61"/>
      <c r="VEP149" s="62"/>
      <c r="VEQ149" s="65"/>
      <c r="VER149" s="65"/>
      <c r="VES149" s="78"/>
      <c r="VET149" s="68"/>
      <c r="VEU149" s="77"/>
      <c r="VEV149" s="60"/>
      <c r="VEW149" s="61"/>
      <c r="VEX149" s="62"/>
      <c r="VEY149" s="65"/>
      <c r="VEZ149" s="65"/>
      <c r="VFA149" s="78"/>
      <c r="VFB149" s="68"/>
      <c r="VFC149" s="77"/>
      <c r="VFD149" s="60"/>
      <c r="VFE149" s="61"/>
      <c r="VFF149" s="62"/>
      <c r="VFG149" s="65"/>
      <c r="VFH149" s="65"/>
      <c r="VFI149" s="78"/>
      <c r="VFJ149" s="68"/>
      <c r="VFK149" s="77"/>
      <c r="VFL149" s="60"/>
      <c r="VFM149" s="61"/>
      <c r="VFN149" s="62"/>
      <c r="VFO149" s="65"/>
      <c r="VFP149" s="65"/>
      <c r="VFQ149" s="78"/>
      <c r="VFR149" s="68"/>
      <c r="VFS149" s="77"/>
      <c r="VFT149" s="60"/>
      <c r="VFU149" s="61"/>
      <c r="VFV149" s="62"/>
      <c r="VFW149" s="65"/>
      <c r="VFX149" s="65"/>
      <c r="VFY149" s="78"/>
      <c r="VFZ149" s="68"/>
      <c r="VGA149" s="77"/>
      <c r="VGB149" s="60"/>
      <c r="VGC149" s="61"/>
      <c r="VGD149" s="62"/>
      <c r="VGE149" s="65"/>
      <c r="VGF149" s="65"/>
      <c r="VGG149" s="78"/>
      <c r="VGH149" s="68"/>
      <c r="VGI149" s="77"/>
      <c r="VGJ149" s="60"/>
      <c r="VGK149" s="61"/>
      <c r="VGL149" s="62"/>
      <c r="VGM149" s="65"/>
      <c r="VGN149" s="65"/>
      <c r="VGO149" s="78"/>
      <c r="VGP149" s="68"/>
      <c r="VGQ149" s="77"/>
      <c r="VGR149" s="60"/>
      <c r="VGS149" s="61"/>
      <c r="VGT149" s="62"/>
      <c r="VGU149" s="65"/>
      <c r="VGV149" s="65"/>
      <c r="VGW149" s="78"/>
      <c r="VGX149" s="68"/>
      <c r="VGY149" s="77"/>
      <c r="VGZ149" s="60"/>
      <c r="VHA149" s="61"/>
      <c r="VHB149" s="62"/>
      <c r="VHC149" s="65"/>
      <c r="VHD149" s="65"/>
      <c r="VHE149" s="78"/>
      <c r="VHF149" s="68"/>
      <c r="VHG149" s="77"/>
      <c r="VHH149" s="60"/>
      <c r="VHI149" s="61"/>
      <c r="VHJ149" s="62"/>
      <c r="VHK149" s="65"/>
      <c r="VHL149" s="65"/>
      <c r="VHM149" s="78"/>
      <c r="VHN149" s="68"/>
      <c r="VHO149" s="77"/>
      <c r="VHP149" s="60"/>
      <c r="VHQ149" s="61"/>
      <c r="VHR149" s="62"/>
      <c r="VHS149" s="65"/>
      <c r="VHT149" s="65"/>
      <c r="VHU149" s="78"/>
      <c r="VHV149" s="68"/>
      <c r="VHW149" s="77"/>
      <c r="VHX149" s="60"/>
      <c r="VHY149" s="61"/>
      <c r="VHZ149" s="62"/>
      <c r="VIA149" s="65"/>
      <c r="VIB149" s="65"/>
      <c r="VIC149" s="78"/>
      <c r="VID149" s="68"/>
      <c r="VIE149" s="77"/>
      <c r="VIF149" s="60"/>
      <c r="VIG149" s="61"/>
      <c r="VIH149" s="62"/>
      <c r="VII149" s="65"/>
      <c r="VIJ149" s="65"/>
      <c r="VIK149" s="78"/>
      <c r="VIL149" s="68"/>
      <c r="VIM149" s="77"/>
      <c r="VIN149" s="60"/>
      <c r="VIO149" s="61"/>
      <c r="VIP149" s="62"/>
      <c r="VIQ149" s="65"/>
      <c r="VIR149" s="65"/>
      <c r="VIS149" s="78"/>
      <c r="VIT149" s="68"/>
      <c r="VIU149" s="77"/>
      <c r="VIV149" s="60"/>
      <c r="VIW149" s="61"/>
      <c r="VIX149" s="62"/>
      <c r="VIY149" s="65"/>
      <c r="VIZ149" s="65"/>
      <c r="VJA149" s="78"/>
      <c r="VJB149" s="68"/>
      <c r="VJC149" s="77"/>
      <c r="VJD149" s="60"/>
      <c r="VJE149" s="61"/>
      <c r="VJF149" s="62"/>
      <c r="VJG149" s="65"/>
      <c r="VJH149" s="65"/>
      <c r="VJI149" s="78"/>
      <c r="VJJ149" s="68"/>
      <c r="VJK149" s="77"/>
      <c r="VJL149" s="60"/>
      <c r="VJM149" s="61"/>
      <c r="VJN149" s="62"/>
      <c r="VJO149" s="65"/>
      <c r="VJP149" s="65"/>
      <c r="VJQ149" s="78"/>
      <c r="VJR149" s="68"/>
      <c r="VJS149" s="77"/>
      <c r="VJT149" s="60"/>
      <c r="VJU149" s="61"/>
      <c r="VJV149" s="62"/>
      <c r="VJW149" s="65"/>
      <c r="VJX149" s="65"/>
      <c r="VJY149" s="78"/>
      <c r="VJZ149" s="68"/>
      <c r="VKA149" s="77"/>
      <c r="VKB149" s="60"/>
      <c r="VKC149" s="61"/>
      <c r="VKD149" s="62"/>
      <c r="VKE149" s="65"/>
      <c r="VKF149" s="65"/>
      <c r="VKG149" s="78"/>
      <c r="VKH149" s="68"/>
      <c r="VKI149" s="77"/>
      <c r="VKJ149" s="60"/>
      <c r="VKK149" s="61"/>
      <c r="VKL149" s="62"/>
      <c r="VKM149" s="65"/>
      <c r="VKN149" s="65"/>
      <c r="VKO149" s="78"/>
      <c r="VKP149" s="68"/>
      <c r="VKQ149" s="77"/>
      <c r="VKR149" s="60"/>
      <c r="VKS149" s="61"/>
      <c r="VKT149" s="62"/>
      <c r="VKU149" s="65"/>
      <c r="VKV149" s="65"/>
      <c r="VKW149" s="78"/>
      <c r="VKX149" s="68"/>
      <c r="VKY149" s="77"/>
      <c r="VKZ149" s="60"/>
      <c r="VLA149" s="61"/>
      <c r="VLB149" s="62"/>
      <c r="VLC149" s="65"/>
      <c r="VLD149" s="65"/>
      <c r="VLE149" s="78"/>
      <c r="VLF149" s="68"/>
      <c r="VLG149" s="77"/>
      <c r="VLH149" s="60"/>
      <c r="VLI149" s="61"/>
      <c r="VLJ149" s="62"/>
      <c r="VLK149" s="65"/>
      <c r="VLL149" s="65"/>
      <c r="VLM149" s="78"/>
      <c r="VLN149" s="68"/>
      <c r="VLO149" s="77"/>
      <c r="VLP149" s="60"/>
      <c r="VLQ149" s="61"/>
      <c r="VLR149" s="62"/>
      <c r="VLS149" s="65"/>
      <c r="VLT149" s="65"/>
      <c r="VLU149" s="78"/>
      <c r="VLV149" s="68"/>
      <c r="VLW149" s="77"/>
      <c r="VLX149" s="60"/>
      <c r="VLY149" s="61"/>
      <c r="VLZ149" s="62"/>
      <c r="VMA149" s="65"/>
      <c r="VMB149" s="65"/>
      <c r="VMC149" s="78"/>
      <c r="VMD149" s="68"/>
      <c r="VME149" s="77"/>
      <c r="VMF149" s="60"/>
      <c r="VMG149" s="61"/>
      <c r="VMH149" s="62"/>
      <c r="VMI149" s="65"/>
      <c r="VMJ149" s="65"/>
      <c r="VMK149" s="78"/>
      <c r="VML149" s="68"/>
      <c r="VMM149" s="77"/>
      <c r="VMN149" s="60"/>
      <c r="VMO149" s="61"/>
      <c r="VMP149" s="62"/>
      <c r="VMQ149" s="65"/>
      <c r="VMR149" s="65"/>
      <c r="VMS149" s="78"/>
      <c r="VMT149" s="68"/>
      <c r="VMU149" s="77"/>
      <c r="VMV149" s="60"/>
      <c r="VMW149" s="61"/>
      <c r="VMX149" s="62"/>
      <c r="VMY149" s="65"/>
      <c r="VMZ149" s="65"/>
      <c r="VNA149" s="78"/>
      <c r="VNB149" s="68"/>
      <c r="VNC149" s="77"/>
      <c r="VND149" s="60"/>
      <c r="VNE149" s="61"/>
      <c r="VNF149" s="62"/>
      <c r="VNG149" s="65"/>
      <c r="VNH149" s="65"/>
      <c r="VNI149" s="78"/>
      <c r="VNJ149" s="68"/>
      <c r="VNK149" s="77"/>
      <c r="VNL149" s="60"/>
      <c r="VNM149" s="61"/>
      <c r="VNN149" s="62"/>
      <c r="VNO149" s="65"/>
      <c r="VNP149" s="65"/>
      <c r="VNQ149" s="78"/>
      <c r="VNR149" s="68"/>
      <c r="VNS149" s="77"/>
      <c r="VNT149" s="60"/>
      <c r="VNU149" s="61"/>
      <c r="VNV149" s="62"/>
      <c r="VNW149" s="65"/>
      <c r="VNX149" s="65"/>
      <c r="VNY149" s="78"/>
      <c r="VNZ149" s="68"/>
      <c r="VOA149" s="77"/>
      <c r="VOB149" s="60"/>
      <c r="VOC149" s="61"/>
      <c r="VOD149" s="62"/>
      <c r="VOE149" s="65"/>
      <c r="VOF149" s="65"/>
      <c r="VOG149" s="78"/>
      <c r="VOH149" s="68"/>
      <c r="VOI149" s="77"/>
      <c r="VOJ149" s="60"/>
      <c r="VOK149" s="61"/>
      <c r="VOL149" s="62"/>
      <c r="VOM149" s="65"/>
      <c r="VON149" s="65"/>
      <c r="VOO149" s="78"/>
      <c r="VOP149" s="68"/>
      <c r="VOQ149" s="77"/>
      <c r="VOR149" s="60"/>
      <c r="VOS149" s="61"/>
      <c r="VOT149" s="62"/>
      <c r="VOU149" s="65"/>
      <c r="VOV149" s="65"/>
      <c r="VOW149" s="78"/>
      <c r="VOX149" s="68"/>
      <c r="VOY149" s="77"/>
      <c r="VOZ149" s="60"/>
      <c r="VPA149" s="61"/>
      <c r="VPB149" s="62"/>
      <c r="VPC149" s="65"/>
      <c r="VPD149" s="65"/>
      <c r="VPE149" s="78"/>
      <c r="VPF149" s="68"/>
      <c r="VPG149" s="77"/>
      <c r="VPH149" s="60"/>
      <c r="VPI149" s="61"/>
      <c r="VPJ149" s="62"/>
      <c r="VPK149" s="65"/>
      <c r="VPL149" s="65"/>
      <c r="VPM149" s="78"/>
      <c r="VPN149" s="68"/>
      <c r="VPO149" s="77"/>
      <c r="VPP149" s="60"/>
      <c r="VPQ149" s="61"/>
      <c r="VPR149" s="62"/>
      <c r="VPS149" s="65"/>
      <c r="VPT149" s="65"/>
      <c r="VPU149" s="78"/>
      <c r="VPV149" s="68"/>
      <c r="VPW149" s="77"/>
      <c r="VPX149" s="60"/>
      <c r="VPY149" s="61"/>
      <c r="VPZ149" s="62"/>
      <c r="VQA149" s="65"/>
      <c r="VQB149" s="65"/>
      <c r="VQC149" s="78"/>
      <c r="VQD149" s="68"/>
      <c r="VQE149" s="77"/>
      <c r="VQF149" s="60"/>
      <c r="VQG149" s="61"/>
      <c r="VQH149" s="62"/>
      <c r="VQI149" s="65"/>
      <c r="VQJ149" s="65"/>
      <c r="VQK149" s="78"/>
      <c r="VQL149" s="68"/>
      <c r="VQM149" s="77"/>
      <c r="VQN149" s="60"/>
      <c r="VQO149" s="61"/>
      <c r="VQP149" s="62"/>
      <c r="VQQ149" s="65"/>
      <c r="VQR149" s="65"/>
      <c r="VQS149" s="78"/>
      <c r="VQT149" s="68"/>
      <c r="VQU149" s="77"/>
      <c r="VQV149" s="60"/>
      <c r="VQW149" s="61"/>
      <c r="VQX149" s="62"/>
      <c r="VQY149" s="65"/>
      <c r="VQZ149" s="65"/>
      <c r="VRA149" s="78"/>
      <c r="VRB149" s="68"/>
      <c r="VRC149" s="77"/>
      <c r="VRD149" s="60"/>
      <c r="VRE149" s="61"/>
      <c r="VRF149" s="62"/>
      <c r="VRG149" s="65"/>
      <c r="VRH149" s="65"/>
      <c r="VRI149" s="78"/>
      <c r="VRJ149" s="68"/>
      <c r="VRK149" s="77"/>
      <c r="VRL149" s="60"/>
      <c r="VRM149" s="61"/>
      <c r="VRN149" s="62"/>
      <c r="VRO149" s="65"/>
      <c r="VRP149" s="65"/>
      <c r="VRQ149" s="78"/>
      <c r="VRR149" s="68"/>
      <c r="VRS149" s="77"/>
      <c r="VRT149" s="60"/>
      <c r="VRU149" s="61"/>
      <c r="VRV149" s="62"/>
      <c r="VRW149" s="65"/>
      <c r="VRX149" s="65"/>
      <c r="VRY149" s="78"/>
      <c r="VRZ149" s="68"/>
      <c r="VSA149" s="77"/>
      <c r="VSB149" s="60"/>
      <c r="VSC149" s="61"/>
      <c r="VSD149" s="62"/>
      <c r="VSE149" s="65"/>
      <c r="VSF149" s="65"/>
      <c r="VSG149" s="78"/>
      <c r="VSH149" s="68"/>
      <c r="VSI149" s="77"/>
      <c r="VSJ149" s="60"/>
      <c r="VSK149" s="61"/>
      <c r="VSL149" s="62"/>
      <c r="VSM149" s="65"/>
      <c r="VSN149" s="65"/>
      <c r="VSO149" s="78"/>
      <c r="VSP149" s="68"/>
      <c r="VSQ149" s="77"/>
      <c r="VSR149" s="60"/>
      <c r="VSS149" s="61"/>
      <c r="VST149" s="62"/>
      <c r="VSU149" s="65"/>
      <c r="VSV149" s="65"/>
      <c r="VSW149" s="78"/>
      <c r="VSX149" s="68"/>
      <c r="VSY149" s="77"/>
      <c r="VSZ149" s="60"/>
      <c r="VTA149" s="61"/>
      <c r="VTB149" s="62"/>
      <c r="VTC149" s="65"/>
      <c r="VTD149" s="65"/>
      <c r="VTE149" s="78"/>
      <c r="VTF149" s="68"/>
      <c r="VTG149" s="77"/>
      <c r="VTH149" s="60"/>
      <c r="VTI149" s="61"/>
      <c r="VTJ149" s="62"/>
      <c r="VTK149" s="65"/>
      <c r="VTL149" s="65"/>
      <c r="VTM149" s="78"/>
      <c r="VTN149" s="68"/>
      <c r="VTO149" s="77"/>
      <c r="VTP149" s="60"/>
      <c r="VTQ149" s="61"/>
      <c r="VTR149" s="62"/>
      <c r="VTS149" s="65"/>
      <c r="VTT149" s="65"/>
      <c r="VTU149" s="78"/>
      <c r="VTV149" s="68"/>
      <c r="VTW149" s="77"/>
      <c r="VTX149" s="60"/>
      <c r="VTY149" s="61"/>
      <c r="VTZ149" s="62"/>
      <c r="VUA149" s="65"/>
      <c r="VUB149" s="65"/>
      <c r="VUC149" s="78"/>
      <c r="VUD149" s="68"/>
      <c r="VUE149" s="77"/>
      <c r="VUF149" s="60"/>
      <c r="VUG149" s="61"/>
      <c r="VUH149" s="62"/>
      <c r="VUI149" s="65"/>
      <c r="VUJ149" s="65"/>
      <c r="VUK149" s="78"/>
      <c r="VUL149" s="68"/>
      <c r="VUM149" s="77"/>
      <c r="VUN149" s="60"/>
      <c r="VUO149" s="61"/>
      <c r="VUP149" s="62"/>
      <c r="VUQ149" s="65"/>
      <c r="VUR149" s="65"/>
      <c r="VUS149" s="78"/>
      <c r="VUT149" s="68"/>
      <c r="VUU149" s="77"/>
      <c r="VUV149" s="60"/>
      <c r="VUW149" s="61"/>
      <c r="VUX149" s="62"/>
      <c r="VUY149" s="65"/>
      <c r="VUZ149" s="65"/>
      <c r="VVA149" s="78"/>
      <c r="VVB149" s="68"/>
      <c r="VVC149" s="77"/>
      <c r="VVD149" s="60"/>
      <c r="VVE149" s="61"/>
      <c r="VVF149" s="62"/>
      <c r="VVG149" s="65"/>
      <c r="VVH149" s="65"/>
      <c r="VVI149" s="78"/>
      <c r="VVJ149" s="68"/>
      <c r="VVK149" s="77"/>
      <c r="VVL149" s="60"/>
      <c r="VVM149" s="61"/>
      <c r="VVN149" s="62"/>
      <c r="VVO149" s="65"/>
      <c r="VVP149" s="65"/>
      <c r="VVQ149" s="78"/>
      <c r="VVR149" s="68"/>
      <c r="VVS149" s="77"/>
      <c r="VVT149" s="60"/>
      <c r="VVU149" s="61"/>
      <c r="VVV149" s="62"/>
      <c r="VVW149" s="65"/>
      <c r="VVX149" s="65"/>
      <c r="VVY149" s="78"/>
      <c r="VVZ149" s="68"/>
      <c r="VWA149" s="77"/>
      <c r="VWB149" s="60"/>
      <c r="VWC149" s="61"/>
      <c r="VWD149" s="62"/>
      <c r="VWE149" s="65"/>
      <c r="VWF149" s="65"/>
      <c r="VWG149" s="78"/>
      <c r="VWH149" s="68"/>
      <c r="VWI149" s="77"/>
      <c r="VWJ149" s="60"/>
      <c r="VWK149" s="61"/>
      <c r="VWL149" s="62"/>
      <c r="VWM149" s="65"/>
      <c r="VWN149" s="65"/>
      <c r="VWO149" s="78"/>
      <c r="VWP149" s="68"/>
      <c r="VWQ149" s="77"/>
      <c r="VWR149" s="60"/>
      <c r="VWS149" s="61"/>
      <c r="VWT149" s="62"/>
      <c r="VWU149" s="65"/>
      <c r="VWV149" s="65"/>
      <c r="VWW149" s="78"/>
      <c r="VWX149" s="68"/>
      <c r="VWY149" s="77"/>
      <c r="VWZ149" s="60"/>
      <c r="VXA149" s="61"/>
      <c r="VXB149" s="62"/>
      <c r="VXC149" s="65"/>
      <c r="VXD149" s="65"/>
      <c r="VXE149" s="78"/>
      <c r="VXF149" s="68"/>
      <c r="VXG149" s="77"/>
      <c r="VXH149" s="60"/>
      <c r="VXI149" s="61"/>
      <c r="VXJ149" s="62"/>
      <c r="VXK149" s="65"/>
      <c r="VXL149" s="65"/>
      <c r="VXM149" s="78"/>
      <c r="VXN149" s="68"/>
      <c r="VXO149" s="77"/>
      <c r="VXP149" s="60"/>
      <c r="VXQ149" s="61"/>
      <c r="VXR149" s="62"/>
      <c r="VXS149" s="65"/>
      <c r="VXT149" s="65"/>
      <c r="VXU149" s="78"/>
      <c r="VXV149" s="68"/>
      <c r="VXW149" s="77"/>
      <c r="VXX149" s="60"/>
      <c r="VXY149" s="61"/>
      <c r="VXZ149" s="62"/>
      <c r="VYA149" s="65"/>
      <c r="VYB149" s="65"/>
      <c r="VYC149" s="78"/>
      <c r="VYD149" s="68"/>
      <c r="VYE149" s="77"/>
      <c r="VYF149" s="60"/>
      <c r="VYG149" s="61"/>
      <c r="VYH149" s="62"/>
      <c r="VYI149" s="65"/>
      <c r="VYJ149" s="65"/>
      <c r="VYK149" s="78"/>
      <c r="VYL149" s="68"/>
      <c r="VYM149" s="77"/>
      <c r="VYN149" s="60"/>
      <c r="VYO149" s="61"/>
      <c r="VYP149" s="62"/>
      <c r="VYQ149" s="65"/>
      <c r="VYR149" s="65"/>
      <c r="VYS149" s="78"/>
      <c r="VYT149" s="68"/>
      <c r="VYU149" s="77"/>
      <c r="VYV149" s="60"/>
      <c r="VYW149" s="61"/>
      <c r="VYX149" s="62"/>
      <c r="VYY149" s="65"/>
      <c r="VYZ149" s="65"/>
      <c r="VZA149" s="78"/>
      <c r="VZB149" s="68"/>
      <c r="VZC149" s="77"/>
      <c r="VZD149" s="60"/>
      <c r="VZE149" s="61"/>
      <c r="VZF149" s="62"/>
      <c r="VZG149" s="65"/>
      <c r="VZH149" s="65"/>
      <c r="VZI149" s="78"/>
      <c r="VZJ149" s="68"/>
      <c r="VZK149" s="77"/>
      <c r="VZL149" s="60"/>
      <c r="VZM149" s="61"/>
      <c r="VZN149" s="62"/>
      <c r="VZO149" s="65"/>
      <c r="VZP149" s="65"/>
      <c r="VZQ149" s="78"/>
      <c r="VZR149" s="68"/>
      <c r="VZS149" s="77"/>
      <c r="VZT149" s="60"/>
      <c r="VZU149" s="61"/>
      <c r="VZV149" s="62"/>
      <c r="VZW149" s="65"/>
      <c r="VZX149" s="65"/>
      <c r="VZY149" s="78"/>
      <c r="VZZ149" s="68"/>
      <c r="WAA149" s="77"/>
      <c r="WAB149" s="60"/>
      <c r="WAC149" s="61"/>
      <c r="WAD149" s="62"/>
      <c r="WAE149" s="65"/>
      <c r="WAF149" s="65"/>
      <c r="WAG149" s="78"/>
      <c r="WAH149" s="68"/>
      <c r="WAI149" s="77"/>
      <c r="WAJ149" s="60"/>
      <c r="WAK149" s="61"/>
      <c r="WAL149" s="62"/>
      <c r="WAM149" s="65"/>
      <c r="WAN149" s="65"/>
      <c r="WAO149" s="78"/>
      <c r="WAP149" s="68"/>
      <c r="WAQ149" s="77"/>
      <c r="WAR149" s="60"/>
      <c r="WAS149" s="61"/>
      <c r="WAT149" s="62"/>
      <c r="WAU149" s="65"/>
      <c r="WAV149" s="65"/>
      <c r="WAW149" s="78"/>
      <c r="WAX149" s="68"/>
      <c r="WAY149" s="77"/>
      <c r="WAZ149" s="60"/>
      <c r="WBA149" s="61"/>
      <c r="WBB149" s="62"/>
      <c r="WBC149" s="65"/>
      <c r="WBD149" s="65"/>
      <c r="WBE149" s="78"/>
      <c r="WBF149" s="68"/>
      <c r="WBG149" s="77"/>
      <c r="WBH149" s="60"/>
      <c r="WBI149" s="61"/>
      <c r="WBJ149" s="62"/>
      <c r="WBK149" s="65"/>
      <c r="WBL149" s="65"/>
      <c r="WBM149" s="78"/>
      <c r="WBN149" s="68"/>
      <c r="WBO149" s="77"/>
      <c r="WBP149" s="60"/>
      <c r="WBQ149" s="61"/>
      <c r="WBR149" s="62"/>
      <c r="WBS149" s="65"/>
      <c r="WBT149" s="65"/>
      <c r="WBU149" s="78"/>
      <c r="WBV149" s="68"/>
      <c r="WBW149" s="77"/>
      <c r="WBX149" s="60"/>
      <c r="WBY149" s="61"/>
      <c r="WBZ149" s="62"/>
      <c r="WCA149" s="65"/>
      <c r="WCB149" s="65"/>
      <c r="WCC149" s="78"/>
      <c r="WCD149" s="68"/>
      <c r="WCE149" s="77"/>
      <c r="WCF149" s="60"/>
      <c r="WCG149" s="61"/>
      <c r="WCH149" s="62"/>
      <c r="WCI149" s="65"/>
      <c r="WCJ149" s="65"/>
      <c r="WCK149" s="78"/>
      <c r="WCL149" s="68"/>
      <c r="WCM149" s="77"/>
      <c r="WCN149" s="60"/>
      <c r="WCO149" s="61"/>
      <c r="WCP149" s="62"/>
      <c r="WCQ149" s="65"/>
      <c r="WCR149" s="65"/>
      <c r="WCS149" s="78"/>
      <c r="WCT149" s="68"/>
      <c r="WCU149" s="77"/>
      <c r="WCV149" s="60"/>
      <c r="WCW149" s="61"/>
      <c r="WCX149" s="62"/>
      <c r="WCY149" s="65"/>
      <c r="WCZ149" s="65"/>
      <c r="WDA149" s="78"/>
      <c r="WDB149" s="68"/>
      <c r="WDC149" s="77"/>
      <c r="WDD149" s="60"/>
      <c r="WDE149" s="61"/>
      <c r="WDF149" s="62"/>
      <c r="WDG149" s="65"/>
      <c r="WDH149" s="65"/>
      <c r="WDI149" s="78"/>
      <c r="WDJ149" s="68"/>
      <c r="WDK149" s="77"/>
      <c r="WDL149" s="60"/>
      <c r="WDM149" s="61"/>
      <c r="WDN149" s="62"/>
      <c r="WDO149" s="65"/>
      <c r="WDP149" s="65"/>
      <c r="WDQ149" s="78"/>
      <c r="WDR149" s="68"/>
      <c r="WDS149" s="77"/>
      <c r="WDT149" s="60"/>
      <c r="WDU149" s="61"/>
      <c r="WDV149" s="62"/>
      <c r="WDW149" s="65"/>
      <c r="WDX149" s="65"/>
      <c r="WDY149" s="78"/>
      <c r="WDZ149" s="68"/>
      <c r="WEA149" s="77"/>
      <c r="WEB149" s="60"/>
      <c r="WEC149" s="61"/>
      <c r="WED149" s="62"/>
      <c r="WEE149" s="65"/>
      <c r="WEF149" s="65"/>
      <c r="WEG149" s="78"/>
      <c r="WEH149" s="68"/>
      <c r="WEI149" s="77"/>
      <c r="WEJ149" s="60"/>
      <c r="WEK149" s="61"/>
      <c r="WEL149" s="62"/>
      <c r="WEM149" s="65"/>
      <c r="WEN149" s="65"/>
      <c r="WEO149" s="78"/>
      <c r="WEP149" s="68"/>
      <c r="WEQ149" s="77"/>
      <c r="WER149" s="60"/>
      <c r="WES149" s="61"/>
      <c r="WET149" s="62"/>
      <c r="WEU149" s="65"/>
      <c r="WEV149" s="65"/>
      <c r="WEW149" s="78"/>
      <c r="WEX149" s="68"/>
      <c r="WEY149" s="77"/>
      <c r="WEZ149" s="60"/>
      <c r="WFA149" s="61"/>
      <c r="WFB149" s="62"/>
      <c r="WFC149" s="65"/>
      <c r="WFD149" s="65"/>
      <c r="WFE149" s="78"/>
      <c r="WFF149" s="68"/>
      <c r="WFG149" s="77"/>
      <c r="WFH149" s="60"/>
      <c r="WFI149" s="61"/>
      <c r="WFJ149" s="62"/>
      <c r="WFK149" s="65"/>
      <c r="WFL149" s="65"/>
      <c r="WFM149" s="78"/>
      <c r="WFN149" s="68"/>
      <c r="WFO149" s="77"/>
      <c r="WFP149" s="60"/>
      <c r="WFQ149" s="61"/>
      <c r="WFR149" s="62"/>
      <c r="WFS149" s="65"/>
      <c r="WFT149" s="65"/>
      <c r="WFU149" s="78"/>
      <c r="WFV149" s="68"/>
      <c r="WFW149" s="77"/>
      <c r="WFX149" s="60"/>
      <c r="WFY149" s="61"/>
      <c r="WFZ149" s="62"/>
      <c r="WGA149" s="65"/>
      <c r="WGB149" s="65"/>
      <c r="WGC149" s="78"/>
      <c r="WGD149" s="68"/>
      <c r="WGE149" s="77"/>
      <c r="WGF149" s="60"/>
      <c r="WGG149" s="61"/>
      <c r="WGH149" s="62"/>
      <c r="WGI149" s="65"/>
      <c r="WGJ149" s="65"/>
      <c r="WGK149" s="78"/>
      <c r="WGL149" s="68"/>
      <c r="WGM149" s="77"/>
      <c r="WGN149" s="60"/>
      <c r="WGO149" s="61"/>
      <c r="WGP149" s="62"/>
      <c r="WGQ149" s="65"/>
      <c r="WGR149" s="65"/>
      <c r="WGS149" s="78"/>
      <c r="WGT149" s="68"/>
      <c r="WGU149" s="77"/>
      <c r="WGV149" s="60"/>
      <c r="WGW149" s="61"/>
      <c r="WGX149" s="62"/>
      <c r="WGY149" s="65"/>
      <c r="WGZ149" s="65"/>
      <c r="WHA149" s="78"/>
      <c r="WHB149" s="68"/>
      <c r="WHC149" s="77"/>
      <c r="WHD149" s="60"/>
      <c r="WHE149" s="61"/>
      <c r="WHF149" s="62"/>
      <c r="WHG149" s="65"/>
      <c r="WHH149" s="65"/>
      <c r="WHI149" s="78"/>
      <c r="WHJ149" s="68"/>
      <c r="WHK149" s="77"/>
      <c r="WHL149" s="60"/>
      <c r="WHM149" s="61"/>
      <c r="WHN149" s="62"/>
      <c r="WHO149" s="65"/>
      <c r="WHP149" s="65"/>
      <c r="WHQ149" s="78"/>
      <c r="WHR149" s="68"/>
      <c r="WHS149" s="77"/>
      <c r="WHT149" s="60"/>
      <c r="WHU149" s="61"/>
      <c r="WHV149" s="62"/>
      <c r="WHW149" s="65"/>
      <c r="WHX149" s="65"/>
      <c r="WHY149" s="78"/>
      <c r="WHZ149" s="68"/>
      <c r="WIA149" s="77"/>
      <c r="WIB149" s="60"/>
      <c r="WIC149" s="61"/>
      <c r="WID149" s="62"/>
      <c r="WIE149" s="65"/>
      <c r="WIF149" s="65"/>
      <c r="WIG149" s="78"/>
      <c r="WIH149" s="68"/>
      <c r="WII149" s="77"/>
      <c r="WIJ149" s="60"/>
      <c r="WIK149" s="61"/>
      <c r="WIL149" s="62"/>
      <c r="WIM149" s="65"/>
      <c r="WIN149" s="65"/>
      <c r="WIO149" s="78"/>
      <c r="WIP149" s="68"/>
      <c r="WIQ149" s="77"/>
      <c r="WIR149" s="60"/>
      <c r="WIS149" s="61"/>
      <c r="WIT149" s="62"/>
      <c r="WIU149" s="65"/>
      <c r="WIV149" s="65"/>
      <c r="WIW149" s="78"/>
      <c r="WIX149" s="68"/>
      <c r="WIY149" s="77"/>
      <c r="WIZ149" s="60"/>
      <c r="WJA149" s="61"/>
      <c r="WJB149" s="62"/>
      <c r="WJC149" s="65"/>
      <c r="WJD149" s="65"/>
      <c r="WJE149" s="78"/>
      <c r="WJF149" s="68"/>
      <c r="WJG149" s="77"/>
      <c r="WJH149" s="60"/>
      <c r="WJI149" s="61"/>
      <c r="WJJ149" s="62"/>
      <c r="WJK149" s="65"/>
      <c r="WJL149" s="65"/>
      <c r="WJM149" s="78"/>
      <c r="WJN149" s="68"/>
      <c r="WJO149" s="77"/>
      <c r="WJP149" s="60"/>
      <c r="WJQ149" s="61"/>
      <c r="WJR149" s="62"/>
      <c r="WJS149" s="65"/>
      <c r="WJT149" s="65"/>
      <c r="WJU149" s="78"/>
      <c r="WJV149" s="68"/>
      <c r="WJW149" s="77"/>
      <c r="WJX149" s="60"/>
      <c r="WJY149" s="61"/>
      <c r="WJZ149" s="62"/>
      <c r="WKA149" s="65"/>
      <c r="WKB149" s="65"/>
      <c r="WKC149" s="78"/>
      <c r="WKD149" s="68"/>
      <c r="WKE149" s="77"/>
      <c r="WKF149" s="60"/>
      <c r="WKG149" s="61"/>
      <c r="WKH149" s="62"/>
      <c r="WKI149" s="65"/>
      <c r="WKJ149" s="65"/>
      <c r="WKK149" s="78"/>
      <c r="WKL149" s="68"/>
      <c r="WKM149" s="77"/>
      <c r="WKN149" s="60"/>
      <c r="WKO149" s="61"/>
      <c r="WKP149" s="62"/>
      <c r="WKQ149" s="65"/>
      <c r="WKR149" s="65"/>
      <c r="WKS149" s="78"/>
      <c r="WKT149" s="68"/>
      <c r="WKU149" s="77"/>
      <c r="WKV149" s="60"/>
      <c r="WKW149" s="61"/>
      <c r="WKX149" s="62"/>
      <c r="WKY149" s="65"/>
      <c r="WKZ149" s="65"/>
      <c r="WLA149" s="78"/>
      <c r="WLB149" s="68"/>
      <c r="WLC149" s="77"/>
      <c r="WLD149" s="60"/>
      <c r="WLE149" s="61"/>
      <c r="WLF149" s="62"/>
      <c r="WLG149" s="65"/>
      <c r="WLH149" s="65"/>
      <c r="WLI149" s="78"/>
      <c r="WLJ149" s="68"/>
      <c r="WLK149" s="77"/>
      <c r="WLL149" s="60"/>
      <c r="WLM149" s="61"/>
      <c r="WLN149" s="62"/>
      <c r="WLO149" s="65"/>
      <c r="WLP149" s="65"/>
      <c r="WLQ149" s="78"/>
      <c r="WLR149" s="68"/>
      <c r="WLS149" s="77"/>
      <c r="WLT149" s="60"/>
      <c r="WLU149" s="61"/>
      <c r="WLV149" s="62"/>
      <c r="WLW149" s="65"/>
      <c r="WLX149" s="65"/>
      <c r="WLY149" s="78"/>
      <c r="WLZ149" s="68"/>
      <c r="WMA149" s="77"/>
      <c r="WMB149" s="60"/>
      <c r="WMC149" s="61"/>
      <c r="WMD149" s="62"/>
      <c r="WME149" s="65"/>
      <c r="WMF149" s="65"/>
      <c r="WMG149" s="78"/>
      <c r="WMH149" s="68"/>
      <c r="WMI149" s="77"/>
      <c r="WMJ149" s="60"/>
      <c r="WMK149" s="61"/>
      <c r="WML149" s="62"/>
      <c r="WMM149" s="65"/>
      <c r="WMN149" s="65"/>
      <c r="WMO149" s="78"/>
      <c r="WMP149" s="68"/>
      <c r="WMQ149" s="77"/>
      <c r="WMR149" s="60"/>
      <c r="WMS149" s="61"/>
      <c r="WMT149" s="62"/>
      <c r="WMU149" s="65"/>
      <c r="WMV149" s="65"/>
      <c r="WMW149" s="78"/>
      <c r="WMX149" s="68"/>
      <c r="WMY149" s="77"/>
      <c r="WMZ149" s="60"/>
      <c r="WNA149" s="61"/>
      <c r="WNB149" s="62"/>
      <c r="WNC149" s="65"/>
      <c r="WND149" s="65"/>
      <c r="WNE149" s="78"/>
      <c r="WNF149" s="68"/>
      <c r="WNG149" s="77"/>
      <c r="WNH149" s="60"/>
      <c r="WNI149" s="61"/>
      <c r="WNJ149" s="62"/>
      <c r="WNK149" s="65"/>
      <c r="WNL149" s="65"/>
      <c r="WNM149" s="78"/>
      <c r="WNN149" s="68"/>
      <c r="WNO149" s="77"/>
      <c r="WNP149" s="60"/>
      <c r="WNQ149" s="61"/>
      <c r="WNR149" s="62"/>
      <c r="WNS149" s="65"/>
      <c r="WNT149" s="65"/>
      <c r="WNU149" s="78"/>
      <c r="WNV149" s="68"/>
      <c r="WNW149" s="77"/>
      <c r="WNX149" s="60"/>
      <c r="WNY149" s="61"/>
      <c r="WNZ149" s="62"/>
      <c r="WOA149" s="65"/>
      <c r="WOB149" s="65"/>
      <c r="WOC149" s="78"/>
      <c r="WOD149" s="68"/>
      <c r="WOE149" s="77"/>
      <c r="WOF149" s="60"/>
      <c r="WOG149" s="61"/>
      <c r="WOH149" s="62"/>
      <c r="WOI149" s="65"/>
      <c r="WOJ149" s="65"/>
      <c r="WOK149" s="78"/>
      <c r="WOL149" s="68"/>
      <c r="WOM149" s="77"/>
      <c r="WON149" s="60"/>
      <c r="WOO149" s="61"/>
      <c r="WOP149" s="62"/>
      <c r="WOQ149" s="65"/>
      <c r="WOR149" s="65"/>
      <c r="WOS149" s="78"/>
      <c r="WOT149" s="68"/>
      <c r="WOU149" s="77"/>
      <c r="WOV149" s="60"/>
      <c r="WOW149" s="61"/>
      <c r="WOX149" s="62"/>
      <c r="WOY149" s="65"/>
      <c r="WOZ149" s="65"/>
      <c r="WPA149" s="78"/>
      <c r="WPB149" s="68"/>
      <c r="WPC149" s="77"/>
      <c r="WPD149" s="60"/>
      <c r="WPE149" s="61"/>
      <c r="WPF149" s="62"/>
      <c r="WPG149" s="65"/>
      <c r="WPH149" s="65"/>
      <c r="WPI149" s="78"/>
      <c r="WPJ149" s="68"/>
      <c r="WPK149" s="77"/>
      <c r="WPL149" s="60"/>
      <c r="WPM149" s="61"/>
      <c r="WPN149" s="62"/>
      <c r="WPO149" s="65"/>
      <c r="WPP149" s="65"/>
      <c r="WPQ149" s="78"/>
      <c r="WPR149" s="68"/>
      <c r="WPS149" s="77"/>
      <c r="WPT149" s="60"/>
      <c r="WPU149" s="61"/>
      <c r="WPV149" s="62"/>
      <c r="WPW149" s="65"/>
      <c r="WPX149" s="65"/>
      <c r="WPY149" s="78"/>
      <c r="WPZ149" s="68"/>
      <c r="WQA149" s="77"/>
      <c r="WQB149" s="60"/>
      <c r="WQC149" s="61"/>
      <c r="WQD149" s="62"/>
      <c r="WQE149" s="65"/>
      <c r="WQF149" s="65"/>
      <c r="WQG149" s="78"/>
      <c r="WQH149" s="68"/>
      <c r="WQI149" s="77"/>
      <c r="WQJ149" s="60"/>
      <c r="WQK149" s="61"/>
      <c r="WQL149" s="62"/>
      <c r="WQM149" s="65"/>
      <c r="WQN149" s="65"/>
      <c r="WQO149" s="78"/>
      <c r="WQP149" s="68"/>
      <c r="WQQ149" s="77"/>
      <c r="WQR149" s="60"/>
      <c r="WQS149" s="61"/>
      <c r="WQT149" s="62"/>
      <c r="WQU149" s="65"/>
      <c r="WQV149" s="65"/>
      <c r="WQW149" s="78"/>
      <c r="WQX149" s="68"/>
      <c r="WQY149" s="77"/>
      <c r="WQZ149" s="60"/>
      <c r="WRA149" s="61"/>
      <c r="WRB149" s="62"/>
      <c r="WRC149" s="65"/>
      <c r="WRD149" s="65"/>
      <c r="WRE149" s="78"/>
      <c r="WRF149" s="68"/>
      <c r="WRG149" s="77"/>
      <c r="WRH149" s="60"/>
      <c r="WRI149" s="61"/>
      <c r="WRJ149" s="62"/>
      <c r="WRK149" s="65"/>
      <c r="WRL149" s="65"/>
      <c r="WRM149" s="78"/>
      <c r="WRN149" s="68"/>
      <c r="WRO149" s="77"/>
      <c r="WRP149" s="60"/>
      <c r="WRQ149" s="61"/>
      <c r="WRR149" s="62"/>
      <c r="WRS149" s="65"/>
      <c r="WRT149" s="65"/>
      <c r="WRU149" s="78"/>
      <c r="WRV149" s="68"/>
      <c r="WRW149" s="77"/>
      <c r="WRX149" s="60"/>
      <c r="WRY149" s="61"/>
      <c r="WRZ149" s="62"/>
      <c r="WSA149" s="65"/>
      <c r="WSB149" s="65"/>
      <c r="WSC149" s="78"/>
      <c r="WSD149" s="68"/>
      <c r="WSE149" s="77"/>
      <c r="WSF149" s="60"/>
      <c r="WSG149" s="61"/>
      <c r="WSH149" s="62"/>
      <c r="WSI149" s="65"/>
      <c r="WSJ149" s="65"/>
      <c r="WSK149" s="78"/>
      <c r="WSL149" s="68"/>
      <c r="WSM149" s="77"/>
      <c r="WSN149" s="60"/>
      <c r="WSO149" s="61"/>
      <c r="WSP149" s="62"/>
      <c r="WSQ149" s="65"/>
      <c r="WSR149" s="65"/>
      <c r="WSS149" s="78"/>
      <c r="WST149" s="68"/>
      <c r="WSU149" s="77"/>
      <c r="WSV149" s="60"/>
      <c r="WSW149" s="61"/>
      <c r="WSX149" s="62"/>
      <c r="WSY149" s="65"/>
      <c r="WSZ149" s="65"/>
      <c r="WTA149" s="78"/>
      <c r="WTB149" s="68"/>
      <c r="WTC149" s="77"/>
      <c r="WTD149" s="60"/>
      <c r="WTE149" s="61"/>
      <c r="WTF149" s="62"/>
      <c r="WTG149" s="65"/>
      <c r="WTH149" s="65"/>
      <c r="WTI149" s="78"/>
      <c r="WTJ149" s="68"/>
      <c r="WTK149" s="77"/>
      <c r="WTL149" s="60"/>
      <c r="WTM149" s="61"/>
      <c r="WTN149" s="62"/>
      <c r="WTO149" s="65"/>
      <c r="WTP149" s="65"/>
      <c r="WTQ149" s="78"/>
      <c r="WTR149" s="68"/>
      <c r="WTS149" s="77"/>
      <c r="WTT149" s="60"/>
      <c r="WTU149" s="61"/>
      <c r="WTV149" s="62"/>
      <c r="WTW149" s="65"/>
      <c r="WTX149" s="65"/>
      <c r="WTY149" s="78"/>
      <c r="WTZ149" s="68"/>
      <c r="WUA149" s="77"/>
      <c r="WUB149" s="60"/>
      <c r="WUC149" s="61"/>
      <c r="WUD149" s="62"/>
      <c r="WUE149" s="65"/>
      <c r="WUF149" s="65"/>
      <c r="WUG149" s="78"/>
      <c r="WUH149" s="68"/>
      <c r="WUI149" s="77"/>
      <c r="WUJ149" s="60"/>
      <c r="WUK149" s="61"/>
      <c r="WUL149" s="62"/>
      <c r="WUM149" s="65"/>
      <c r="WUN149" s="65"/>
      <c r="WUO149" s="78"/>
      <c r="WUP149" s="68"/>
      <c r="WUQ149" s="77"/>
      <c r="WUR149" s="60"/>
      <c r="WUS149" s="61"/>
      <c r="WUT149" s="62"/>
      <c r="WUU149" s="65"/>
      <c r="WUV149" s="65"/>
      <c r="WUW149" s="78"/>
      <c r="WUX149" s="68"/>
      <c r="WUY149" s="77"/>
      <c r="WUZ149" s="60"/>
      <c r="WVA149" s="61"/>
      <c r="WVB149" s="62"/>
      <c r="WVC149" s="65"/>
      <c r="WVD149" s="65"/>
      <c r="WVE149" s="78"/>
      <c r="WVF149" s="68"/>
      <c r="WVG149" s="77"/>
      <c r="WVH149" s="60"/>
      <c r="WVI149" s="61"/>
      <c r="WVJ149" s="62"/>
      <c r="WVK149" s="65"/>
      <c r="WVL149" s="65"/>
      <c r="WVM149" s="78"/>
      <c r="WVN149" s="68"/>
      <c r="WVO149" s="77"/>
      <c r="WVP149" s="60"/>
      <c r="WVQ149" s="61"/>
      <c r="WVR149" s="62"/>
      <c r="WVS149" s="65"/>
      <c r="WVT149" s="65"/>
      <c r="WVU149" s="78"/>
      <c r="WVV149" s="68"/>
      <c r="WVW149" s="77"/>
      <c r="WVX149" s="60"/>
      <c r="WVY149" s="61"/>
      <c r="WVZ149" s="62"/>
      <c r="WWA149" s="65"/>
      <c r="WWB149" s="65"/>
      <c r="WWC149" s="78"/>
      <c r="WWD149" s="68"/>
      <c r="WWE149" s="77"/>
      <c r="WWF149" s="60"/>
      <c r="WWG149" s="61"/>
      <c r="WWH149" s="62"/>
      <c r="WWI149" s="65"/>
      <c r="WWJ149" s="65"/>
      <c r="WWK149" s="78"/>
      <c r="WWL149" s="68"/>
      <c r="WWM149" s="77"/>
      <c r="WWN149" s="60"/>
      <c r="WWO149" s="61"/>
      <c r="WWP149" s="62"/>
      <c r="WWQ149" s="65"/>
      <c r="WWR149" s="65"/>
      <c r="WWS149" s="78"/>
      <c r="WWT149" s="68"/>
      <c r="WWU149" s="77"/>
      <c r="WWV149" s="60"/>
      <c r="WWW149" s="61"/>
      <c r="WWX149" s="62"/>
      <c r="WWY149" s="65"/>
      <c r="WWZ149" s="65"/>
      <c r="WXA149" s="78"/>
      <c r="WXB149" s="68"/>
      <c r="WXC149" s="77"/>
      <c r="WXD149" s="60"/>
      <c r="WXE149" s="61"/>
      <c r="WXF149" s="62"/>
      <c r="WXG149" s="65"/>
      <c r="WXH149" s="65"/>
      <c r="WXI149" s="78"/>
      <c r="WXJ149" s="68"/>
      <c r="WXK149" s="77"/>
      <c r="WXL149" s="60"/>
      <c r="WXM149" s="61"/>
      <c r="WXN149" s="62"/>
      <c r="WXO149" s="65"/>
      <c r="WXP149" s="65"/>
      <c r="WXQ149" s="78"/>
      <c r="WXR149" s="68"/>
      <c r="WXS149" s="77"/>
      <c r="WXT149" s="60"/>
      <c r="WXU149" s="61"/>
      <c r="WXV149" s="62"/>
      <c r="WXW149" s="65"/>
      <c r="WXX149" s="65"/>
      <c r="WXY149" s="78"/>
      <c r="WXZ149" s="68"/>
      <c r="WYA149" s="77"/>
      <c r="WYB149" s="60"/>
      <c r="WYC149" s="61"/>
      <c r="WYD149" s="62"/>
      <c r="WYE149" s="65"/>
      <c r="WYF149" s="65"/>
      <c r="WYG149" s="78"/>
      <c r="WYH149" s="68"/>
      <c r="WYI149" s="77"/>
      <c r="WYJ149" s="60"/>
      <c r="WYK149" s="61"/>
      <c r="WYL149" s="62"/>
      <c r="WYM149" s="65"/>
      <c r="WYN149" s="65"/>
      <c r="WYO149" s="78"/>
      <c r="WYP149" s="68"/>
      <c r="WYQ149" s="77"/>
      <c r="WYR149" s="60"/>
      <c r="WYS149" s="61"/>
      <c r="WYT149" s="62"/>
      <c r="WYU149" s="65"/>
      <c r="WYV149" s="65"/>
      <c r="WYW149" s="78"/>
      <c r="WYX149" s="68"/>
      <c r="WYY149" s="77"/>
      <c r="WYZ149" s="60"/>
      <c r="WZA149" s="61"/>
      <c r="WZB149" s="62"/>
      <c r="WZC149" s="65"/>
      <c r="WZD149" s="65"/>
      <c r="WZE149" s="78"/>
      <c r="WZF149" s="68"/>
      <c r="WZG149" s="77"/>
      <c r="WZH149" s="60"/>
      <c r="WZI149" s="61"/>
      <c r="WZJ149" s="62"/>
      <c r="WZK149" s="65"/>
      <c r="WZL149" s="65"/>
      <c r="WZM149" s="78"/>
      <c r="WZN149" s="68"/>
      <c r="WZO149" s="77"/>
      <c r="WZP149" s="60"/>
      <c r="WZQ149" s="61"/>
      <c r="WZR149" s="62"/>
      <c r="WZS149" s="65"/>
      <c r="WZT149" s="65"/>
      <c r="WZU149" s="78"/>
      <c r="WZV149" s="68"/>
      <c r="WZW149" s="77"/>
      <c r="WZX149" s="60"/>
      <c r="WZY149" s="61"/>
      <c r="WZZ149" s="62"/>
      <c r="XAA149" s="65"/>
      <c r="XAB149" s="65"/>
      <c r="XAC149" s="78"/>
      <c r="XAD149" s="68"/>
      <c r="XAE149" s="77"/>
      <c r="XAF149" s="60"/>
      <c r="XAG149" s="61"/>
      <c r="XAH149" s="62"/>
      <c r="XAI149" s="65"/>
      <c r="XAJ149" s="65"/>
      <c r="XAK149" s="78"/>
      <c r="XAL149" s="68"/>
      <c r="XAM149" s="77"/>
      <c r="XAN149" s="60"/>
      <c r="XAO149" s="61"/>
      <c r="XAP149" s="62"/>
      <c r="XAQ149" s="65"/>
      <c r="XAR149" s="65"/>
      <c r="XAS149" s="78"/>
      <c r="XAT149" s="68"/>
      <c r="XAU149" s="77"/>
      <c r="XAV149" s="60"/>
      <c r="XAW149" s="61"/>
      <c r="XAX149" s="62"/>
      <c r="XAY149" s="65"/>
      <c r="XAZ149" s="65"/>
      <c r="XBA149" s="78"/>
      <c r="XBB149" s="68"/>
      <c r="XBC149" s="77"/>
      <c r="XBD149" s="60"/>
      <c r="XBE149" s="61"/>
      <c r="XBF149" s="62"/>
      <c r="XBG149" s="65"/>
      <c r="XBH149" s="65"/>
      <c r="XBI149" s="78"/>
      <c r="XBJ149" s="68"/>
      <c r="XBK149" s="77"/>
      <c r="XBL149" s="60"/>
      <c r="XBM149" s="61"/>
      <c r="XBN149" s="62"/>
      <c r="XBO149" s="65"/>
      <c r="XBP149" s="65"/>
      <c r="XBQ149" s="78"/>
      <c r="XBR149" s="68"/>
      <c r="XBS149" s="77"/>
      <c r="XBT149" s="60"/>
      <c r="XBU149" s="61"/>
      <c r="XBV149" s="62"/>
      <c r="XBW149" s="65"/>
      <c r="XBX149" s="65"/>
      <c r="XBY149" s="78"/>
      <c r="XBZ149" s="68"/>
      <c r="XCA149" s="77"/>
      <c r="XCB149" s="60"/>
      <c r="XCC149" s="61"/>
      <c r="XCD149" s="62"/>
      <c r="XCE149" s="65"/>
      <c r="XCF149" s="65"/>
      <c r="XCG149" s="78"/>
      <c r="XCH149" s="68"/>
      <c r="XCI149" s="77"/>
      <c r="XCJ149" s="60"/>
      <c r="XCK149" s="61"/>
      <c r="XCL149" s="62"/>
      <c r="XCM149" s="65"/>
      <c r="XCN149" s="65"/>
      <c r="XCO149" s="78"/>
      <c r="XCP149" s="68"/>
      <c r="XCQ149" s="77"/>
      <c r="XCR149" s="60"/>
      <c r="XCS149" s="61"/>
      <c r="XCT149" s="62"/>
      <c r="XCU149" s="65"/>
      <c r="XCV149" s="65"/>
      <c r="XCW149" s="78"/>
      <c r="XCX149" s="68"/>
      <c r="XCY149" s="77"/>
      <c r="XCZ149" s="60"/>
      <c r="XDA149" s="61"/>
      <c r="XDB149" s="62"/>
      <c r="XDC149" s="65"/>
      <c r="XDD149" s="65"/>
      <c r="XDE149" s="78"/>
      <c r="XDF149" s="68"/>
      <c r="XDG149" s="77"/>
      <c r="XDH149" s="60"/>
      <c r="XDI149" s="61"/>
      <c r="XDJ149" s="62"/>
      <c r="XDK149" s="65"/>
      <c r="XDL149" s="65"/>
      <c r="XDM149" s="78"/>
      <c r="XDN149" s="68"/>
      <c r="XDO149" s="77"/>
      <c r="XDP149" s="60"/>
      <c r="XDQ149" s="61"/>
      <c r="XDR149" s="62"/>
      <c r="XDS149" s="65"/>
      <c r="XDT149" s="65"/>
      <c r="XDU149" s="78"/>
      <c r="XDV149" s="68"/>
      <c r="XDW149" s="77"/>
      <c r="XDX149" s="60"/>
      <c r="XDY149" s="61"/>
      <c r="XDZ149" s="62"/>
      <c r="XEA149" s="65"/>
      <c r="XEB149" s="65"/>
      <c r="XEC149" s="78"/>
      <c r="XED149" s="68"/>
      <c r="XEE149" s="77"/>
      <c r="XEF149" s="60"/>
      <c r="XEG149" s="61"/>
      <c r="XEH149" s="62"/>
      <c r="XEI149" s="65"/>
      <c r="XEJ149" s="65"/>
      <c r="XEK149" s="78"/>
      <c r="XEL149" s="68"/>
    </row>
    <row r="150" spans="1:16366" x14ac:dyDescent="0.25">
      <c r="A150" s="116" t="s">
        <v>158</v>
      </c>
      <c r="B150" s="82" t="s">
        <v>325</v>
      </c>
      <c r="C150" s="61" t="s">
        <v>78</v>
      </c>
      <c r="D150" s="62" t="s">
        <v>79</v>
      </c>
      <c r="E150" s="65"/>
      <c r="F150" s="184"/>
      <c r="G150" s="224" t="s">
        <v>467</v>
      </c>
      <c r="BO150" s="65"/>
      <c r="BP150" s="65"/>
      <c r="BQ150" s="78"/>
      <c r="BR150" s="68"/>
      <c r="BS150" s="77"/>
      <c r="BT150" s="60"/>
      <c r="BU150" s="61"/>
      <c r="BV150" s="62"/>
      <c r="BW150" s="65"/>
      <c r="BX150" s="65"/>
      <c r="BY150" s="78"/>
      <c r="BZ150" s="68"/>
      <c r="CA150" s="77"/>
      <c r="CB150" s="60"/>
      <c r="CC150" s="61"/>
      <c r="CD150" s="62"/>
      <c r="CE150" s="65"/>
      <c r="CF150" s="65"/>
      <c r="CG150" s="78"/>
      <c r="CH150" s="68"/>
      <c r="CI150" s="77"/>
      <c r="CJ150" s="60"/>
      <c r="CK150" s="61"/>
      <c r="CL150" s="62"/>
      <c r="CM150" s="65"/>
      <c r="CN150" s="65"/>
      <c r="CO150" s="78"/>
      <c r="CP150" s="68"/>
      <c r="CQ150" s="77"/>
      <c r="CR150" s="60"/>
      <c r="CS150" s="61"/>
      <c r="CT150" s="62"/>
      <c r="CU150" s="65"/>
      <c r="CV150" s="65"/>
      <c r="CW150" s="78"/>
      <c r="CX150" s="68"/>
      <c r="CY150" s="77"/>
      <c r="CZ150" s="60"/>
      <c r="DA150" s="61"/>
      <c r="DB150" s="62"/>
      <c r="DC150" s="65"/>
      <c r="DD150" s="65"/>
      <c r="DE150" s="78"/>
      <c r="DF150" s="68"/>
      <c r="DG150" s="77"/>
      <c r="DH150" s="60"/>
      <c r="DI150" s="61"/>
      <c r="DJ150" s="62"/>
      <c r="DK150" s="65"/>
      <c r="DL150" s="65"/>
      <c r="DM150" s="78"/>
      <c r="DN150" s="68"/>
      <c r="DO150" s="77"/>
      <c r="DP150" s="60"/>
      <c r="DQ150" s="61"/>
      <c r="DR150" s="62"/>
      <c r="DS150" s="65"/>
      <c r="DT150" s="65"/>
      <c r="DU150" s="78"/>
      <c r="DV150" s="68"/>
      <c r="DW150" s="77"/>
      <c r="DX150" s="60"/>
      <c r="DY150" s="61"/>
      <c r="DZ150" s="62"/>
      <c r="EA150" s="65"/>
      <c r="EB150" s="65"/>
      <c r="EC150" s="78"/>
      <c r="ED150" s="68"/>
      <c r="EE150" s="77"/>
      <c r="EF150" s="60"/>
      <c r="EG150" s="61"/>
      <c r="EH150" s="62"/>
      <c r="EI150" s="65"/>
      <c r="EJ150" s="65"/>
      <c r="EK150" s="78"/>
      <c r="EL150" s="68"/>
      <c r="EM150" s="77"/>
      <c r="EN150" s="60"/>
      <c r="EO150" s="61"/>
      <c r="EP150" s="62"/>
      <c r="EQ150" s="65"/>
      <c r="ER150" s="65"/>
      <c r="ES150" s="78"/>
      <c r="ET150" s="68"/>
      <c r="EU150" s="77"/>
      <c r="EV150" s="60"/>
      <c r="EW150" s="61"/>
      <c r="EX150" s="62"/>
      <c r="EY150" s="65"/>
      <c r="EZ150" s="65"/>
      <c r="FA150" s="78"/>
      <c r="FB150" s="68"/>
      <c r="FC150" s="77"/>
      <c r="FD150" s="60"/>
      <c r="FE150" s="61"/>
      <c r="FF150" s="62"/>
      <c r="FG150" s="65"/>
      <c r="FH150" s="65"/>
      <c r="FI150" s="78"/>
      <c r="FJ150" s="68"/>
      <c r="FK150" s="77"/>
      <c r="FL150" s="60"/>
      <c r="FM150" s="61"/>
      <c r="FN150" s="62"/>
      <c r="FO150" s="65"/>
      <c r="FP150" s="65"/>
      <c r="FQ150" s="78"/>
      <c r="FR150" s="68"/>
      <c r="FS150" s="77"/>
      <c r="FT150" s="60"/>
      <c r="FU150" s="61"/>
      <c r="FV150" s="62"/>
      <c r="FW150" s="65"/>
      <c r="FX150" s="65"/>
      <c r="FY150" s="78"/>
      <c r="FZ150" s="68"/>
      <c r="GA150" s="77"/>
      <c r="GB150" s="60"/>
      <c r="GC150" s="61"/>
      <c r="GD150" s="62"/>
      <c r="GE150" s="65"/>
      <c r="GF150" s="65"/>
      <c r="GG150" s="78"/>
      <c r="GH150" s="68"/>
      <c r="GI150" s="77"/>
      <c r="GJ150" s="60"/>
      <c r="GK150" s="61"/>
      <c r="GL150" s="62"/>
      <c r="GM150" s="65"/>
      <c r="GN150" s="65"/>
      <c r="GO150" s="78"/>
      <c r="GP150" s="68"/>
      <c r="GQ150" s="77"/>
      <c r="GR150" s="60"/>
      <c r="GS150" s="61"/>
      <c r="GT150" s="62"/>
      <c r="GU150" s="65"/>
      <c r="GV150" s="65"/>
      <c r="GW150" s="78"/>
      <c r="GX150" s="68"/>
      <c r="GY150" s="77"/>
      <c r="GZ150" s="60"/>
      <c r="HA150" s="61"/>
      <c r="HB150" s="62"/>
      <c r="HC150" s="65"/>
      <c r="HD150" s="65"/>
      <c r="HE150" s="78"/>
      <c r="HF150" s="68"/>
      <c r="HG150" s="77"/>
      <c r="HH150" s="60"/>
      <c r="HI150" s="61"/>
      <c r="HJ150" s="62"/>
      <c r="HK150" s="65"/>
      <c r="HL150" s="65"/>
      <c r="HM150" s="78"/>
      <c r="HN150" s="68"/>
      <c r="HO150" s="77"/>
      <c r="HP150" s="60"/>
      <c r="HQ150" s="61"/>
      <c r="HR150" s="62"/>
      <c r="HS150" s="65"/>
      <c r="HT150" s="65"/>
      <c r="HU150" s="78"/>
      <c r="HV150" s="68"/>
      <c r="HW150" s="77"/>
      <c r="HX150" s="60"/>
      <c r="HY150" s="61"/>
      <c r="HZ150" s="62"/>
      <c r="IA150" s="65"/>
      <c r="IB150" s="65"/>
      <c r="IC150" s="78"/>
      <c r="ID150" s="68"/>
      <c r="IE150" s="77"/>
      <c r="IF150" s="60"/>
      <c r="IG150" s="61"/>
      <c r="IH150" s="62"/>
      <c r="II150" s="65"/>
      <c r="IJ150" s="65"/>
      <c r="IK150" s="78"/>
      <c r="IL150" s="68"/>
      <c r="IM150" s="77"/>
      <c r="IN150" s="60"/>
      <c r="IO150" s="61"/>
      <c r="IP150" s="62"/>
      <c r="IQ150" s="65"/>
      <c r="IR150" s="65"/>
      <c r="IS150" s="78"/>
      <c r="IT150" s="68"/>
      <c r="IU150" s="77"/>
      <c r="IV150" s="60"/>
      <c r="IW150" s="61"/>
      <c r="IX150" s="62"/>
      <c r="IY150" s="65"/>
      <c r="IZ150" s="65"/>
      <c r="JA150" s="78"/>
      <c r="JB150" s="68"/>
      <c r="JC150" s="77"/>
      <c r="JD150" s="60"/>
      <c r="JE150" s="61"/>
      <c r="JF150" s="62"/>
      <c r="JG150" s="65"/>
      <c r="JH150" s="65"/>
      <c r="JI150" s="78"/>
      <c r="JJ150" s="68"/>
      <c r="JK150" s="77"/>
      <c r="JL150" s="60"/>
      <c r="JM150" s="61"/>
      <c r="JN150" s="62"/>
      <c r="JO150" s="65"/>
      <c r="JP150" s="65"/>
      <c r="JQ150" s="78"/>
      <c r="JR150" s="68"/>
      <c r="JS150" s="77"/>
      <c r="JT150" s="60"/>
      <c r="JU150" s="61"/>
      <c r="JV150" s="62"/>
      <c r="JW150" s="65"/>
      <c r="JX150" s="65"/>
      <c r="JY150" s="78"/>
      <c r="JZ150" s="68"/>
      <c r="KA150" s="77"/>
      <c r="KB150" s="60"/>
      <c r="KC150" s="61"/>
      <c r="KD150" s="62"/>
      <c r="KE150" s="65"/>
      <c r="KF150" s="65"/>
      <c r="KG150" s="78"/>
      <c r="KH150" s="68"/>
      <c r="KI150" s="77"/>
      <c r="KJ150" s="60"/>
      <c r="KK150" s="61"/>
      <c r="KL150" s="62"/>
      <c r="KM150" s="65"/>
      <c r="KN150" s="65"/>
      <c r="KO150" s="78"/>
      <c r="KP150" s="68"/>
      <c r="KQ150" s="77"/>
      <c r="KR150" s="60"/>
      <c r="KS150" s="61"/>
      <c r="KT150" s="62"/>
      <c r="KU150" s="65"/>
      <c r="KV150" s="65"/>
      <c r="KW150" s="78"/>
      <c r="KX150" s="68"/>
      <c r="KY150" s="77"/>
      <c r="KZ150" s="60"/>
      <c r="LA150" s="61"/>
      <c r="LB150" s="62"/>
      <c r="LC150" s="65"/>
      <c r="LD150" s="65"/>
      <c r="LE150" s="78"/>
      <c r="LF150" s="68"/>
      <c r="LG150" s="77"/>
      <c r="LH150" s="60"/>
      <c r="LI150" s="61"/>
      <c r="LJ150" s="62"/>
      <c r="LK150" s="65"/>
      <c r="LL150" s="65"/>
      <c r="LM150" s="78"/>
      <c r="LN150" s="68"/>
      <c r="LO150" s="77"/>
      <c r="LP150" s="60"/>
      <c r="LQ150" s="61"/>
      <c r="LR150" s="62"/>
      <c r="LS150" s="65"/>
      <c r="LT150" s="65"/>
      <c r="LU150" s="78"/>
      <c r="LV150" s="68"/>
      <c r="LW150" s="77"/>
      <c r="LX150" s="60"/>
      <c r="LY150" s="61"/>
      <c r="LZ150" s="62"/>
      <c r="MA150" s="65"/>
      <c r="MB150" s="65"/>
      <c r="MC150" s="78"/>
      <c r="MD150" s="68"/>
      <c r="ME150" s="77"/>
      <c r="MF150" s="60"/>
      <c r="MG150" s="61"/>
      <c r="MH150" s="62"/>
      <c r="MI150" s="65"/>
      <c r="MJ150" s="65"/>
      <c r="MK150" s="78"/>
      <c r="ML150" s="68"/>
      <c r="MM150" s="77"/>
      <c r="MN150" s="60"/>
      <c r="MO150" s="61"/>
      <c r="MP150" s="62"/>
      <c r="MQ150" s="65"/>
      <c r="MR150" s="65"/>
      <c r="MS150" s="78"/>
      <c r="MT150" s="68"/>
      <c r="MU150" s="77"/>
      <c r="MV150" s="60"/>
      <c r="MW150" s="61"/>
      <c r="MX150" s="62"/>
      <c r="MY150" s="65"/>
      <c r="MZ150" s="65"/>
      <c r="NA150" s="78"/>
      <c r="NB150" s="68"/>
      <c r="NC150" s="77"/>
      <c r="ND150" s="60"/>
      <c r="NE150" s="61"/>
      <c r="NF150" s="62"/>
      <c r="NG150" s="65"/>
      <c r="NH150" s="65"/>
      <c r="NI150" s="78"/>
      <c r="NJ150" s="68"/>
      <c r="NK150" s="77"/>
      <c r="NL150" s="60"/>
      <c r="NM150" s="61"/>
      <c r="NN150" s="62"/>
      <c r="NO150" s="65"/>
      <c r="NP150" s="65"/>
      <c r="NQ150" s="78"/>
      <c r="NR150" s="68"/>
      <c r="NS150" s="77"/>
      <c r="NT150" s="60"/>
      <c r="NU150" s="61"/>
      <c r="NV150" s="62"/>
      <c r="NW150" s="65"/>
      <c r="NX150" s="65"/>
      <c r="NY150" s="78"/>
      <c r="NZ150" s="68"/>
      <c r="OA150" s="77"/>
      <c r="OB150" s="60"/>
      <c r="OC150" s="61"/>
      <c r="OD150" s="62"/>
      <c r="OE150" s="65"/>
      <c r="OF150" s="65"/>
      <c r="OG150" s="78"/>
      <c r="OH150" s="68"/>
      <c r="OI150" s="77"/>
      <c r="OJ150" s="60"/>
      <c r="OK150" s="61"/>
      <c r="OL150" s="62"/>
      <c r="OM150" s="65"/>
      <c r="ON150" s="65"/>
      <c r="OO150" s="78"/>
      <c r="OP150" s="68"/>
      <c r="OQ150" s="77"/>
      <c r="OR150" s="60"/>
      <c r="OS150" s="61"/>
      <c r="OT150" s="62"/>
      <c r="OU150" s="65"/>
      <c r="OV150" s="65"/>
      <c r="OW150" s="78"/>
      <c r="OX150" s="68"/>
      <c r="OY150" s="77"/>
      <c r="OZ150" s="60"/>
      <c r="PA150" s="61"/>
      <c r="PB150" s="62"/>
      <c r="PC150" s="65"/>
      <c r="PD150" s="65"/>
      <c r="PE150" s="78"/>
      <c r="PF150" s="68"/>
      <c r="PG150" s="77"/>
      <c r="PH150" s="60"/>
      <c r="PI150" s="61"/>
      <c r="PJ150" s="62"/>
      <c r="PK150" s="65"/>
      <c r="PL150" s="65"/>
      <c r="PM150" s="78"/>
      <c r="PN150" s="68"/>
      <c r="PO150" s="77"/>
      <c r="PP150" s="60"/>
      <c r="PQ150" s="61"/>
      <c r="PR150" s="62"/>
      <c r="PS150" s="65"/>
      <c r="PT150" s="65"/>
      <c r="PU150" s="78"/>
      <c r="PV150" s="68"/>
      <c r="PW150" s="77"/>
      <c r="PX150" s="60"/>
      <c r="PY150" s="61"/>
      <c r="PZ150" s="62"/>
      <c r="QA150" s="65"/>
      <c r="QB150" s="65"/>
      <c r="QC150" s="78"/>
      <c r="QD150" s="68"/>
      <c r="QE150" s="77"/>
      <c r="QF150" s="60"/>
      <c r="QG150" s="61"/>
      <c r="QH150" s="62"/>
      <c r="QI150" s="65"/>
      <c r="QJ150" s="65"/>
      <c r="QK150" s="78"/>
      <c r="QL150" s="68"/>
      <c r="QM150" s="77"/>
      <c r="QN150" s="60"/>
      <c r="QO150" s="61"/>
      <c r="QP150" s="62"/>
      <c r="QQ150" s="65"/>
      <c r="QR150" s="65"/>
      <c r="QS150" s="78"/>
      <c r="QT150" s="68"/>
      <c r="QU150" s="77"/>
      <c r="QV150" s="60"/>
      <c r="QW150" s="61"/>
      <c r="QX150" s="62"/>
      <c r="QY150" s="65"/>
      <c r="QZ150" s="65"/>
      <c r="RA150" s="78"/>
      <c r="RB150" s="68"/>
      <c r="RC150" s="77"/>
      <c r="RD150" s="60"/>
      <c r="RE150" s="61"/>
      <c r="RF150" s="62"/>
      <c r="RG150" s="65"/>
      <c r="RH150" s="65"/>
      <c r="RI150" s="78"/>
      <c r="RJ150" s="68"/>
      <c r="RK150" s="77"/>
      <c r="RL150" s="60"/>
      <c r="RM150" s="61"/>
      <c r="RN150" s="62"/>
      <c r="RO150" s="65"/>
      <c r="RP150" s="65"/>
      <c r="RQ150" s="78"/>
      <c r="RR150" s="68"/>
      <c r="RS150" s="77"/>
      <c r="RT150" s="60"/>
      <c r="RU150" s="61"/>
      <c r="RV150" s="62"/>
      <c r="RW150" s="65"/>
      <c r="RX150" s="65"/>
      <c r="RY150" s="78"/>
      <c r="RZ150" s="68"/>
      <c r="SA150" s="77"/>
      <c r="SB150" s="60"/>
      <c r="SC150" s="61"/>
      <c r="SD150" s="62"/>
      <c r="SE150" s="65"/>
      <c r="SF150" s="65"/>
      <c r="SG150" s="78"/>
      <c r="SH150" s="68"/>
      <c r="SI150" s="77"/>
      <c r="SJ150" s="60"/>
      <c r="SK150" s="61"/>
      <c r="SL150" s="62"/>
      <c r="SM150" s="65"/>
      <c r="SN150" s="65"/>
      <c r="SO150" s="78"/>
      <c r="SP150" s="68"/>
      <c r="SQ150" s="77"/>
      <c r="SR150" s="60"/>
      <c r="SS150" s="61"/>
      <c r="ST150" s="62"/>
      <c r="SU150" s="65"/>
      <c r="SV150" s="65"/>
      <c r="SW150" s="78"/>
      <c r="SX150" s="68"/>
      <c r="SY150" s="77"/>
      <c r="SZ150" s="60"/>
      <c r="TA150" s="61"/>
      <c r="TB150" s="62"/>
      <c r="TC150" s="65"/>
      <c r="TD150" s="65"/>
      <c r="TE150" s="78"/>
      <c r="TF150" s="68"/>
      <c r="TG150" s="77"/>
      <c r="TH150" s="60"/>
      <c r="TI150" s="61"/>
      <c r="TJ150" s="62"/>
      <c r="TK150" s="65"/>
      <c r="TL150" s="65"/>
      <c r="TM150" s="78"/>
      <c r="TN150" s="68"/>
      <c r="TO150" s="77"/>
      <c r="TP150" s="60"/>
      <c r="TQ150" s="61"/>
      <c r="TR150" s="62"/>
      <c r="TS150" s="65"/>
      <c r="TT150" s="65"/>
      <c r="TU150" s="78"/>
      <c r="TV150" s="68"/>
      <c r="TW150" s="77"/>
      <c r="TX150" s="60"/>
      <c r="TY150" s="61"/>
      <c r="TZ150" s="62"/>
      <c r="UA150" s="65"/>
      <c r="UB150" s="65"/>
      <c r="UC150" s="78"/>
      <c r="UD150" s="68"/>
      <c r="UE150" s="77"/>
      <c r="UF150" s="60"/>
      <c r="UG150" s="61"/>
      <c r="UH150" s="62"/>
      <c r="UI150" s="65"/>
      <c r="UJ150" s="65"/>
      <c r="UK150" s="78"/>
      <c r="UL150" s="68"/>
      <c r="UM150" s="77"/>
      <c r="UN150" s="60"/>
      <c r="UO150" s="61"/>
      <c r="UP150" s="62"/>
      <c r="UQ150" s="65"/>
      <c r="UR150" s="65"/>
      <c r="US150" s="78"/>
      <c r="UT150" s="68"/>
      <c r="UU150" s="77"/>
      <c r="UV150" s="60"/>
      <c r="UW150" s="61"/>
      <c r="UX150" s="62"/>
      <c r="UY150" s="65"/>
      <c r="UZ150" s="65"/>
      <c r="VA150" s="78"/>
      <c r="VB150" s="68"/>
      <c r="VC150" s="77"/>
      <c r="VD150" s="60"/>
      <c r="VE150" s="61"/>
      <c r="VF150" s="62"/>
      <c r="VG150" s="65"/>
      <c r="VH150" s="65"/>
      <c r="VI150" s="78"/>
      <c r="VJ150" s="68"/>
      <c r="VK150" s="77"/>
      <c r="VL150" s="60"/>
      <c r="VM150" s="61"/>
      <c r="VN150" s="62"/>
      <c r="VO150" s="65"/>
      <c r="VP150" s="65"/>
      <c r="VQ150" s="78"/>
      <c r="VR150" s="68"/>
      <c r="VS150" s="77"/>
      <c r="VT150" s="60"/>
      <c r="VU150" s="61"/>
      <c r="VV150" s="62"/>
      <c r="VW150" s="65"/>
      <c r="VX150" s="65"/>
      <c r="VY150" s="78"/>
      <c r="VZ150" s="68"/>
      <c r="WA150" s="77"/>
      <c r="WB150" s="60"/>
      <c r="WC150" s="61"/>
      <c r="WD150" s="62"/>
      <c r="WE150" s="65"/>
      <c r="WF150" s="65"/>
      <c r="WG150" s="78"/>
      <c r="WH150" s="68"/>
      <c r="WI150" s="77"/>
      <c r="WJ150" s="60"/>
      <c r="WK150" s="61"/>
      <c r="WL150" s="62"/>
      <c r="WM150" s="65"/>
      <c r="WN150" s="65"/>
      <c r="WO150" s="78"/>
      <c r="WP150" s="68"/>
      <c r="WQ150" s="77"/>
      <c r="WR150" s="60"/>
      <c r="WS150" s="61"/>
      <c r="WT150" s="62"/>
      <c r="WU150" s="65"/>
      <c r="WV150" s="65"/>
      <c r="WW150" s="78"/>
      <c r="WX150" s="68"/>
      <c r="WY150" s="77"/>
      <c r="WZ150" s="60"/>
      <c r="XA150" s="61"/>
      <c r="XB150" s="62"/>
      <c r="XC150" s="65"/>
      <c r="XD150" s="65"/>
      <c r="XE150" s="78"/>
      <c r="XF150" s="68"/>
      <c r="XG150" s="77"/>
      <c r="XH150" s="60"/>
      <c r="XI150" s="61"/>
      <c r="XJ150" s="62"/>
      <c r="XK150" s="65"/>
      <c r="XL150" s="65"/>
      <c r="XM150" s="78"/>
      <c r="XN150" s="68"/>
      <c r="XO150" s="77"/>
      <c r="XP150" s="60"/>
      <c r="XQ150" s="61"/>
      <c r="XR150" s="62"/>
      <c r="XS150" s="65"/>
      <c r="XT150" s="65"/>
      <c r="XU150" s="78"/>
      <c r="XV150" s="68"/>
      <c r="XW150" s="77"/>
      <c r="XX150" s="60"/>
      <c r="XY150" s="61"/>
      <c r="XZ150" s="62"/>
      <c r="YA150" s="65"/>
      <c r="YB150" s="65"/>
      <c r="YC150" s="78"/>
      <c r="YD150" s="68"/>
      <c r="YE150" s="77"/>
      <c r="YF150" s="60"/>
      <c r="YG150" s="61"/>
      <c r="YH150" s="62"/>
      <c r="YI150" s="65"/>
      <c r="YJ150" s="65"/>
      <c r="YK150" s="78"/>
      <c r="YL150" s="68"/>
      <c r="YM150" s="77"/>
      <c r="YN150" s="60"/>
      <c r="YO150" s="61"/>
      <c r="YP150" s="62"/>
      <c r="YQ150" s="65"/>
      <c r="YR150" s="65"/>
      <c r="YS150" s="78"/>
      <c r="YT150" s="68"/>
      <c r="YU150" s="77"/>
      <c r="YV150" s="60"/>
      <c r="YW150" s="61"/>
      <c r="YX150" s="62"/>
      <c r="YY150" s="65"/>
      <c r="YZ150" s="65"/>
      <c r="ZA150" s="78"/>
      <c r="ZB150" s="68"/>
      <c r="ZC150" s="77"/>
      <c r="ZD150" s="60"/>
      <c r="ZE150" s="61"/>
      <c r="ZF150" s="62"/>
      <c r="ZG150" s="65"/>
      <c r="ZH150" s="65"/>
      <c r="ZI150" s="78"/>
      <c r="ZJ150" s="68"/>
      <c r="ZK150" s="77"/>
      <c r="ZL150" s="60"/>
      <c r="ZM150" s="61"/>
      <c r="ZN150" s="62"/>
      <c r="ZO150" s="65"/>
      <c r="ZP150" s="65"/>
      <c r="ZQ150" s="78"/>
      <c r="ZR150" s="68"/>
      <c r="ZS150" s="77"/>
      <c r="ZT150" s="60"/>
      <c r="ZU150" s="61"/>
      <c r="ZV150" s="62"/>
      <c r="ZW150" s="65"/>
      <c r="ZX150" s="65"/>
      <c r="ZY150" s="78"/>
      <c r="ZZ150" s="68"/>
      <c r="AAA150" s="77"/>
      <c r="AAB150" s="60"/>
      <c r="AAC150" s="61"/>
      <c r="AAD150" s="62"/>
      <c r="AAE150" s="65"/>
      <c r="AAF150" s="65"/>
      <c r="AAG150" s="78"/>
      <c r="AAH150" s="68"/>
      <c r="AAI150" s="77"/>
      <c r="AAJ150" s="60"/>
      <c r="AAK150" s="61"/>
      <c r="AAL150" s="62"/>
      <c r="AAM150" s="65"/>
      <c r="AAN150" s="65"/>
      <c r="AAO150" s="78"/>
      <c r="AAP150" s="68"/>
      <c r="AAQ150" s="77"/>
      <c r="AAR150" s="60"/>
      <c r="AAS150" s="61"/>
      <c r="AAT150" s="62"/>
      <c r="AAU150" s="65"/>
      <c r="AAV150" s="65"/>
      <c r="AAW150" s="78"/>
      <c r="AAX150" s="68"/>
      <c r="AAY150" s="77"/>
      <c r="AAZ150" s="60"/>
      <c r="ABA150" s="61"/>
      <c r="ABB150" s="62"/>
      <c r="ABC150" s="65"/>
      <c r="ABD150" s="65"/>
      <c r="ABE150" s="78"/>
      <c r="ABF150" s="68"/>
      <c r="ABG150" s="77"/>
      <c r="ABH150" s="60"/>
      <c r="ABI150" s="61"/>
      <c r="ABJ150" s="62"/>
      <c r="ABK150" s="65"/>
      <c r="ABL150" s="65"/>
      <c r="ABM150" s="78"/>
      <c r="ABN150" s="68"/>
      <c r="ABO150" s="77"/>
      <c r="ABP150" s="60"/>
      <c r="ABQ150" s="61"/>
      <c r="ABR150" s="62"/>
      <c r="ABS150" s="65"/>
      <c r="ABT150" s="65"/>
      <c r="ABU150" s="78"/>
      <c r="ABV150" s="68"/>
      <c r="ABW150" s="77"/>
      <c r="ABX150" s="60"/>
      <c r="ABY150" s="61"/>
      <c r="ABZ150" s="62"/>
      <c r="ACA150" s="65"/>
      <c r="ACB150" s="65"/>
      <c r="ACC150" s="78"/>
      <c r="ACD150" s="68"/>
      <c r="ACE150" s="77"/>
      <c r="ACF150" s="60"/>
      <c r="ACG150" s="61"/>
      <c r="ACH150" s="62"/>
      <c r="ACI150" s="65"/>
      <c r="ACJ150" s="65"/>
      <c r="ACK150" s="78"/>
      <c r="ACL150" s="68"/>
      <c r="ACM150" s="77"/>
      <c r="ACN150" s="60"/>
      <c r="ACO150" s="61"/>
      <c r="ACP150" s="62"/>
      <c r="ACQ150" s="65"/>
      <c r="ACR150" s="65"/>
      <c r="ACS150" s="78"/>
      <c r="ACT150" s="68"/>
      <c r="ACU150" s="77"/>
      <c r="ACV150" s="60"/>
      <c r="ACW150" s="61"/>
      <c r="ACX150" s="62"/>
      <c r="ACY150" s="65"/>
      <c r="ACZ150" s="65"/>
      <c r="ADA150" s="78"/>
      <c r="ADB150" s="68"/>
      <c r="ADC150" s="77"/>
      <c r="ADD150" s="60"/>
      <c r="ADE150" s="61"/>
      <c r="ADF150" s="62"/>
      <c r="ADG150" s="65"/>
      <c r="ADH150" s="65"/>
      <c r="ADI150" s="78"/>
      <c r="ADJ150" s="68"/>
      <c r="ADK150" s="77"/>
      <c r="ADL150" s="60"/>
      <c r="ADM150" s="61"/>
      <c r="ADN150" s="62"/>
      <c r="ADO150" s="65"/>
      <c r="ADP150" s="65"/>
      <c r="ADQ150" s="78"/>
      <c r="ADR150" s="68"/>
      <c r="ADS150" s="77"/>
      <c r="ADT150" s="60"/>
      <c r="ADU150" s="61"/>
      <c r="ADV150" s="62"/>
      <c r="ADW150" s="65"/>
      <c r="ADX150" s="65"/>
      <c r="ADY150" s="78"/>
      <c r="ADZ150" s="68"/>
      <c r="AEA150" s="77"/>
      <c r="AEB150" s="60"/>
      <c r="AEC150" s="61"/>
      <c r="AED150" s="62"/>
      <c r="AEE150" s="65"/>
      <c r="AEF150" s="65"/>
      <c r="AEG150" s="78"/>
      <c r="AEH150" s="68"/>
      <c r="AEI150" s="77"/>
      <c r="AEJ150" s="60"/>
      <c r="AEK150" s="61"/>
      <c r="AEL150" s="62"/>
      <c r="AEM150" s="65"/>
      <c r="AEN150" s="65"/>
      <c r="AEO150" s="78"/>
      <c r="AEP150" s="68"/>
      <c r="AEQ150" s="77"/>
      <c r="AER150" s="60"/>
      <c r="AES150" s="61"/>
      <c r="AET150" s="62"/>
      <c r="AEU150" s="65"/>
      <c r="AEV150" s="65"/>
      <c r="AEW150" s="78"/>
      <c r="AEX150" s="68"/>
      <c r="AEY150" s="77"/>
      <c r="AEZ150" s="60"/>
      <c r="AFA150" s="61"/>
      <c r="AFB150" s="62"/>
      <c r="AFC150" s="65"/>
      <c r="AFD150" s="65"/>
      <c r="AFE150" s="78"/>
      <c r="AFF150" s="68"/>
      <c r="AFG150" s="77"/>
      <c r="AFH150" s="60"/>
      <c r="AFI150" s="61"/>
      <c r="AFJ150" s="62"/>
      <c r="AFK150" s="65"/>
      <c r="AFL150" s="65"/>
      <c r="AFM150" s="78"/>
      <c r="AFN150" s="68"/>
      <c r="AFO150" s="77"/>
      <c r="AFP150" s="60"/>
      <c r="AFQ150" s="61"/>
      <c r="AFR150" s="62"/>
      <c r="AFS150" s="65"/>
      <c r="AFT150" s="65"/>
      <c r="AFU150" s="78"/>
      <c r="AFV150" s="68"/>
      <c r="AFW150" s="77"/>
      <c r="AFX150" s="60"/>
      <c r="AFY150" s="61"/>
      <c r="AFZ150" s="62"/>
      <c r="AGA150" s="65"/>
      <c r="AGB150" s="65"/>
      <c r="AGC150" s="78"/>
      <c r="AGD150" s="68"/>
      <c r="AGE150" s="77"/>
      <c r="AGF150" s="60"/>
      <c r="AGG150" s="61"/>
      <c r="AGH150" s="62"/>
      <c r="AGI150" s="65"/>
      <c r="AGJ150" s="65"/>
      <c r="AGK150" s="78"/>
      <c r="AGL150" s="68"/>
      <c r="AGM150" s="77"/>
      <c r="AGN150" s="60"/>
      <c r="AGO150" s="61"/>
      <c r="AGP150" s="62"/>
      <c r="AGQ150" s="65"/>
      <c r="AGR150" s="65"/>
      <c r="AGS150" s="78"/>
      <c r="AGT150" s="68"/>
      <c r="AGU150" s="77"/>
      <c r="AGV150" s="60"/>
      <c r="AGW150" s="61"/>
      <c r="AGX150" s="62"/>
      <c r="AGY150" s="65"/>
      <c r="AGZ150" s="65"/>
      <c r="AHA150" s="78"/>
      <c r="AHB150" s="68"/>
      <c r="AHC150" s="77"/>
      <c r="AHD150" s="60"/>
      <c r="AHE150" s="61"/>
      <c r="AHF150" s="62"/>
      <c r="AHG150" s="65"/>
      <c r="AHH150" s="65"/>
      <c r="AHI150" s="78"/>
      <c r="AHJ150" s="68"/>
      <c r="AHK150" s="77"/>
      <c r="AHL150" s="60"/>
      <c r="AHM150" s="61"/>
      <c r="AHN150" s="62"/>
      <c r="AHO150" s="65"/>
      <c r="AHP150" s="65"/>
      <c r="AHQ150" s="78"/>
      <c r="AHR150" s="68"/>
      <c r="AHS150" s="77"/>
      <c r="AHT150" s="60"/>
      <c r="AHU150" s="61"/>
      <c r="AHV150" s="62"/>
      <c r="AHW150" s="65"/>
      <c r="AHX150" s="65"/>
      <c r="AHY150" s="78"/>
      <c r="AHZ150" s="68"/>
      <c r="AIA150" s="77"/>
      <c r="AIB150" s="60"/>
      <c r="AIC150" s="61"/>
      <c r="AID150" s="62"/>
      <c r="AIE150" s="65"/>
      <c r="AIF150" s="65"/>
      <c r="AIG150" s="78"/>
      <c r="AIH150" s="68"/>
      <c r="AII150" s="77"/>
      <c r="AIJ150" s="60"/>
      <c r="AIK150" s="61"/>
      <c r="AIL150" s="62"/>
      <c r="AIM150" s="65"/>
      <c r="AIN150" s="65"/>
      <c r="AIO150" s="78"/>
      <c r="AIP150" s="68"/>
      <c r="AIQ150" s="77"/>
      <c r="AIR150" s="60"/>
      <c r="AIS150" s="61"/>
      <c r="AIT150" s="62"/>
      <c r="AIU150" s="65"/>
      <c r="AIV150" s="65"/>
      <c r="AIW150" s="78"/>
      <c r="AIX150" s="68"/>
      <c r="AIY150" s="77"/>
      <c r="AIZ150" s="60"/>
      <c r="AJA150" s="61"/>
      <c r="AJB150" s="62"/>
      <c r="AJC150" s="65"/>
      <c r="AJD150" s="65"/>
      <c r="AJE150" s="78"/>
      <c r="AJF150" s="68"/>
      <c r="AJG150" s="77"/>
      <c r="AJH150" s="60"/>
      <c r="AJI150" s="61"/>
      <c r="AJJ150" s="62"/>
      <c r="AJK150" s="65"/>
      <c r="AJL150" s="65"/>
      <c r="AJM150" s="78"/>
      <c r="AJN150" s="68"/>
      <c r="AJO150" s="77"/>
      <c r="AJP150" s="60"/>
      <c r="AJQ150" s="61"/>
      <c r="AJR150" s="62"/>
      <c r="AJS150" s="65"/>
      <c r="AJT150" s="65"/>
      <c r="AJU150" s="78"/>
      <c r="AJV150" s="68"/>
      <c r="AJW150" s="77"/>
      <c r="AJX150" s="60"/>
      <c r="AJY150" s="61"/>
      <c r="AJZ150" s="62"/>
      <c r="AKA150" s="65"/>
      <c r="AKB150" s="65"/>
      <c r="AKC150" s="78"/>
      <c r="AKD150" s="68"/>
      <c r="AKE150" s="77"/>
      <c r="AKF150" s="60"/>
      <c r="AKG150" s="61"/>
      <c r="AKH150" s="62"/>
      <c r="AKI150" s="65"/>
      <c r="AKJ150" s="65"/>
      <c r="AKK150" s="78"/>
      <c r="AKL150" s="68"/>
      <c r="AKM150" s="77"/>
      <c r="AKN150" s="60"/>
      <c r="AKO150" s="61"/>
      <c r="AKP150" s="62"/>
      <c r="AKQ150" s="65"/>
      <c r="AKR150" s="65"/>
      <c r="AKS150" s="78"/>
      <c r="AKT150" s="68"/>
      <c r="AKU150" s="77"/>
      <c r="AKV150" s="60"/>
      <c r="AKW150" s="61"/>
      <c r="AKX150" s="62"/>
      <c r="AKY150" s="65"/>
      <c r="AKZ150" s="65"/>
      <c r="ALA150" s="78"/>
      <c r="ALB150" s="68"/>
      <c r="ALC150" s="77"/>
      <c r="ALD150" s="60"/>
      <c r="ALE150" s="61"/>
      <c r="ALF150" s="62"/>
      <c r="ALG150" s="65"/>
      <c r="ALH150" s="65"/>
      <c r="ALI150" s="78"/>
      <c r="ALJ150" s="68"/>
      <c r="ALK150" s="77"/>
      <c r="ALL150" s="60"/>
      <c r="ALM150" s="61"/>
      <c r="ALN150" s="62"/>
      <c r="ALO150" s="65"/>
      <c r="ALP150" s="65"/>
      <c r="ALQ150" s="78"/>
      <c r="ALR150" s="68"/>
      <c r="ALS150" s="77"/>
      <c r="ALT150" s="60"/>
      <c r="ALU150" s="61"/>
      <c r="ALV150" s="62"/>
      <c r="ALW150" s="65"/>
      <c r="ALX150" s="65"/>
      <c r="ALY150" s="78"/>
      <c r="ALZ150" s="68"/>
      <c r="AMA150" s="77"/>
      <c r="AMB150" s="60"/>
      <c r="AMC150" s="61"/>
      <c r="AMD150" s="62"/>
      <c r="AME150" s="65"/>
      <c r="AMF150" s="65"/>
      <c r="AMG150" s="78"/>
      <c r="AMH150" s="68"/>
      <c r="AMI150" s="77"/>
      <c r="AMJ150" s="60"/>
      <c r="AMK150" s="61"/>
      <c r="AML150" s="62"/>
      <c r="AMM150" s="65"/>
      <c r="AMN150" s="65"/>
      <c r="AMO150" s="78"/>
      <c r="AMP150" s="68"/>
      <c r="AMQ150" s="77"/>
      <c r="AMR150" s="60"/>
      <c r="AMS150" s="61"/>
      <c r="AMT150" s="62"/>
      <c r="AMU150" s="65"/>
      <c r="AMV150" s="65"/>
      <c r="AMW150" s="78"/>
      <c r="AMX150" s="68"/>
      <c r="AMY150" s="77"/>
      <c r="AMZ150" s="60"/>
      <c r="ANA150" s="61"/>
      <c r="ANB150" s="62"/>
      <c r="ANC150" s="65"/>
      <c r="AND150" s="65"/>
      <c r="ANE150" s="78"/>
      <c r="ANF150" s="68"/>
      <c r="ANG150" s="77"/>
      <c r="ANH150" s="60"/>
      <c r="ANI150" s="61"/>
      <c r="ANJ150" s="62"/>
      <c r="ANK150" s="65"/>
      <c r="ANL150" s="65"/>
      <c r="ANM150" s="78"/>
      <c r="ANN150" s="68"/>
      <c r="ANO150" s="77"/>
      <c r="ANP150" s="60"/>
      <c r="ANQ150" s="61"/>
      <c r="ANR150" s="62"/>
      <c r="ANS150" s="65"/>
      <c r="ANT150" s="65"/>
      <c r="ANU150" s="78"/>
      <c r="ANV150" s="68"/>
      <c r="ANW150" s="77"/>
      <c r="ANX150" s="60"/>
      <c r="ANY150" s="61"/>
      <c r="ANZ150" s="62"/>
      <c r="AOA150" s="65"/>
      <c r="AOB150" s="65"/>
      <c r="AOC150" s="78"/>
      <c r="AOD150" s="68"/>
      <c r="AOE150" s="77"/>
      <c r="AOF150" s="60"/>
      <c r="AOG150" s="61"/>
      <c r="AOH150" s="62"/>
      <c r="AOI150" s="65"/>
      <c r="AOJ150" s="65"/>
      <c r="AOK150" s="78"/>
      <c r="AOL150" s="68"/>
      <c r="AOM150" s="77"/>
      <c r="AON150" s="60"/>
      <c r="AOO150" s="61"/>
      <c r="AOP150" s="62"/>
      <c r="AOQ150" s="65"/>
      <c r="AOR150" s="65"/>
      <c r="AOS150" s="78"/>
      <c r="AOT150" s="68"/>
      <c r="AOU150" s="77"/>
      <c r="AOV150" s="60"/>
      <c r="AOW150" s="61"/>
      <c r="AOX150" s="62"/>
      <c r="AOY150" s="65"/>
      <c r="AOZ150" s="65"/>
      <c r="APA150" s="78"/>
      <c r="APB150" s="68"/>
      <c r="APC150" s="77"/>
      <c r="APD150" s="60"/>
      <c r="APE150" s="61"/>
      <c r="APF150" s="62"/>
      <c r="APG150" s="65"/>
      <c r="APH150" s="65"/>
      <c r="API150" s="78"/>
      <c r="APJ150" s="68"/>
      <c r="APK150" s="77"/>
      <c r="APL150" s="60"/>
      <c r="APM150" s="61"/>
      <c r="APN150" s="62"/>
      <c r="APO150" s="65"/>
      <c r="APP150" s="65"/>
      <c r="APQ150" s="78"/>
      <c r="APR150" s="68"/>
      <c r="APS150" s="77"/>
      <c r="APT150" s="60"/>
      <c r="APU150" s="61"/>
      <c r="APV150" s="62"/>
      <c r="APW150" s="65"/>
      <c r="APX150" s="65"/>
      <c r="APY150" s="78"/>
      <c r="APZ150" s="68"/>
      <c r="AQA150" s="77"/>
      <c r="AQB150" s="60"/>
      <c r="AQC150" s="61"/>
      <c r="AQD150" s="62"/>
      <c r="AQE150" s="65"/>
      <c r="AQF150" s="65"/>
      <c r="AQG150" s="78"/>
      <c r="AQH150" s="68"/>
      <c r="AQI150" s="77"/>
      <c r="AQJ150" s="60"/>
      <c r="AQK150" s="61"/>
      <c r="AQL150" s="62"/>
      <c r="AQM150" s="65"/>
      <c r="AQN150" s="65"/>
      <c r="AQO150" s="78"/>
      <c r="AQP150" s="68"/>
      <c r="AQQ150" s="77"/>
      <c r="AQR150" s="60"/>
      <c r="AQS150" s="61"/>
      <c r="AQT150" s="62"/>
      <c r="AQU150" s="65"/>
      <c r="AQV150" s="65"/>
      <c r="AQW150" s="78"/>
      <c r="AQX150" s="68"/>
      <c r="AQY150" s="77"/>
      <c r="AQZ150" s="60"/>
      <c r="ARA150" s="61"/>
      <c r="ARB150" s="62"/>
      <c r="ARC150" s="65"/>
      <c r="ARD150" s="65"/>
      <c r="ARE150" s="78"/>
      <c r="ARF150" s="68"/>
      <c r="ARG150" s="77"/>
      <c r="ARH150" s="60"/>
      <c r="ARI150" s="61"/>
      <c r="ARJ150" s="62"/>
      <c r="ARK150" s="65"/>
      <c r="ARL150" s="65"/>
      <c r="ARM150" s="78"/>
      <c r="ARN150" s="68"/>
      <c r="ARO150" s="77"/>
      <c r="ARP150" s="60"/>
      <c r="ARQ150" s="61"/>
      <c r="ARR150" s="62"/>
      <c r="ARS150" s="65"/>
      <c r="ART150" s="65"/>
      <c r="ARU150" s="78"/>
      <c r="ARV150" s="68"/>
      <c r="ARW150" s="77"/>
      <c r="ARX150" s="60"/>
      <c r="ARY150" s="61"/>
      <c r="ARZ150" s="62"/>
      <c r="ASA150" s="65"/>
      <c r="ASB150" s="65"/>
      <c r="ASC150" s="78"/>
      <c r="ASD150" s="68"/>
      <c r="ASE150" s="77"/>
      <c r="ASF150" s="60"/>
      <c r="ASG150" s="61"/>
      <c r="ASH150" s="62"/>
      <c r="ASI150" s="65"/>
      <c r="ASJ150" s="65"/>
      <c r="ASK150" s="78"/>
      <c r="ASL150" s="68"/>
      <c r="ASM150" s="77"/>
      <c r="ASN150" s="60"/>
      <c r="ASO150" s="61"/>
      <c r="ASP150" s="62"/>
      <c r="ASQ150" s="65"/>
      <c r="ASR150" s="65"/>
      <c r="ASS150" s="78"/>
      <c r="AST150" s="68"/>
      <c r="ASU150" s="77"/>
      <c r="ASV150" s="60"/>
      <c r="ASW150" s="61"/>
      <c r="ASX150" s="62"/>
      <c r="ASY150" s="65"/>
      <c r="ASZ150" s="65"/>
      <c r="ATA150" s="78"/>
      <c r="ATB150" s="68"/>
      <c r="ATC150" s="77"/>
      <c r="ATD150" s="60"/>
      <c r="ATE150" s="61"/>
      <c r="ATF150" s="62"/>
      <c r="ATG150" s="65"/>
      <c r="ATH150" s="65"/>
      <c r="ATI150" s="78"/>
      <c r="ATJ150" s="68"/>
      <c r="ATK150" s="77"/>
      <c r="ATL150" s="60"/>
      <c r="ATM150" s="61"/>
      <c r="ATN150" s="62"/>
      <c r="ATO150" s="65"/>
      <c r="ATP150" s="65"/>
      <c r="ATQ150" s="78"/>
      <c r="ATR150" s="68"/>
      <c r="ATS150" s="77"/>
      <c r="ATT150" s="60"/>
      <c r="ATU150" s="61"/>
      <c r="ATV150" s="62"/>
      <c r="ATW150" s="65"/>
      <c r="ATX150" s="65"/>
      <c r="ATY150" s="78"/>
      <c r="ATZ150" s="68"/>
      <c r="AUA150" s="77"/>
      <c r="AUB150" s="60"/>
      <c r="AUC150" s="61"/>
      <c r="AUD150" s="62"/>
      <c r="AUE150" s="65"/>
      <c r="AUF150" s="65"/>
      <c r="AUG150" s="78"/>
      <c r="AUH150" s="68"/>
      <c r="AUI150" s="77"/>
      <c r="AUJ150" s="60"/>
      <c r="AUK150" s="61"/>
      <c r="AUL150" s="62"/>
      <c r="AUM150" s="65"/>
      <c r="AUN150" s="65"/>
      <c r="AUO150" s="78"/>
      <c r="AUP150" s="68"/>
      <c r="AUQ150" s="77"/>
      <c r="AUR150" s="60"/>
      <c r="AUS150" s="61"/>
      <c r="AUT150" s="62"/>
      <c r="AUU150" s="65"/>
      <c r="AUV150" s="65"/>
      <c r="AUW150" s="78"/>
      <c r="AUX150" s="68"/>
      <c r="AUY150" s="77"/>
      <c r="AUZ150" s="60"/>
      <c r="AVA150" s="61"/>
      <c r="AVB150" s="62"/>
      <c r="AVC150" s="65"/>
      <c r="AVD150" s="65"/>
      <c r="AVE150" s="78"/>
      <c r="AVF150" s="68"/>
      <c r="AVG150" s="77"/>
      <c r="AVH150" s="60"/>
      <c r="AVI150" s="61"/>
      <c r="AVJ150" s="62"/>
      <c r="AVK150" s="65"/>
      <c r="AVL150" s="65"/>
      <c r="AVM150" s="78"/>
      <c r="AVN150" s="68"/>
      <c r="AVO150" s="77"/>
      <c r="AVP150" s="60"/>
      <c r="AVQ150" s="61"/>
      <c r="AVR150" s="62"/>
      <c r="AVS150" s="65"/>
      <c r="AVT150" s="65"/>
      <c r="AVU150" s="78"/>
      <c r="AVV150" s="68"/>
      <c r="AVW150" s="77"/>
      <c r="AVX150" s="60"/>
      <c r="AVY150" s="61"/>
      <c r="AVZ150" s="62"/>
      <c r="AWA150" s="65"/>
      <c r="AWB150" s="65"/>
      <c r="AWC150" s="78"/>
      <c r="AWD150" s="68"/>
      <c r="AWE150" s="77"/>
      <c r="AWF150" s="60"/>
      <c r="AWG150" s="61"/>
      <c r="AWH150" s="62"/>
      <c r="AWI150" s="65"/>
      <c r="AWJ150" s="65"/>
      <c r="AWK150" s="78"/>
      <c r="AWL150" s="68"/>
      <c r="AWM150" s="77"/>
      <c r="AWN150" s="60"/>
      <c r="AWO150" s="61"/>
      <c r="AWP150" s="62"/>
      <c r="AWQ150" s="65"/>
      <c r="AWR150" s="65"/>
      <c r="AWS150" s="78"/>
      <c r="AWT150" s="68"/>
      <c r="AWU150" s="77"/>
      <c r="AWV150" s="60"/>
      <c r="AWW150" s="61"/>
      <c r="AWX150" s="62"/>
      <c r="AWY150" s="65"/>
      <c r="AWZ150" s="65"/>
      <c r="AXA150" s="78"/>
      <c r="AXB150" s="68"/>
      <c r="AXC150" s="77"/>
      <c r="AXD150" s="60"/>
      <c r="AXE150" s="61"/>
      <c r="AXF150" s="62"/>
      <c r="AXG150" s="65"/>
      <c r="AXH150" s="65"/>
      <c r="AXI150" s="78"/>
      <c r="AXJ150" s="68"/>
      <c r="AXK150" s="77"/>
      <c r="AXL150" s="60"/>
      <c r="AXM150" s="61"/>
      <c r="AXN150" s="62"/>
      <c r="AXO150" s="65"/>
      <c r="AXP150" s="65"/>
      <c r="AXQ150" s="78"/>
      <c r="AXR150" s="68"/>
      <c r="AXS150" s="77"/>
      <c r="AXT150" s="60"/>
      <c r="AXU150" s="61"/>
      <c r="AXV150" s="62"/>
      <c r="AXW150" s="65"/>
      <c r="AXX150" s="65"/>
      <c r="AXY150" s="78"/>
      <c r="AXZ150" s="68"/>
      <c r="AYA150" s="77"/>
      <c r="AYB150" s="60"/>
      <c r="AYC150" s="61"/>
      <c r="AYD150" s="62"/>
      <c r="AYE150" s="65"/>
      <c r="AYF150" s="65"/>
      <c r="AYG150" s="78"/>
      <c r="AYH150" s="68"/>
      <c r="AYI150" s="77"/>
      <c r="AYJ150" s="60"/>
      <c r="AYK150" s="61"/>
      <c r="AYL150" s="62"/>
      <c r="AYM150" s="65"/>
      <c r="AYN150" s="65"/>
      <c r="AYO150" s="78"/>
      <c r="AYP150" s="68"/>
      <c r="AYQ150" s="77"/>
      <c r="AYR150" s="60"/>
      <c r="AYS150" s="61"/>
      <c r="AYT150" s="62"/>
      <c r="AYU150" s="65"/>
      <c r="AYV150" s="65"/>
      <c r="AYW150" s="78"/>
      <c r="AYX150" s="68"/>
      <c r="AYY150" s="77"/>
      <c r="AYZ150" s="60"/>
      <c r="AZA150" s="61"/>
      <c r="AZB150" s="62"/>
      <c r="AZC150" s="65"/>
      <c r="AZD150" s="65"/>
      <c r="AZE150" s="78"/>
      <c r="AZF150" s="68"/>
      <c r="AZG150" s="77"/>
      <c r="AZH150" s="60"/>
      <c r="AZI150" s="61"/>
      <c r="AZJ150" s="62"/>
      <c r="AZK150" s="65"/>
      <c r="AZL150" s="65"/>
      <c r="AZM150" s="78"/>
      <c r="AZN150" s="68"/>
      <c r="AZO150" s="77"/>
      <c r="AZP150" s="60"/>
      <c r="AZQ150" s="61"/>
      <c r="AZR150" s="62"/>
      <c r="AZS150" s="65"/>
      <c r="AZT150" s="65"/>
      <c r="AZU150" s="78"/>
      <c r="AZV150" s="68"/>
      <c r="AZW150" s="77"/>
      <c r="AZX150" s="60"/>
      <c r="AZY150" s="61"/>
      <c r="AZZ150" s="62"/>
      <c r="BAA150" s="65"/>
      <c r="BAB150" s="65"/>
      <c r="BAC150" s="78"/>
      <c r="BAD150" s="68"/>
      <c r="BAE150" s="77"/>
      <c r="BAF150" s="60"/>
      <c r="BAG150" s="61"/>
      <c r="BAH150" s="62"/>
      <c r="BAI150" s="65"/>
      <c r="BAJ150" s="65"/>
      <c r="BAK150" s="78"/>
      <c r="BAL150" s="68"/>
      <c r="BAM150" s="77"/>
      <c r="BAN150" s="60"/>
      <c r="BAO150" s="61"/>
      <c r="BAP150" s="62"/>
      <c r="BAQ150" s="65"/>
      <c r="BAR150" s="65"/>
      <c r="BAS150" s="78"/>
      <c r="BAT150" s="68"/>
      <c r="BAU150" s="77"/>
      <c r="BAV150" s="60"/>
      <c r="BAW150" s="61"/>
      <c r="BAX150" s="62"/>
      <c r="BAY150" s="65"/>
      <c r="BAZ150" s="65"/>
      <c r="BBA150" s="78"/>
      <c r="BBB150" s="68"/>
      <c r="BBC150" s="77"/>
      <c r="BBD150" s="60"/>
      <c r="BBE150" s="61"/>
      <c r="BBF150" s="62"/>
      <c r="BBG150" s="65"/>
      <c r="BBH150" s="65"/>
      <c r="BBI150" s="78"/>
      <c r="BBJ150" s="68"/>
      <c r="BBK150" s="77"/>
      <c r="BBL150" s="60"/>
      <c r="BBM150" s="61"/>
      <c r="BBN150" s="62"/>
      <c r="BBO150" s="65"/>
      <c r="BBP150" s="65"/>
      <c r="BBQ150" s="78"/>
      <c r="BBR150" s="68"/>
      <c r="BBS150" s="77"/>
      <c r="BBT150" s="60"/>
      <c r="BBU150" s="61"/>
      <c r="BBV150" s="62"/>
      <c r="BBW150" s="65"/>
      <c r="BBX150" s="65"/>
      <c r="BBY150" s="78"/>
      <c r="BBZ150" s="68"/>
      <c r="BCA150" s="77"/>
      <c r="BCB150" s="60"/>
      <c r="BCC150" s="61"/>
      <c r="BCD150" s="62"/>
      <c r="BCE150" s="65"/>
      <c r="BCF150" s="65"/>
      <c r="BCG150" s="78"/>
      <c r="BCH150" s="68"/>
      <c r="BCI150" s="77"/>
      <c r="BCJ150" s="60"/>
      <c r="BCK150" s="61"/>
      <c r="BCL150" s="62"/>
      <c r="BCM150" s="65"/>
      <c r="BCN150" s="65"/>
      <c r="BCO150" s="78"/>
      <c r="BCP150" s="68"/>
      <c r="BCQ150" s="77"/>
      <c r="BCR150" s="60"/>
      <c r="BCS150" s="61"/>
      <c r="BCT150" s="62"/>
      <c r="BCU150" s="65"/>
      <c r="BCV150" s="65"/>
      <c r="BCW150" s="78"/>
      <c r="BCX150" s="68"/>
      <c r="BCY150" s="77"/>
      <c r="BCZ150" s="60"/>
      <c r="BDA150" s="61"/>
      <c r="BDB150" s="62"/>
      <c r="BDC150" s="65"/>
      <c r="BDD150" s="65"/>
      <c r="BDE150" s="78"/>
      <c r="BDF150" s="68"/>
      <c r="BDG150" s="77"/>
      <c r="BDH150" s="60"/>
      <c r="BDI150" s="61"/>
      <c r="BDJ150" s="62"/>
      <c r="BDK150" s="65"/>
      <c r="BDL150" s="65"/>
      <c r="BDM150" s="78"/>
      <c r="BDN150" s="68"/>
      <c r="BDO150" s="77"/>
      <c r="BDP150" s="60"/>
      <c r="BDQ150" s="61"/>
      <c r="BDR150" s="62"/>
      <c r="BDS150" s="65"/>
      <c r="BDT150" s="65"/>
      <c r="BDU150" s="78"/>
      <c r="BDV150" s="68"/>
      <c r="BDW150" s="77"/>
      <c r="BDX150" s="60"/>
      <c r="BDY150" s="61"/>
      <c r="BDZ150" s="62"/>
      <c r="BEA150" s="65"/>
      <c r="BEB150" s="65"/>
      <c r="BEC150" s="78"/>
      <c r="BED150" s="68"/>
      <c r="BEE150" s="77"/>
      <c r="BEF150" s="60"/>
      <c r="BEG150" s="61"/>
      <c r="BEH150" s="62"/>
      <c r="BEI150" s="65"/>
      <c r="BEJ150" s="65"/>
      <c r="BEK150" s="78"/>
      <c r="BEL150" s="68"/>
      <c r="BEM150" s="77"/>
      <c r="BEN150" s="60"/>
      <c r="BEO150" s="61"/>
      <c r="BEP150" s="62"/>
      <c r="BEQ150" s="65"/>
      <c r="BER150" s="65"/>
      <c r="BES150" s="78"/>
      <c r="BET150" s="68"/>
      <c r="BEU150" s="77"/>
      <c r="BEV150" s="60"/>
      <c r="BEW150" s="61"/>
      <c r="BEX150" s="62"/>
      <c r="BEY150" s="65"/>
      <c r="BEZ150" s="65"/>
      <c r="BFA150" s="78"/>
      <c r="BFB150" s="68"/>
      <c r="BFC150" s="77"/>
      <c r="BFD150" s="60"/>
      <c r="BFE150" s="61"/>
      <c r="BFF150" s="62"/>
      <c r="BFG150" s="65"/>
      <c r="BFH150" s="65"/>
      <c r="BFI150" s="78"/>
      <c r="BFJ150" s="68"/>
      <c r="BFK150" s="77"/>
      <c r="BFL150" s="60"/>
      <c r="BFM150" s="61"/>
      <c r="BFN150" s="62"/>
      <c r="BFO150" s="65"/>
      <c r="BFP150" s="65"/>
      <c r="BFQ150" s="78"/>
      <c r="BFR150" s="68"/>
      <c r="BFS150" s="77"/>
      <c r="BFT150" s="60"/>
      <c r="BFU150" s="61"/>
      <c r="BFV150" s="62"/>
      <c r="BFW150" s="65"/>
      <c r="BFX150" s="65"/>
      <c r="BFY150" s="78"/>
      <c r="BFZ150" s="68"/>
      <c r="BGA150" s="77"/>
      <c r="BGB150" s="60"/>
      <c r="BGC150" s="61"/>
      <c r="BGD150" s="62"/>
      <c r="BGE150" s="65"/>
      <c r="BGF150" s="65"/>
      <c r="BGG150" s="78"/>
      <c r="BGH150" s="68"/>
      <c r="BGI150" s="77"/>
      <c r="BGJ150" s="60"/>
      <c r="BGK150" s="61"/>
      <c r="BGL150" s="62"/>
      <c r="BGM150" s="65"/>
      <c r="BGN150" s="65"/>
      <c r="BGO150" s="78"/>
      <c r="BGP150" s="68"/>
      <c r="BGQ150" s="77"/>
      <c r="BGR150" s="60"/>
      <c r="BGS150" s="61"/>
      <c r="BGT150" s="62"/>
      <c r="BGU150" s="65"/>
      <c r="BGV150" s="65"/>
      <c r="BGW150" s="78"/>
      <c r="BGX150" s="68"/>
      <c r="BGY150" s="77"/>
      <c r="BGZ150" s="60"/>
      <c r="BHA150" s="61"/>
      <c r="BHB150" s="62"/>
      <c r="BHC150" s="65"/>
      <c r="BHD150" s="65"/>
      <c r="BHE150" s="78"/>
      <c r="BHF150" s="68"/>
      <c r="BHG150" s="77"/>
      <c r="BHH150" s="60"/>
      <c r="BHI150" s="61"/>
      <c r="BHJ150" s="62"/>
      <c r="BHK150" s="65"/>
      <c r="BHL150" s="65"/>
      <c r="BHM150" s="78"/>
      <c r="BHN150" s="68"/>
      <c r="BHO150" s="77"/>
      <c r="BHP150" s="60"/>
      <c r="BHQ150" s="61"/>
      <c r="BHR150" s="62"/>
      <c r="BHS150" s="65"/>
      <c r="BHT150" s="65"/>
      <c r="BHU150" s="78"/>
      <c r="BHV150" s="68"/>
      <c r="BHW150" s="77"/>
      <c r="BHX150" s="60"/>
      <c r="BHY150" s="61"/>
      <c r="BHZ150" s="62"/>
      <c r="BIA150" s="65"/>
      <c r="BIB150" s="65"/>
      <c r="BIC150" s="78"/>
      <c r="BID150" s="68"/>
      <c r="BIE150" s="77"/>
      <c r="BIF150" s="60"/>
      <c r="BIG150" s="61"/>
      <c r="BIH150" s="62"/>
      <c r="BII150" s="65"/>
      <c r="BIJ150" s="65"/>
      <c r="BIK150" s="78"/>
      <c r="BIL150" s="68"/>
      <c r="BIM150" s="77"/>
      <c r="BIN150" s="60"/>
      <c r="BIO150" s="61"/>
      <c r="BIP150" s="62"/>
      <c r="BIQ150" s="65"/>
      <c r="BIR150" s="65"/>
      <c r="BIS150" s="78"/>
      <c r="BIT150" s="68"/>
      <c r="BIU150" s="77"/>
      <c r="BIV150" s="60"/>
      <c r="BIW150" s="61"/>
      <c r="BIX150" s="62"/>
      <c r="BIY150" s="65"/>
      <c r="BIZ150" s="65"/>
      <c r="BJA150" s="78"/>
      <c r="BJB150" s="68"/>
      <c r="BJC150" s="77"/>
      <c r="BJD150" s="60"/>
      <c r="BJE150" s="61"/>
      <c r="BJF150" s="62"/>
      <c r="BJG150" s="65"/>
      <c r="BJH150" s="65"/>
      <c r="BJI150" s="78"/>
      <c r="BJJ150" s="68"/>
      <c r="BJK150" s="77"/>
      <c r="BJL150" s="60"/>
      <c r="BJM150" s="61"/>
      <c r="BJN150" s="62"/>
      <c r="BJO150" s="65"/>
      <c r="BJP150" s="65"/>
      <c r="BJQ150" s="78"/>
      <c r="BJR150" s="68"/>
      <c r="BJS150" s="77"/>
      <c r="BJT150" s="60"/>
      <c r="BJU150" s="61"/>
      <c r="BJV150" s="62"/>
      <c r="BJW150" s="65"/>
      <c r="BJX150" s="65"/>
      <c r="BJY150" s="78"/>
      <c r="BJZ150" s="68"/>
      <c r="BKA150" s="77"/>
      <c r="BKB150" s="60"/>
      <c r="BKC150" s="61"/>
      <c r="BKD150" s="62"/>
      <c r="BKE150" s="65"/>
      <c r="BKF150" s="65"/>
      <c r="BKG150" s="78"/>
      <c r="BKH150" s="68"/>
      <c r="BKI150" s="77"/>
      <c r="BKJ150" s="60"/>
      <c r="BKK150" s="61"/>
      <c r="BKL150" s="62"/>
      <c r="BKM150" s="65"/>
      <c r="BKN150" s="65"/>
      <c r="BKO150" s="78"/>
      <c r="BKP150" s="68"/>
      <c r="BKQ150" s="77"/>
      <c r="BKR150" s="60"/>
      <c r="BKS150" s="61"/>
      <c r="BKT150" s="62"/>
      <c r="BKU150" s="65"/>
      <c r="BKV150" s="65"/>
      <c r="BKW150" s="78"/>
      <c r="BKX150" s="68"/>
      <c r="BKY150" s="77"/>
      <c r="BKZ150" s="60"/>
      <c r="BLA150" s="61"/>
      <c r="BLB150" s="62"/>
      <c r="BLC150" s="65"/>
      <c r="BLD150" s="65"/>
      <c r="BLE150" s="78"/>
      <c r="BLF150" s="68"/>
      <c r="BLG150" s="77"/>
      <c r="BLH150" s="60"/>
      <c r="BLI150" s="61"/>
      <c r="BLJ150" s="62"/>
      <c r="BLK150" s="65"/>
      <c r="BLL150" s="65"/>
      <c r="BLM150" s="78"/>
      <c r="BLN150" s="68"/>
      <c r="BLO150" s="77"/>
      <c r="BLP150" s="60"/>
      <c r="BLQ150" s="61"/>
      <c r="BLR150" s="62"/>
      <c r="BLS150" s="65"/>
      <c r="BLT150" s="65"/>
      <c r="BLU150" s="78"/>
      <c r="BLV150" s="68"/>
      <c r="BLW150" s="77"/>
      <c r="BLX150" s="60"/>
      <c r="BLY150" s="61"/>
      <c r="BLZ150" s="62"/>
      <c r="BMA150" s="65"/>
      <c r="BMB150" s="65"/>
      <c r="BMC150" s="78"/>
      <c r="BMD150" s="68"/>
      <c r="BME150" s="77"/>
      <c r="BMF150" s="60"/>
      <c r="BMG150" s="61"/>
      <c r="BMH150" s="62"/>
      <c r="BMI150" s="65"/>
      <c r="BMJ150" s="65"/>
      <c r="BMK150" s="78"/>
      <c r="BML150" s="68"/>
      <c r="BMM150" s="77"/>
      <c r="BMN150" s="60"/>
      <c r="BMO150" s="61"/>
      <c r="BMP150" s="62"/>
      <c r="BMQ150" s="65"/>
      <c r="BMR150" s="65"/>
      <c r="BMS150" s="78"/>
      <c r="BMT150" s="68"/>
      <c r="BMU150" s="77"/>
      <c r="BMV150" s="60"/>
      <c r="BMW150" s="61"/>
      <c r="BMX150" s="62"/>
      <c r="BMY150" s="65"/>
      <c r="BMZ150" s="65"/>
      <c r="BNA150" s="78"/>
      <c r="BNB150" s="68"/>
      <c r="BNC150" s="77"/>
      <c r="BND150" s="60"/>
      <c r="BNE150" s="61"/>
      <c r="BNF150" s="62"/>
      <c r="BNG150" s="65"/>
      <c r="BNH150" s="65"/>
      <c r="BNI150" s="78"/>
      <c r="BNJ150" s="68"/>
      <c r="BNK150" s="77"/>
      <c r="BNL150" s="60"/>
      <c r="BNM150" s="61"/>
      <c r="BNN150" s="62"/>
      <c r="BNO150" s="65"/>
      <c r="BNP150" s="65"/>
      <c r="BNQ150" s="78"/>
      <c r="BNR150" s="68"/>
      <c r="BNS150" s="77"/>
      <c r="BNT150" s="60"/>
      <c r="BNU150" s="61"/>
      <c r="BNV150" s="62"/>
      <c r="BNW150" s="65"/>
      <c r="BNX150" s="65"/>
      <c r="BNY150" s="78"/>
      <c r="BNZ150" s="68"/>
      <c r="BOA150" s="77"/>
      <c r="BOB150" s="60"/>
      <c r="BOC150" s="61"/>
      <c r="BOD150" s="62"/>
      <c r="BOE150" s="65"/>
      <c r="BOF150" s="65"/>
      <c r="BOG150" s="78"/>
      <c r="BOH150" s="68"/>
      <c r="BOI150" s="77"/>
      <c r="BOJ150" s="60"/>
      <c r="BOK150" s="61"/>
      <c r="BOL150" s="62"/>
      <c r="BOM150" s="65"/>
      <c r="BON150" s="65"/>
      <c r="BOO150" s="78"/>
      <c r="BOP150" s="68"/>
      <c r="BOQ150" s="77"/>
      <c r="BOR150" s="60"/>
      <c r="BOS150" s="61"/>
      <c r="BOT150" s="62"/>
      <c r="BOU150" s="65"/>
      <c r="BOV150" s="65"/>
      <c r="BOW150" s="78"/>
      <c r="BOX150" s="68"/>
      <c r="BOY150" s="77"/>
      <c r="BOZ150" s="60"/>
      <c r="BPA150" s="61"/>
      <c r="BPB150" s="62"/>
      <c r="BPC150" s="65"/>
      <c r="BPD150" s="65"/>
      <c r="BPE150" s="78"/>
      <c r="BPF150" s="68"/>
      <c r="BPG150" s="77"/>
      <c r="BPH150" s="60"/>
      <c r="BPI150" s="61"/>
      <c r="BPJ150" s="62"/>
      <c r="BPK150" s="65"/>
      <c r="BPL150" s="65"/>
      <c r="BPM150" s="78"/>
      <c r="BPN150" s="68"/>
      <c r="BPO150" s="77"/>
      <c r="BPP150" s="60"/>
      <c r="BPQ150" s="61"/>
      <c r="BPR150" s="62"/>
      <c r="BPS150" s="65"/>
      <c r="BPT150" s="65"/>
      <c r="BPU150" s="78"/>
      <c r="BPV150" s="68"/>
      <c r="BPW150" s="77"/>
      <c r="BPX150" s="60"/>
      <c r="BPY150" s="61"/>
      <c r="BPZ150" s="62"/>
      <c r="BQA150" s="65"/>
      <c r="BQB150" s="65"/>
      <c r="BQC150" s="78"/>
      <c r="BQD150" s="68"/>
      <c r="BQE150" s="77"/>
      <c r="BQF150" s="60"/>
      <c r="BQG150" s="61"/>
      <c r="BQH150" s="62"/>
      <c r="BQI150" s="65"/>
      <c r="BQJ150" s="65"/>
      <c r="BQK150" s="78"/>
      <c r="BQL150" s="68"/>
      <c r="BQM150" s="77"/>
      <c r="BQN150" s="60"/>
      <c r="BQO150" s="61"/>
      <c r="BQP150" s="62"/>
      <c r="BQQ150" s="65"/>
      <c r="BQR150" s="65"/>
      <c r="BQS150" s="78"/>
      <c r="BQT150" s="68"/>
      <c r="BQU150" s="77"/>
      <c r="BQV150" s="60"/>
      <c r="BQW150" s="61"/>
      <c r="BQX150" s="62"/>
      <c r="BQY150" s="65"/>
      <c r="BQZ150" s="65"/>
      <c r="BRA150" s="78"/>
      <c r="BRB150" s="68"/>
      <c r="BRC150" s="77"/>
      <c r="BRD150" s="60"/>
      <c r="BRE150" s="61"/>
      <c r="BRF150" s="62"/>
      <c r="BRG150" s="65"/>
      <c r="BRH150" s="65"/>
      <c r="BRI150" s="78"/>
      <c r="BRJ150" s="68"/>
      <c r="BRK150" s="77"/>
      <c r="BRL150" s="60"/>
      <c r="BRM150" s="61"/>
      <c r="BRN150" s="62"/>
      <c r="BRO150" s="65"/>
      <c r="BRP150" s="65"/>
      <c r="BRQ150" s="78"/>
      <c r="BRR150" s="68"/>
      <c r="BRS150" s="77"/>
      <c r="BRT150" s="60"/>
      <c r="BRU150" s="61"/>
      <c r="BRV150" s="62"/>
      <c r="BRW150" s="65"/>
      <c r="BRX150" s="65"/>
      <c r="BRY150" s="78"/>
      <c r="BRZ150" s="68"/>
      <c r="BSA150" s="77"/>
      <c r="BSB150" s="60"/>
      <c r="BSC150" s="61"/>
      <c r="BSD150" s="62"/>
      <c r="BSE150" s="65"/>
      <c r="BSF150" s="65"/>
      <c r="BSG150" s="78"/>
      <c r="BSH150" s="68"/>
      <c r="BSI150" s="77"/>
      <c r="BSJ150" s="60"/>
      <c r="BSK150" s="61"/>
      <c r="BSL150" s="62"/>
      <c r="BSM150" s="65"/>
      <c r="BSN150" s="65"/>
      <c r="BSO150" s="78"/>
      <c r="BSP150" s="68"/>
      <c r="BSQ150" s="77"/>
      <c r="BSR150" s="60"/>
      <c r="BSS150" s="61"/>
      <c r="BST150" s="62"/>
      <c r="BSU150" s="65"/>
      <c r="BSV150" s="65"/>
      <c r="BSW150" s="78"/>
      <c r="BSX150" s="68"/>
      <c r="BSY150" s="77"/>
      <c r="BSZ150" s="60"/>
      <c r="BTA150" s="61"/>
      <c r="BTB150" s="62"/>
      <c r="BTC150" s="65"/>
      <c r="BTD150" s="65"/>
      <c r="BTE150" s="78"/>
      <c r="BTF150" s="68"/>
      <c r="BTG150" s="77"/>
      <c r="BTH150" s="60"/>
      <c r="BTI150" s="61"/>
      <c r="BTJ150" s="62"/>
      <c r="BTK150" s="65"/>
      <c r="BTL150" s="65"/>
      <c r="BTM150" s="78"/>
      <c r="BTN150" s="68"/>
      <c r="BTO150" s="77"/>
      <c r="BTP150" s="60"/>
      <c r="BTQ150" s="61"/>
      <c r="BTR150" s="62"/>
      <c r="BTS150" s="65"/>
      <c r="BTT150" s="65"/>
      <c r="BTU150" s="78"/>
      <c r="BTV150" s="68"/>
      <c r="BTW150" s="77"/>
      <c r="BTX150" s="60"/>
      <c r="BTY150" s="61"/>
      <c r="BTZ150" s="62"/>
      <c r="BUA150" s="65"/>
      <c r="BUB150" s="65"/>
      <c r="BUC150" s="78"/>
      <c r="BUD150" s="68"/>
      <c r="BUE150" s="77"/>
      <c r="BUF150" s="60"/>
      <c r="BUG150" s="61"/>
      <c r="BUH150" s="62"/>
      <c r="BUI150" s="65"/>
      <c r="BUJ150" s="65"/>
      <c r="BUK150" s="78"/>
      <c r="BUL150" s="68"/>
      <c r="BUM150" s="77"/>
      <c r="BUN150" s="60"/>
      <c r="BUO150" s="61"/>
      <c r="BUP150" s="62"/>
      <c r="BUQ150" s="65"/>
      <c r="BUR150" s="65"/>
      <c r="BUS150" s="78"/>
      <c r="BUT150" s="68"/>
      <c r="BUU150" s="77"/>
      <c r="BUV150" s="60"/>
      <c r="BUW150" s="61"/>
      <c r="BUX150" s="62"/>
      <c r="BUY150" s="65"/>
      <c r="BUZ150" s="65"/>
      <c r="BVA150" s="78"/>
      <c r="BVB150" s="68"/>
      <c r="BVC150" s="77"/>
      <c r="BVD150" s="60"/>
      <c r="BVE150" s="61"/>
      <c r="BVF150" s="62"/>
      <c r="BVG150" s="65"/>
      <c r="BVH150" s="65"/>
      <c r="BVI150" s="78"/>
      <c r="BVJ150" s="68"/>
      <c r="BVK150" s="77"/>
      <c r="BVL150" s="60"/>
      <c r="BVM150" s="61"/>
      <c r="BVN150" s="62"/>
      <c r="BVO150" s="65"/>
      <c r="BVP150" s="65"/>
      <c r="BVQ150" s="78"/>
      <c r="BVR150" s="68"/>
      <c r="BVS150" s="77"/>
      <c r="BVT150" s="60"/>
      <c r="BVU150" s="61"/>
      <c r="BVV150" s="62"/>
      <c r="BVW150" s="65"/>
      <c r="BVX150" s="65"/>
      <c r="BVY150" s="78"/>
      <c r="BVZ150" s="68"/>
      <c r="BWA150" s="77"/>
      <c r="BWB150" s="60"/>
      <c r="BWC150" s="61"/>
      <c r="BWD150" s="62"/>
      <c r="BWE150" s="65"/>
      <c r="BWF150" s="65"/>
      <c r="BWG150" s="78"/>
      <c r="BWH150" s="68"/>
      <c r="BWI150" s="77"/>
      <c r="BWJ150" s="60"/>
      <c r="BWK150" s="61"/>
      <c r="BWL150" s="62"/>
      <c r="BWM150" s="65"/>
      <c r="BWN150" s="65"/>
      <c r="BWO150" s="78"/>
      <c r="BWP150" s="68"/>
      <c r="BWQ150" s="77"/>
      <c r="BWR150" s="60"/>
      <c r="BWS150" s="61"/>
      <c r="BWT150" s="62"/>
      <c r="BWU150" s="65"/>
      <c r="BWV150" s="65"/>
      <c r="BWW150" s="78"/>
      <c r="BWX150" s="68"/>
      <c r="BWY150" s="77"/>
      <c r="BWZ150" s="60"/>
      <c r="BXA150" s="61"/>
      <c r="BXB150" s="62"/>
      <c r="BXC150" s="65"/>
      <c r="BXD150" s="65"/>
      <c r="BXE150" s="78"/>
      <c r="BXF150" s="68"/>
      <c r="BXG150" s="77"/>
      <c r="BXH150" s="60"/>
      <c r="BXI150" s="61"/>
      <c r="BXJ150" s="62"/>
      <c r="BXK150" s="65"/>
      <c r="BXL150" s="65"/>
      <c r="BXM150" s="78"/>
      <c r="BXN150" s="68"/>
      <c r="BXO150" s="77"/>
      <c r="BXP150" s="60"/>
      <c r="BXQ150" s="61"/>
      <c r="BXR150" s="62"/>
      <c r="BXS150" s="65"/>
      <c r="BXT150" s="65"/>
      <c r="BXU150" s="78"/>
      <c r="BXV150" s="68"/>
      <c r="BXW150" s="77"/>
      <c r="BXX150" s="60"/>
      <c r="BXY150" s="61"/>
      <c r="BXZ150" s="62"/>
      <c r="BYA150" s="65"/>
      <c r="BYB150" s="65"/>
      <c r="BYC150" s="78"/>
      <c r="BYD150" s="68"/>
      <c r="BYE150" s="77"/>
      <c r="BYF150" s="60"/>
      <c r="BYG150" s="61"/>
      <c r="BYH150" s="62"/>
      <c r="BYI150" s="65"/>
      <c r="BYJ150" s="65"/>
      <c r="BYK150" s="78"/>
      <c r="BYL150" s="68"/>
      <c r="BYM150" s="77"/>
      <c r="BYN150" s="60"/>
      <c r="BYO150" s="61"/>
      <c r="BYP150" s="62"/>
      <c r="BYQ150" s="65"/>
      <c r="BYR150" s="65"/>
      <c r="BYS150" s="78"/>
      <c r="BYT150" s="68"/>
      <c r="BYU150" s="77"/>
      <c r="BYV150" s="60"/>
      <c r="BYW150" s="61"/>
      <c r="BYX150" s="62"/>
      <c r="BYY150" s="65"/>
      <c r="BYZ150" s="65"/>
      <c r="BZA150" s="78"/>
      <c r="BZB150" s="68"/>
      <c r="BZC150" s="77"/>
      <c r="BZD150" s="60"/>
      <c r="BZE150" s="61"/>
      <c r="BZF150" s="62"/>
      <c r="BZG150" s="65"/>
      <c r="BZH150" s="65"/>
      <c r="BZI150" s="78"/>
      <c r="BZJ150" s="68"/>
      <c r="BZK150" s="77"/>
      <c r="BZL150" s="60"/>
      <c r="BZM150" s="61"/>
      <c r="BZN150" s="62"/>
      <c r="BZO150" s="65"/>
      <c r="BZP150" s="65"/>
      <c r="BZQ150" s="78"/>
      <c r="BZR150" s="68"/>
      <c r="BZS150" s="77"/>
      <c r="BZT150" s="60"/>
      <c r="BZU150" s="61"/>
      <c r="BZV150" s="62"/>
      <c r="BZW150" s="65"/>
      <c r="BZX150" s="65"/>
      <c r="BZY150" s="78"/>
      <c r="BZZ150" s="68"/>
      <c r="CAA150" s="77"/>
      <c r="CAB150" s="60"/>
      <c r="CAC150" s="61"/>
      <c r="CAD150" s="62"/>
      <c r="CAE150" s="65"/>
      <c r="CAF150" s="65"/>
      <c r="CAG150" s="78"/>
      <c r="CAH150" s="68"/>
      <c r="CAI150" s="77"/>
      <c r="CAJ150" s="60"/>
      <c r="CAK150" s="61"/>
      <c r="CAL150" s="62"/>
      <c r="CAM150" s="65"/>
      <c r="CAN150" s="65"/>
      <c r="CAO150" s="78"/>
      <c r="CAP150" s="68"/>
      <c r="CAQ150" s="77"/>
      <c r="CAR150" s="60"/>
      <c r="CAS150" s="61"/>
      <c r="CAT150" s="62"/>
      <c r="CAU150" s="65"/>
      <c r="CAV150" s="65"/>
      <c r="CAW150" s="78"/>
      <c r="CAX150" s="68"/>
      <c r="CAY150" s="77"/>
      <c r="CAZ150" s="60"/>
      <c r="CBA150" s="61"/>
      <c r="CBB150" s="62"/>
      <c r="CBC150" s="65"/>
      <c r="CBD150" s="65"/>
      <c r="CBE150" s="78"/>
      <c r="CBF150" s="68"/>
      <c r="CBG150" s="77"/>
      <c r="CBH150" s="60"/>
      <c r="CBI150" s="61"/>
      <c r="CBJ150" s="62"/>
      <c r="CBK150" s="65"/>
      <c r="CBL150" s="65"/>
      <c r="CBM150" s="78"/>
      <c r="CBN150" s="68"/>
      <c r="CBO150" s="77"/>
      <c r="CBP150" s="60"/>
      <c r="CBQ150" s="61"/>
      <c r="CBR150" s="62"/>
      <c r="CBS150" s="65"/>
      <c r="CBT150" s="65"/>
      <c r="CBU150" s="78"/>
      <c r="CBV150" s="68"/>
      <c r="CBW150" s="77"/>
      <c r="CBX150" s="60"/>
      <c r="CBY150" s="61"/>
      <c r="CBZ150" s="62"/>
      <c r="CCA150" s="65"/>
      <c r="CCB150" s="65"/>
      <c r="CCC150" s="78"/>
      <c r="CCD150" s="68"/>
      <c r="CCE150" s="77"/>
      <c r="CCF150" s="60"/>
      <c r="CCG150" s="61"/>
      <c r="CCH150" s="62"/>
      <c r="CCI150" s="65"/>
      <c r="CCJ150" s="65"/>
      <c r="CCK150" s="78"/>
      <c r="CCL150" s="68"/>
      <c r="CCM150" s="77"/>
      <c r="CCN150" s="60"/>
      <c r="CCO150" s="61"/>
      <c r="CCP150" s="62"/>
      <c r="CCQ150" s="65"/>
      <c r="CCR150" s="65"/>
      <c r="CCS150" s="78"/>
      <c r="CCT150" s="68"/>
      <c r="CCU150" s="77"/>
      <c r="CCV150" s="60"/>
      <c r="CCW150" s="61"/>
      <c r="CCX150" s="62"/>
      <c r="CCY150" s="65"/>
      <c r="CCZ150" s="65"/>
      <c r="CDA150" s="78"/>
      <c r="CDB150" s="68"/>
      <c r="CDC150" s="77"/>
      <c r="CDD150" s="60"/>
      <c r="CDE150" s="61"/>
      <c r="CDF150" s="62"/>
      <c r="CDG150" s="65"/>
      <c r="CDH150" s="65"/>
      <c r="CDI150" s="78"/>
      <c r="CDJ150" s="68"/>
      <c r="CDK150" s="77"/>
      <c r="CDL150" s="60"/>
      <c r="CDM150" s="61"/>
      <c r="CDN150" s="62"/>
      <c r="CDO150" s="65"/>
      <c r="CDP150" s="65"/>
      <c r="CDQ150" s="78"/>
      <c r="CDR150" s="68"/>
      <c r="CDS150" s="77"/>
      <c r="CDT150" s="60"/>
      <c r="CDU150" s="61"/>
      <c r="CDV150" s="62"/>
      <c r="CDW150" s="65"/>
      <c r="CDX150" s="65"/>
      <c r="CDY150" s="78"/>
      <c r="CDZ150" s="68"/>
      <c r="CEA150" s="77"/>
      <c r="CEB150" s="60"/>
      <c r="CEC150" s="61"/>
      <c r="CED150" s="62"/>
      <c r="CEE150" s="65"/>
      <c r="CEF150" s="65"/>
      <c r="CEG150" s="78"/>
      <c r="CEH150" s="68"/>
      <c r="CEI150" s="77"/>
      <c r="CEJ150" s="60"/>
      <c r="CEK150" s="61"/>
      <c r="CEL150" s="62"/>
      <c r="CEM150" s="65"/>
      <c r="CEN150" s="65"/>
      <c r="CEO150" s="78"/>
      <c r="CEP150" s="68"/>
      <c r="CEQ150" s="77"/>
      <c r="CER150" s="60"/>
      <c r="CES150" s="61"/>
      <c r="CET150" s="62"/>
      <c r="CEU150" s="65"/>
      <c r="CEV150" s="65"/>
      <c r="CEW150" s="78"/>
      <c r="CEX150" s="68"/>
      <c r="CEY150" s="77"/>
      <c r="CEZ150" s="60"/>
      <c r="CFA150" s="61"/>
      <c r="CFB150" s="62"/>
      <c r="CFC150" s="65"/>
      <c r="CFD150" s="65"/>
      <c r="CFE150" s="78"/>
      <c r="CFF150" s="68"/>
      <c r="CFG150" s="77"/>
      <c r="CFH150" s="60"/>
      <c r="CFI150" s="61"/>
      <c r="CFJ150" s="62"/>
      <c r="CFK150" s="65"/>
      <c r="CFL150" s="65"/>
      <c r="CFM150" s="78"/>
      <c r="CFN150" s="68"/>
      <c r="CFO150" s="77"/>
      <c r="CFP150" s="60"/>
      <c r="CFQ150" s="61"/>
      <c r="CFR150" s="62"/>
      <c r="CFS150" s="65"/>
      <c r="CFT150" s="65"/>
      <c r="CFU150" s="78"/>
      <c r="CFV150" s="68"/>
      <c r="CFW150" s="77"/>
      <c r="CFX150" s="60"/>
      <c r="CFY150" s="61"/>
      <c r="CFZ150" s="62"/>
      <c r="CGA150" s="65"/>
      <c r="CGB150" s="65"/>
      <c r="CGC150" s="78"/>
      <c r="CGD150" s="68"/>
      <c r="CGE150" s="77"/>
      <c r="CGF150" s="60"/>
      <c r="CGG150" s="61"/>
      <c r="CGH150" s="62"/>
      <c r="CGI150" s="65"/>
      <c r="CGJ150" s="65"/>
      <c r="CGK150" s="78"/>
      <c r="CGL150" s="68"/>
      <c r="CGM150" s="77"/>
      <c r="CGN150" s="60"/>
      <c r="CGO150" s="61"/>
      <c r="CGP150" s="62"/>
      <c r="CGQ150" s="65"/>
      <c r="CGR150" s="65"/>
      <c r="CGS150" s="78"/>
      <c r="CGT150" s="68"/>
      <c r="CGU150" s="77"/>
      <c r="CGV150" s="60"/>
      <c r="CGW150" s="61"/>
      <c r="CGX150" s="62"/>
      <c r="CGY150" s="65"/>
      <c r="CGZ150" s="65"/>
      <c r="CHA150" s="78"/>
      <c r="CHB150" s="68"/>
      <c r="CHC150" s="77"/>
      <c r="CHD150" s="60"/>
      <c r="CHE150" s="61"/>
      <c r="CHF150" s="62"/>
      <c r="CHG150" s="65"/>
      <c r="CHH150" s="65"/>
      <c r="CHI150" s="78"/>
      <c r="CHJ150" s="68"/>
      <c r="CHK150" s="77"/>
      <c r="CHL150" s="60"/>
      <c r="CHM150" s="61"/>
      <c r="CHN150" s="62"/>
      <c r="CHO150" s="65"/>
      <c r="CHP150" s="65"/>
      <c r="CHQ150" s="78"/>
      <c r="CHR150" s="68"/>
      <c r="CHS150" s="77"/>
      <c r="CHT150" s="60"/>
      <c r="CHU150" s="61"/>
      <c r="CHV150" s="62"/>
      <c r="CHW150" s="65"/>
      <c r="CHX150" s="65"/>
      <c r="CHY150" s="78"/>
      <c r="CHZ150" s="68"/>
      <c r="CIA150" s="77"/>
      <c r="CIB150" s="60"/>
      <c r="CIC150" s="61"/>
      <c r="CID150" s="62"/>
      <c r="CIE150" s="65"/>
      <c r="CIF150" s="65"/>
      <c r="CIG150" s="78"/>
      <c r="CIH150" s="68"/>
      <c r="CII150" s="77"/>
      <c r="CIJ150" s="60"/>
      <c r="CIK150" s="61"/>
      <c r="CIL150" s="62"/>
      <c r="CIM150" s="65"/>
      <c r="CIN150" s="65"/>
      <c r="CIO150" s="78"/>
      <c r="CIP150" s="68"/>
      <c r="CIQ150" s="77"/>
      <c r="CIR150" s="60"/>
      <c r="CIS150" s="61"/>
      <c r="CIT150" s="62"/>
      <c r="CIU150" s="65"/>
      <c r="CIV150" s="65"/>
      <c r="CIW150" s="78"/>
      <c r="CIX150" s="68"/>
      <c r="CIY150" s="77"/>
      <c r="CIZ150" s="60"/>
      <c r="CJA150" s="61"/>
      <c r="CJB150" s="62"/>
      <c r="CJC150" s="65"/>
      <c r="CJD150" s="65"/>
      <c r="CJE150" s="78"/>
      <c r="CJF150" s="68"/>
      <c r="CJG150" s="77"/>
      <c r="CJH150" s="60"/>
      <c r="CJI150" s="61"/>
      <c r="CJJ150" s="62"/>
      <c r="CJK150" s="65"/>
      <c r="CJL150" s="65"/>
      <c r="CJM150" s="78"/>
      <c r="CJN150" s="68"/>
      <c r="CJO150" s="77"/>
      <c r="CJP150" s="60"/>
      <c r="CJQ150" s="61"/>
      <c r="CJR150" s="62"/>
      <c r="CJS150" s="65"/>
      <c r="CJT150" s="65"/>
      <c r="CJU150" s="78"/>
      <c r="CJV150" s="68"/>
      <c r="CJW150" s="77"/>
      <c r="CJX150" s="60"/>
      <c r="CJY150" s="61"/>
      <c r="CJZ150" s="62"/>
      <c r="CKA150" s="65"/>
      <c r="CKB150" s="65"/>
      <c r="CKC150" s="78"/>
      <c r="CKD150" s="68"/>
      <c r="CKE150" s="77"/>
      <c r="CKF150" s="60"/>
      <c r="CKG150" s="61"/>
      <c r="CKH150" s="62"/>
      <c r="CKI150" s="65"/>
      <c r="CKJ150" s="65"/>
      <c r="CKK150" s="78"/>
      <c r="CKL150" s="68"/>
      <c r="CKM150" s="77"/>
      <c r="CKN150" s="60"/>
      <c r="CKO150" s="61"/>
      <c r="CKP150" s="62"/>
      <c r="CKQ150" s="65"/>
      <c r="CKR150" s="65"/>
      <c r="CKS150" s="78"/>
      <c r="CKT150" s="68"/>
      <c r="CKU150" s="77"/>
      <c r="CKV150" s="60"/>
      <c r="CKW150" s="61"/>
      <c r="CKX150" s="62"/>
      <c r="CKY150" s="65"/>
      <c r="CKZ150" s="65"/>
      <c r="CLA150" s="78"/>
      <c r="CLB150" s="68"/>
      <c r="CLC150" s="77"/>
      <c r="CLD150" s="60"/>
      <c r="CLE150" s="61"/>
      <c r="CLF150" s="62"/>
      <c r="CLG150" s="65"/>
      <c r="CLH150" s="65"/>
      <c r="CLI150" s="78"/>
      <c r="CLJ150" s="68"/>
      <c r="CLK150" s="77"/>
      <c r="CLL150" s="60"/>
      <c r="CLM150" s="61"/>
      <c r="CLN150" s="62"/>
      <c r="CLO150" s="65"/>
      <c r="CLP150" s="65"/>
      <c r="CLQ150" s="78"/>
      <c r="CLR150" s="68"/>
      <c r="CLS150" s="77"/>
      <c r="CLT150" s="60"/>
      <c r="CLU150" s="61"/>
      <c r="CLV150" s="62"/>
      <c r="CLW150" s="65"/>
      <c r="CLX150" s="65"/>
      <c r="CLY150" s="78"/>
      <c r="CLZ150" s="68"/>
      <c r="CMA150" s="77"/>
      <c r="CMB150" s="60"/>
      <c r="CMC150" s="61"/>
      <c r="CMD150" s="62"/>
      <c r="CME150" s="65"/>
      <c r="CMF150" s="65"/>
      <c r="CMG150" s="78"/>
      <c r="CMH150" s="68"/>
      <c r="CMI150" s="77"/>
      <c r="CMJ150" s="60"/>
      <c r="CMK150" s="61"/>
      <c r="CML150" s="62"/>
      <c r="CMM150" s="65"/>
      <c r="CMN150" s="65"/>
      <c r="CMO150" s="78"/>
      <c r="CMP150" s="68"/>
      <c r="CMQ150" s="77"/>
      <c r="CMR150" s="60"/>
      <c r="CMS150" s="61"/>
      <c r="CMT150" s="62"/>
      <c r="CMU150" s="65"/>
      <c r="CMV150" s="65"/>
      <c r="CMW150" s="78"/>
      <c r="CMX150" s="68"/>
      <c r="CMY150" s="77"/>
      <c r="CMZ150" s="60"/>
      <c r="CNA150" s="61"/>
      <c r="CNB150" s="62"/>
      <c r="CNC150" s="65"/>
      <c r="CND150" s="65"/>
      <c r="CNE150" s="78"/>
      <c r="CNF150" s="68"/>
      <c r="CNG150" s="77"/>
      <c r="CNH150" s="60"/>
      <c r="CNI150" s="61"/>
      <c r="CNJ150" s="62"/>
      <c r="CNK150" s="65"/>
      <c r="CNL150" s="65"/>
      <c r="CNM150" s="78"/>
      <c r="CNN150" s="68"/>
      <c r="CNO150" s="77"/>
      <c r="CNP150" s="60"/>
      <c r="CNQ150" s="61"/>
      <c r="CNR150" s="62"/>
      <c r="CNS150" s="65"/>
      <c r="CNT150" s="65"/>
      <c r="CNU150" s="78"/>
      <c r="CNV150" s="68"/>
      <c r="CNW150" s="77"/>
      <c r="CNX150" s="60"/>
      <c r="CNY150" s="61"/>
      <c r="CNZ150" s="62"/>
      <c r="COA150" s="65"/>
      <c r="COB150" s="65"/>
      <c r="COC150" s="78"/>
      <c r="COD150" s="68"/>
      <c r="COE150" s="77"/>
      <c r="COF150" s="60"/>
      <c r="COG150" s="61"/>
      <c r="COH150" s="62"/>
      <c r="COI150" s="65"/>
      <c r="COJ150" s="65"/>
      <c r="COK150" s="78"/>
      <c r="COL150" s="68"/>
      <c r="COM150" s="77"/>
      <c r="CON150" s="60"/>
      <c r="COO150" s="61"/>
      <c r="COP150" s="62"/>
      <c r="COQ150" s="65"/>
      <c r="COR150" s="65"/>
      <c r="COS150" s="78"/>
      <c r="COT150" s="68"/>
      <c r="COU150" s="77"/>
      <c r="COV150" s="60"/>
      <c r="COW150" s="61"/>
      <c r="COX150" s="62"/>
      <c r="COY150" s="65"/>
      <c r="COZ150" s="65"/>
      <c r="CPA150" s="78"/>
      <c r="CPB150" s="68"/>
      <c r="CPC150" s="77"/>
      <c r="CPD150" s="60"/>
      <c r="CPE150" s="61"/>
      <c r="CPF150" s="62"/>
      <c r="CPG150" s="65"/>
      <c r="CPH150" s="65"/>
      <c r="CPI150" s="78"/>
      <c r="CPJ150" s="68"/>
      <c r="CPK150" s="77"/>
      <c r="CPL150" s="60"/>
      <c r="CPM150" s="61"/>
      <c r="CPN150" s="62"/>
      <c r="CPO150" s="65"/>
      <c r="CPP150" s="65"/>
      <c r="CPQ150" s="78"/>
      <c r="CPR150" s="68"/>
      <c r="CPS150" s="77"/>
      <c r="CPT150" s="60"/>
      <c r="CPU150" s="61"/>
      <c r="CPV150" s="62"/>
      <c r="CPW150" s="65"/>
      <c r="CPX150" s="65"/>
      <c r="CPY150" s="78"/>
      <c r="CPZ150" s="68"/>
      <c r="CQA150" s="77"/>
      <c r="CQB150" s="60"/>
      <c r="CQC150" s="61"/>
      <c r="CQD150" s="62"/>
      <c r="CQE150" s="65"/>
      <c r="CQF150" s="65"/>
      <c r="CQG150" s="78"/>
      <c r="CQH150" s="68"/>
      <c r="CQI150" s="77"/>
      <c r="CQJ150" s="60"/>
      <c r="CQK150" s="61"/>
      <c r="CQL150" s="62"/>
      <c r="CQM150" s="65"/>
      <c r="CQN150" s="65"/>
      <c r="CQO150" s="78"/>
      <c r="CQP150" s="68"/>
      <c r="CQQ150" s="77"/>
      <c r="CQR150" s="60"/>
      <c r="CQS150" s="61"/>
      <c r="CQT150" s="62"/>
      <c r="CQU150" s="65"/>
      <c r="CQV150" s="65"/>
      <c r="CQW150" s="78"/>
      <c r="CQX150" s="68"/>
      <c r="CQY150" s="77"/>
      <c r="CQZ150" s="60"/>
      <c r="CRA150" s="61"/>
      <c r="CRB150" s="62"/>
      <c r="CRC150" s="65"/>
      <c r="CRD150" s="65"/>
      <c r="CRE150" s="78"/>
      <c r="CRF150" s="68"/>
      <c r="CRG150" s="77"/>
      <c r="CRH150" s="60"/>
      <c r="CRI150" s="61"/>
      <c r="CRJ150" s="62"/>
      <c r="CRK150" s="65"/>
      <c r="CRL150" s="65"/>
      <c r="CRM150" s="78"/>
      <c r="CRN150" s="68"/>
      <c r="CRO150" s="77"/>
      <c r="CRP150" s="60"/>
      <c r="CRQ150" s="61"/>
      <c r="CRR150" s="62"/>
      <c r="CRS150" s="65"/>
      <c r="CRT150" s="65"/>
      <c r="CRU150" s="78"/>
      <c r="CRV150" s="68"/>
      <c r="CRW150" s="77"/>
      <c r="CRX150" s="60"/>
      <c r="CRY150" s="61"/>
      <c r="CRZ150" s="62"/>
      <c r="CSA150" s="65"/>
      <c r="CSB150" s="65"/>
      <c r="CSC150" s="78"/>
      <c r="CSD150" s="68"/>
      <c r="CSE150" s="77"/>
      <c r="CSF150" s="60"/>
      <c r="CSG150" s="61"/>
      <c r="CSH150" s="62"/>
      <c r="CSI150" s="65"/>
      <c r="CSJ150" s="65"/>
      <c r="CSK150" s="78"/>
      <c r="CSL150" s="68"/>
      <c r="CSM150" s="77"/>
      <c r="CSN150" s="60"/>
      <c r="CSO150" s="61"/>
      <c r="CSP150" s="62"/>
      <c r="CSQ150" s="65"/>
      <c r="CSR150" s="65"/>
      <c r="CSS150" s="78"/>
      <c r="CST150" s="68"/>
      <c r="CSU150" s="77"/>
      <c r="CSV150" s="60"/>
      <c r="CSW150" s="61"/>
      <c r="CSX150" s="62"/>
      <c r="CSY150" s="65"/>
      <c r="CSZ150" s="65"/>
      <c r="CTA150" s="78"/>
      <c r="CTB150" s="68"/>
      <c r="CTC150" s="77"/>
      <c r="CTD150" s="60"/>
      <c r="CTE150" s="61"/>
      <c r="CTF150" s="62"/>
      <c r="CTG150" s="65"/>
      <c r="CTH150" s="65"/>
      <c r="CTI150" s="78"/>
      <c r="CTJ150" s="68"/>
      <c r="CTK150" s="77"/>
      <c r="CTL150" s="60"/>
      <c r="CTM150" s="61"/>
      <c r="CTN150" s="62"/>
      <c r="CTO150" s="65"/>
      <c r="CTP150" s="65"/>
      <c r="CTQ150" s="78"/>
      <c r="CTR150" s="68"/>
      <c r="CTS150" s="77"/>
      <c r="CTT150" s="60"/>
      <c r="CTU150" s="61"/>
      <c r="CTV150" s="62"/>
      <c r="CTW150" s="65"/>
      <c r="CTX150" s="65"/>
      <c r="CTY150" s="78"/>
      <c r="CTZ150" s="68"/>
      <c r="CUA150" s="77"/>
      <c r="CUB150" s="60"/>
      <c r="CUC150" s="61"/>
      <c r="CUD150" s="62"/>
      <c r="CUE150" s="65"/>
      <c r="CUF150" s="65"/>
      <c r="CUG150" s="78"/>
      <c r="CUH150" s="68"/>
      <c r="CUI150" s="77"/>
      <c r="CUJ150" s="60"/>
      <c r="CUK150" s="61"/>
      <c r="CUL150" s="62"/>
      <c r="CUM150" s="65"/>
      <c r="CUN150" s="65"/>
      <c r="CUO150" s="78"/>
      <c r="CUP150" s="68"/>
      <c r="CUQ150" s="77"/>
      <c r="CUR150" s="60"/>
      <c r="CUS150" s="61"/>
      <c r="CUT150" s="62"/>
      <c r="CUU150" s="65"/>
      <c r="CUV150" s="65"/>
      <c r="CUW150" s="78"/>
      <c r="CUX150" s="68"/>
      <c r="CUY150" s="77"/>
      <c r="CUZ150" s="60"/>
      <c r="CVA150" s="61"/>
      <c r="CVB150" s="62"/>
      <c r="CVC150" s="65"/>
      <c r="CVD150" s="65"/>
      <c r="CVE150" s="78"/>
      <c r="CVF150" s="68"/>
      <c r="CVG150" s="77"/>
      <c r="CVH150" s="60"/>
      <c r="CVI150" s="61"/>
      <c r="CVJ150" s="62"/>
      <c r="CVK150" s="65"/>
      <c r="CVL150" s="65"/>
      <c r="CVM150" s="78"/>
      <c r="CVN150" s="68"/>
      <c r="CVO150" s="77"/>
      <c r="CVP150" s="60"/>
      <c r="CVQ150" s="61"/>
      <c r="CVR150" s="62"/>
      <c r="CVS150" s="65"/>
      <c r="CVT150" s="65"/>
      <c r="CVU150" s="78"/>
      <c r="CVV150" s="68"/>
      <c r="CVW150" s="77"/>
      <c r="CVX150" s="60"/>
      <c r="CVY150" s="61"/>
      <c r="CVZ150" s="62"/>
      <c r="CWA150" s="65"/>
      <c r="CWB150" s="65"/>
      <c r="CWC150" s="78"/>
      <c r="CWD150" s="68"/>
      <c r="CWE150" s="77"/>
      <c r="CWF150" s="60"/>
      <c r="CWG150" s="61"/>
      <c r="CWH150" s="62"/>
      <c r="CWI150" s="65"/>
      <c r="CWJ150" s="65"/>
      <c r="CWK150" s="78"/>
      <c r="CWL150" s="68"/>
      <c r="CWM150" s="77"/>
      <c r="CWN150" s="60"/>
      <c r="CWO150" s="61"/>
      <c r="CWP150" s="62"/>
      <c r="CWQ150" s="65"/>
      <c r="CWR150" s="65"/>
      <c r="CWS150" s="78"/>
      <c r="CWT150" s="68"/>
      <c r="CWU150" s="77"/>
      <c r="CWV150" s="60"/>
      <c r="CWW150" s="61"/>
      <c r="CWX150" s="62"/>
      <c r="CWY150" s="65"/>
      <c r="CWZ150" s="65"/>
      <c r="CXA150" s="78"/>
      <c r="CXB150" s="68"/>
      <c r="CXC150" s="77"/>
      <c r="CXD150" s="60"/>
      <c r="CXE150" s="61"/>
      <c r="CXF150" s="62"/>
      <c r="CXG150" s="65"/>
      <c r="CXH150" s="65"/>
      <c r="CXI150" s="78"/>
      <c r="CXJ150" s="68"/>
      <c r="CXK150" s="77"/>
      <c r="CXL150" s="60"/>
      <c r="CXM150" s="61"/>
      <c r="CXN150" s="62"/>
      <c r="CXO150" s="65"/>
      <c r="CXP150" s="65"/>
      <c r="CXQ150" s="78"/>
      <c r="CXR150" s="68"/>
      <c r="CXS150" s="77"/>
      <c r="CXT150" s="60"/>
      <c r="CXU150" s="61"/>
      <c r="CXV150" s="62"/>
      <c r="CXW150" s="65"/>
      <c r="CXX150" s="65"/>
      <c r="CXY150" s="78"/>
      <c r="CXZ150" s="68"/>
      <c r="CYA150" s="77"/>
      <c r="CYB150" s="60"/>
      <c r="CYC150" s="61"/>
      <c r="CYD150" s="62"/>
      <c r="CYE150" s="65"/>
      <c r="CYF150" s="65"/>
      <c r="CYG150" s="78"/>
      <c r="CYH150" s="68"/>
      <c r="CYI150" s="77"/>
      <c r="CYJ150" s="60"/>
      <c r="CYK150" s="61"/>
      <c r="CYL150" s="62"/>
      <c r="CYM150" s="65"/>
      <c r="CYN150" s="65"/>
      <c r="CYO150" s="78"/>
      <c r="CYP150" s="68"/>
      <c r="CYQ150" s="77"/>
      <c r="CYR150" s="60"/>
      <c r="CYS150" s="61"/>
      <c r="CYT150" s="62"/>
      <c r="CYU150" s="65"/>
      <c r="CYV150" s="65"/>
      <c r="CYW150" s="78"/>
      <c r="CYX150" s="68"/>
      <c r="CYY150" s="77"/>
      <c r="CYZ150" s="60"/>
      <c r="CZA150" s="61"/>
      <c r="CZB150" s="62"/>
      <c r="CZC150" s="65"/>
      <c r="CZD150" s="65"/>
      <c r="CZE150" s="78"/>
      <c r="CZF150" s="68"/>
      <c r="CZG150" s="77"/>
      <c r="CZH150" s="60"/>
      <c r="CZI150" s="61"/>
      <c r="CZJ150" s="62"/>
      <c r="CZK150" s="65"/>
      <c r="CZL150" s="65"/>
      <c r="CZM150" s="78"/>
      <c r="CZN150" s="68"/>
      <c r="CZO150" s="77"/>
      <c r="CZP150" s="60"/>
      <c r="CZQ150" s="61"/>
      <c r="CZR150" s="62"/>
      <c r="CZS150" s="65"/>
      <c r="CZT150" s="65"/>
      <c r="CZU150" s="78"/>
      <c r="CZV150" s="68"/>
      <c r="CZW150" s="77"/>
      <c r="CZX150" s="60"/>
      <c r="CZY150" s="61"/>
      <c r="CZZ150" s="62"/>
      <c r="DAA150" s="65"/>
      <c r="DAB150" s="65"/>
      <c r="DAC150" s="78"/>
      <c r="DAD150" s="68"/>
      <c r="DAE150" s="77"/>
      <c r="DAF150" s="60"/>
      <c r="DAG150" s="61"/>
      <c r="DAH150" s="62"/>
      <c r="DAI150" s="65"/>
      <c r="DAJ150" s="65"/>
      <c r="DAK150" s="78"/>
      <c r="DAL150" s="68"/>
      <c r="DAM150" s="77"/>
      <c r="DAN150" s="60"/>
      <c r="DAO150" s="61"/>
      <c r="DAP150" s="62"/>
      <c r="DAQ150" s="65"/>
      <c r="DAR150" s="65"/>
      <c r="DAS150" s="78"/>
      <c r="DAT150" s="68"/>
      <c r="DAU150" s="77"/>
      <c r="DAV150" s="60"/>
      <c r="DAW150" s="61"/>
      <c r="DAX150" s="62"/>
      <c r="DAY150" s="65"/>
      <c r="DAZ150" s="65"/>
      <c r="DBA150" s="78"/>
      <c r="DBB150" s="68"/>
      <c r="DBC150" s="77"/>
      <c r="DBD150" s="60"/>
      <c r="DBE150" s="61"/>
      <c r="DBF150" s="62"/>
      <c r="DBG150" s="65"/>
      <c r="DBH150" s="65"/>
      <c r="DBI150" s="78"/>
      <c r="DBJ150" s="68"/>
      <c r="DBK150" s="77"/>
      <c r="DBL150" s="60"/>
      <c r="DBM150" s="61"/>
      <c r="DBN150" s="62"/>
      <c r="DBO150" s="65"/>
      <c r="DBP150" s="65"/>
      <c r="DBQ150" s="78"/>
      <c r="DBR150" s="68"/>
      <c r="DBS150" s="77"/>
      <c r="DBT150" s="60"/>
      <c r="DBU150" s="61"/>
      <c r="DBV150" s="62"/>
      <c r="DBW150" s="65"/>
      <c r="DBX150" s="65"/>
      <c r="DBY150" s="78"/>
      <c r="DBZ150" s="68"/>
      <c r="DCA150" s="77"/>
      <c r="DCB150" s="60"/>
      <c r="DCC150" s="61"/>
      <c r="DCD150" s="62"/>
      <c r="DCE150" s="65"/>
      <c r="DCF150" s="65"/>
      <c r="DCG150" s="78"/>
      <c r="DCH150" s="68"/>
      <c r="DCI150" s="77"/>
      <c r="DCJ150" s="60"/>
      <c r="DCK150" s="61"/>
      <c r="DCL150" s="62"/>
      <c r="DCM150" s="65"/>
      <c r="DCN150" s="65"/>
      <c r="DCO150" s="78"/>
      <c r="DCP150" s="68"/>
      <c r="DCQ150" s="77"/>
      <c r="DCR150" s="60"/>
      <c r="DCS150" s="61"/>
      <c r="DCT150" s="62"/>
      <c r="DCU150" s="65"/>
      <c r="DCV150" s="65"/>
      <c r="DCW150" s="78"/>
      <c r="DCX150" s="68"/>
      <c r="DCY150" s="77"/>
      <c r="DCZ150" s="60"/>
      <c r="DDA150" s="61"/>
      <c r="DDB150" s="62"/>
      <c r="DDC150" s="65"/>
      <c r="DDD150" s="65"/>
      <c r="DDE150" s="78"/>
      <c r="DDF150" s="68"/>
      <c r="DDG150" s="77"/>
      <c r="DDH150" s="60"/>
      <c r="DDI150" s="61"/>
      <c r="DDJ150" s="62"/>
      <c r="DDK150" s="65"/>
      <c r="DDL150" s="65"/>
      <c r="DDM150" s="78"/>
      <c r="DDN150" s="68"/>
      <c r="DDO150" s="77"/>
      <c r="DDP150" s="60"/>
      <c r="DDQ150" s="61"/>
      <c r="DDR150" s="62"/>
      <c r="DDS150" s="65"/>
      <c r="DDT150" s="65"/>
      <c r="DDU150" s="78"/>
      <c r="DDV150" s="68"/>
      <c r="DDW150" s="77"/>
      <c r="DDX150" s="60"/>
      <c r="DDY150" s="61"/>
      <c r="DDZ150" s="62"/>
      <c r="DEA150" s="65"/>
      <c r="DEB150" s="65"/>
      <c r="DEC150" s="78"/>
      <c r="DED150" s="68"/>
      <c r="DEE150" s="77"/>
      <c r="DEF150" s="60"/>
      <c r="DEG150" s="61"/>
      <c r="DEH150" s="62"/>
      <c r="DEI150" s="65"/>
      <c r="DEJ150" s="65"/>
      <c r="DEK150" s="78"/>
      <c r="DEL150" s="68"/>
      <c r="DEM150" s="77"/>
      <c r="DEN150" s="60"/>
      <c r="DEO150" s="61"/>
      <c r="DEP150" s="62"/>
      <c r="DEQ150" s="65"/>
      <c r="DER150" s="65"/>
      <c r="DES150" s="78"/>
      <c r="DET150" s="68"/>
      <c r="DEU150" s="77"/>
      <c r="DEV150" s="60"/>
      <c r="DEW150" s="61"/>
      <c r="DEX150" s="62"/>
      <c r="DEY150" s="65"/>
      <c r="DEZ150" s="65"/>
      <c r="DFA150" s="78"/>
      <c r="DFB150" s="68"/>
      <c r="DFC150" s="77"/>
      <c r="DFD150" s="60"/>
      <c r="DFE150" s="61"/>
      <c r="DFF150" s="62"/>
      <c r="DFG150" s="65"/>
      <c r="DFH150" s="65"/>
      <c r="DFI150" s="78"/>
      <c r="DFJ150" s="68"/>
      <c r="DFK150" s="77"/>
      <c r="DFL150" s="60"/>
      <c r="DFM150" s="61"/>
      <c r="DFN150" s="62"/>
      <c r="DFO150" s="65"/>
      <c r="DFP150" s="65"/>
      <c r="DFQ150" s="78"/>
      <c r="DFR150" s="68"/>
      <c r="DFS150" s="77"/>
      <c r="DFT150" s="60"/>
      <c r="DFU150" s="61"/>
      <c r="DFV150" s="62"/>
      <c r="DFW150" s="65"/>
      <c r="DFX150" s="65"/>
      <c r="DFY150" s="78"/>
      <c r="DFZ150" s="68"/>
      <c r="DGA150" s="77"/>
      <c r="DGB150" s="60"/>
      <c r="DGC150" s="61"/>
      <c r="DGD150" s="62"/>
      <c r="DGE150" s="65"/>
      <c r="DGF150" s="65"/>
      <c r="DGG150" s="78"/>
      <c r="DGH150" s="68"/>
      <c r="DGI150" s="77"/>
      <c r="DGJ150" s="60"/>
      <c r="DGK150" s="61"/>
      <c r="DGL150" s="62"/>
      <c r="DGM150" s="65"/>
      <c r="DGN150" s="65"/>
      <c r="DGO150" s="78"/>
      <c r="DGP150" s="68"/>
      <c r="DGQ150" s="77"/>
      <c r="DGR150" s="60"/>
      <c r="DGS150" s="61"/>
      <c r="DGT150" s="62"/>
      <c r="DGU150" s="65"/>
      <c r="DGV150" s="65"/>
      <c r="DGW150" s="78"/>
      <c r="DGX150" s="68"/>
      <c r="DGY150" s="77"/>
      <c r="DGZ150" s="60"/>
      <c r="DHA150" s="61"/>
      <c r="DHB150" s="62"/>
      <c r="DHC150" s="65"/>
      <c r="DHD150" s="65"/>
      <c r="DHE150" s="78"/>
      <c r="DHF150" s="68"/>
      <c r="DHG150" s="77"/>
      <c r="DHH150" s="60"/>
      <c r="DHI150" s="61"/>
      <c r="DHJ150" s="62"/>
      <c r="DHK150" s="65"/>
      <c r="DHL150" s="65"/>
      <c r="DHM150" s="78"/>
      <c r="DHN150" s="68"/>
      <c r="DHO150" s="77"/>
      <c r="DHP150" s="60"/>
      <c r="DHQ150" s="61"/>
      <c r="DHR150" s="62"/>
      <c r="DHS150" s="65"/>
      <c r="DHT150" s="65"/>
      <c r="DHU150" s="78"/>
      <c r="DHV150" s="68"/>
      <c r="DHW150" s="77"/>
      <c r="DHX150" s="60"/>
      <c r="DHY150" s="61"/>
      <c r="DHZ150" s="62"/>
      <c r="DIA150" s="65"/>
      <c r="DIB150" s="65"/>
      <c r="DIC150" s="78"/>
      <c r="DID150" s="68"/>
      <c r="DIE150" s="77"/>
      <c r="DIF150" s="60"/>
      <c r="DIG150" s="61"/>
      <c r="DIH150" s="62"/>
      <c r="DII150" s="65"/>
      <c r="DIJ150" s="65"/>
      <c r="DIK150" s="78"/>
      <c r="DIL150" s="68"/>
      <c r="DIM150" s="77"/>
      <c r="DIN150" s="60"/>
      <c r="DIO150" s="61"/>
      <c r="DIP150" s="62"/>
      <c r="DIQ150" s="65"/>
      <c r="DIR150" s="65"/>
      <c r="DIS150" s="78"/>
      <c r="DIT150" s="68"/>
      <c r="DIU150" s="77"/>
      <c r="DIV150" s="60"/>
      <c r="DIW150" s="61"/>
      <c r="DIX150" s="62"/>
      <c r="DIY150" s="65"/>
      <c r="DIZ150" s="65"/>
      <c r="DJA150" s="78"/>
      <c r="DJB150" s="68"/>
      <c r="DJC150" s="77"/>
      <c r="DJD150" s="60"/>
      <c r="DJE150" s="61"/>
      <c r="DJF150" s="62"/>
      <c r="DJG150" s="65"/>
      <c r="DJH150" s="65"/>
      <c r="DJI150" s="78"/>
      <c r="DJJ150" s="68"/>
      <c r="DJK150" s="77"/>
      <c r="DJL150" s="60"/>
      <c r="DJM150" s="61"/>
      <c r="DJN150" s="62"/>
      <c r="DJO150" s="65"/>
      <c r="DJP150" s="65"/>
      <c r="DJQ150" s="78"/>
      <c r="DJR150" s="68"/>
      <c r="DJS150" s="77"/>
      <c r="DJT150" s="60"/>
      <c r="DJU150" s="61"/>
      <c r="DJV150" s="62"/>
      <c r="DJW150" s="65"/>
      <c r="DJX150" s="65"/>
      <c r="DJY150" s="78"/>
      <c r="DJZ150" s="68"/>
      <c r="DKA150" s="77"/>
      <c r="DKB150" s="60"/>
      <c r="DKC150" s="61"/>
      <c r="DKD150" s="62"/>
      <c r="DKE150" s="65"/>
      <c r="DKF150" s="65"/>
      <c r="DKG150" s="78"/>
      <c r="DKH150" s="68"/>
      <c r="DKI150" s="77"/>
      <c r="DKJ150" s="60"/>
      <c r="DKK150" s="61"/>
      <c r="DKL150" s="62"/>
      <c r="DKM150" s="65"/>
      <c r="DKN150" s="65"/>
      <c r="DKO150" s="78"/>
      <c r="DKP150" s="68"/>
      <c r="DKQ150" s="77"/>
      <c r="DKR150" s="60"/>
      <c r="DKS150" s="61"/>
      <c r="DKT150" s="62"/>
      <c r="DKU150" s="65"/>
      <c r="DKV150" s="65"/>
      <c r="DKW150" s="78"/>
      <c r="DKX150" s="68"/>
      <c r="DKY150" s="77"/>
      <c r="DKZ150" s="60"/>
      <c r="DLA150" s="61"/>
      <c r="DLB150" s="62"/>
      <c r="DLC150" s="65"/>
      <c r="DLD150" s="65"/>
      <c r="DLE150" s="78"/>
      <c r="DLF150" s="68"/>
      <c r="DLG150" s="77"/>
      <c r="DLH150" s="60"/>
      <c r="DLI150" s="61"/>
      <c r="DLJ150" s="62"/>
      <c r="DLK150" s="65"/>
      <c r="DLL150" s="65"/>
      <c r="DLM150" s="78"/>
      <c r="DLN150" s="68"/>
      <c r="DLO150" s="77"/>
      <c r="DLP150" s="60"/>
      <c r="DLQ150" s="61"/>
      <c r="DLR150" s="62"/>
      <c r="DLS150" s="65"/>
      <c r="DLT150" s="65"/>
      <c r="DLU150" s="78"/>
      <c r="DLV150" s="68"/>
      <c r="DLW150" s="77"/>
      <c r="DLX150" s="60"/>
      <c r="DLY150" s="61"/>
      <c r="DLZ150" s="62"/>
      <c r="DMA150" s="65"/>
      <c r="DMB150" s="65"/>
      <c r="DMC150" s="78"/>
      <c r="DMD150" s="68"/>
      <c r="DME150" s="77"/>
      <c r="DMF150" s="60"/>
      <c r="DMG150" s="61"/>
      <c r="DMH150" s="62"/>
      <c r="DMI150" s="65"/>
      <c r="DMJ150" s="65"/>
      <c r="DMK150" s="78"/>
      <c r="DML150" s="68"/>
      <c r="DMM150" s="77"/>
      <c r="DMN150" s="60"/>
      <c r="DMO150" s="61"/>
      <c r="DMP150" s="62"/>
      <c r="DMQ150" s="65"/>
      <c r="DMR150" s="65"/>
      <c r="DMS150" s="78"/>
      <c r="DMT150" s="68"/>
      <c r="DMU150" s="77"/>
      <c r="DMV150" s="60"/>
      <c r="DMW150" s="61"/>
      <c r="DMX150" s="62"/>
      <c r="DMY150" s="65"/>
      <c r="DMZ150" s="65"/>
      <c r="DNA150" s="78"/>
      <c r="DNB150" s="68"/>
      <c r="DNC150" s="77"/>
      <c r="DND150" s="60"/>
      <c r="DNE150" s="61"/>
      <c r="DNF150" s="62"/>
      <c r="DNG150" s="65"/>
      <c r="DNH150" s="65"/>
      <c r="DNI150" s="78"/>
      <c r="DNJ150" s="68"/>
      <c r="DNK150" s="77"/>
      <c r="DNL150" s="60"/>
      <c r="DNM150" s="61"/>
      <c r="DNN150" s="62"/>
      <c r="DNO150" s="65"/>
      <c r="DNP150" s="65"/>
      <c r="DNQ150" s="78"/>
      <c r="DNR150" s="68"/>
      <c r="DNS150" s="77"/>
      <c r="DNT150" s="60"/>
      <c r="DNU150" s="61"/>
      <c r="DNV150" s="62"/>
      <c r="DNW150" s="65"/>
      <c r="DNX150" s="65"/>
      <c r="DNY150" s="78"/>
      <c r="DNZ150" s="68"/>
      <c r="DOA150" s="77"/>
      <c r="DOB150" s="60"/>
      <c r="DOC150" s="61"/>
      <c r="DOD150" s="62"/>
      <c r="DOE150" s="65"/>
      <c r="DOF150" s="65"/>
      <c r="DOG150" s="78"/>
      <c r="DOH150" s="68"/>
      <c r="DOI150" s="77"/>
      <c r="DOJ150" s="60"/>
      <c r="DOK150" s="61"/>
      <c r="DOL150" s="62"/>
      <c r="DOM150" s="65"/>
      <c r="DON150" s="65"/>
      <c r="DOO150" s="78"/>
      <c r="DOP150" s="68"/>
      <c r="DOQ150" s="77"/>
      <c r="DOR150" s="60"/>
      <c r="DOS150" s="61"/>
      <c r="DOT150" s="62"/>
      <c r="DOU150" s="65"/>
      <c r="DOV150" s="65"/>
      <c r="DOW150" s="78"/>
      <c r="DOX150" s="68"/>
      <c r="DOY150" s="77"/>
      <c r="DOZ150" s="60"/>
      <c r="DPA150" s="61"/>
      <c r="DPB150" s="62"/>
      <c r="DPC150" s="65"/>
      <c r="DPD150" s="65"/>
      <c r="DPE150" s="78"/>
      <c r="DPF150" s="68"/>
      <c r="DPG150" s="77"/>
      <c r="DPH150" s="60"/>
      <c r="DPI150" s="61"/>
      <c r="DPJ150" s="62"/>
      <c r="DPK150" s="65"/>
      <c r="DPL150" s="65"/>
      <c r="DPM150" s="78"/>
      <c r="DPN150" s="68"/>
      <c r="DPO150" s="77"/>
      <c r="DPP150" s="60"/>
      <c r="DPQ150" s="61"/>
      <c r="DPR150" s="62"/>
      <c r="DPS150" s="65"/>
      <c r="DPT150" s="65"/>
      <c r="DPU150" s="78"/>
      <c r="DPV150" s="68"/>
      <c r="DPW150" s="77"/>
      <c r="DPX150" s="60"/>
      <c r="DPY150" s="61"/>
      <c r="DPZ150" s="62"/>
      <c r="DQA150" s="65"/>
      <c r="DQB150" s="65"/>
      <c r="DQC150" s="78"/>
      <c r="DQD150" s="68"/>
      <c r="DQE150" s="77"/>
      <c r="DQF150" s="60"/>
      <c r="DQG150" s="61"/>
      <c r="DQH150" s="62"/>
      <c r="DQI150" s="65"/>
      <c r="DQJ150" s="65"/>
      <c r="DQK150" s="78"/>
      <c r="DQL150" s="68"/>
      <c r="DQM150" s="77"/>
      <c r="DQN150" s="60"/>
      <c r="DQO150" s="61"/>
      <c r="DQP150" s="62"/>
      <c r="DQQ150" s="65"/>
      <c r="DQR150" s="65"/>
      <c r="DQS150" s="78"/>
      <c r="DQT150" s="68"/>
      <c r="DQU150" s="77"/>
      <c r="DQV150" s="60"/>
      <c r="DQW150" s="61"/>
      <c r="DQX150" s="62"/>
      <c r="DQY150" s="65"/>
      <c r="DQZ150" s="65"/>
      <c r="DRA150" s="78"/>
      <c r="DRB150" s="68"/>
      <c r="DRC150" s="77"/>
      <c r="DRD150" s="60"/>
      <c r="DRE150" s="61"/>
      <c r="DRF150" s="62"/>
      <c r="DRG150" s="65"/>
      <c r="DRH150" s="65"/>
      <c r="DRI150" s="78"/>
      <c r="DRJ150" s="68"/>
      <c r="DRK150" s="77"/>
      <c r="DRL150" s="60"/>
      <c r="DRM150" s="61"/>
      <c r="DRN150" s="62"/>
      <c r="DRO150" s="65"/>
      <c r="DRP150" s="65"/>
      <c r="DRQ150" s="78"/>
      <c r="DRR150" s="68"/>
      <c r="DRS150" s="77"/>
      <c r="DRT150" s="60"/>
      <c r="DRU150" s="61"/>
      <c r="DRV150" s="62"/>
      <c r="DRW150" s="65"/>
      <c r="DRX150" s="65"/>
      <c r="DRY150" s="78"/>
      <c r="DRZ150" s="68"/>
      <c r="DSA150" s="77"/>
      <c r="DSB150" s="60"/>
      <c r="DSC150" s="61"/>
      <c r="DSD150" s="62"/>
      <c r="DSE150" s="65"/>
      <c r="DSF150" s="65"/>
      <c r="DSG150" s="78"/>
      <c r="DSH150" s="68"/>
      <c r="DSI150" s="77"/>
      <c r="DSJ150" s="60"/>
      <c r="DSK150" s="61"/>
      <c r="DSL150" s="62"/>
      <c r="DSM150" s="65"/>
      <c r="DSN150" s="65"/>
      <c r="DSO150" s="78"/>
      <c r="DSP150" s="68"/>
      <c r="DSQ150" s="77"/>
      <c r="DSR150" s="60"/>
      <c r="DSS150" s="61"/>
      <c r="DST150" s="62"/>
      <c r="DSU150" s="65"/>
      <c r="DSV150" s="65"/>
      <c r="DSW150" s="78"/>
      <c r="DSX150" s="68"/>
      <c r="DSY150" s="77"/>
      <c r="DSZ150" s="60"/>
      <c r="DTA150" s="61"/>
      <c r="DTB150" s="62"/>
      <c r="DTC150" s="65"/>
      <c r="DTD150" s="65"/>
      <c r="DTE150" s="78"/>
      <c r="DTF150" s="68"/>
      <c r="DTG150" s="77"/>
      <c r="DTH150" s="60"/>
      <c r="DTI150" s="61"/>
      <c r="DTJ150" s="62"/>
      <c r="DTK150" s="65"/>
      <c r="DTL150" s="65"/>
      <c r="DTM150" s="78"/>
      <c r="DTN150" s="68"/>
      <c r="DTO150" s="77"/>
      <c r="DTP150" s="60"/>
      <c r="DTQ150" s="61"/>
      <c r="DTR150" s="62"/>
      <c r="DTS150" s="65"/>
      <c r="DTT150" s="65"/>
      <c r="DTU150" s="78"/>
      <c r="DTV150" s="68"/>
      <c r="DTW150" s="77"/>
      <c r="DTX150" s="60"/>
      <c r="DTY150" s="61"/>
      <c r="DTZ150" s="62"/>
      <c r="DUA150" s="65"/>
      <c r="DUB150" s="65"/>
      <c r="DUC150" s="78"/>
      <c r="DUD150" s="68"/>
      <c r="DUE150" s="77"/>
      <c r="DUF150" s="60"/>
      <c r="DUG150" s="61"/>
      <c r="DUH150" s="62"/>
      <c r="DUI150" s="65"/>
      <c r="DUJ150" s="65"/>
      <c r="DUK150" s="78"/>
      <c r="DUL150" s="68"/>
      <c r="DUM150" s="77"/>
      <c r="DUN150" s="60"/>
      <c r="DUO150" s="61"/>
      <c r="DUP150" s="62"/>
      <c r="DUQ150" s="65"/>
      <c r="DUR150" s="65"/>
      <c r="DUS150" s="78"/>
      <c r="DUT150" s="68"/>
      <c r="DUU150" s="77"/>
      <c r="DUV150" s="60"/>
      <c r="DUW150" s="61"/>
      <c r="DUX150" s="62"/>
      <c r="DUY150" s="65"/>
      <c r="DUZ150" s="65"/>
      <c r="DVA150" s="78"/>
      <c r="DVB150" s="68"/>
      <c r="DVC150" s="77"/>
      <c r="DVD150" s="60"/>
      <c r="DVE150" s="61"/>
      <c r="DVF150" s="62"/>
      <c r="DVG150" s="65"/>
      <c r="DVH150" s="65"/>
      <c r="DVI150" s="78"/>
      <c r="DVJ150" s="68"/>
      <c r="DVK150" s="77"/>
      <c r="DVL150" s="60"/>
      <c r="DVM150" s="61"/>
      <c r="DVN150" s="62"/>
      <c r="DVO150" s="65"/>
      <c r="DVP150" s="65"/>
      <c r="DVQ150" s="78"/>
      <c r="DVR150" s="68"/>
      <c r="DVS150" s="77"/>
      <c r="DVT150" s="60"/>
      <c r="DVU150" s="61"/>
      <c r="DVV150" s="62"/>
      <c r="DVW150" s="65"/>
      <c r="DVX150" s="65"/>
      <c r="DVY150" s="78"/>
      <c r="DVZ150" s="68"/>
      <c r="DWA150" s="77"/>
      <c r="DWB150" s="60"/>
      <c r="DWC150" s="61"/>
      <c r="DWD150" s="62"/>
      <c r="DWE150" s="65"/>
      <c r="DWF150" s="65"/>
      <c r="DWG150" s="78"/>
      <c r="DWH150" s="68"/>
      <c r="DWI150" s="77"/>
      <c r="DWJ150" s="60"/>
      <c r="DWK150" s="61"/>
      <c r="DWL150" s="62"/>
      <c r="DWM150" s="65"/>
      <c r="DWN150" s="65"/>
      <c r="DWO150" s="78"/>
      <c r="DWP150" s="68"/>
      <c r="DWQ150" s="77"/>
      <c r="DWR150" s="60"/>
      <c r="DWS150" s="61"/>
      <c r="DWT150" s="62"/>
      <c r="DWU150" s="65"/>
      <c r="DWV150" s="65"/>
      <c r="DWW150" s="78"/>
      <c r="DWX150" s="68"/>
      <c r="DWY150" s="77"/>
      <c r="DWZ150" s="60"/>
      <c r="DXA150" s="61"/>
      <c r="DXB150" s="62"/>
      <c r="DXC150" s="65"/>
      <c r="DXD150" s="65"/>
      <c r="DXE150" s="78"/>
      <c r="DXF150" s="68"/>
      <c r="DXG150" s="77"/>
      <c r="DXH150" s="60"/>
      <c r="DXI150" s="61"/>
      <c r="DXJ150" s="62"/>
      <c r="DXK150" s="65"/>
      <c r="DXL150" s="65"/>
      <c r="DXM150" s="78"/>
      <c r="DXN150" s="68"/>
      <c r="DXO150" s="77"/>
      <c r="DXP150" s="60"/>
      <c r="DXQ150" s="61"/>
      <c r="DXR150" s="62"/>
      <c r="DXS150" s="65"/>
      <c r="DXT150" s="65"/>
      <c r="DXU150" s="78"/>
      <c r="DXV150" s="68"/>
      <c r="DXW150" s="77"/>
      <c r="DXX150" s="60"/>
      <c r="DXY150" s="61"/>
      <c r="DXZ150" s="62"/>
      <c r="DYA150" s="65"/>
      <c r="DYB150" s="65"/>
      <c r="DYC150" s="78"/>
      <c r="DYD150" s="68"/>
      <c r="DYE150" s="77"/>
      <c r="DYF150" s="60"/>
      <c r="DYG150" s="61"/>
      <c r="DYH150" s="62"/>
      <c r="DYI150" s="65"/>
      <c r="DYJ150" s="65"/>
      <c r="DYK150" s="78"/>
      <c r="DYL150" s="68"/>
      <c r="DYM150" s="77"/>
      <c r="DYN150" s="60"/>
      <c r="DYO150" s="61"/>
      <c r="DYP150" s="62"/>
      <c r="DYQ150" s="65"/>
      <c r="DYR150" s="65"/>
      <c r="DYS150" s="78"/>
      <c r="DYT150" s="68"/>
      <c r="DYU150" s="77"/>
      <c r="DYV150" s="60"/>
      <c r="DYW150" s="61"/>
      <c r="DYX150" s="62"/>
      <c r="DYY150" s="65"/>
      <c r="DYZ150" s="65"/>
      <c r="DZA150" s="78"/>
      <c r="DZB150" s="68"/>
      <c r="DZC150" s="77"/>
      <c r="DZD150" s="60"/>
      <c r="DZE150" s="61"/>
      <c r="DZF150" s="62"/>
      <c r="DZG150" s="65"/>
      <c r="DZH150" s="65"/>
      <c r="DZI150" s="78"/>
      <c r="DZJ150" s="68"/>
      <c r="DZK150" s="77"/>
      <c r="DZL150" s="60"/>
      <c r="DZM150" s="61"/>
      <c r="DZN150" s="62"/>
      <c r="DZO150" s="65"/>
      <c r="DZP150" s="65"/>
      <c r="DZQ150" s="78"/>
      <c r="DZR150" s="68"/>
      <c r="DZS150" s="77"/>
      <c r="DZT150" s="60"/>
      <c r="DZU150" s="61"/>
      <c r="DZV150" s="62"/>
      <c r="DZW150" s="65"/>
      <c r="DZX150" s="65"/>
      <c r="DZY150" s="78"/>
      <c r="DZZ150" s="68"/>
      <c r="EAA150" s="77"/>
      <c r="EAB150" s="60"/>
      <c r="EAC150" s="61"/>
      <c r="EAD150" s="62"/>
      <c r="EAE150" s="65"/>
      <c r="EAF150" s="65"/>
      <c r="EAG150" s="78"/>
      <c r="EAH150" s="68"/>
      <c r="EAI150" s="77"/>
      <c r="EAJ150" s="60"/>
      <c r="EAK150" s="61"/>
      <c r="EAL150" s="62"/>
      <c r="EAM150" s="65"/>
      <c r="EAN150" s="65"/>
      <c r="EAO150" s="78"/>
      <c r="EAP150" s="68"/>
      <c r="EAQ150" s="77"/>
      <c r="EAR150" s="60"/>
      <c r="EAS150" s="61"/>
      <c r="EAT150" s="62"/>
      <c r="EAU150" s="65"/>
      <c r="EAV150" s="65"/>
      <c r="EAW150" s="78"/>
      <c r="EAX150" s="68"/>
      <c r="EAY150" s="77"/>
      <c r="EAZ150" s="60"/>
      <c r="EBA150" s="61"/>
      <c r="EBB150" s="62"/>
      <c r="EBC150" s="65"/>
      <c r="EBD150" s="65"/>
      <c r="EBE150" s="78"/>
      <c r="EBF150" s="68"/>
      <c r="EBG150" s="77"/>
      <c r="EBH150" s="60"/>
      <c r="EBI150" s="61"/>
      <c r="EBJ150" s="62"/>
      <c r="EBK150" s="65"/>
      <c r="EBL150" s="65"/>
      <c r="EBM150" s="78"/>
      <c r="EBN150" s="68"/>
      <c r="EBO150" s="77"/>
      <c r="EBP150" s="60"/>
      <c r="EBQ150" s="61"/>
      <c r="EBR150" s="62"/>
      <c r="EBS150" s="65"/>
      <c r="EBT150" s="65"/>
      <c r="EBU150" s="78"/>
      <c r="EBV150" s="68"/>
      <c r="EBW150" s="77"/>
      <c r="EBX150" s="60"/>
      <c r="EBY150" s="61"/>
      <c r="EBZ150" s="62"/>
      <c r="ECA150" s="65"/>
      <c r="ECB150" s="65"/>
      <c r="ECC150" s="78"/>
      <c r="ECD150" s="68"/>
      <c r="ECE150" s="77"/>
      <c r="ECF150" s="60"/>
      <c r="ECG150" s="61"/>
      <c r="ECH150" s="62"/>
      <c r="ECI150" s="65"/>
      <c r="ECJ150" s="65"/>
      <c r="ECK150" s="78"/>
      <c r="ECL150" s="68"/>
      <c r="ECM150" s="77"/>
      <c r="ECN150" s="60"/>
      <c r="ECO150" s="61"/>
      <c r="ECP150" s="62"/>
      <c r="ECQ150" s="65"/>
      <c r="ECR150" s="65"/>
      <c r="ECS150" s="78"/>
      <c r="ECT150" s="68"/>
      <c r="ECU150" s="77"/>
      <c r="ECV150" s="60"/>
      <c r="ECW150" s="61"/>
      <c r="ECX150" s="62"/>
      <c r="ECY150" s="65"/>
      <c r="ECZ150" s="65"/>
      <c r="EDA150" s="78"/>
      <c r="EDB150" s="68"/>
      <c r="EDC150" s="77"/>
      <c r="EDD150" s="60"/>
      <c r="EDE150" s="61"/>
      <c r="EDF150" s="62"/>
      <c r="EDG150" s="65"/>
      <c r="EDH150" s="65"/>
      <c r="EDI150" s="78"/>
      <c r="EDJ150" s="68"/>
      <c r="EDK150" s="77"/>
      <c r="EDL150" s="60"/>
      <c r="EDM150" s="61"/>
      <c r="EDN150" s="62"/>
      <c r="EDO150" s="65"/>
      <c r="EDP150" s="65"/>
      <c r="EDQ150" s="78"/>
      <c r="EDR150" s="68"/>
      <c r="EDS150" s="77"/>
      <c r="EDT150" s="60"/>
      <c r="EDU150" s="61"/>
      <c r="EDV150" s="62"/>
      <c r="EDW150" s="65"/>
      <c r="EDX150" s="65"/>
      <c r="EDY150" s="78"/>
      <c r="EDZ150" s="68"/>
      <c r="EEA150" s="77"/>
      <c r="EEB150" s="60"/>
      <c r="EEC150" s="61"/>
      <c r="EED150" s="62"/>
      <c r="EEE150" s="65"/>
      <c r="EEF150" s="65"/>
      <c r="EEG150" s="78"/>
      <c r="EEH150" s="68"/>
      <c r="EEI150" s="77"/>
      <c r="EEJ150" s="60"/>
      <c r="EEK150" s="61"/>
      <c r="EEL150" s="62"/>
      <c r="EEM150" s="65"/>
      <c r="EEN150" s="65"/>
      <c r="EEO150" s="78"/>
      <c r="EEP150" s="68"/>
      <c r="EEQ150" s="77"/>
      <c r="EER150" s="60"/>
      <c r="EES150" s="61"/>
      <c r="EET150" s="62"/>
      <c r="EEU150" s="65"/>
      <c r="EEV150" s="65"/>
      <c r="EEW150" s="78"/>
      <c r="EEX150" s="68"/>
      <c r="EEY150" s="77"/>
      <c r="EEZ150" s="60"/>
      <c r="EFA150" s="61"/>
      <c r="EFB150" s="62"/>
      <c r="EFC150" s="65"/>
      <c r="EFD150" s="65"/>
      <c r="EFE150" s="78"/>
      <c r="EFF150" s="68"/>
      <c r="EFG150" s="77"/>
      <c r="EFH150" s="60"/>
      <c r="EFI150" s="61"/>
      <c r="EFJ150" s="62"/>
      <c r="EFK150" s="65"/>
      <c r="EFL150" s="65"/>
      <c r="EFM150" s="78"/>
      <c r="EFN150" s="68"/>
      <c r="EFO150" s="77"/>
      <c r="EFP150" s="60"/>
      <c r="EFQ150" s="61"/>
      <c r="EFR150" s="62"/>
      <c r="EFS150" s="65"/>
      <c r="EFT150" s="65"/>
      <c r="EFU150" s="78"/>
      <c r="EFV150" s="68"/>
      <c r="EFW150" s="77"/>
      <c r="EFX150" s="60"/>
      <c r="EFY150" s="61"/>
      <c r="EFZ150" s="62"/>
      <c r="EGA150" s="65"/>
      <c r="EGB150" s="65"/>
      <c r="EGC150" s="78"/>
      <c r="EGD150" s="68"/>
      <c r="EGE150" s="77"/>
      <c r="EGF150" s="60"/>
      <c r="EGG150" s="61"/>
      <c r="EGH150" s="62"/>
      <c r="EGI150" s="65"/>
      <c r="EGJ150" s="65"/>
      <c r="EGK150" s="78"/>
      <c r="EGL150" s="68"/>
      <c r="EGM150" s="77"/>
      <c r="EGN150" s="60"/>
      <c r="EGO150" s="61"/>
      <c r="EGP150" s="62"/>
      <c r="EGQ150" s="65"/>
      <c r="EGR150" s="65"/>
      <c r="EGS150" s="78"/>
      <c r="EGT150" s="68"/>
      <c r="EGU150" s="77"/>
      <c r="EGV150" s="60"/>
      <c r="EGW150" s="61"/>
      <c r="EGX150" s="62"/>
      <c r="EGY150" s="65"/>
      <c r="EGZ150" s="65"/>
      <c r="EHA150" s="78"/>
      <c r="EHB150" s="68"/>
      <c r="EHC150" s="77"/>
      <c r="EHD150" s="60"/>
      <c r="EHE150" s="61"/>
      <c r="EHF150" s="62"/>
      <c r="EHG150" s="65"/>
      <c r="EHH150" s="65"/>
      <c r="EHI150" s="78"/>
      <c r="EHJ150" s="68"/>
      <c r="EHK150" s="77"/>
      <c r="EHL150" s="60"/>
      <c r="EHM150" s="61"/>
      <c r="EHN150" s="62"/>
      <c r="EHO150" s="65"/>
      <c r="EHP150" s="65"/>
      <c r="EHQ150" s="78"/>
      <c r="EHR150" s="68"/>
      <c r="EHS150" s="77"/>
      <c r="EHT150" s="60"/>
      <c r="EHU150" s="61"/>
      <c r="EHV150" s="62"/>
      <c r="EHW150" s="65"/>
      <c r="EHX150" s="65"/>
      <c r="EHY150" s="78"/>
      <c r="EHZ150" s="68"/>
      <c r="EIA150" s="77"/>
      <c r="EIB150" s="60"/>
      <c r="EIC150" s="61"/>
      <c r="EID150" s="62"/>
      <c r="EIE150" s="65"/>
      <c r="EIF150" s="65"/>
      <c r="EIG150" s="78"/>
      <c r="EIH150" s="68"/>
      <c r="EII150" s="77"/>
      <c r="EIJ150" s="60"/>
      <c r="EIK150" s="61"/>
      <c r="EIL150" s="62"/>
      <c r="EIM150" s="65"/>
      <c r="EIN150" s="65"/>
      <c r="EIO150" s="78"/>
      <c r="EIP150" s="68"/>
      <c r="EIQ150" s="77"/>
      <c r="EIR150" s="60"/>
      <c r="EIS150" s="61"/>
      <c r="EIT150" s="62"/>
      <c r="EIU150" s="65"/>
      <c r="EIV150" s="65"/>
      <c r="EIW150" s="78"/>
      <c r="EIX150" s="68"/>
      <c r="EIY150" s="77"/>
      <c r="EIZ150" s="60"/>
      <c r="EJA150" s="61"/>
      <c r="EJB150" s="62"/>
      <c r="EJC150" s="65"/>
      <c r="EJD150" s="65"/>
      <c r="EJE150" s="78"/>
      <c r="EJF150" s="68"/>
      <c r="EJG150" s="77"/>
      <c r="EJH150" s="60"/>
      <c r="EJI150" s="61"/>
      <c r="EJJ150" s="62"/>
      <c r="EJK150" s="65"/>
      <c r="EJL150" s="65"/>
      <c r="EJM150" s="78"/>
      <c r="EJN150" s="68"/>
      <c r="EJO150" s="77"/>
      <c r="EJP150" s="60"/>
      <c r="EJQ150" s="61"/>
      <c r="EJR150" s="62"/>
      <c r="EJS150" s="65"/>
      <c r="EJT150" s="65"/>
      <c r="EJU150" s="78"/>
      <c r="EJV150" s="68"/>
      <c r="EJW150" s="77"/>
      <c r="EJX150" s="60"/>
      <c r="EJY150" s="61"/>
      <c r="EJZ150" s="62"/>
      <c r="EKA150" s="65"/>
      <c r="EKB150" s="65"/>
      <c r="EKC150" s="78"/>
      <c r="EKD150" s="68"/>
      <c r="EKE150" s="77"/>
      <c r="EKF150" s="60"/>
      <c r="EKG150" s="61"/>
      <c r="EKH150" s="62"/>
      <c r="EKI150" s="65"/>
      <c r="EKJ150" s="65"/>
      <c r="EKK150" s="78"/>
      <c r="EKL150" s="68"/>
      <c r="EKM150" s="77"/>
      <c r="EKN150" s="60"/>
      <c r="EKO150" s="61"/>
      <c r="EKP150" s="62"/>
      <c r="EKQ150" s="65"/>
      <c r="EKR150" s="65"/>
      <c r="EKS150" s="78"/>
      <c r="EKT150" s="68"/>
      <c r="EKU150" s="77"/>
      <c r="EKV150" s="60"/>
      <c r="EKW150" s="61"/>
      <c r="EKX150" s="62"/>
      <c r="EKY150" s="65"/>
      <c r="EKZ150" s="65"/>
      <c r="ELA150" s="78"/>
      <c r="ELB150" s="68"/>
      <c r="ELC150" s="77"/>
      <c r="ELD150" s="60"/>
      <c r="ELE150" s="61"/>
      <c r="ELF150" s="62"/>
      <c r="ELG150" s="65"/>
      <c r="ELH150" s="65"/>
      <c r="ELI150" s="78"/>
      <c r="ELJ150" s="68"/>
      <c r="ELK150" s="77"/>
      <c r="ELL150" s="60"/>
      <c r="ELM150" s="61"/>
      <c r="ELN150" s="62"/>
      <c r="ELO150" s="65"/>
      <c r="ELP150" s="65"/>
      <c r="ELQ150" s="78"/>
      <c r="ELR150" s="68"/>
      <c r="ELS150" s="77"/>
      <c r="ELT150" s="60"/>
      <c r="ELU150" s="61"/>
      <c r="ELV150" s="62"/>
      <c r="ELW150" s="65"/>
      <c r="ELX150" s="65"/>
      <c r="ELY150" s="78"/>
      <c r="ELZ150" s="68"/>
      <c r="EMA150" s="77"/>
      <c r="EMB150" s="60"/>
      <c r="EMC150" s="61"/>
      <c r="EMD150" s="62"/>
      <c r="EME150" s="65"/>
      <c r="EMF150" s="65"/>
      <c r="EMG150" s="78"/>
      <c r="EMH150" s="68"/>
      <c r="EMI150" s="77"/>
      <c r="EMJ150" s="60"/>
      <c r="EMK150" s="61"/>
      <c r="EML150" s="62"/>
      <c r="EMM150" s="65"/>
      <c r="EMN150" s="65"/>
      <c r="EMO150" s="78"/>
      <c r="EMP150" s="68"/>
      <c r="EMQ150" s="77"/>
      <c r="EMR150" s="60"/>
      <c r="EMS150" s="61"/>
      <c r="EMT150" s="62"/>
      <c r="EMU150" s="65"/>
      <c r="EMV150" s="65"/>
      <c r="EMW150" s="78"/>
      <c r="EMX150" s="68"/>
      <c r="EMY150" s="77"/>
      <c r="EMZ150" s="60"/>
      <c r="ENA150" s="61"/>
      <c r="ENB150" s="62"/>
      <c r="ENC150" s="65"/>
      <c r="END150" s="65"/>
      <c r="ENE150" s="78"/>
      <c r="ENF150" s="68"/>
      <c r="ENG150" s="77"/>
      <c r="ENH150" s="60"/>
      <c r="ENI150" s="61"/>
      <c r="ENJ150" s="62"/>
      <c r="ENK150" s="65"/>
      <c r="ENL150" s="65"/>
      <c r="ENM150" s="78"/>
      <c r="ENN150" s="68"/>
      <c r="ENO150" s="77"/>
      <c r="ENP150" s="60"/>
      <c r="ENQ150" s="61"/>
      <c r="ENR150" s="62"/>
      <c r="ENS150" s="65"/>
      <c r="ENT150" s="65"/>
      <c r="ENU150" s="78"/>
      <c r="ENV150" s="68"/>
      <c r="ENW150" s="77"/>
      <c r="ENX150" s="60"/>
      <c r="ENY150" s="61"/>
      <c r="ENZ150" s="62"/>
      <c r="EOA150" s="65"/>
      <c r="EOB150" s="65"/>
      <c r="EOC150" s="78"/>
      <c r="EOD150" s="68"/>
      <c r="EOE150" s="77"/>
      <c r="EOF150" s="60"/>
      <c r="EOG150" s="61"/>
      <c r="EOH150" s="62"/>
      <c r="EOI150" s="65"/>
      <c r="EOJ150" s="65"/>
      <c r="EOK150" s="78"/>
      <c r="EOL150" s="68"/>
      <c r="EOM150" s="77"/>
      <c r="EON150" s="60"/>
      <c r="EOO150" s="61"/>
      <c r="EOP150" s="62"/>
      <c r="EOQ150" s="65"/>
      <c r="EOR150" s="65"/>
      <c r="EOS150" s="78"/>
      <c r="EOT150" s="68"/>
      <c r="EOU150" s="77"/>
      <c r="EOV150" s="60"/>
      <c r="EOW150" s="61"/>
      <c r="EOX150" s="62"/>
      <c r="EOY150" s="65"/>
      <c r="EOZ150" s="65"/>
      <c r="EPA150" s="78"/>
      <c r="EPB150" s="68"/>
      <c r="EPC150" s="77"/>
      <c r="EPD150" s="60"/>
      <c r="EPE150" s="61"/>
      <c r="EPF150" s="62"/>
      <c r="EPG150" s="65"/>
      <c r="EPH150" s="65"/>
      <c r="EPI150" s="78"/>
      <c r="EPJ150" s="68"/>
      <c r="EPK150" s="77"/>
      <c r="EPL150" s="60"/>
      <c r="EPM150" s="61"/>
      <c r="EPN150" s="62"/>
      <c r="EPO150" s="65"/>
      <c r="EPP150" s="65"/>
      <c r="EPQ150" s="78"/>
      <c r="EPR150" s="68"/>
      <c r="EPS150" s="77"/>
      <c r="EPT150" s="60"/>
      <c r="EPU150" s="61"/>
      <c r="EPV150" s="62"/>
      <c r="EPW150" s="65"/>
      <c r="EPX150" s="65"/>
      <c r="EPY150" s="78"/>
      <c r="EPZ150" s="68"/>
      <c r="EQA150" s="77"/>
      <c r="EQB150" s="60"/>
      <c r="EQC150" s="61"/>
      <c r="EQD150" s="62"/>
      <c r="EQE150" s="65"/>
      <c r="EQF150" s="65"/>
      <c r="EQG150" s="78"/>
      <c r="EQH150" s="68"/>
      <c r="EQI150" s="77"/>
      <c r="EQJ150" s="60"/>
      <c r="EQK150" s="61"/>
      <c r="EQL150" s="62"/>
      <c r="EQM150" s="65"/>
      <c r="EQN150" s="65"/>
      <c r="EQO150" s="78"/>
      <c r="EQP150" s="68"/>
      <c r="EQQ150" s="77"/>
      <c r="EQR150" s="60"/>
      <c r="EQS150" s="61"/>
      <c r="EQT150" s="62"/>
      <c r="EQU150" s="65"/>
      <c r="EQV150" s="65"/>
      <c r="EQW150" s="78"/>
      <c r="EQX150" s="68"/>
      <c r="EQY150" s="77"/>
      <c r="EQZ150" s="60"/>
      <c r="ERA150" s="61"/>
      <c r="ERB150" s="62"/>
      <c r="ERC150" s="65"/>
      <c r="ERD150" s="65"/>
      <c r="ERE150" s="78"/>
      <c r="ERF150" s="68"/>
      <c r="ERG150" s="77"/>
      <c r="ERH150" s="60"/>
      <c r="ERI150" s="61"/>
      <c r="ERJ150" s="62"/>
      <c r="ERK150" s="65"/>
      <c r="ERL150" s="65"/>
      <c r="ERM150" s="78"/>
      <c r="ERN150" s="68"/>
      <c r="ERO150" s="77"/>
      <c r="ERP150" s="60"/>
      <c r="ERQ150" s="61"/>
      <c r="ERR150" s="62"/>
      <c r="ERS150" s="65"/>
      <c r="ERT150" s="65"/>
      <c r="ERU150" s="78"/>
      <c r="ERV150" s="68"/>
      <c r="ERW150" s="77"/>
      <c r="ERX150" s="60"/>
      <c r="ERY150" s="61"/>
      <c r="ERZ150" s="62"/>
      <c r="ESA150" s="65"/>
      <c r="ESB150" s="65"/>
      <c r="ESC150" s="78"/>
      <c r="ESD150" s="68"/>
      <c r="ESE150" s="77"/>
      <c r="ESF150" s="60"/>
      <c r="ESG150" s="61"/>
      <c r="ESH150" s="62"/>
      <c r="ESI150" s="65"/>
      <c r="ESJ150" s="65"/>
      <c r="ESK150" s="78"/>
      <c r="ESL150" s="68"/>
      <c r="ESM150" s="77"/>
      <c r="ESN150" s="60"/>
      <c r="ESO150" s="61"/>
      <c r="ESP150" s="62"/>
      <c r="ESQ150" s="65"/>
      <c r="ESR150" s="65"/>
      <c r="ESS150" s="78"/>
      <c r="EST150" s="68"/>
      <c r="ESU150" s="77"/>
      <c r="ESV150" s="60"/>
      <c r="ESW150" s="61"/>
      <c r="ESX150" s="62"/>
      <c r="ESY150" s="65"/>
      <c r="ESZ150" s="65"/>
      <c r="ETA150" s="78"/>
      <c r="ETB150" s="68"/>
      <c r="ETC150" s="77"/>
      <c r="ETD150" s="60"/>
      <c r="ETE150" s="61"/>
      <c r="ETF150" s="62"/>
      <c r="ETG150" s="65"/>
      <c r="ETH150" s="65"/>
      <c r="ETI150" s="78"/>
      <c r="ETJ150" s="68"/>
      <c r="ETK150" s="77"/>
      <c r="ETL150" s="60"/>
      <c r="ETM150" s="61"/>
      <c r="ETN150" s="62"/>
      <c r="ETO150" s="65"/>
      <c r="ETP150" s="65"/>
      <c r="ETQ150" s="78"/>
      <c r="ETR150" s="68"/>
      <c r="ETS150" s="77"/>
      <c r="ETT150" s="60"/>
      <c r="ETU150" s="61"/>
      <c r="ETV150" s="62"/>
      <c r="ETW150" s="65"/>
      <c r="ETX150" s="65"/>
      <c r="ETY150" s="78"/>
      <c r="ETZ150" s="68"/>
      <c r="EUA150" s="77"/>
      <c r="EUB150" s="60"/>
      <c r="EUC150" s="61"/>
      <c r="EUD150" s="62"/>
      <c r="EUE150" s="65"/>
      <c r="EUF150" s="65"/>
      <c r="EUG150" s="78"/>
      <c r="EUH150" s="68"/>
      <c r="EUI150" s="77"/>
      <c r="EUJ150" s="60"/>
      <c r="EUK150" s="61"/>
      <c r="EUL150" s="62"/>
      <c r="EUM150" s="65"/>
      <c r="EUN150" s="65"/>
      <c r="EUO150" s="78"/>
      <c r="EUP150" s="68"/>
      <c r="EUQ150" s="77"/>
      <c r="EUR150" s="60"/>
      <c r="EUS150" s="61"/>
      <c r="EUT150" s="62"/>
      <c r="EUU150" s="65"/>
      <c r="EUV150" s="65"/>
      <c r="EUW150" s="78"/>
      <c r="EUX150" s="68"/>
      <c r="EUY150" s="77"/>
      <c r="EUZ150" s="60"/>
      <c r="EVA150" s="61"/>
      <c r="EVB150" s="62"/>
      <c r="EVC150" s="65"/>
      <c r="EVD150" s="65"/>
      <c r="EVE150" s="78"/>
      <c r="EVF150" s="68"/>
      <c r="EVG150" s="77"/>
      <c r="EVH150" s="60"/>
      <c r="EVI150" s="61"/>
      <c r="EVJ150" s="62"/>
      <c r="EVK150" s="65"/>
      <c r="EVL150" s="65"/>
      <c r="EVM150" s="78"/>
      <c r="EVN150" s="68"/>
      <c r="EVO150" s="77"/>
      <c r="EVP150" s="60"/>
      <c r="EVQ150" s="61"/>
      <c r="EVR150" s="62"/>
      <c r="EVS150" s="65"/>
      <c r="EVT150" s="65"/>
      <c r="EVU150" s="78"/>
      <c r="EVV150" s="68"/>
      <c r="EVW150" s="77"/>
      <c r="EVX150" s="60"/>
      <c r="EVY150" s="61"/>
      <c r="EVZ150" s="62"/>
      <c r="EWA150" s="65"/>
      <c r="EWB150" s="65"/>
      <c r="EWC150" s="78"/>
      <c r="EWD150" s="68"/>
      <c r="EWE150" s="77"/>
      <c r="EWF150" s="60"/>
      <c r="EWG150" s="61"/>
      <c r="EWH150" s="62"/>
      <c r="EWI150" s="65"/>
      <c r="EWJ150" s="65"/>
      <c r="EWK150" s="78"/>
      <c r="EWL150" s="68"/>
      <c r="EWM150" s="77"/>
      <c r="EWN150" s="60"/>
      <c r="EWO150" s="61"/>
      <c r="EWP150" s="62"/>
      <c r="EWQ150" s="65"/>
      <c r="EWR150" s="65"/>
      <c r="EWS150" s="78"/>
      <c r="EWT150" s="68"/>
      <c r="EWU150" s="77"/>
      <c r="EWV150" s="60"/>
      <c r="EWW150" s="61"/>
      <c r="EWX150" s="62"/>
      <c r="EWY150" s="65"/>
      <c r="EWZ150" s="65"/>
      <c r="EXA150" s="78"/>
      <c r="EXB150" s="68"/>
      <c r="EXC150" s="77"/>
      <c r="EXD150" s="60"/>
      <c r="EXE150" s="61"/>
      <c r="EXF150" s="62"/>
      <c r="EXG150" s="65"/>
      <c r="EXH150" s="65"/>
      <c r="EXI150" s="78"/>
      <c r="EXJ150" s="68"/>
      <c r="EXK150" s="77"/>
      <c r="EXL150" s="60"/>
      <c r="EXM150" s="61"/>
      <c r="EXN150" s="62"/>
      <c r="EXO150" s="65"/>
      <c r="EXP150" s="65"/>
      <c r="EXQ150" s="78"/>
      <c r="EXR150" s="68"/>
      <c r="EXS150" s="77"/>
      <c r="EXT150" s="60"/>
      <c r="EXU150" s="61"/>
      <c r="EXV150" s="62"/>
      <c r="EXW150" s="65"/>
      <c r="EXX150" s="65"/>
      <c r="EXY150" s="78"/>
      <c r="EXZ150" s="68"/>
      <c r="EYA150" s="77"/>
      <c r="EYB150" s="60"/>
      <c r="EYC150" s="61"/>
      <c r="EYD150" s="62"/>
      <c r="EYE150" s="65"/>
      <c r="EYF150" s="65"/>
      <c r="EYG150" s="78"/>
      <c r="EYH150" s="68"/>
      <c r="EYI150" s="77"/>
      <c r="EYJ150" s="60"/>
      <c r="EYK150" s="61"/>
      <c r="EYL150" s="62"/>
      <c r="EYM150" s="65"/>
      <c r="EYN150" s="65"/>
      <c r="EYO150" s="78"/>
      <c r="EYP150" s="68"/>
      <c r="EYQ150" s="77"/>
      <c r="EYR150" s="60"/>
      <c r="EYS150" s="61"/>
      <c r="EYT150" s="62"/>
      <c r="EYU150" s="65"/>
      <c r="EYV150" s="65"/>
      <c r="EYW150" s="78"/>
      <c r="EYX150" s="68"/>
      <c r="EYY150" s="77"/>
      <c r="EYZ150" s="60"/>
      <c r="EZA150" s="61"/>
      <c r="EZB150" s="62"/>
      <c r="EZC150" s="65"/>
      <c r="EZD150" s="65"/>
      <c r="EZE150" s="78"/>
      <c r="EZF150" s="68"/>
      <c r="EZG150" s="77"/>
      <c r="EZH150" s="60"/>
      <c r="EZI150" s="61"/>
      <c r="EZJ150" s="62"/>
      <c r="EZK150" s="65"/>
      <c r="EZL150" s="65"/>
      <c r="EZM150" s="78"/>
      <c r="EZN150" s="68"/>
      <c r="EZO150" s="77"/>
      <c r="EZP150" s="60"/>
      <c r="EZQ150" s="61"/>
      <c r="EZR150" s="62"/>
      <c r="EZS150" s="65"/>
      <c r="EZT150" s="65"/>
      <c r="EZU150" s="78"/>
      <c r="EZV150" s="68"/>
      <c r="EZW150" s="77"/>
      <c r="EZX150" s="60"/>
      <c r="EZY150" s="61"/>
      <c r="EZZ150" s="62"/>
      <c r="FAA150" s="65"/>
      <c r="FAB150" s="65"/>
      <c r="FAC150" s="78"/>
      <c r="FAD150" s="68"/>
      <c r="FAE150" s="77"/>
      <c r="FAF150" s="60"/>
      <c r="FAG150" s="61"/>
      <c r="FAH150" s="62"/>
      <c r="FAI150" s="65"/>
      <c r="FAJ150" s="65"/>
      <c r="FAK150" s="78"/>
      <c r="FAL150" s="68"/>
      <c r="FAM150" s="77"/>
      <c r="FAN150" s="60"/>
      <c r="FAO150" s="61"/>
      <c r="FAP150" s="62"/>
      <c r="FAQ150" s="65"/>
      <c r="FAR150" s="65"/>
      <c r="FAS150" s="78"/>
      <c r="FAT150" s="68"/>
      <c r="FAU150" s="77"/>
      <c r="FAV150" s="60"/>
      <c r="FAW150" s="61"/>
      <c r="FAX150" s="62"/>
      <c r="FAY150" s="65"/>
      <c r="FAZ150" s="65"/>
      <c r="FBA150" s="78"/>
      <c r="FBB150" s="68"/>
      <c r="FBC150" s="77"/>
      <c r="FBD150" s="60"/>
      <c r="FBE150" s="61"/>
      <c r="FBF150" s="62"/>
      <c r="FBG150" s="65"/>
      <c r="FBH150" s="65"/>
      <c r="FBI150" s="78"/>
      <c r="FBJ150" s="68"/>
      <c r="FBK150" s="77"/>
      <c r="FBL150" s="60"/>
      <c r="FBM150" s="61"/>
      <c r="FBN150" s="62"/>
      <c r="FBO150" s="65"/>
      <c r="FBP150" s="65"/>
      <c r="FBQ150" s="78"/>
      <c r="FBR150" s="68"/>
      <c r="FBS150" s="77"/>
      <c r="FBT150" s="60"/>
      <c r="FBU150" s="61"/>
      <c r="FBV150" s="62"/>
      <c r="FBW150" s="65"/>
      <c r="FBX150" s="65"/>
      <c r="FBY150" s="78"/>
      <c r="FBZ150" s="68"/>
      <c r="FCA150" s="77"/>
      <c r="FCB150" s="60"/>
      <c r="FCC150" s="61"/>
      <c r="FCD150" s="62"/>
      <c r="FCE150" s="65"/>
      <c r="FCF150" s="65"/>
      <c r="FCG150" s="78"/>
      <c r="FCH150" s="68"/>
      <c r="FCI150" s="77"/>
      <c r="FCJ150" s="60"/>
      <c r="FCK150" s="61"/>
      <c r="FCL150" s="62"/>
      <c r="FCM150" s="65"/>
      <c r="FCN150" s="65"/>
      <c r="FCO150" s="78"/>
      <c r="FCP150" s="68"/>
      <c r="FCQ150" s="77"/>
      <c r="FCR150" s="60"/>
      <c r="FCS150" s="61"/>
      <c r="FCT150" s="62"/>
      <c r="FCU150" s="65"/>
      <c r="FCV150" s="65"/>
      <c r="FCW150" s="78"/>
      <c r="FCX150" s="68"/>
      <c r="FCY150" s="77"/>
      <c r="FCZ150" s="60"/>
      <c r="FDA150" s="61"/>
      <c r="FDB150" s="62"/>
      <c r="FDC150" s="65"/>
      <c r="FDD150" s="65"/>
      <c r="FDE150" s="78"/>
      <c r="FDF150" s="68"/>
      <c r="FDG150" s="77"/>
      <c r="FDH150" s="60"/>
      <c r="FDI150" s="61"/>
      <c r="FDJ150" s="62"/>
      <c r="FDK150" s="65"/>
      <c r="FDL150" s="65"/>
      <c r="FDM150" s="78"/>
      <c r="FDN150" s="68"/>
      <c r="FDO150" s="77"/>
      <c r="FDP150" s="60"/>
      <c r="FDQ150" s="61"/>
      <c r="FDR150" s="62"/>
      <c r="FDS150" s="65"/>
      <c r="FDT150" s="65"/>
      <c r="FDU150" s="78"/>
      <c r="FDV150" s="68"/>
      <c r="FDW150" s="77"/>
      <c r="FDX150" s="60"/>
      <c r="FDY150" s="61"/>
      <c r="FDZ150" s="62"/>
      <c r="FEA150" s="65"/>
      <c r="FEB150" s="65"/>
      <c r="FEC150" s="78"/>
      <c r="FED150" s="68"/>
      <c r="FEE150" s="77"/>
      <c r="FEF150" s="60"/>
      <c r="FEG150" s="61"/>
      <c r="FEH150" s="62"/>
      <c r="FEI150" s="65"/>
      <c r="FEJ150" s="65"/>
      <c r="FEK150" s="78"/>
      <c r="FEL150" s="68"/>
      <c r="FEM150" s="77"/>
      <c r="FEN150" s="60"/>
      <c r="FEO150" s="61"/>
      <c r="FEP150" s="62"/>
      <c r="FEQ150" s="65"/>
      <c r="FER150" s="65"/>
      <c r="FES150" s="78"/>
      <c r="FET150" s="68"/>
      <c r="FEU150" s="77"/>
      <c r="FEV150" s="60"/>
      <c r="FEW150" s="61"/>
      <c r="FEX150" s="62"/>
      <c r="FEY150" s="65"/>
      <c r="FEZ150" s="65"/>
      <c r="FFA150" s="78"/>
      <c r="FFB150" s="68"/>
      <c r="FFC150" s="77"/>
      <c r="FFD150" s="60"/>
      <c r="FFE150" s="61"/>
      <c r="FFF150" s="62"/>
      <c r="FFG150" s="65"/>
      <c r="FFH150" s="65"/>
      <c r="FFI150" s="78"/>
      <c r="FFJ150" s="68"/>
      <c r="FFK150" s="77"/>
      <c r="FFL150" s="60"/>
      <c r="FFM150" s="61"/>
      <c r="FFN150" s="62"/>
      <c r="FFO150" s="65"/>
      <c r="FFP150" s="65"/>
      <c r="FFQ150" s="78"/>
      <c r="FFR150" s="68"/>
      <c r="FFS150" s="77"/>
      <c r="FFT150" s="60"/>
      <c r="FFU150" s="61"/>
      <c r="FFV150" s="62"/>
      <c r="FFW150" s="65"/>
      <c r="FFX150" s="65"/>
      <c r="FFY150" s="78"/>
      <c r="FFZ150" s="68"/>
      <c r="FGA150" s="77"/>
      <c r="FGB150" s="60"/>
      <c r="FGC150" s="61"/>
      <c r="FGD150" s="62"/>
      <c r="FGE150" s="65"/>
      <c r="FGF150" s="65"/>
      <c r="FGG150" s="78"/>
      <c r="FGH150" s="68"/>
      <c r="FGI150" s="77"/>
      <c r="FGJ150" s="60"/>
      <c r="FGK150" s="61"/>
      <c r="FGL150" s="62"/>
      <c r="FGM150" s="65"/>
      <c r="FGN150" s="65"/>
      <c r="FGO150" s="78"/>
      <c r="FGP150" s="68"/>
      <c r="FGQ150" s="77"/>
      <c r="FGR150" s="60"/>
      <c r="FGS150" s="61"/>
      <c r="FGT150" s="62"/>
      <c r="FGU150" s="65"/>
      <c r="FGV150" s="65"/>
      <c r="FGW150" s="78"/>
      <c r="FGX150" s="68"/>
      <c r="FGY150" s="77"/>
      <c r="FGZ150" s="60"/>
      <c r="FHA150" s="61"/>
      <c r="FHB150" s="62"/>
      <c r="FHC150" s="65"/>
      <c r="FHD150" s="65"/>
      <c r="FHE150" s="78"/>
      <c r="FHF150" s="68"/>
      <c r="FHG150" s="77"/>
      <c r="FHH150" s="60"/>
      <c r="FHI150" s="61"/>
      <c r="FHJ150" s="62"/>
      <c r="FHK150" s="65"/>
      <c r="FHL150" s="65"/>
      <c r="FHM150" s="78"/>
      <c r="FHN150" s="68"/>
      <c r="FHO150" s="77"/>
      <c r="FHP150" s="60"/>
      <c r="FHQ150" s="61"/>
      <c r="FHR150" s="62"/>
      <c r="FHS150" s="65"/>
      <c r="FHT150" s="65"/>
      <c r="FHU150" s="78"/>
      <c r="FHV150" s="68"/>
      <c r="FHW150" s="77"/>
      <c r="FHX150" s="60"/>
      <c r="FHY150" s="61"/>
      <c r="FHZ150" s="62"/>
      <c r="FIA150" s="65"/>
      <c r="FIB150" s="65"/>
      <c r="FIC150" s="78"/>
      <c r="FID150" s="68"/>
      <c r="FIE150" s="77"/>
      <c r="FIF150" s="60"/>
      <c r="FIG150" s="61"/>
      <c r="FIH150" s="62"/>
      <c r="FII150" s="65"/>
      <c r="FIJ150" s="65"/>
      <c r="FIK150" s="78"/>
      <c r="FIL150" s="68"/>
      <c r="FIM150" s="77"/>
      <c r="FIN150" s="60"/>
      <c r="FIO150" s="61"/>
      <c r="FIP150" s="62"/>
      <c r="FIQ150" s="65"/>
      <c r="FIR150" s="65"/>
      <c r="FIS150" s="78"/>
      <c r="FIT150" s="68"/>
      <c r="FIU150" s="77"/>
      <c r="FIV150" s="60"/>
      <c r="FIW150" s="61"/>
      <c r="FIX150" s="62"/>
      <c r="FIY150" s="65"/>
      <c r="FIZ150" s="65"/>
      <c r="FJA150" s="78"/>
      <c r="FJB150" s="68"/>
      <c r="FJC150" s="77"/>
      <c r="FJD150" s="60"/>
      <c r="FJE150" s="61"/>
      <c r="FJF150" s="62"/>
      <c r="FJG150" s="65"/>
      <c r="FJH150" s="65"/>
      <c r="FJI150" s="78"/>
      <c r="FJJ150" s="68"/>
      <c r="FJK150" s="77"/>
      <c r="FJL150" s="60"/>
      <c r="FJM150" s="61"/>
      <c r="FJN150" s="62"/>
      <c r="FJO150" s="65"/>
      <c r="FJP150" s="65"/>
      <c r="FJQ150" s="78"/>
      <c r="FJR150" s="68"/>
      <c r="FJS150" s="77"/>
      <c r="FJT150" s="60"/>
      <c r="FJU150" s="61"/>
      <c r="FJV150" s="62"/>
      <c r="FJW150" s="65"/>
      <c r="FJX150" s="65"/>
      <c r="FJY150" s="78"/>
      <c r="FJZ150" s="68"/>
      <c r="FKA150" s="77"/>
      <c r="FKB150" s="60"/>
      <c r="FKC150" s="61"/>
      <c r="FKD150" s="62"/>
      <c r="FKE150" s="65"/>
      <c r="FKF150" s="65"/>
      <c r="FKG150" s="78"/>
      <c r="FKH150" s="68"/>
      <c r="FKI150" s="77"/>
      <c r="FKJ150" s="60"/>
      <c r="FKK150" s="61"/>
      <c r="FKL150" s="62"/>
      <c r="FKM150" s="65"/>
      <c r="FKN150" s="65"/>
      <c r="FKO150" s="78"/>
      <c r="FKP150" s="68"/>
      <c r="FKQ150" s="77"/>
      <c r="FKR150" s="60"/>
      <c r="FKS150" s="61"/>
      <c r="FKT150" s="62"/>
      <c r="FKU150" s="65"/>
      <c r="FKV150" s="65"/>
      <c r="FKW150" s="78"/>
      <c r="FKX150" s="68"/>
      <c r="FKY150" s="77"/>
      <c r="FKZ150" s="60"/>
      <c r="FLA150" s="61"/>
      <c r="FLB150" s="62"/>
      <c r="FLC150" s="65"/>
      <c r="FLD150" s="65"/>
      <c r="FLE150" s="78"/>
      <c r="FLF150" s="68"/>
      <c r="FLG150" s="77"/>
      <c r="FLH150" s="60"/>
      <c r="FLI150" s="61"/>
      <c r="FLJ150" s="62"/>
      <c r="FLK150" s="65"/>
      <c r="FLL150" s="65"/>
      <c r="FLM150" s="78"/>
      <c r="FLN150" s="68"/>
      <c r="FLO150" s="77"/>
      <c r="FLP150" s="60"/>
      <c r="FLQ150" s="61"/>
      <c r="FLR150" s="62"/>
      <c r="FLS150" s="65"/>
      <c r="FLT150" s="65"/>
      <c r="FLU150" s="78"/>
      <c r="FLV150" s="68"/>
      <c r="FLW150" s="77"/>
      <c r="FLX150" s="60"/>
      <c r="FLY150" s="61"/>
      <c r="FLZ150" s="62"/>
      <c r="FMA150" s="65"/>
      <c r="FMB150" s="65"/>
      <c r="FMC150" s="78"/>
      <c r="FMD150" s="68"/>
      <c r="FME150" s="77"/>
      <c r="FMF150" s="60"/>
      <c r="FMG150" s="61"/>
      <c r="FMH150" s="62"/>
      <c r="FMI150" s="65"/>
      <c r="FMJ150" s="65"/>
      <c r="FMK150" s="78"/>
      <c r="FML150" s="68"/>
      <c r="FMM150" s="77"/>
      <c r="FMN150" s="60"/>
      <c r="FMO150" s="61"/>
      <c r="FMP150" s="62"/>
      <c r="FMQ150" s="65"/>
      <c r="FMR150" s="65"/>
      <c r="FMS150" s="78"/>
      <c r="FMT150" s="68"/>
      <c r="FMU150" s="77"/>
      <c r="FMV150" s="60"/>
      <c r="FMW150" s="61"/>
      <c r="FMX150" s="62"/>
      <c r="FMY150" s="65"/>
      <c r="FMZ150" s="65"/>
      <c r="FNA150" s="78"/>
      <c r="FNB150" s="68"/>
      <c r="FNC150" s="77"/>
      <c r="FND150" s="60"/>
      <c r="FNE150" s="61"/>
      <c r="FNF150" s="62"/>
      <c r="FNG150" s="65"/>
      <c r="FNH150" s="65"/>
      <c r="FNI150" s="78"/>
      <c r="FNJ150" s="68"/>
      <c r="FNK150" s="77"/>
      <c r="FNL150" s="60"/>
      <c r="FNM150" s="61"/>
      <c r="FNN150" s="62"/>
      <c r="FNO150" s="65"/>
      <c r="FNP150" s="65"/>
      <c r="FNQ150" s="78"/>
      <c r="FNR150" s="68"/>
      <c r="FNS150" s="77"/>
      <c r="FNT150" s="60"/>
      <c r="FNU150" s="61"/>
      <c r="FNV150" s="62"/>
      <c r="FNW150" s="65"/>
      <c r="FNX150" s="65"/>
      <c r="FNY150" s="78"/>
      <c r="FNZ150" s="68"/>
      <c r="FOA150" s="77"/>
      <c r="FOB150" s="60"/>
      <c r="FOC150" s="61"/>
      <c r="FOD150" s="62"/>
      <c r="FOE150" s="65"/>
      <c r="FOF150" s="65"/>
      <c r="FOG150" s="78"/>
      <c r="FOH150" s="68"/>
      <c r="FOI150" s="77"/>
      <c r="FOJ150" s="60"/>
      <c r="FOK150" s="61"/>
      <c r="FOL150" s="62"/>
      <c r="FOM150" s="65"/>
      <c r="FON150" s="65"/>
      <c r="FOO150" s="78"/>
      <c r="FOP150" s="68"/>
      <c r="FOQ150" s="77"/>
      <c r="FOR150" s="60"/>
      <c r="FOS150" s="61"/>
      <c r="FOT150" s="62"/>
      <c r="FOU150" s="65"/>
      <c r="FOV150" s="65"/>
      <c r="FOW150" s="78"/>
      <c r="FOX150" s="68"/>
      <c r="FOY150" s="77"/>
      <c r="FOZ150" s="60"/>
      <c r="FPA150" s="61"/>
      <c r="FPB150" s="62"/>
      <c r="FPC150" s="65"/>
      <c r="FPD150" s="65"/>
      <c r="FPE150" s="78"/>
      <c r="FPF150" s="68"/>
      <c r="FPG150" s="77"/>
      <c r="FPH150" s="60"/>
      <c r="FPI150" s="61"/>
      <c r="FPJ150" s="62"/>
      <c r="FPK150" s="65"/>
      <c r="FPL150" s="65"/>
      <c r="FPM150" s="78"/>
      <c r="FPN150" s="68"/>
      <c r="FPO150" s="77"/>
      <c r="FPP150" s="60"/>
      <c r="FPQ150" s="61"/>
      <c r="FPR150" s="62"/>
      <c r="FPS150" s="65"/>
      <c r="FPT150" s="65"/>
      <c r="FPU150" s="78"/>
      <c r="FPV150" s="68"/>
      <c r="FPW150" s="77"/>
      <c r="FPX150" s="60"/>
      <c r="FPY150" s="61"/>
      <c r="FPZ150" s="62"/>
      <c r="FQA150" s="65"/>
      <c r="FQB150" s="65"/>
      <c r="FQC150" s="78"/>
      <c r="FQD150" s="68"/>
      <c r="FQE150" s="77"/>
      <c r="FQF150" s="60"/>
      <c r="FQG150" s="61"/>
      <c r="FQH150" s="62"/>
      <c r="FQI150" s="65"/>
      <c r="FQJ150" s="65"/>
      <c r="FQK150" s="78"/>
      <c r="FQL150" s="68"/>
      <c r="FQM150" s="77"/>
      <c r="FQN150" s="60"/>
      <c r="FQO150" s="61"/>
      <c r="FQP150" s="62"/>
      <c r="FQQ150" s="65"/>
      <c r="FQR150" s="65"/>
      <c r="FQS150" s="78"/>
      <c r="FQT150" s="68"/>
      <c r="FQU150" s="77"/>
      <c r="FQV150" s="60"/>
      <c r="FQW150" s="61"/>
      <c r="FQX150" s="62"/>
      <c r="FQY150" s="65"/>
      <c r="FQZ150" s="65"/>
      <c r="FRA150" s="78"/>
      <c r="FRB150" s="68"/>
      <c r="FRC150" s="77"/>
      <c r="FRD150" s="60"/>
      <c r="FRE150" s="61"/>
      <c r="FRF150" s="62"/>
      <c r="FRG150" s="65"/>
      <c r="FRH150" s="65"/>
      <c r="FRI150" s="78"/>
      <c r="FRJ150" s="68"/>
      <c r="FRK150" s="77"/>
      <c r="FRL150" s="60"/>
      <c r="FRM150" s="61"/>
      <c r="FRN150" s="62"/>
      <c r="FRO150" s="65"/>
      <c r="FRP150" s="65"/>
      <c r="FRQ150" s="78"/>
      <c r="FRR150" s="68"/>
      <c r="FRS150" s="77"/>
      <c r="FRT150" s="60"/>
      <c r="FRU150" s="61"/>
      <c r="FRV150" s="62"/>
      <c r="FRW150" s="65"/>
      <c r="FRX150" s="65"/>
      <c r="FRY150" s="78"/>
      <c r="FRZ150" s="68"/>
      <c r="FSA150" s="77"/>
      <c r="FSB150" s="60"/>
      <c r="FSC150" s="61"/>
      <c r="FSD150" s="62"/>
      <c r="FSE150" s="65"/>
      <c r="FSF150" s="65"/>
      <c r="FSG150" s="78"/>
      <c r="FSH150" s="68"/>
      <c r="FSI150" s="77"/>
      <c r="FSJ150" s="60"/>
      <c r="FSK150" s="61"/>
      <c r="FSL150" s="62"/>
      <c r="FSM150" s="65"/>
      <c r="FSN150" s="65"/>
      <c r="FSO150" s="78"/>
      <c r="FSP150" s="68"/>
      <c r="FSQ150" s="77"/>
      <c r="FSR150" s="60"/>
      <c r="FSS150" s="61"/>
      <c r="FST150" s="62"/>
      <c r="FSU150" s="65"/>
      <c r="FSV150" s="65"/>
      <c r="FSW150" s="78"/>
      <c r="FSX150" s="68"/>
      <c r="FSY150" s="77"/>
      <c r="FSZ150" s="60"/>
      <c r="FTA150" s="61"/>
      <c r="FTB150" s="62"/>
      <c r="FTC150" s="65"/>
      <c r="FTD150" s="65"/>
      <c r="FTE150" s="78"/>
      <c r="FTF150" s="68"/>
      <c r="FTG150" s="77"/>
      <c r="FTH150" s="60"/>
      <c r="FTI150" s="61"/>
      <c r="FTJ150" s="62"/>
      <c r="FTK150" s="65"/>
      <c r="FTL150" s="65"/>
      <c r="FTM150" s="78"/>
      <c r="FTN150" s="68"/>
      <c r="FTO150" s="77"/>
      <c r="FTP150" s="60"/>
      <c r="FTQ150" s="61"/>
      <c r="FTR150" s="62"/>
      <c r="FTS150" s="65"/>
      <c r="FTT150" s="65"/>
      <c r="FTU150" s="78"/>
      <c r="FTV150" s="68"/>
      <c r="FTW150" s="77"/>
      <c r="FTX150" s="60"/>
      <c r="FTY150" s="61"/>
      <c r="FTZ150" s="62"/>
      <c r="FUA150" s="65"/>
      <c r="FUB150" s="65"/>
      <c r="FUC150" s="78"/>
      <c r="FUD150" s="68"/>
      <c r="FUE150" s="77"/>
      <c r="FUF150" s="60"/>
      <c r="FUG150" s="61"/>
      <c r="FUH150" s="62"/>
      <c r="FUI150" s="65"/>
      <c r="FUJ150" s="65"/>
      <c r="FUK150" s="78"/>
      <c r="FUL150" s="68"/>
      <c r="FUM150" s="77"/>
      <c r="FUN150" s="60"/>
      <c r="FUO150" s="61"/>
      <c r="FUP150" s="62"/>
      <c r="FUQ150" s="65"/>
      <c r="FUR150" s="65"/>
      <c r="FUS150" s="78"/>
      <c r="FUT150" s="68"/>
      <c r="FUU150" s="77"/>
      <c r="FUV150" s="60"/>
      <c r="FUW150" s="61"/>
      <c r="FUX150" s="62"/>
      <c r="FUY150" s="65"/>
      <c r="FUZ150" s="65"/>
      <c r="FVA150" s="78"/>
      <c r="FVB150" s="68"/>
      <c r="FVC150" s="77"/>
      <c r="FVD150" s="60"/>
      <c r="FVE150" s="61"/>
      <c r="FVF150" s="62"/>
      <c r="FVG150" s="65"/>
      <c r="FVH150" s="65"/>
      <c r="FVI150" s="78"/>
      <c r="FVJ150" s="68"/>
      <c r="FVK150" s="77"/>
      <c r="FVL150" s="60"/>
      <c r="FVM150" s="61"/>
      <c r="FVN150" s="62"/>
      <c r="FVO150" s="65"/>
      <c r="FVP150" s="65"/>
      <c r="FVQ150" s="78"/>
      <c r="FVR150" s="68"/>
      <c r="FVS150" s="77"/>
      <c r="FVT150" s="60"/>
      <c r="FVU150" s="61"/>
      <c r="FVV150" s="62"/>
      <c r="FVW150" s="65"/>
      <c r="FVX150" s="65"/>
      <c r="FVY150" s="78"/>
      <c r="FVZ150" s="68"/>
      <c r="FWA150" s="77"/>
      <c r="FWB150" s="60"/>
      <c r="FWC150" s="61"/>
      <c r="FWD150" s="62"/>
      <c r="FWE150" s="65"/>
      <c r="FWF150" s="65"/>
      <c r="FWG150" s="78"/>
      <c r="FWH150" s="68"/>
      <c r="FWI150" s="77"/>
      <c r="FWJ150" s="60"/>
      <c r="FWK150" s="61"/>
      <c r="FWL150" s="62"/>
      <c r="FWM150" s="65"/>
      <c r="FWN150" s="65"/>
      <c r="FWO150" s="78"/>
      <c r="FWP150" s="68"/>
      <c r="FWQ150" s="77"/>
      <c r="FWR150" s="60"/>
      <c r="FWS150" s="61"/>
      <c r="FWT150" s="62"/>
      <c r="FWU150" s="65"/>
      <c r="FWV150" s="65"/>
      <c r="FWW150" s="78"/>
      <c r="FWX150" s="68"/>
      <c r="FWY150" s="77"/>
      <c r="FWZ150" s="60"/>
      <c r="FXA150" s="61"/>
      <c r="FXB150" s="62"/>
      <c r="FXC150" s="65"/>
      <c r="FXD150" s="65"/>
      <c r="FXE150" s="78"/>
      <c r="FXF150" s="68"/>
      <c r="FXG150" s="77"/>
      <c r="FXH150" s="60"/>
      <c r="FXI150" s="61"/>
      <c r="FXJ150" s="62"/>
      <c r="FXK150" s="65"/>
      <c r="FXL150" s="65"/>
      <c r="FXM150" s="78"/>
      <c r="FXN150" s="68"/>
      <c r="FXO150" s="77"/>
      <c r="FXP150" s="60"/>
      <c r="FXQ150" s="61"/>
      <c r="FXR150" s="62"/>
      <c r="FXS150" s="65"/>
      <c r="FXT150" s="65"/>
      <c r="FXU150" s="78"/>
      <c r="FXV150" s="68"/>
      <c r="FXW150" s="77"/>
      <c r="FXX150" s="60"/>
      <c r="FXY150" s="61"/>
      <c r="FXZ150" s="62"/>
      <c r="FYA150" s="65"/>
      <c r="FYB150" s="65"/>
      <c r="FYC150" s="78"/>
      <c r="FYD150" s="68"/>
      <c r="FYE150" s="77"/>
      <c r="FYF150" s="60"/>
      <c r="FYG150" s="61"/>
      <c r="FYH150" s="62"/>
      <c r="FYI150" s="65"/>
      <c r="FYJ150" s="65"/>
      <c r="FYK150" s="78"/>
      <c r="FYL150" s="68"/>
      <c r="FYM150" s="77"/>
      <c r="FYN150" s="60"/>
      <c r="FYO150" s="61"/>
      <c r="FYP150" s="62"/>
      <c r="FYQ150" s="65"/>
      <c r="FYR150" s="65"/>
      <c r="FYS150" s="78"/>
      <c r="FYT150" s="68"/>
      <c r="FYU150" s="77"/>
      <c r="FYV150" s="60"/>
      <c r="FYW150" s="61"/>
      <c r="FYX150" s="62"/>
      <c r="FYY150" s="65"/>
      <c r="FYZ150" s="65"/>
      <c r="FZA150" s="78"/>
      <c r="FZB150" s="68"/>
      <c r="FZC150" s="77"/>
      <c r="FZD150" s="60"/>
      <c r="FZE150" s="61"/>
      <c r="FZF150" s="62"/>
      <c r="FZG150" s="65"/>
      <c r="FZH150" s="65"/>
      <c r="FZI150" s="78"/>
      <c r="FZJ150" s="68"/>
      <c r="FZK150" s="77"/>
      <c r="FZL150" s="60"/>
      <c r="FZM150" s="61"/>
      <c r="FZN150" s="62"/>
      <c r="FZO150" s="65"/>
      <c r="FZP150" s="65"/>
      <c r="FZQ150" s="78"/>
      <c r="FZR150" s="68"/>
      <c r="FZS150" s="77"/>
      <c r="FZT150" s="60"/>
      <c r="FZU150" s="61"/>
      <c r="FZV150" s="62"/>
      <c r="FZW150" s="65"/>
      <c r="FZX150" s="65"/>
      <c r="FZY150" s="78"/>
      <c r="FZZ150" s="68"/>
      <c r="GAA150" s="77"/>
      <c r="GAB150" s="60"/>
      <c r="GAC150" s="61"/>
      <c r="GAD150" s="62"/>
      <c r="GAE150" s="65"/>
      <c r="GAF150" s="65"/>
      <c r="GAG150" s="78"/>
      <c r="GAH150" s="68"/>
      <c r="GAI150" s="77"/>
      <c r="GAJ150" s="60"/>
      <c r="GAK150" s="61"/>
      <c r="GAL150" s="62"/>
      <c r="GAM150" s="65"/>
      <c r="GAN150" s="65"/>
      <c r="GAO150" s="78"/>
      <c r="GAP150" s="68"/>
      <c r="GAQ150" s="77"/>
      <c r="GAR150" s="60"/>
      <c r="GAS150" s="61"/>
      <c r="GAT150" s="62"/>
      <c r="GAU150" s="65"/>
      <c r="GAV150" s="65"/>
      <c r="GAW150" s="78"/>
      <c r="GAX150" s="68"/>
      <c r="GAY150" s="77"/>
      <c r="GAZ150" s="60"/>
      <c r="GBA150" s="61"/>
      <c r="GBB150" s="62"/>
      <c r="GBC150" s="65"/>
      <c r="GBD150" s="65"/>
      <c r="GBE150" s="78"/>
      <c r="GBF150" s="68"/>
      <c r="GBG150" s="77"/>
      <c r="GBH150" s="60"/>
      <c r="GBI150" s="61"/>
      <c r="GBJ150" s="62"/>
      <c r="GBK150" s="65"/>
      <c r="GBL150" s="65"/>
      <c r="GBM150" s="78"/>
      <c r="GBN150" s="68"/>
      <c r="GBO150" s="77"/>
      <c r="GBP150" s="60"/>
      <c r="GBQ150" s="61"/>
      <c r="GBR150" s="62"/>
      <c r="GBS150" s="65"/>
      <c r="GBT150" s="65"/>
      <c r="GBU150" s="78"/>
      <c r="GBV150" s="68"/>
      <c r="GBW150" s="77"/>
      <c r="GBX150" s="60"/>
      <c r="GBY150" s="61"/>
      <c r="GBZ150" s="62"/>
      <c r="GCA150" s="65"/>
      <c r="GCB150" s="65"/>
      <c r="GCC150" s="78"/>
      <c r="GCD150" s="68"/>
      <c r="GCE150" s="77"/>
      <c r="GCF150" s="60"/>
      <c r="GCG150" s="61"/>
      <c r="GCH150" s="62"/>
      <c r="GCI150" s="65"/>
      <c r="GCJ150" s="65"/>
      <c r="GCK150" s="78"/>
      <c r="GCL150" s="68"/>
      <c r="GCM150" s="77"/>
      <c r="GCN150" s="60"/>
      <c r="GCO150" s="61"/>
      <c r="GCP150" s="62"/>
      <c r="GCQ150" s="65"/>
      <c r="GCR150" s="65"/>
      <c r="GCS150" s="78"/>
      <c r="GCT150" s="68"/>
      <c r="GCU150" s="77"/>
      <c r="GCV150" s="60"/>
      <c r="GCW150" s="61"/>
      <c r="GCX150" s="62"/>
      <c r="GCY150" s="65"/>
      <c r="GCZ150" s="65"/>
      <c r="GDA150" s="78"/>
      <c r="GDB150" s="68"/>
      <c r="GDC150" s="77"/>
      <c r="GDD150" s="60"/>
      <c r="GDE150" s="61"/>
      <c r="GDF150" s="62"/>
      <c r="GDG150" s="65"/>
      <c r="GDH150" s="65"/>
      <c r="GDI150" s="78"/>
      <c r="GDJ150" s="68"/>
      <c r="GDK150" s="77"/>
      <c r="GDL150" s="60"/>
      <c r="GDM150" s="61"/>
      <c r="GDN150" s="62"/>
      <c r="GDO150" s="65"/>
      <c r="GDP150" s="65"/>
      <c r="GDQ150" s="78"/>
      <c r="GDR150" s="68"/>
      <c r="GDS150" s="77"/>
      <c r="GDT150" s="60"/>
      <c r="GDU150" s="61"/>
      <c r="GDV150" s="62"/>
      <c r="GDW150" s="65"/>
      <c r="GDX150" s="65"/>
      <c r="GDY150" s="78"/>
      <c r="GDZ150" s="68"/>
      <c r="GEA150" s="77"/>
      <c r="GEB150" s="60"/>
      <c r="GEC150" s="61"/>
      <c r="GED150" s="62"/>
      <c r="GEE150" s="65"/>
      <c r="GEF150" s="65"/>
      <c r="GEG150" s="78"/>
      <c r="GEH150" s="68"/>
      <c r="GEI150" s="77"/>
      <c r="GEJ150" s="60"/>
      <c r="GEK150" s="61"/>
      <c r="GEL150" s="62"/>
      <c r="GEM150" s="65"/>
      <c r="GEN150" s="65"/>
      <c r="GEO150" s="78"/>
      <c r="GEP150" s="68"/>
      <c r="GEQ150" s="77"/>
      <c r="GER150" s="60"/>
      <c r="GES150" s="61"/>
      <c r="GET150" s="62"/>
      <c r="GEU150" s="65"/>
      <c r="GEV150" s="65"/>
      <c r="GEW150" s="78"/>
      <c r="GEX150" s="68"/>
      <c r="GEY150" s="77"/>
      <c r="GEZ150" s="60"/>
      <c r="GFA150" s="61"/>
      <c r="GFB150" s="62"/>
      <c r="GFC150" s="65"/>
      <c r="GFD150" s="65"/>
      <c r="GFE150" s="78"/>
      <c r="GFF150" s="68"/>
      <c r="GFG150" s="77"/>
      <c r="GFH150" s="60"/>
      <c r="GFI150" s="61"/>
      <c r="GFJ150" s="62"/>
      <c r="GFK150" s="65"/>
      <c r="GFL150" s="65"/>
      <c r="GFM150" s="78"/>
      <c r="GFN150" s="68"/>
      <c r="GFO150" s="77"/>
      <c r="GFP150" s="60"/>
      <c r="GFQ150" s="61"/>
      <c r="GFR150" s="62"/>
      <c r="GFS150" s="65"/>
      <c r="GFT150" s="65"/>
      <c r="GFU150" s="78"/>
      <c r="GFV150" s="68"/>
      <c r="GFW150" s="77"/>
      <c r="GFX150" s="60"/>
      <c r="GFY150" s="61"/>
      <c r="GFZ150" s="62"/>
      <c r="GGA150" s="65"/>
      <c r="GGB150" s="65"/>
      <c r="GGC150" s="78"/>
      <c r="GGD150" s="68"/>
      <c r="GGE150" s="77"/>
      <c r="GGF150" s="60"/>
      <c r="GGG150" s="61"/>
      <c r="GGH150" s="62"/>
      <c r="GGI150" s="65"/>
      <c r="GGJ150" s="65"/>
      <c r="GGK150" s="78"/>
      <c r="GGL150" s="68"/>
      <c r="GGM150" s="77"/>
      <c r="GGN150" s="60"/>
      <c r="GGO150" s="61"/>
      <c r="GGP150" s="62"/>
      <c r="GGQ150" s="65"/>
      <c r="GGR150" s="65"/>
      <c r="GGS150" s="78"/>
      <c r="GGT150" s="68"/>
      <c r="GGU150" s="77"/>
      <c r="GGV150" s="60"/>
      <c r="GGW150" s="61"/>
      <c r="GGX150" s="62"/>
      <c r="GGY150" s="65"/>
      <c r="GGZ150" s="65"/>
      <c r="GHA150" s="78"/>
      <c r="GHB150" s="68"/>
      <c r="GHC150" s="77"/>
      <c r="GHD150" s="60"/>
      <c r="GHE150" s="61"/>
      <c r="GHF150" s="62"/>
      <c r="GHG150" s="65"/>
      <c r="GHH150" s="65"/>
      <c r="GHI150" s="78"/>
      <c r="GHJ150" s="68"/>
      <c r="GHK150" s="77"/>
      <c r="GHL150" s="60"/>
      <c r="GHM150" s="61"/>
      <c r="GHN150" s="62"/>
      <c r="GHO150" s="65"/>
      <c r="GHP150" s="65"/>
      <c r="GHQ150" s="78"/>
      <c r="GHR150" s="68"/>
      <c r="GHS150" s="77"/>
      <c r="GHT150" s="60"/>
      <c r="GHU150" s="61"/>
      <c r="GHV150" s="62"/>
      <c r="GHW150" s="65"/>
      <c r="GHX150" s="65"/>
      <c r="GHY150" s="78"/>
      <c r="GHZ150" s="68"/>
      <c r="GIA150" s="77"/>
      <c r="GIB150" s="60"/>
      <c r="GIC150" s="61"/>
      <c r="GID150" s="62"/>
      <c r="GIE150" s="65"/>
      <c r="GIF150" s="65"/>
      <c r="GIG150" s="78"/>
      <c r="GIH150" s="68"/>
      <c r="GII150" s="77"/>
      <c r="GIJ150" s="60"/>
      <c r="GIK150" s="61"/>
      <c r="GIL150" s="62"/>
      <c r="GIM150" s="65"/>
      <c r="GIN150" s="65"/>
      <c r="GIO150" s="78"/>
      <c r="GIP150" s="68"/>
      <c r="GIQ150" s="77"/>
      <c r="GIR150" s="60"/>
      <c r="GIS150" s="61"/>
      <c r="GIT150" s="62"/>
      <c r="GIU150" s="65"/>
      <c r="GIV150" s="65"/>
      <c r="GIW150" s="78"/>
      <c r="GIX150" s="68"/>
      <c r="GIY150" s="77"/>
      <c r="GIZ150" s="60"/>
      <c r="GJA150" s="61"/>
      <c r="GJB150" s="62"/>
      <c r="GJC150" s="65"/>
      <c r="GJD150" s="65"/>
      <c r="GJE150" s="78"/>
      <c r="GJF150" s="68"/>
      <c r="GJG150" s="77"/>
      <c r="GJH150" s="60"/>
      <c r="GJI150" s="61"/>
      <c r="GJJ150" s="62"/>
      <c r="GJK150" s="65"/>
      <c r="GJL150" s="65"/>
      <c r="GJM150" s="78"/>
      <c r="GJN150" s="68"/>
      <c r="GJO150" s="77"/>
      <c r="GJP150" s="60"/>
      <c r="GJQ150" s="61"/>
      <c r="GJR150" s="62"/>
      <c r="GJS150" s="65"/>
      <c r="GJT150" s="65"/>
      <c r="GJU150" s="78"/>
      <c r="GJV150" s="68"/>
      <c r="GJW150" s="77"/>
      <c r="GJX150" s="60"/>
      <c r="GJY150" s="61"/>
      <c r="GJZ150" s="62"/>
      <c r="GKA150" s="65"/>
      <c r="GKB150" s="65"/>
      <c r="GKC150" s="78"/>
      <c r="GKD150" s="68"/>
      <c r="GKE150" s="77"/>
      <c r="GKF150" s="60"/>
      <c r="GKG150" s="61"/>
      <c r="GKH150" s="62"/>
      <c r="GKI150" s="65"/>
      <c r="GKJ150" s="65"/>
      <c r="GKK150" s="78"/>
      <c r="GKL150" s="68"/>
      <c r="GKM150" s="77"/>
      <c r="GKN150" s="60"/>
      <c r="GKO150" s="61"/>
      <c r="GKP150" s="62"/>
      <c r="GKQ150" s="65"/>
      <c r="GKR150" s="65"/>
      <c r="GKS150" s="78"/>
      <c r="GKT150" s="68"/>
      <c r="GKU150" s="77"/>
      <c r="GKV150" s="60"/>
      <c r="GKW150" s="61"/>
      <c r="GKX150" s="62"/>
      <c r="GKY150" s="65"/>
      <c r="GKZ150" s="65"/>
      <c r="GLA150" s="78"/>
      <c r="GLB150" s="68"/>
      <c r="GLC150" s="77"/>
      <c r="GLD150" s="60"/>
      <c r="GLE150" s="61"/>
      <c r="GLF150" s="62"/>
      <c r="GLG150" s="65"/>
      <c r="GLH150" s="65"/>
      <c r="GLI150" s="78"/>
      <c r="GLJ150" s="68"/>
      <c r="GLK150" s="77"/>
      <c r="GLL150" s="60"/>
      <c r="GLM150" s="61"/>
      <c r="GLN150" s="62"/>
      <c r="GLO150" s="65"/>
      <c r="GLP150" s="65"/>
      <c r="GLQ150" s="78"/>
      <c r="GLR150" s="68"/>
      <c r="GLS150" s="77"/>
      <c r="GLT150" s="60"/>
      <c r="GLU150" s="61"/>
      <c r="GLV150" s="62"/>
      <c r="GLW150" s="65"/>
      <c r="GLX150" s="65"/>
      <c r="GLY150" s="78"/>
      <c r="GLZ150" s="68"/>
      <c r="GMA150" s="77"/>
      <c r="GMB150" s="60"/>
      <c r="GMC150" s="61"/>
      <c r="GMD150" s="62"/>
      <c r="GME150" s="65"/>
      <c r="GMF150" s="65"/>
      <c r="GMG150" s="78"/>
      <c r="GMH150" s="68"/>
      <c r="GMI150" s="77"/>
      <c r="GMJ150" s="60"/>
      <c r="GMK150" s="61"/>
      <c r="GML150" s="62"/>
      <c r="GMM150" s="65"/>
      <c r="GMN150" s="65"/>
      <c r="GMO150" s="78"/>
      <c r="GMP150" s="68"/>
      <c r="GMQ150" s="77"/>
      <c r="GMR150" s="60"/>
      <c r="GMS150" s="61"/>
      <c r="GMT150" s="62"/>
      <c r="GMU150" s="65"/>
      <c r="GMV150" s="65"/>
      <c r="GMW150" s="78"/>
      <c r="GMX150" s="68"/>
      <c r="GMY150" s="77"/>
      <c r="GMZ150" s="60"/>
      <c r="GNA150" s="61"/>
      <c r="GNB150" s="62"/>
      <c r="GNC150" s="65"/>
      <c r="GND150" s="65"/>
      <c r="GNE150" s="78"/>
      <c r="GNF150" s="68"/>
      <c r="GNG150" s="77"/>
      <c r="GNH150" s="60"/>
      <c r="GNI150" s="61"/>
      <c r="GNJ150" s="62"/>
      <c r="GNK150" s="65"/>
      <c r="GNL150" s="65"/>
      <c r="GNM150" s="78"/>
      <c r="GNN150" s="68"/>
      <c r="GNO150" s="77"/>
      <c r="GNP150" s="60"/>
      <c r="GNQ150" s="61"/>
      <c r="GNR150" s="62"/>
      <c r="GNS150" s="65"/>
      <c r="GNT150" s="65"/>
      <c r="GNU150" s="78"/>
      <c r="GNV150" s="68"/>
      <c r="GNW150" s="77"/>
      <c r="GNX150" s="60"/>
      <c r="GNY150" s="61"/>
      <c r="GNZ150" s="62"/>
      <c r="GOA150" s="65"/>
      <c r="GOB150" s="65"/>
      <c r="GOC150" s="78"/>
      <c r="GOD150" s="68"/>
      <c r="GOE150" s="77"/>
      <c r="GOF150" s="60"/>
      <c r="GOG150" s="61"/>
      <c r="GOH150" s="62"/>
      <c r="GOI150" s="65"/>
      <c r="GOJ150" s="65"/>
      <c r="GOK150" s="78"/>
      <c r="GOL150" s="68"/>
      <c r="GOM150" s="77"/>
      <c r="GON150" s="60"/>
      <c r="GOO150" s="61"/>
      <c r="GOP150" s="62"/>
      <c r="GOQ150" s="65"/>
      <c r="GOR150" s="65"/>
      <c r="GOS150" s="78"/>
      <c r="GOT150" s="68"/>
      <c r="GOU150" s="77"/>
      <c r="GOV150" s="60"/>
      <c r="GOW150" s="61"/>
      <c r="GOX150" s="62"/>
      <c r="GOY150" s="65"/>
      <c r="GOZ150" s="65"/>
      <c r="GPA150" s="78"/>
      <c r="GPB150" s="68"/>
      <c r="GPC150" s="77"/>
      <c r="GPD150" s="60"/>
      <c r="GPE150" s="61"/>
      <c r="GPF150" s="62"/>
      <c r="GPG150" s="65"/>
      <c r="GPH150" s="65"/>
      <c r="GPI150" s="78"/>
      <c r="GPJ150" s="68"/>
      <c r="GPK150" s="77"/>
      <c r="GPL150" s="60"/>
      <c r="GPM150" s="61"/>
      <c r="GPN150" s="62"/>
      <c r="GPO150" s="65"/>
      <c r="GPP150" s="65"/>
      <c r="GPQ150" s="78"/>
      <c r="GPR150" s="68"/>
      <c r="GPS150" s="77"/>
      <c r="GPT150" s="60"/>
      <c r="GPU150" s="61"/>
      <c r="GPV150" s="62"/>
      <c r="GPW150" s="65"/>
      <c r="GPX150" s="65"/>
      <c r="GPY150" s="78"/>
      <c r="GPZ150" s="68"/>
      <c r="GQA150" s="77"/>
      <c r="GQB150" s="60"/>
      <c r="GQC150" s="61"/>
      <c r="GQD150" s="62"/>
      <c r="GQE150" s="65"/>
      <c r="GQF150" s="65"/>
      <c r="GQG150" s="78"/>
      <c r="GQH150" s="68"/>
      <c r="GQI150" s="77"/>
      <c r="GQJ150" s="60"/>
      <c r="GQK150" s="61"/>
      <c r="GQL150" s="62"/>
      <c r="GQM150" s="65"/>
      <c r="GQN150" s="65"/>
      <c r="GQO150" s="78"/>
      <c r="GQP150" s="68"/>
      <c r="GQQ150" s="77"/>
      <c r="GQR150" s="60"/>
      <c r="GQS150" s="61"/>
      <c r="GQT150" s="62"/>
      <c r="GQU150" s="65"/>
      <c r="GQV150" s="65"/>
      <c r="GQW150" s="78"/>
      <c r="GQX150" s="68"/>
      <c r="GQY150" s="77"/>
      <c r="GQZ150" s="60"/>
      <c r="GRA150" s="61"/>
      <c r="GRB150" s="62"/>
      <c r="GRC150" s="65"/>
      <c r="GRD150" s="65"/>
      <c r="GRE150" s="78"/>
      <c r="GRF150" s="68"/>
      <c r="GRG150" s="77"/>
      <c r="GRH150" s="60"/>
      <c r="GRI150" s="61"/>
      <c r="GRJ150" s="62"/>
      <c r="GRK150" s="65"/>
      <c r="GRL150" s="65"/>
      <c r="GRM150" s="78"/>
      <c r="GRN150" s="68"/>
      <c r="GRO150" s="77"/>
      <c r="GRP150" s="60"/>
      <c r="GRQ150" s="61"/>
      <c r="GRR150" s="62"/>
      <c r="GRS150" s="65"/>
      <c r="GRT150" s="65"/>
      <c r="GRU150" s="78"/>
      <c r="GRV150" s="68"/>
      <c r="GRW150" s="77"/>
      <c r="GRX150" s="60"/>
      <c r="GRY150" s="61"/>
      <c r="GRZ150" s="62"/>
      <c r="GSA150" s="65"/>
      <c r="GSB150" s="65"/>
      <c r="GSC150" s="78"/>
      <c r="GSD150" s="68"/>
      <c r="GSE150" s="77"/>
      <c r="GSF150" s="60"/>
      <c r="GSG150" s="61"/>
      <c r="GSH150" s="62"/>
      <c r="GSI150" s="65"/>
      <c r="GSJ150" s="65"/>
      <c r="GSK150" s="78"/>
      <c r="GSL150" s="68"/>
      <c r="GSM150" s="77"/>
      <c r="GSN150" s="60"/>
      <c r="GSO150" s="61"/>
      <c r="GSP150" s="62"/>
      <c r="GSQ150" s="65"/>
      <c r="GSR150" s="65"/>
      <c r="GSS150" s="78"/>
      <c r="GST150" s="68"/>
      <c r="GSU150" s="77"/>
      <c r="GSV150" s="60"/>
      <c r="GSW150" s="61"/>
      <c r="GSX150" s="62"/>
      <c r="GSY150" s="65"/>
      <c r="GSZ150" s="65"/>
      <c r="GTA150" s="78"/>
      <c r="GTB150" s="68"/>
      <c r="GTC150" s="77"/>
      <c r="GTD150" s="60"/>
      <c r="GTE150" s="61"/>
      <c r="GTF150" s="62"/>
      <c r="GTG150" s="65"/>
      <c r="GTH150" s="65"/>
      <c r="GTI150" s="78"/>
      <c r="GTJ150" s="68"/>
      <c r="GTK150" s="77"/>
      <c r="GTL150" s="60"/>
      <c r="GTM150" s="61"/>
      <c r="GTN150" s="62"/>
      <c r="GTO150" s="65"/>
      <c r="GTP150" s="65"/>
      <c r="GTQ150" s="78"/>
      <c r="GTR150" s="68"/>
      <c r="GTS150" s="77"/>
      <c r="GTT150" s="60"/>
      <c r="GTU150" s="61"/>
      <c r="GTV150" s="62"/>
      <c r="GTW150" s="65"/>
      <c r="GTX150" s="65"/>
      <c r="GTY150" s="78"/>
      <c r="GTZ150" s="68"/>
      <c r="GUA150" s="77"/>
      <c r="GUB150" s="60"/>
      <c r="GUC150" s="61"/>
      <c r="GUD150" s="62"/>
      <c r="GUE150" s="65"/>
      <c r="GUF150" s="65"/>
      <c r="GUG150" s="78"/>
      <c r="GUH150" s="68"/>
      <c r="GUI150" s="77"/>
      <c r="GUJ150" s="60"/>
      <c r="GUK150" s="61"/>
      <c r="GUL150" s="62"/>
      <c r="GUM150" s="65"/>
      <c r="GUN150" s="65"/>
      <c r="GUO150" s="78"/>
      <c r="GUP150" s="68"/>
      <c r="GUQ150" s="77"/>
      <c r="GUR150" s="60"/>
      <c r="GUS150" s="61"/>
      <c r="GUT150" s="62"/>
      <c r="GUU150" s="65"/>
      <c r="GUV150" s="65"/>
      <c r="GUW150" s="78"/>
      <c r="GUX150" s="68"/>
      <c r="GUY150" s="77"/>
      <c r="GUZ150" s="60"/>
      <c r="GVA150" s="61"/>
      <c r="GVB150" s="62"/>
      <c r="GVC150" s="65"/>
      <c r="GVD150" s="65"/>
      <c r="GVE150" s="78"/>
      <c r="GVF150" s="68"/>
      <c r="GVG150" s="77"/>
      <c r="GVH150" s="60"/>
      <c r="GVI150" s="61"/>
      <c r="GVJ150" s="62"/>
      <c r="GVK150" s="65"/>
      <c r="GVL150" s="65"/>
      <c r="GVM150" s="78"/>
      <c r="GVN150" s="68"/>
      <c r="GVO150" s="77"/>
      <c r="GVP150" s="60"/>
      <c r="GVQ150" s="61"/>
      <c r="GVR150" s="62"/>
      <c r="GVS150" s="65"/>
      <c r="GVT150" s="65"/>
      <c r="GVU150" s="78"/>
      <c r="GVV150" s="68"/>
      <c r="GVW150" s="77"/>
      <c r="GVX150" s="60"/>
      <c r="GVY150" s="61"/>
      <c r="GVZ150" s="62"/>
      <c r="GWA150" s="65"/>
      <c r="GWB150" s="65"/>
      <c r="GWC150" s="78"/>
      <c r="GWD150" s="68"/>
      <c r="GWE150" s="77"/>
      <c r="GWF150" s="60"/>
      <c r="GWG150" s="61"/>
      <c r="GWH150" s="62"/>
      <c r="GWI150" s="65"/>
      <c r="GWJ150" s="65"/>
      <c r="GWK150" s="78"/>
      <c r="GWL150" s="68"/>
      <c r="GWM150" s="77"/>
      <c r="GWN150" s="60"/>
      <c r="GWO150" s="61"/>
      <c r="GWP150" s="62"/>
      <c r="GWQ150" s="65"/>
      <c r="GWR150" s="65"/>
      <c r="GWS150" s="78"/>
      <c r="GWT150" s="68"/>
      <c r="GWU150" s="77"/>
      <c r="GWV150" s="60"/>
      <c r="GWW150" s="61"/>
      <c r="GWX150" s="62"/>
      <c r="GWY150" s="65"/>
      <c r="GWZ150" s="65"/>
      <c r="GXA150" s="78"/>
      <c r="GXB150" s="68"/>
      <c r="GXC150" s="77"/>
      <c r="GXD150" s="60"/>
      <c r="GXE150" s="61"/>
      <c r="GXF150" s="62"/>
      <c r="GXG150" s="65"/>
      <c r="GXH150" s="65"/>
      <c r="GXI150" s="78"/>
      <c r="GXJ150" s="68"/>
      <c r="GXK150" s="77"/>
      <c r="GXL150" s="60"/>
      <c r="GXM150" s="61"/>
      <c r="GXN150" s="62"/>
      <c r="GXO150" s="65"/>
      <c r="GXP150" s="65"/>
      <c r="GXQ150" s="78"/>
      <c r="GXR150" s="68"/>
      <c r="GXS150" s="77"/>
      <c r="GXT150" s="60"/>
      <c r="GXU150" s="61"/>
      <c r="GXV150" s="62"/>
      <c r="GXW150" s="65"/>
      <c r="GXX150" s="65"/>
      <c r="GXY150" s="78"/>
      <c r="GXZ150" s="68"/>
      <c r="GYA150" s="77"/>
      <c r="GYB150" s="60"/>
      <c r="GYC150" s="61"/>
      <c r="GYD150" s="62"/>
      <c r="GYE150" s="65"/>
      <c r="GYF150" s="65"/>
      <c r="GYG150" s="78"/>
      <c r="GYH150" s="68"/>
      <c r="GYI150" s="77"/>
      <c r="GYJ150" s="60"/>
      <c r="GYK150" s="61"/>
      <c r="GYL150" s="62"/>
      <c r="GYM150" s="65"/>
      <c r="GYN150" s="65"/>
      <c r="GYO150" s="78"/>
      <c r="GYP150" s="68"/>
      <c r="GYQ150" s="77"/>
      <c r="GYR150" s="60"/>
      <c r="GYS150" s="61"/>
      <c r="GYT150" s="62"/>
      <c r="GYU150" s="65"/>
      <c r="GYV150" s="65"/>
      <c r="GYW150" s="78"/>
      <c r="GYX150" s="68"/>
      <c r="GYY150" s="77"/>
      <c r="GYZ150" s="60"/>
      <c r="GZA150" s="61"/>
      <c r="GZB150" s="62"/>
      <c r="GZC150" s="65"/>
      <c r="GZD150" s="65"/>
      <c r="GZE150" s="78"/>
      <c r="GZF150" s="68"/>
      <c r="GZG150" s="77"/>
      <c r="GZH150" s="60"/>
      <c r="GZI150" s="61"/>
      <c r="GZJ150" s="62"/>
      <c r="GZK150" s="65"/>
      <c r="GZL150" s="65"/>
      <c r="GZM150" s="78"/>
      <c r="GZN150" s="68"/>
      <c r="GZO150" s="77"/>
      <c r="GZP150" s="60"/>
      <c r="GZQ150" s="61"/>
      <c r="GZR150" s="62"/>
      <c r="GZS150" s="65"/>
      <c r="GZT150" s="65"/>
      <c r="GZU150" s="78"/>
      <c r="GZV150" s="68"/>
      <c r="GZW150" s="77"/>
      <c r="GZX150" s="60"/>
      <c r="GZY150" s="61"/>
      <c r="GZZ150" s="62"/>
      <c r="HAA150" s="65"/>
      <c r="HAB150" s="65"/>
      <c r="HAC150" s="78"/>
      <c r="HAD150" s="68"/>
      <c r="HAE150" s="77"/>
      <c r="HAF150" s="60"/>
      <c r="HAG150" s="61"/>
      <c r="HAH150" s="62"/>
      <c r="HAI150" s="65"/>
      <c r="HAJ150" s="65"/>
      <c r="HAK150" s="78"/>
      <c r="HAL150" s="68"/>
      <c r="HAM150" s="77"/>
      <c r="HAN150" s="60"/>
      <c r="HAO150" s="61"/>
      <c r="HAP150" s="62"/>
      <c r="HAQ150" s="65"/>
      <c r="HAR150" s="65"/>
      <c r="HAS150" s="78"/>
      <c r="HAT150" s="68"/>
      <c r="HAU150" s="77"/>
      <c r="HAV150" s="60"/>
      <c r="HAW150" s="61"/>
      <c r="HAX150" s="62"/>
      <c r="HAY150" s="65"/>
      <c r="HAZ150" s="65"/>
      <c r="HBA150" s="78"/>
      <c r="HBB150" s="68"/>
      <c r="HBC150" s="77"/>
      <c r="HBD150" s="60"/>
      <c r="HBE150" s="61"/>
      <c r="HBF150" s="62"/>
      <c r="HBG150" s="65"/>
      <c r="HBH150" s="65"/>
      <c r="HBI150" s="78"/>
      <c r="HBJ150" s="68"/>
      <c r="HBK150" s="77"/>
      <c r="HBL150" s="60"/>
      <c r="HBM150" s="61"/>
      <c r="HBN150" s="62"/>
      <c r="HBO150" s="65"/>
      <c r="HBP150" s="65"/>
      <c r="HBQ150" s="78"/>
      <c r="HBR150" s="68"/>
      <c r="HBS150" s="77"/>
      <c r="HBT150" s="60"/>
      <c r="HBU150" s="61"/>
      <c r="HBV150" s="62"/>
      <c r="HBW150" s="65"/>
      <c r="HBX150" s="65"/>
      <c r="HBY150" s="78"/>
      <c r="HBZ150" s="68"/>
      <c r="HCA150" s="77"/>
      <c r="HCB150" s="60"/>
      <c r="HCC150" s="61"/>
      <c r="HCD150" s="62"/>
      <c r="HCE150" s="65"/>
      <c r="HCF150" s="65"/>
      <c r="HCG150" s="78"/>
      <c r="HCH150" s="68"/>
      <c r="HCI150" s="77"/>
      <c r="HCJ150" s="60"/>
      <c r="HCK150" s="61"/>
      <c r="HCL150" s="62"/>
      <c r="HCM150" s="65"/>
      <c r="HCN150" s="65"/>
      <c r="HCO150" s="78"/>
      <c r="HCP150" s="68"/>
      <c r="HCQ150" s="77"/>
      <c r="HCR150" s="60"/>
      <c r="HCS150" s="61"/>
      <c r="HCT150" s="62"/>
      <c r="HCU150" s="65"/>
      <c r="HCV150" s="65"/>
      <c r="HCW150" s="78"/>
      <c r="HCX150" s="68"/>
      <c r="HCY150" s="77"/>
      <c r="HCZ150" s="60"/>
      <c r="HDA150" s="61"/>
      <c r="HDB150" s="62"/>
      <c r="HDC150" s="65"/>
      <c r="HDD150" s="65"/>
      <c r="HDE150" s="78"/>
      <c r="HDF150" s="68"/>
      <c r="HDG150" s="77"/>
      <c r="HDH150" s="60"/>
      <c r="HDI150" s="61"/>
      <c r="HDJ150" s="62"/>
      <c r="HDK150" s="65"/>
      <c r="HDL150" s="65"/>
      <c r="HDM150" s="78"/>
      <c r="HDN150" s="68"/>
      <c r="HDO150" s="77"/>
      <c r="HDP150" s="60"/>
      <c r="HDQ150" s="61"/>
      <c r="HDR150" s="62"/>
      <c r="HDS150" s="65"/>
      <c r="HDT150" s="65"/>
      <c r="HDU150" s="78"/>
      <c r="HDV150" s="68"/>
      <c r="HDW150" s="77"/>
      <c r="HDX150" s="60"/>
      <c r="HDY150" s="61"/>
      <c r="HDZ150" s="62"/>
      <c r="HEA150" s="65"/>
      <c r="HEB150" s="65"/>
      <c r="HEC150" s="78"/>
      <c r="HED150" s="68"/>
      <c r="HEE150" s="77"/>
      <c r="HEF150" s="60"/>
      <c r="HEG150" s="61"/>
      <c r="HEH150" s="62"/>
      <c r="HEI150" s="65"/>
      <c r="HEJ150" s="65"/>
      <c r="HEK150" s="78"/>
      <c r="HEL150" s="68"/>
      <c r="HEM150" s="77"/>
      <c r="HEN150" s="60"/>
      <c r="HEO150" s="61"/>
      <c r="HEP150" s="62"/>
      <c r="HEQ150" s="65"/>
      <c r="HER150" s="65"/>
      <c r="HES150" s="78"/>
      <c r="HET150" s="68"/>
      <c r="HEU150" s="77"/>
      <c r="HEV150" s="60"/>
      <c r="HEW150" s="61"/>
      <c r="HEX150" s="62"/>
      <c r="HEY150" s="65"/>
      <c r="HEZ150" s="65"/>
      <c r="HFA150" s="78"/>
      <c r="HFB150" s="68"/>
      <c r="HFC150" s="77"/>
      <c r="HFD150" s="60"/>
      <c r="HFE150" s="61"/>
      <c r="HFF150" s="62"/>
      <c r="HFG150" s="65"/>
      <c r="HFH150" s="65"/>
      <c r="HFI150" s="78"/>
      <c r="HFJ150" s="68"/>
      <c r="HFK150" s="77"/>
      <c r="HFL150" s="60"/>
      <c r="HFM150" s="61"/>
      <c r="HFN150" s="62"/>
      <c r="HFO150" s="65"/>
      <c r="HFP150" s="65"/>
      <c r="HFQ150" s="78"/>
      <c r="HFR150" s="68"/>
      <c r="HFS150" s="77"/>
      <c r="HFT150" s="60"/>
      <c r="HFU150" s="61"/>
      <c r="HFV150" s="62"/>
      <c r="HFW150" s="65"/>
      <c r="HFX150" s="65"/>
      <c r="HFY150" s="78"/>
      <c r="HFZ150" s="68"/>
      <c r="HGA150" s="77"/>
      <c r="HGB150" s="60"/>
      <c r="HGC150" s="61"/>
      <c r="HGD150" s="62"/>
      <c r="HGE150" s="65"/>
      <c r="HGF150" s="65"/>
      <c r="HGG150" s="78"/>
      <c r="HGH150" s="68"/>
      <c r="HGI150" s="77"/>
      <c r="HGJ150" s="60"/>
      <c r="HGK150" s="61"/>
      <c r="HGL150" s="62"/>
      <c r="HGM150" s="65"/>
      <c r="HGN150" s="65"/>
      <c r="HGO150" s="78"/>
      <c r="HGP150" s="68"/>
      <c r="HGQ150" s="77"/>
      <c r="HGR150" s="60"/>
      <c r="HGS150" s="61"/>
      <c r="HGT150" s="62"/>
      <c r="HGU150" s="65"/>
      <c r="HGV150" s="65"/>
      <c r="HGW150" s="78"/>
      <c r="HGX150" s="68"/>
      <c r="HGY150" s="77"/>
      <c r="HGZ150" s="60"/>
      <c r="HHA150" s="61"/>
      <c r="HHB150" s="62"/>
      <c r="HHC150" s="65"/>
      <c r="HHD150" s="65"/>
      <c r="HHE150" s="78"/>
      <c r="HHF150" s="68"/>
      <c r="HHG150" s="77"/>
      <c r="HHH150" s="60"/>
      <c r="HHI150" s="61"/>
      <c r="HHJ150" s="62"/>
      <c r="HHK150" s="65"/>
      <c r="HHL150" s="65"/>
      <c r="HHM150" s="78"/>
      <c r="HHN150" s="68"/>
      <c r="HHO150" s="77"/>
      <c r="HHP150" s="60"/>
      <c r="HHQ150" s="61"/>
      <c r="HHR150" s="62"/>
      <c r="HHS150" s="65"/>
      <c r="HHT150" s="65"/>
      <c r="HHU150" s="78"/>
      <c r="HHV150" s="68"/>
      <c r="HHW150" s="77"/>
      <c r="HHX150" s="60"/>
      <c r="HHY150" s="61"/>
      <c r="HHZ150" s="62"/>
      <c r="HIA150" s="65"/>
      <c r="HIB150" s="65"/>
      <c r="HIC150" s="78"/>
      <c r="HID150" s="68"/>
      <c r="HIE150" s="77"/>
      <c r="HIF150" s="60"/>
      <c r="HIG150" s="61"/>
      <c r="HIH150" s="62"/>
      <c r="HII150" s="65"/>
      <c r="HIJ150" s="65"/>
      <c r="HIK150" s="78"/>
      <c r="HIL150" s="68"/>
      <c r="HIM150" s="77"/>
      <c r="HIN150" s="60"/>
      <c r="HIO150" s="61"/>
      <c r="HIP150" s="62"/>
      <c r="HIQ150" s="65"/>
      <c r="HIR150" s="65"/>
      <c r="HIS150" s="78"/>
      <c r="HIT150" s="68"/>
      <c r="HIU150" s="77"/>
      <c r="HIV150" s="60"/>
      <c r="HIW150" s="61"/>
      <c r="HIX150" s="62"/>
      <c r="HIY150" s="65"/>
      <c r="HIZ150" s="65"/>
      <c r="HJA150" s="78"/>
      <c r="HJB150" s="68"/>
      <c r="HJC150" s="77"/>
      <c r="HJD150" s="60"/>
      <c r="HJE150" s="61"/>
      <c r="HJF150" s="62"/>
      <c r="HJG150" s="65"/>
      <c r="HJH150" s="65"/>
      <c r="HJI150" s="78"/>
      <c r="HJJ150" s="68"/>
      <c r="HJK150" s="77"/>
      <c r="HJL150" s="60"/>
      <c r="HJM150" s="61"/>
      <c r="HJN150" s="62"/>
      <c r="HJO150" s="65"/>
      <c r="HJP150" s="65"/>
      <c r="HJQ150" s="78"/>
      <c r="HJR150" s="68"/>
      <c r="HJS150" s="77"/>
      <c r="HJT150" s="60"/>
      <c r="HJU150" s="61"/>
      <c r="HJV150" s="62"/>
      <c r="HJW150" s="65"/>
      <c r="HJX150" s="65"/>
      <c r="HJY150" s="78"/>
      <c r="HJZ150" s="68"/>
      <c r="HKA150" s="77"/>
      <c r="HKB150" s="60"/>
      <c r="HKC150" s="61"/>
      <c r="HKD150" s="62"/>
      <c r="HKE150" s="65"/>
      <c r="HKF150" s="65"/>
      <c r="HKG150" s="78"/>
      <c r="HKH150" s="68"/>
      <c r="HKI150" s="77"/>
      <c r="HKJ150" s="60"/>
      <c r="HKK150" s="61"/>
      <c r="HKL150" s="62"/>
      <c r="HKM150" s="65"/>
      <c r="HKN150" s="65"/>
      <c r="HKO150" s="78"/>
      <c r="HKP150" s="68"/>
      <c r="HKQ150" s="77"/>
      <c r="HKR150" s="60"/>
      <c r="HKS150" s="61"/>
      <c r="HKT150" s="62"/>
      <c r="HKU150" s="65"/>
      <c r="HKV150" s="65"/>
      <c r="HKW150" s="78"/>
      <c r="HKX150" s="68"/>
      <c r="HKY150" s="77"/>
      <c r="HKZ150" s="60"/>
      <c r="HLA150" s="61"/>
      <c r="HLB150" s="62"/>
      <c r="HLC150" s="65"/>
      <c r="HLD150" s="65"/>
      <c r="HLE150" s="78"/>
      <c r="HLF150" s="68"/>
      <c r="HLG150" s="77"/>
      <c r="HLH150" s="60"/>
      <c r="HLI150" s="61"/>
      <c r="HLJ150" s="62"/>
      <c r="HLK150" s="65"/>
      <c r="HLL150" s="65"/>
      <c r="HLM150" s="78"/>
      <c r="HLN150" s="68"/>
      <c r="HLO150" s="77"/>
      <c r="HLP150" s="60"/>
      <c r="HLQ150" s="61"/>
      <c r="HLR150" s="62"/>
      <c r="HLS150" s="65"/>
      <c r="HLT150" s="65"/>
      <c r="HLU150" s="78"/>
      <c r="HLV150" s="68"/>
      <c r="HLW150" s="77"/>
      <c r="HLX150" s="60"/>
      <c r="HLY150" s="61"/>
      <c r="HLZ150" s="62"/>
      <c r="HMA150" s="65"/>
      <c r="HMB150" s="65"/>
      <c r="HMC150" s="78"/>
      <c r="HMD150" s="68"/>
      <c r="HME150" s="77"/>
      <c r="HMF150" s="60"/>
      <c r="HMG150" s="61"/>
      <c r="HMH150" s="62"/>
      <c r="HMI150" s="65"/>
      <c r="HMJ150" s="65"/>
      <c r="HMK150" s="78"/>
      <c r="HML150" s="68"/>
      <c r="HMM150" s="77"/>
      <c r="HMN150" s="60"/>
      <c r="HMO150" s="61"/>
      <c r="HMP150" s="62"/>
      <c r="HMQ150" s="65"/>
      <c r="HMR150" s="65"/>
      <c r="HMS150" s="78"/>
      <c r="HMT150" s="68"/>
      <c r="HMU150" s="77"/>
      <c r="HMV150" s="60"/>
      <c r="HMW150" s="61"/>
      <c r="HMX150" s="62"/>
      <c r="HMY150" s="65"/>
      <c r="HMZ150" s="65"/>
      <c r="HNA150" s="78"/>
      <c r="HNB150" s="68"/>
      <c r="HNC150" s="77"/>
      <c r="HND150" s="60"/>
      <c r="HNE150" s="61"/>
      <c r="HNF150" s="62"/>
      <c r="HNG150" s="65"/>
      <c r="HNH150" s="65"/>
      <c r="HNI150" s="78"/>
      <c r="HNJ150" s="68"/>
      <c r="HNK150" s="77"/>
      <c r="HNL150" s="60"/>
      <c r="HNM150" s="61"/>
      <c r="HNN150" s="62"/>
      <c r="HNO150" s="65"/>
      <c r="HNP150" s="65"/>
      <c r="HNQ150" s="78"/>
      <c r="HNR150" s="68"/>
      <c r="HNS150" s="77"/>
      <c r="HNT150" s="60"/>
      <c r="HNU150" s="61"/>
      <c r="HNV150" s="62"/>
      <c r="HNW150" s="65"/>
      <c r="HNX150" s="65"/>
      <c r="HNY150" s="78"/>
      <c r="HNZ150" s="68"/>
      <c r="HOA150" s="77"/>
      <c r="HOB150" s="60"/>
      <c r="HOC150" s="61"/>
      <c r="HOD150" s="62"/>
      <c r="HOE150" s="65"/>
      <c r="HOF150" s="65"/>
      <c r="HOG150" s="78"/>
      <c r="HOH150" s="68"/>
      <c r="HOI150" s="77"/>
      <c r="HOJ150" s="60"/>
      <c r="HOK150" s="61"/>
      <c r="HOL150" s="62"/>
      <c r="HOM150" s="65"/>
      <c r="HON150" s="65"/>
      <c r="HOO150" s="78"/>
      <c r="HOP150" s="68"/>
      <c r="HOQ150" s="77"/>
      <c r="HOR150" s="60"/>
      <c r="HOS150" s="61"/>
      <c r="HOT150" s="62"/>
      <c r="HOU150" s="65"/>
      <c r="HOV150" s="65"/>
      <c r="HOW150" s="78"/>
      <c r="HOX150" s="68"/>
      <c r="HOY150" s="77"/>
      <c r="HOZ150" s="60"/>
      <c r="HPA150" s="61"/>
      <c r="HPB150" s="62"/>
      <c r="HPC150" s="65"/>
      <c r="HPD150" s="65"/>
      <c r="HPE150" s="78"/>
      <c r="HPF150" s="68"/>
      <c r="HPG150" s="77"/>
      <c r="HPH150" s="60"/>
      <c r="HPI150" s="61"/>
      <c r="HPJ150" s="62"/>
      <c r="HPK150" s="65"/>
      <c r="HPL150" s="65"/>
      <c r="HPM150" s="78"/>
      <c r="HPN150" s="68"/>
      <c r="HPO150" s="77"/>
      <c r="HPP150" s="60"/>
      <c r="HPQ150" s="61"/>
      <c r="HPR150" s="62"/>
      <c r="HPS150" s="65"/>
      <c r="HPT150" s="65"/>
      <c r="HPU150" s="78"/>
      <c r="HPV150" s="68"/>
      <c r="HPW150" s="77"/>
      <c r="HPX150" s="60"/>
      <c r="HPY150" s="61"/>
      <c r="HPZ150" s="62"/>
      <c r="HQA150" s="65"/>
      <c r="HQB150" s="65"/>
      <c r="HQC150" s="78"/>
      <c r="HQD150" s="68"/>
      <c r="HQE150" s="77"/>
      <c r="HQF150" s="60"/>
      <c r="HQG150" s="61"/>
      <c r="HQH150" s="62"/>
      <c r="HQI150" s="65"/>
      <c r="HQJ150" s="65"/>
      <c r="HQK150" s="78"/>
      <c r="HQL150" s="68"/>
      <c r="HQM150" s="77"/>
      <c r="HQN150" s="60"/>
      <c r="HQO150" s="61"/>
      <c r="HQP150" s="62"/>
      <c r="HQQ150" s="65"/>
      <c r="HQR150" s="65"/>
      <c r="HQS150" s="78"/>
      <c r="HQT150" s="68"/>
      <c r="HQU150" s="77"/>
      <c r="HQV150" s="60"/>
      <c r="HQW150" s="61"/>
      <c r="HQX150" s="62"/>
      <c r="HQY150" s="65"/>
      <c r="HQZ150" s="65"/>
      <c r="HRA150" s="78"/>
      <c r="HRB150" s="68"/>
      <c r="HRC150" s="77"/>
      <c r="HRD150" s="60"/>
      <c r="HRE150" s="61"/>
      <c r="HRF150" s="62"/>
      <c r="HRG150" s="65"/>
      <c r="HRH150" s="65"/>
      <c r="HRI150" s="78"/>
      <c r="HRJ150" s="68"/>
      <c r="HRK150" s="77"/>
      <c r="HRL150" s="60"/>
      <c r="HRM150" s="61"/>
      <c r="HRN150" s="62"/>
      <c r="HRO150" s="65"/>
      <c r="HRP150" s="65"/>
      <c r="HRQ150" s="78"/>
      <c r="HRR150" s="68"/>
      <c r="HRS150" s="77"/>
      <c r="HRT150" s="60"/>
      <c r="HRU150" s="61"/>
      <c r="HRV150" s="62"/>
      <c r="HRW150" s="65"/>
      <c r="HRX150" s="65"/>
      <c r="HRY150" s="78"/>
      <c r="HRZ150" s="68"/>
      <c r="HSA150" s="77"/>
      <c r="HSB150" s="60"/>
      <c r="HSC150" s="61"/>
      <c r="HSD150" s="62"/>
      <c r="HSE150" s="65"/>
      <c r="HSF150" s="65"/>
      <c r="HSG150" s="78"/>
      <c r="HSH150" s="68"/>
      <c r="HSI150" s="77"/>
      <c r="HSJ150" s="60"/>
      <c r="HSK150" s="61"/>
      <c r="HSL150" s="62"/>
      <c r="HSM150" s="65"/>
      <c r="HSN150" s="65"/>
      <c r="HSO150" s="78"/>
      <c r="HSP150" s="68"/>
      <c r="HSQ150" s="77"/>
      <c r="HSR150" s="60"/>
      <c r="HSS150" s="61"/>
      <c r="HST150" s="62"/>
      <c r="HSU150" s="65"/>
      <c r="HSV150" s="65"/>
      <c r="HSW150" s="78"/>
      <c r="HSX150" s="68"/>
      <c r="HSY150" s="77"/>
      <c r="HSZ150" s="60"/>
      <c r="HTA150" s="61"/>
      <c r="HTB150" s="62"/>
      <c r="HTC150" s="65"/>
      <c r="HTD150" s="65"/>
      <c r="HTE150" s="78"/>
      <c r="HTF150" s="68"/>
      <c r="HTG150" s="77"/>
      <c r="HTH150" s="60"/>
      <c r="HTI150" s="61"/>
      <c r="HTJ150" s="62"/>
      <c r="HTK150" s="65"/>
      <c r="HTL150" s="65"/>
      <c r="HTM150" s="78"/>
      <c r="HTN150" s="68"/>
      <c r="HTO150" s="77"/>
      <c r="HTP150" s="60"/>
      <c r="HTQ150" s="61"/>
      <c r="HTR150" s="62"/>
      <c r="HTS150" s="65"/>
      <c r="HTT150" s="65"/>
      <c r="HTU150" s="78"/>
      <c r="HTV150" s="68"/>
      <c r="HTW150" s="77"/>
      <c r="HTX150" s="60"/>
      <c r="HTY150" s="61"/>
      <c r="HTZ150" s="62"/>
      <c r="HUA150" s="65"/>
      <c r="HUB150" s="65"/>
      <c r="HUC150" s="78"/>
      <c r="HUD150" s="68"/>
      <c r="HUE150" s="77"/>
      <c r="HUF150" s="60"/>
      <c r="HUG150" s="61"/>
      <c r="HUH150" s="62"/>
      <c r="HUI150" s="65"/>
      <c r="HUJ150" s="65"/>
      <c r="HUK150" s="78"/>
      <c r="HUL150" s="68"/>
      <c r="HUM150" s="77"/>
      <c r="HUN150" s="60"/>
      <c r="HUO150" s="61"/>
      <c r="HUP150" s="62"/>
      <c r="HUQ150" s="65"/>
      <c r="HUR150" s="65"/>
      <c r="HUS150" s="78"/>
      <c r="HUT150" s="68"/>
      <c r="HUU150" s="77"/>
      <c r="HUV150" s="60"/>
      <c r="HUW150" s="61"/>
      <c r="HUX150" s="62"/>
      <c r="HUY150" s="65"/>
      <c r="HUZ150" s="65"/>
      <c r="HVA150" s="78"/>
      <c r="HVB150" s="68"/>
      <c r="HVC150" s="77"/>
      <c r="HVD150" s="60"/>
      <c r="HVE150" s="61"/>
      <c r="HVF150" s="62"/>
      <c r="HVG150" s="65"/>
      <c r="HVH150" s="65"/>
      <c r="HVI150" s="78"/>
      <c r="HVJ150" s="68"/>
      <c r="HVK150" s="77"/>
      <c r="HVL150" s="60"/>
      <c r="HVM150" s="61"/>
      <c r="HVN150" s="62"/>
      <c r="HVO150" s="65"/>
      <c r="HVP150" s="65"/>
      <c r="HVQ150" s="78"/>
      <c r="HVR150" s="68"/>
      <c r="HVS150" s="77"/>
      <c r="HVT150" s="60"/>
      <c r="HVU150" s="61"/>
      <c r="HVV150" s="62"/>
      <c r="HVW150" s="65"/>
      <c r="HVX150" s="65"/>
      <c r="HVY150" s="78"/>
      <c r="HVZ150" s="68"/>
      <c r="HWA150" s="77"/>
      <c r="HWB150" s="60"/>
      <c r="HWC150" s="61"/>
      <c r="HWD150" s="62"/>
      <c r="HWE150" s="65"/>
      <c r="HWF150" s="65"/>
      <c r="HWG150" s="78"/>
      <c r="HWH150" s="68"/>
      <c r="HWI150" s="77"/>
      <c r="HWJ150" s="60"/>
      <c r="HWK150" s="61"/>
      <c r="HWL150" s="62"/>
      <c r="HWM150" s="65"/>
      <c r="HWN150" s="65"/>
      <c r="HWO150" s="78"/>
      <c r="HWP150" s="68"/>
      <c r="HWQ150" s="77"/>
      <c r="HWR150" s="60"/>
      <c r="HWS150" s="61"/>
      <c r="HWT150" s="62"/>
      <c r="HWU150" s="65"/>
      <c r="HWV150" s="65"/>
      <c r="HWW150" s="78"/>
      <c r="HWX150" s="68"/>
      <c r="HWY150" s="77"/>
      <c r="HWZ150" s="60"/>
      <c r="HXA150" s="61"/>
      <c r="HXB150" s="62"/>
      <c r="HXC150" s="65"/>
      <c r="HXD150" s="65"/>
      <c r="HXE150" s="78"/>
      <c r="HXF150" s="68"/>
      <c r="HXG150" s="77"/>
      <c r="HXH150" s="60"/>
      <c r="HXI150" s="61"/>
      <c r="HXJ150" s="62"/>
      <c r="HXK150" s="65"/>
      <c r="HXL150" s="65"/>
      <c r="HXM150" s="78"/>
      <c r="HXN150" s="68"/>
      <c r="HXO150" s="77"/>
      <c r="HXP150" s="60"/>
      <c r="HXQ150" s="61"/>
      <c r="HXR150" s="62"/>
      <c r="HXS150" s="65"/>
      <c r="HXT150" s="65"/>
      <c r="HXU150" s="78"/>
      <c r="HXV150" s="68"/>
      <c r="HXW150" s="77"/>
      <c r="HXX150" s="60"/>
      <c r="HXY150" s="61"/>
      <c r="HXZ150" s="62"/>
      <c r="HYA150" s="65"/>
      <c r="HYB150" s="65"/>
      <c r="HYC150" s="78"/>
      <c r="HYD150" s="68"/>
      <c r="HYE150" s="77"/>
      <c r="HYF150" s="60"/>
      <c r="HYG150" s="61"/>
      <c r="HYH150" s="62"/>
      <c r="HYI150" s="65"/>
      <c r="HYJ150" s="65"/>
      <c r="HYK150" s="78"/>
      <c r="HYL150" s="68"/>
      <c r="HYM150" s="77"/>
      <c r="HYN150" s="60"/>
      <c r="HYO150" s="61"/>
      <c r="HYP150" s="62"/>
      <c r="HYQ150" s="65"/>
      <c r="HYR150" s="65"/>
      <c r="HYS150" s="78"/>
      <c r="HYT150" s="68"/>
      <c r="HYU150" s="77"/>
      <c r="HYV150" s="60"/>
      <c r="HYW150" s="61"/>
      <c r="HYX150" s="62"/>
      <c r="HYY150" s="65"/>
      <c r="HYZ150" s="65"/>
      <c r="HZA150" s="78"/>
      <c r="HZB150" s="68"/>
      <c r="HZC150" s="77"/>
      <c r="HZD150" s="60"/>
      <c r="HZE150" s="61"/>
      <c r="HZF150" s="62"/>
      <c r="HZG150" s="65"/>
      <c r="HZH150" s="65"/>
      <c r="HZI150" s="78"/>
      <c r="HZJ150" s="68"/>
      <c r="HZK150" s="77"/>
      <c r="HZL150" s="60"/>
      <c r="HZM150" s="61"/>
      <c r="HZN150" s="62"/>
      <c r="HZO150" s="65"/>
      <c r="HZP150" s="65"/>
      <c r="HZQ150" s="78"/>
      <c r="HZR150" s="68"/>
      <c r="HZS150" s="77"/>
      <c r="HZT150" s="60"/>
      <c r="HZU150" s="61"/>
      <c r="HZV150" s="62"/>
      <c r="HZW150" s="65"/>
      <c r="HZX150" s="65"/>
      <c r="HZY150" s="78"/>
      <c r="HZZ150" s="68"/>
      <c r="IAA150" s="77"/>
      <c r="IAB150" s="60"/>
      <c r="IAC150" s="61"/>
      <c r="IAD150" s="62"/>
      <c r="IAE150" s="65"/>
      <c r="IAF150" s="65"/>
      <c r="IAG150" s="78"/>
      <c r="IAH150" s="68"/>
      <c r="IAI150" s="77"/>
      <c r="IAJ150" s="60"/>
      <c r="IAK150" s="61"/>
      <c r="IAL150" s="62"/>
      <c r="IAM150" s="65"/>
      <c r="IAN150" s="65"/>
      <c r="IAO150" s="78"/>
      <c r="IAP150" s="68"/>
      <c r="IAQ150" s="77"/>
      <c r="IAR150" s="60"/>
      <c r="IAS150" s="61"/>
      <c r="IAT150" s="62"/>
      <c r="IAU150" s="65"/>
      <c r="IAV150" s="65"/>
      <c r="IAW150" s="78"/>
      <c r="IAX150" s="68"/>
      <c r="IAY150" s="77"/>
      <c r="IAZ150" s="60"/>
      <c r="IBA150" s="61"/>
      <c r="IBB150" s="62"/>
      <c r="IBC150" s="65"/>
      <c r="IBD150" s="65"/>
      <c r="IBE150" s="78"/>
      <c r="IBF150" s="68"/>
      <c r="IBG150" s="77"/>
      <c r="IBH150" s="60"/>
      <c r="IBI150" s="61"/>
      <c r="IBJ150" s="62"/>
      <c r="IBK150" s="65"/>
      <c r="IBL150" s="65"/>
      <c r="IBM150" s="78"/>
      <c r="IBN150" s="68"/>
      <c r="IBO150" s="77"/>
      <c r="IBP150" s="60"/>
      <c r="IBQ150" s="61"/>
      <c r="IBR150" s="62"/>
      <c r="IBS150" s="65"/>
      <c r="IBT150" s="65"/>
      <c r="IBU150" s="78"/>
      <c r="IBV150" s="68"/>
      <c r="IBW150" s="77"/>
      <c r="IBX150" s="60"/>
      <c r="IBY150" s="61"/>
      <c r="IBZ150" s="62"/>
      <c r="ICA150" s="65"/>
      <c r="ICB150" s="65"/>
      <c r="ICC150" s="78"/>
      <c r="ICD150" s="68"/>
      <c r="ICE150" s="77"/>
      <c r="ICF150" s="60"/>
      <c r="ICG150" s="61"/>
      <c r="ICH150" s="62"/>
      <c r="ICI150" s="65"/>
      <c r="ICJ150" s="65"/>
      <c r="ICK150" s="78"/>
      <c r="ICL150" s="68"/>
      <c r="ICM150" s="77"/>
      <c r="ICN150" s="60"/>
      <c r="ICO150" s="61"/>
      <c r="ICP150" s="62"/>
      <c r="ICQ150" s="65"/>
      <c r="ICR150" s="65"/>
      <c r="ICS150" s="78"/>
      <c r="ICT150" s="68"/>
      <c r="ICU150" s="77"/>
      <c r="ICV150" s="60"/>
      <c r="ICW150" s="61"/>
      <c r="ICX150" s="62"/>
      <c r="ICY150" s="65"/>
      <c r="ICZ150" s="65"/>
      <c r="IDA150" s="78"/>
      <c r="IDB150" s="68"/>
      <c r="IDC150" s="77"/>
      <c r="IDD150" s="60"/>
      <c r="IDE150" s="61"/>
      <c r="IDF150" s="62"/>
      <c r="IDG150" s="65"/>
      <c r="IDH150" s="65"/>
      <c r="IDI150" s="78"/>
      <c r="IDJ150" s="68"/>
      <c r="IDK150" s="77"/>
      <c r="IDL150" s="60"/>
      <c r="IDM150" s="61"/>
      <c r="IDN150" s="62"/>
      <c r="IDO150" s="65"/>
      <c r="IDP150" s="65"/>
      <c r="IDQ150" s="78"/>
      <c r="IDR150" s="68"/>
      <c r="IDS150" s="77"/>
      <c r="IDT150" s="60"/>
      <c r="IDU150" s="61"/>
      <c r="IDV150" s="62"/>
      <c r="IDW150" s="65"/>
      <c r="IDX150" s="65"/>
      <c r="IDY150" s="78"/>
      <c r="IDZ150" s="68"/>
      <c r="IEA150" s="77"/>
      <c r="IEB150" s="60"/>
      <c r="IEC150" s="61"/>
      <c r="IED150" s="62"/>
      <c r="IEE150" s="65"/>
      <c r="IEF150" s="65"/>
      <c r="IEG150" s="78"/>
      <c r="IEH150" s="68"/>
      <c r="IEI150" s="77"/>
      <c r="IEJ150" s="60"/>
      <c r="IEK150" s="61"/>
      <c r="IEL150" s="62"/>
      <c r="IEM150" s="65"/>
      <c r="IEN150" s="65"/>
      <c r="IEO150" s="78"/>
      <c r="IEP150" s="68"/>
      <c r="IEQ150" s="77"/>
      <c r="IER150" s="60"/>
      <c r="IES150" s="61"/>
      <c r="IET150" s="62"/>
      <c r="IEU150" s="65"/>
      <c r="IEV150" s="65"/>
      <c r="IEW150" s="78"/>
      <c r="IEX150" s="68"/>
      <c r="IEY150" s="77"/>
      <c r="IEZ150" s="60"/>
      <c r="IFA150" s="61"/>
      <c r="IFB150" s="62"/>
      <c r="IFC150" s="65"/>
      <c r="IFD150" s="65"/>
      <c r="IFE150" s="78"/>
      <c r="IFF150" s="68"/>
      <c r="IFG150" s="77"/>
      <c r="IFH150" s="60"/>
      <c r="IFI150" s="61"/>
      <c r="IFJ150" s="62"/>
      <c r="IFK150" s="65"/>
      <c r="IFL150" s="65"/>
      <c r="IFM150" s="78"/>
      <c r="IFN150" s="68"/>
      <c r="IFO150" s="77"/>
      <c r="IFP150" s="60"/>
      <c r="IFQ150" s="61"/>
      <c r="IFR150" s="62"/>
      <c r="IFS150" s="65"/>
      <c r="IFT150" s="65"/>
      <c r="IFU150" s="78"/>
      <c r="IFV150" s="68"/>
      <c r="IFW150" s="77"/>
      <c r="IFX150" s="60"/>
      <c r="IFY150" s="61"/>
      <c r="IFZ150" s="62"/>
      <c r="IGA150" s="65"/>
      <c r="IGB150" s="65"/>
      <c r="IGC150" s="78"/>
      <c r="IGD150" s="68"/>
      <c r="IGE150" s="77"/>
      <c r="IGF150" s="60"/>
      <c r="IGG150" s="61"/>
      <c r="IGH150" s="62"/>
      <c r="IGI150" s="65"/>
      <c r="IGJ150" s="65"/>
      <c r="IGK150" s="78"/>
      <c r="IGL150" s="68"/>
      <c r="IGM150" s="77"/>
      <c r="IGN150" s="60"/>
      <c r="IGO150" s="61"/>
      <c r="IGP150" s="62"/>
      <c r="IGQ150" s="65"/>
      <c r="IGR150" s="65"/>
      <c r="IGS150" s="78"/>
      <c r="IGT150" s="68"/>
      <c r="IGU150" s="77"/>
      <c r="IGV150" s="60"/>
      <c r="IGW150" s="61"/>
      <c r="IGX150" s="62"/>
      <c r="IGY150" s="65"/>
      <c r="IGZ150" s="65"/>
      <c r="IHA150" s="78"/>
      <c r="IHB150" s="68"/>
      <c r="IHC150" s="77"/>
      <c r="IHD150" s="60"/>
      <c r="IHE150" s="61"/>
      <c r="IHF150" s="62"/>
      <c r="IHG150" s="65"/>
      <c r="IHH150" s="65"/>
      <c r="IHI150" s="78"/>
      <c r="IHJ150" s="68"/>
      <c r="IHK150" s="77"/>
      <c r="IHL150" s="60"/>
      <c r="IHM150" s="61"/>
      <c r="IHN150" s="62"/>
      <c r="IHO150" s="65"/>
      <c r="IHP150" s="65"/>
      <c r="IHQ150" s="78"/>
      <c r="IHR150" s="68"/>
      <c r="IHS150" s="77"/>
      <c r="IHT150" s="60"/>
      <c r="IHU150" s="61"/>
      <c r="IHV150" s="62"/>
      <c r="IHW150" s="65"/>
      <c r="IHX150" s="65"/>
      <c r="IHY150" s="78"/>
      <c r="IHZ150" s="68"/>
      <c r="IIA150" s="77"/>
      <c r="IIB150" s="60"/>
      <c r="IIC150" s="61"/>
      <c r="IID150" s="62"/>
      <c r="IIE150" s="65"/>
      <c r="IIF150" s="65"/>
      <c r="IIG150" s="78"/>
      <c r="IIH150" s="68"/>
      <c r="III150" s="77"/>
      <c r="IIJ150" s="60"/>
      <c r="IIK150" s="61"/>
      <c r="IIL150" s="62"/>
      <c r="IIM150" s="65"/>
      <c r="IIN150" s="65"/>
      <c r="IIO150" s="78"/>
      <c r="IIP150" s="68"/>
      <c r="IIQ150" s="77"/>
      <c r="IIR150" s="60"/>
      <c r="IIS150" s="61"/>
      <c r="IIT150" s="62"/>
      <c r="IIU150" s="65"/>
      <c r="IIV150" s="65"/>
      <c r="IIW150" s="78"/>
      <c r="IIX150" s="68"/>
      <c r="IIY150" s="77"/>
      <c r="IIZ150" s="60"/>
      <c r="IJA150" s="61"/>
      <c r="IJB150" s="62"/>
      <c r="IJC150" s="65"/>
      <c r="IJD150" s="65"/>
      <c r="IJE150" s="78"/>
      <c r="IJF150" s="68"/>
      <c r="IJG150" s="77"/>
      <c r="IJH150" s="60"/>
      <c r="IJI150" s="61"/>
      <c r="IJJ150" s="62"/>
      <c r="IJK150" s="65"/>
      <c r="IJL150" s="65"/>
      <c r="IJM150" s="78"/>
      <c r="IJN150" s="68"/>
      <c r="IJO150" s="77"/>
      <c r="IJP150" s="60"/>
      <c r="IJQ150" s="61"/>
      <c r="IJR150" s="62"/>
      <c r="IJS150" s="65"/>
      <c r="IJT150" s="65"/>
      <c r="IJU150" s="78"/>
      <c r="IJV150" s="68"/>
      <c r="IJW150" s="77"/>
      <c r="IJX150" s="60"/>
      <c r="IJY150" s="61"/>
      <c r="IJZ150" s="62"/>
      <c r="IKA150" s="65"/>
      <c r="IKB150" s="65"/>
      <c r="IKC150" s="78"/>
      <c r="IKD150" s="68"/>
      <c r="IKE150" s="77"/>
      <c r="IKF150" s="60"/>
      <c r="IKG150" s="61"/>
      <c r="IKH150" s="62"/>
      <c r="IKI150" s="65"/>
      <c r="IKJ150" s="65"/>
      <c r="IKK150" s="78"/>
      <c r="IKL150" s="68"/>
      <c r="IKM150" s="77"/>
      <c r="IKN150" s="60"/>
      <c r="IKO150" s="61"/>
      <c r="IKP150" s="62"/>
      <c r="IKQ150" s="65"/>
      <c r="IKR150" s="65"/>
      <c r="IKS150" s="78"/>
      <c r="IKT150" s="68"/>
      <c r="IKU150" s="77"/>
      <c r="IKV150" s="60"/>
      <c r="IKW150" s="61"/>
      <c r="IKX150" s="62"/>
      <c r="IKY150" s="65"/>
      <c r="IKZ150" s="65"/>
      <c r="ILA150" s="78"/>
      <c r="ILB150" s="68"/>
      <c r="ILC150" s="77"/>
      <c r="ILD150" s="60"/>
      <c r="ILE150" s="61"/>
      <c r="ILF150" s="62"/>
      <c r="ILG150" s="65"/>
      <c r="ILH150" s="65"/>
      <c r="ILI150" s="78"/>
      <c r="ILJ150" s="68"/>
      <c r="ILK150" s="77"/>
      <c r="ILL150" s="60"/>
      <c r="ILM150" s="61"/>
      <c r="ILN150" s="62"/>
      <c r="ILO150" s="65"/>
      <c r="ILP150" s="65"/>
      <c r="ILQ150" s="78"/>
      <c r="ILR150" s="68"/>
      <c r="ILS150" s="77"/>
      <c r="ILT150" s="60"/>
      <c r="ILU150" s="61"/>
      <c r="ILV150" s="62"/>
      <c r="ILW150" s="65"/>
      <c r="ILX150" s="65"/>
      <c r="ILY150" s="78"/>
      <c r="ILZ150" s="68"/>
      <c r="IMA150" s="77"/>
      <c r="IMB150" s="60"/>
      <c r="IMC150" s="61"/>
      <c r="IMD150" s="62"/>
      <c r="IME150" s="65"/>
      <c r="IMF150" s="65"/>
      <c r="IMG150" s="78"/>
      <c r="IMH150" s="68"/>
      <c r="IMI150" s="77"/>
      <c r="IMJ150" s="60"/>
      <c r="IMK150" s="61"/>
      <c r="IML150" s="62"/>
      <c r="IMM150" s="65"/>
      <c r="IMN150" s="65"/>
      <c r="IMO150" s="78"/>
      <c r="IMP150" s="68"/>
      <c r="IMQ150" s="77"/>
      <c r="IMR150" s="60"/>
      <c r="IMS150" s="61"/>
      <c r="IMT150" s="62"/>
      <c r="IMU150" s="65"/>
      <c r="IMV150" s="65"/>
      <c r="IMW150" s="78"/>
      <c r="IMX150" s="68"/>
      <c r="IMY150" s="77"/>
      <c r="IMZ150" s="60"/>
      <c r="INA150" s="61"/>
      <c r="INB150" s="62"/>
      <c r="INC150" s="65"/>
      <c r="IND150" s="65"/>
      <c r="INE150" s="78"/>
      <c r="INF150" s="68"/>
      <c r="ING150" s="77"/>
      <c r="INH150" s="60"/>
      <c r="INI150" s="61"/>
      <c r="INJ150" s="62"/>
      <c r="INK150" s="65"/>
      <c r="INL150" s="65"/>
      <c r="INM150" s="78"/>
      <c r="INN150" s="68"/>
      <c r="INO150" s="77"/>
      <c r="INP150" s="60"/>
      <c r="INQ150" s="61"/>
      <c r="INR150" s="62"/>
      <c r="INS150" s="65"/>
      <c r="INT150" s="65"/>
      <c r="INU150" s="78"/>
      <c r="INV150" s="68"/>
      <c r="INW150" s="77"/>
      <c r="INX150" s="60"/>
      <c r="INY150" s="61"/>
      <c r="INZ150" s="62"/>
      <c r="IOA150" s="65"/>
      <c r="IOB150" s="65"/>
      <c r="IOC150" s="78"/>
      <c r="IOD150" s="68"/>
      <c r="IOE150" s="77"/>
      <c r="IOF150" s="60"/>
      <c r="IOG150" s="61"/>
      <c r="IOH150" s="62"/>
      <c r="IOI150" s="65"/>
      <c r="IOJ150" s="65"/>
      <c r="IOK150" s="78"/>
      <c r="IOL150" s="68"/>
      <c r="IOM150" s="77"/>
      <c r="ION150" s="60"/>
      <c r="IOO150" s="61"/>
      <c r="IOP150" s="62"/>
      <c r="IOQ150" s="65"/>
      <c r="IOR150" s="65"/>
      <c r="IOS150" s="78"/>
      <c r="IOT150" s="68"/>
      <c r="IOU150" s="77"/>
      <c r="IOV150" s="60"/>
      <c r="IOW150" s="61"/>
      <c r="IOX150" s="62"/>
      <c r="IOY150" s="65"/>
      <c r="IOZ150" s="65"/>
      <c r="IPA150" s="78"/>
      <c r="IPB150" s="68"/>
      <c r="IPC150" s="77"/>
      <c r="IPD150" s="60"/>
      <c r="IPE150" s="61"/>
      <c r="IPF150" s="62"/>
      <c r="IPG150" s="65"/>
      <c r="IPH150" s="65"/>
      <c r="IPI150" s="78"/>
      <c r="IPJ150" s="68"/>
      <c r="IPK150" s="77"/>
      <c r="IPL150" s="60"/>
      <c r="IPM150" s="61"/>
      <c r="IPN150" s="62"/>
      <c r="IPO150" s="65"/>
      <c r="IPP150" s="65"/>
      <c r="IPQ150" s="78"/>
      <c r="IPR150" s="68"/>
      <c r="IPS150" s="77"/>
      <c r="IPT150" s="60"/>
      <c r="IPU150" s="61"/>
      <c r="IPV150" s="62"/>
      <c r="IPW150" s="65"/>
      <c r="IPX150" s="65"/>
      <c r="IPY150" s="78"/>
      <c r="IPZ150" s="68"/>
      <c r="IQA150" s="77"/>
      <c r="IQB150" s="60"/>
      <c r="IQC150" s="61"/>
      <c r="IQD150" s="62"/>
      <c r="IQE150" s="65"/>
      <c r="IQF150" s="65"/>
      <c r="IQG150" s="78"/>
      <c r="IQH150" s="68"/>
      <c r="IQI150" s="77"/>
      <c r="IQJ150" s="60"/>
      <c r="IQK150" s="61"/>
      <c r="IQL150" s="62"/>
      <c r="IQM150" s="65"/>
      <c r="IQN150" s="65"/>
      <c r="IQO150" s="78"/>
      <c r="IQP150" s="68"/>
      <c r="IQQ150" s="77"/>
      <c r="IQR150" s="60"/>
      <c r="IQS150" s="61"/>
      <c r="IQT150" s="62"/>
      <c r="IQU150" s="65"/>
      <c r="IQV150" s="65"/>
      <c r="IQW150" s="78"/>
      <c r="IQX150" s="68"/>
      <c r="IQY150" s="77"/>
      <c r="IQZ150" s="60"/>
      <c r="IRA150" s="61"/>
      <c r="IRB150" s="62"/>
      <c r="IRC150" s="65"/>
      <c r="IRD150" s="65"/>
      <c r="IRE150" s="78"/>
      <c r="IRF150" s="68"/>
      <c r="IRG150" s="77"/>
      <c r="IRH150" s="60"/>
      <c r="IRI150" s="61"/>
      <c r="IRJ150" s="62"/>
      <c r="IRK150" s="65"/>
      <c r="IRL150" s="65"/>
      <c r="IRM150" s="78"/>
      <c r="IRN150" s="68"/>
      <c r="IRO150" s="77"/>
      <c r="IRP150" s="60"/>
      <c r="IRQ150" s="61"/>
      <c r="IRR150" s="62"/>
      <c r="IRS150" s="65"/>
      <c r="IRT150" s="65"/>
      <c r="IRU150" s="78"/>
      <c r="IRV150" s="68"/>
      <c r="IRW150" s="77"/>
      <c r="IRX150" s="60"/>
      <c r="IRY150" s="61"/>
      <c r="IRZ150" s="62"/>
      <c r="ISA150" s="65"/>
      <c r="ISB150" s="65"/>
      <c r="ISC150" s="78"/>
      <c r="ISD150" s="68"/>
      <c r="ISE150" s="77"/>
      <c r="ISF150" s="60"/>
      <c r="ISG150" s="61"/>
      <c r="ISH150" s="62"/>
      <c r="ISI150" s="65"/>
      <c r="ISJ150" s="65"/>
      <c r="ISK150" s="78"/>
      <c r="ISL150" s="68"/>
      <c r="ISM150" s="77"/>
      <c r="ISN150" s="60"/>
      <c r="ISO150" s="61"/>
      <c r="ISP150" s="62"/>
      <c r="ISQ150" s="65"/>
      <c r="ISR150" s="65"/>
      <c r="ISS150" s="78"/>
      <c r="IST150" s="68"/>
      <c r="ISU150" s="77"/>
      <c r="ISV150" s="60"/>
      <c r="ISW150" s="61"/>
      <c r="ISX150" s="62"/>
      <c r="ISY150" s="65"/>
      <c r="ISZ150" s="65"/>
      <c r="ITA150" s="78"/>
      <c r="ITB150" s="68"/>
      <c r="ITC150" s="77"/>
      <c r="ITD150" s="60"/>
      <c r="ITE150" s="61"/>
      <c r="ITF150" s="62"/>
      <c r="ITG150" s="65"/>
      <c r="ITH150" s="65"/>
      <c r="ITI150" s="78"/>
      <c r="ITJ150" s="68"/>
      <c r="ITK150" s="77"/>
      <c r="ITL150" s="60"/>
      <c r="ITM150" s="61"/>
      <c r="ITN150" s="62"/>
      <c r="ITO150" s="65"/>
      <c r="ITP150" s="65"/>
      <c r="ITQ150" s="78"/>
      <c r="ITR150" s="68"/>
      <c r="ITS150" s="77"/>
      <c r="ITT150" s="60"/>
      <c r="ITU150" s="61"/>
      <c r="ITV150" s="62"/>
      <c r="ITW150" s="65"/>
      <c r="ITX150" s="65"/>
      <c r="ITY150" s="78"/>
      <c r="ITZ150" s="68"/>
      <c r="IUA150" s="77"/>
      <c r="IUB150" s="60"/>
      <c r="IUC150" s="61"/>
      <c r="IUD150" s="62"/>
      <c r="IUE150" s="65"/>
      <c r="IUF150" s="65"/>
      <c r="IUG150" s="78"/>
      <c r="IUH150" s="68"/>
      <c r="IUI150" s="77"/>
      <c r="IUJ150" s="60"/>
      <c r="IUK150" s="61"/>
      <c r="IUL150" s="62"/>
      <c r="IUM150" s="65"/>
      <c r="IUN150" s="65"/>
      <c r="IUO150" s="78"/>
      <c r="IUP150" s="68"/>
      <c r="IUQ150" s="77"/>
      <c r="IUR150" s="60"/>
      <c r="IUS150" s="61"/>
      <c r="IUT150" s="62"/>
      <c r="IUU150" s="65"/>
      <c r="IUV150" s="65"/>
      <c r="IUW150" s="78"/>
      <c r="IUX150" s="68"/>
      <c r="IUY150" s="77"/>
      <c r="IUZ150" s="60"/>
      <c r="IVA150" s="61"/>
      <c r="IVB150" s="62"/>
      <c r="IVC150" s="65"/>
      <c r="IVD150" s="65"/>
      <c r="IVE150" s="78"/>
      <c r="IVF150" s="68"/>
      <c r="IVG150" s="77"/>
      <c r="IVH150" s="60"/>
      <c r="IVI150" s="61"/>
      <c r="IVJ150" s="62"/>
      <c r="IVK150" s="65"/>
      <c r="IVL150" s="65"/>
      <c r="IVM150" s="78"/>
      <c r="IVN150" s="68"/>
      <c r="IVO150" s="77"/>
      <c r="IVP150" s="60"/>
      <c r="IVQ150" s="61"/>
      <c r="IVR150" s="62"/>
      <c r="IVS150" s="65"/>
      <c r="IVT150" s="65"/>
      <c r="IVU150" s="78"/>
      <c r="IVV150" s="68"/>
      <c r="IVW150" s="77"/>
      <c r="IVX150" s="60"/>
      <c r="IVY150" s="61"/>
      <c r="IVZ150" s="62"/>
      <c r="IWA150" s="65"/>
      <c r="IWB150" s="65"/>
      <c r="IWC150" s="78"/>
      <c r="IWD150" s="68"/>
      <c r="IWE150" s="77"/>
      <c r="IWF150" s="60"/>
      <c r="IWG150" s="61"/>
      <c r="IWH150" s="62"/>
      <c r="IWI150" s="65"/>
      <c r="IWJ150" s="65"/>
      <c r="IWK150" s="78"/>
      <c r="IWL150" s="68"/>
      <c r="IWM150" s="77"/>
      <c r="IWN150" s="60"/>
      <c r="IWO150" s="61"/>
      <c r="IWP150" s="62"/>
      <c r="IWQ150" s="65"/>
      <c r="IWR150" s="65"/>
      <c r="IWS150" s="78"/>
      <c r="IWT150" s="68"/>
      <c r="IWU150" s="77"/>
      <c r="IWV150" s="60"/>
      <c r="IWW150" s="61"/>
      <c r="IWX150" s="62"/>
      <c r="IWY150" s="65"/>
      <c r="IWZ150" s="65"/>
      <c r="IXA150" s="78"/>
      <c r="IXB150" s="68"/>
      <c r="IXC150" s="77"/>
      <c r="IXD150" s="60"/>
      <c r="IXE150" s="61"/>
      <c r="IXF150" s="62"/>
      <c r="IXG150" s="65"/>
      <c r="IXH150" s="65"/>
      <c r="IXI150" s="78"/>
      <c r="IXJ150" s="68"/>
      <c r="IXK150" s="77"/>
      <c r="IXL150" s="60"/>
      <c r="IXM150" s="61"/>
      <c r="IXN150" s="62"/>
      <c r="IXO150" s="65"/>
      <c r="IXP150" s="65"/>
      <c r="IXQ150" s="78"/>
      <c r="IXR150" s="68"/>
      <c r="IXS150" s="77"/>
      <c r="IXT150" s="60"/>
      <c r="IXU150" s="61"/>
      <c r="IXV150" s="62"/>
      <c r="IXW150" s="65"/>
      <c r="IXX150" s="65"/>
      <c r="IXY150" s="78"/>
      <c r="IXZ150" s="68"/>
      <c r="IYA150" s="77"/>
      <c r="IYB150" s="60"/>
      <c r="IYC150" s="61"/>
      <c r="IYD150" s="62"/>
      <c r="IYE150" s="65"/>
      <c r="IYF150" s="65"/>
      <c r="IYG150" s="78"/>
      <c r="IYH150" s="68"/>
      <c r="IYI150" s="77"/>
      <c r="IYJ150" s="60"/>
      <c r="IYK150" s="61"/>
      <c r="IYL150" s="62"/>
      <c r="IYM150" s="65"/>
      <c r="IYN150" s="65"/>
      <c r="IYO150" s="78"/>
      <c r="IYP150" s="68"/>
      <c r="IYQ150" s="77"/>
      <c r="IYR150" s="60"/>
      <c r="IYS150" s="61"/>
      <c r="IYT150" s="62"/>
      <c r="IYU150" s="65"/>
      <c r="IYV150" s="65"/>
      <c r="IYW150" s="78"/>
      <c r="IYX150" s="68"/>
      <c r="IYY150" s="77"/>
      <c r="IYZ150" s="60"/>
      <c r="IZA150" s="61"/>
      <c r="IZB150" s="62"/>
      <c r="IZC150" s="65"/>
      <c r="IZD150" s="65"/>
      <c r="IZE150" s="78"/>
      <c r="IZF150" s="68"/>
      <c r="IZG150" s="77"/>
      <c r="IZH150" s="60"/>
      <c r="IZI150" s="61"/>
      <c r="IZJ150" s="62"/>
      <c r="IZK150" s="65"/>
      <c r="IZL150" s="65"/>
      <c r="IZM150" s="78"/>
      <c r="IZN150" s="68"/>
      <c r="IZO150" s="77"/>
      <c r="IZP150" s="60"/>
      <c r="IZQ150" s="61"/>
      <c r="IZR150" s="62"/>
      <c r="IZS150" s="65"/>
      <c r="IZT150" s="65"/>
      <c r="IZU150" s="78"/>
      <c r="IZV150" s="68"/>
      <c r="IZW150" s="77"/>
      <c r="IZX150" s="60"/>
      <c r="IZY150" s="61"/>
      <c r="IZZ150" s="62"/>
      <c r="JAA150" s="65"/>
      <c r="JAB150" s="65"/>
      <c r="JAC150" s="78"/>
      <c r="JAD150" s="68"/>
      <c r="JAE150" s="77"/>
      <c r="JAF150" s="60"/>
      <c r="JAG150" s="61"/>
      <c r="JAH150" s="62"/>
      <c r="JAI150" s="65"/>
      <c r="JAJ150" s="65"/>
      <c r="JAK150" s="78"/>
      <c r="JAL150" s="68"/>
      <c r="JAM150" s="77"/>
      <c r="JAN150" s="60"/>
      <c r="JAO150" s="61"/>
      <c r="JAP150" s="62"/>
      <c r="JAQ150" s="65"/>
      <c r="JAR150" s="65"/>
      <c r="JAS150" s="78"/>
      <c r="JAT150" s="68"/>
      <c r="JAU150" s="77"/>
      <c r="JAV150" s="60"/>
      <c r="JAW150" s="61"/>
      <c r="JAX150" s="62"/>
      <c r="JAY150" s="65"/>
      <c r="JAZ150" s="65"/>
      <c r="JBA150" s="78"/>
      <c r="JBB150" s="68"/>
      <c r="JBC150" s="77"/>
      <c r="JBD150" s="60"/>
      <c r="JBE150" s="61"/>
      <c r="JBF150" s="62"/>
      <c r="JBG150" s="65"/>
      <c r="JBH150" s="65"/>
      <c r="JBI150" s="78"/>
      <c r="JBJ150" s="68"/>
      <c r="JBK150" s="77"/>
      <c r="JBL150" s="60"/>
      <c r="JBM150" s="61"/>
      <c r="JBN150" s="62"/>
      <c r="JBO150" s="65"/>
      <c r="JBP150" s="65"/>
      <c r="JBQ150" s="78"/>
      <c r="JBR150" s="68"/>
      <c r="JBS150" s="77"/>
      <c r="JBT150" s="60"/>
      <c r="JBU150" s="61"/>
      <c r="JBV150" s="62"/>
      <c r="JBW150" s="65"/>
      <c r="JBX150" s="65"/>
      <c r="JBY150" s="78"/>
      <c r="JBZ150" s="68"/>
      <c r="JCA150" s="77"/>
      <c r="JCB150" s="60"/>
      <c r="JCC150" s="61"/>
      <c r="JCD150" s="62"/>
      <c r="JCE150" s="65"/>
      <c r="JCF150" s="65"/>
      <c r="JCG150" s="78"/>
      <c r="JCH150" s="68"/>
      <c r="JCI150" s="77"/>
      <c r="JCJ150" s="60"/>
      <c r="JCK150" s="61"/>
      <c r="JCL150" s="62"/>
      <c r="JCM150" s="65"/>
      <c r="JCN150" s="65"/>
      <c r="JCO150" s="78"/>
      <c r="JCP150" s="68"/>
      <c r="JCQ150" s="77"/>
      <c r="JCR150" s="60"/>
      <c r="JCS150" s="61"/>
      <c r="JCT150" s="62"/>
      <c r="JCU150" s="65"/>
      <c r="JCV150" s="65"/>
      <c r="JCW150" s="78"/>
      <c r="JCX150" s="68"/>
      <c r="JCY150" s="77"/>
      <c r="JCZ150" s="60"/>
      <c r="JDA150" s="61"/>
      <c r="JDB150" s="62"/>
      <c r="JDC150" s="65"/>
      <c r="JDD150" s="65"/>
      <c r="JDE150" s="78"/>
      <c r="JDF150" s="68"/>
      <c r="JDG150" s="77"/>
      <c r="JDH150" s="60"/>
      <c r="JDI150" s="61"/>
      <c r="JDJ150" s="62"/>
      <c r="JDK150" s="65"/>
      <c r="JDL150" s="65"/>
      <c r="JDM150" s="78"/>
      <c r="JDN150" s="68"/>
      <c r="JDO150" s="77"/>
      <c r="JDP150" s="60"/>
      <c r="JDQ150" s="61"/>
      <c r="JDR150" s="62"/>
      <c r="JDS150" s="65"/>
      <c r="JDT150" s="65"/>
      <c r="JDU150" s="78"/>
      <c r="JDV150" s="68"/>
      <c r="JDW150" s="77"/>
      <c r="JDX150" s="60"/>
      <c r="JDY150" s="61"/>
      <c r="JDZ150" s="62"/>
      <c r="JEA150" s="65"/>
      <c r="JEB150" s="65"/>
      <c r="JEC150" s="78"/>
      <c r="JED150" s="68"/>
      <c r="JEE150" s="77"/>
      <c r="JEF150" s="60"/>
      <c r="JEG150" s="61"/>
      <c r="JEH150" s="62"/>
      <c r="JEI150" s="65"/>
      <c r="JEJ150" s="65"/>
      <c r="JEK150" s="78"/>
      <c r="JEL150" s="68"/>
      <c r="JEM150" s="77"/>
      <c r="JEN150" s="60"/>
      <c r="JEO150" s="61"/>
      <c r="JEP150" s="62"/>
      <c r="JEQ150" s="65"/>
      <c r="JER150" s="65"/>
      <c r="JES150" s="78"/>
      <c r="JET150" s="68"/>
      <c r="JEU150" s="77"/>
      <c r="JEV150" s="60"/>
      <c r="JEW150" s="61"/>
      <c r="JEX150" s="62"/>
      <c r="JEY150" s="65"/>
      <c r="JEZ150" s="65"/>
      <c r="JFA150" s="78"/>
      <c r="JFB150" s="68"/>
      <c r="JFC150" s="77"/>
      <c r="JFD150" s="60"/>
      <c r="JFE150" s="61"/>
      <c r="JFF150" s="62"/>
      <c r="JFG150" s="65"/>
      <c r="JFH150" s="65"/>
      <c r="JFI150" s="78"/>
      <c r="JFJ150" s="68"/>
      <c r="JFK150" s="77"/>
      <c r="JFL150" s="60"/>
      <c r="JFM150" s="61"/>
      <c r="JFN150" s="62"/>
      <c r="JFO150" s="65"/>
      <c r="JFP150" s="65"/>
      <c r="JFQ150" s="78"/>
      <c r="JFR150" s="68"/>
      <c r="JFS150" s="77"/>
      <c r="JFT150" s="60"/>
      <c r="JFU150" s="61"/>
      <c r="JFV150" s="62"/>
      <c r="JFW150" s="65"/>
      <c r="JFX150" s="65"/>
      <c r="JFY150" s="78"/>
      <c r="JFZ150" s="68"/>
      <c r="JGA150" s="77"/>
      <c r="JGB150" s="60"/>
      <c r="JGC150" s="61"/>
      <c r="JGD150" s="62"/>
      <c r="JGE150" s="65"/>
      <c r="JGF150" s="65"/>
      <c r="JGG150" s="78"/>
      <c r="JGH150" s="68"/>
      <c r="JGI150" s="77"/>
      <c r="JGJ150" s="60"/>
      <c r="JGK150" s="61"/>
      <c r="JGL150" s="62"/>
      <c r="JGM150" s="65"/>
      <c r="JGN150" s="65"/>
      <c r="JGO150" s="78"/>
      <c r="JGP150" s="68"/>
      <c r="JGQ150" s="77"/>
      <c r="JGR150" s="60"/>
      <c r="JGS150" s="61"/>
      <c r="JGT150" s="62"/>
      <c r="JGU150" s="65"/>
      <c r="JGV150" s="65"/>
      <c r="JGW150" s="78"/>
      <c r="JGX150" s="68"/>
      <c r="JGY150" s="77"/>
      <c r="JGZ150" s="60"/>
      <c r="JHA150" s="61"/>
      <c r="JHB150" s="62"/>
      <c r="JHC150" s="65"/>
      <c r="JHD150" s="65"/>
      <c r="JHE150" s="78"/>
      <c r="JHF150" s="68"/>
      <c r="JHG150" s="77"/>
      <c r="JHH150" s="60"/>
      <c r="JHI150" s="61"/>
      <c r="JHJ150" s="62"/>
      <c r="JHK150" s="65"/>
      <c r="JHL150" s="65"/>
      <c r="JHM150" s="78"/>
      <c r="JHN150" s="68"/>
      <c r="JHO150" s="77"/>
      <c r="JHP150" s="60"/>
      <c r="JHQ150" s="61"/>
      <c r="JHR150" s="62"/>
      <c r="JHS150" s="65"/>
      <c r="JHT150" s="65"/>
      <c r="JHU150" s="78"/>
      <c r="JHV150" s="68"/>
      <c r="JHW150" s="77"/>
      <c r="JHX150" s="60"/>
      <c r="JHY150" s="61"/>
      <c r="JHZ150" s="62"/>
      <c r="JIA150" s="65"/>
      <c r="JIB150" s="65"/>
      <c r="JIC150" s="78"/>
      <c r="JID150" s="68"/>
      <c r="JIE150" s="77"/>
      <c r="JIF150" s="60"/>
      <c r="JIG150" s="61"/>
      <c r="JIH150" s="62"/>
      <c r="JII150" s="65"/>
      <c r="JIJ150" s="65"/>
      <c r="JIK150" s="78"/>
      <c r="JIL150" s="68"/>
      <c r="JIM150" s="77"/>
      <c r="JIN150" s="60"/>
      <c r="JIO150" s="61"/>
      <c r="JIP150" s="62"/>
      <c r="JIQ150" s="65"/>
      <c r="JIR150" s="65"/>
      <c r="JIS150" s="78"/>
      <c r="JIT150" s="68"/>
      <c r="JIU150" s="77"/>
      <c r="JIV150" s="60"/>
      <c r="JIW150" s="61"/>
      <c r="JIX150" s="62"/>
      <c r="JIY150" s="65"/>
      <c r="JIZ150" s="65"/>
      <c r="JJA150" s="78"/>
      <c r="JJB150" s="68"/>
      <c r="JJC150" s="77"/>
      <c r="JJD150" s="60"/>
      <c r="JJE150" s="61"/>
      <c r="JJF150" s="62"/>
      <c r="JJG150" s="65"/>
      <c r="JJH150" s="65"/>
      <c r="JJI150" s="78"/>
      <c r="JJJ150" s="68"/>
      <c r="JJK150" s="77"/>
      <c r="JJL150" s="60"/>
      <c r="JJM150" s="61"/>
      <c r="JJN150" s="62"/>
      <c r="JJO150" s="65"/>
      <c r="JJP150" s="65"/>
      <c r="JJQ150" s="78"/>
      <c r="JJR150" s="68"/>
      <c r="JJS150" s="77"/>
      <c r="JJT150" s="60"/>
      <c r="JJU150" s="61"/>
      <c r="JJV150" s="62"/>
      <c r="JJW150" s="65"/>
      <c r="JJX150" s="65"/>
      <c r="JJY150" s="78"/>
      <c r="JJZ150" s="68"/>
      <c r="JKA150" s="77"/>
      <c r="JKB150" s="60"/>
      <c r="JKC150" s="61"/>
      <c r="JKD150" s="62"/>
      <c r="JKE150" s="65"/>
      <c r="JKF150" s="65"/>
      <c r="JKG150" s="78"/>
      <c r="JKH150" s="68"/>
      <c r="JKI150" s="77"/>
      <c r="JKJ150" s="60"/>
      <c r="JKK150" s="61"/>
      <c r="JKL150" s="62"/>
      <c r="JKM150" s="65"/>
      <c r="JKN150" s="65"/>
      <c r="JKO150" s="78"/>
      <c r="JKP150" s="68"/>
      <c r="JKQ150" s="77"/>
      <c r="JKR150" s="60"/>
      <c r="JKS150" s="61"/>
      <c r="JKT150" s="62"/>
      <c r="JKU150" s="65"/>
      <c r="JKV150" s="65"/>
      <c r="JKW150" s="78"/>
      <c r="JKX150" s="68"/>
      <c r="JKY150" s="77"/>
      <c r="JKZ150" s="60"/>
      <c r="JLA150" s="61"/>
      <c r="JLB150" s="62"/>
      <c r="JLC150" s="65"/>
      <c r="JLD150" s="65"/>
      <c r="JLE150" s="78"/>
      <c r="JLF150" s="68"/>
      <c r="JLG150" s="77"/>
      <c r="JLH150" s="60"/>
      <c r="JLI150" s="61"/>
      <c r="JLJ150" s="62"/>
      <c r="JLK150" s="65"/>
      <c r="JLL150" s="65"/>
      <c r="JLM150" s="78"/>
      <c r="JLN150" s="68"/>
      <c r="JLO150" s="77"/>
      <c r="JLP150" s="60"/>
      <c r="JLQ150" s="61"/>
      <c r="JLR150" s="62"/>
      <c r="JLS150" s="65"/>
      <c r="JLT150" s="65"/>
      <c r="JLU150" s="78"/>
      <c r="JLV150" s="68"/>
      <c r="JLW150" s="77"/>
      <c r="JLX150" s="60"/>
      <c r="JLY150" s="61"/>
      <c r="JLZ150" s="62"/>
      <c r="JMA150" s="65"/>
      <c r="JMB150" s="65"/>
      <c r="JMC150" s="78"/>
      <c r="JMD150" s="68"/>
      <c r="JME150" s="77"/>
      <c r="JMF150" s="60"/>
      <c r="JMG150" s="61"/>
      <c r="JMH150" s="62"/>
      <c r="JMI150" s="65"/>
      <c r="JMJ150" s="65"/>
      <c r="JMK150" s="78"/>
      <c r="JML150" s="68"/>
      <c r="JMM150" s="77"/>
      <c r="JMN150" s="60"/>
      <c r="JMO150" s="61"/>
      <c r="JMP150" s="62"/>
      <c r="JMQ150" s="65"/>
      <c r="JMR150" s="65"/>
      <c r="JMS150" s="78"/>
      <c r="JMT150" s="68"/>
      <c r="JMU150" s="77"/>
      <c r="JMV150" s="60"/>
      <c r="JMW150" s="61"/>
      <c r="JMX150" s="62"/>
      <c r="JMY150" s="65"/>
      <c r="JMZ150" s="65"/>
      <c r="JNA150" s="78"/>
      <c r="JNB150" s="68"/>
      <c r="JNC150" s="77"/>
      <c r="JND150" s="60"/>
      <c r="JNE150" s="61"/>
      <c r="JNF150" s="62"/>
      <c r="JNG150" s="65"/>
      <c r="JNH150" s="65"/>
      <c r="JNI150" s="78"/>
      <c r="JNJ150" s="68"/>
      <c r="JNK150" s="77"/>
      <c r="JNL150" s="60"/>
      <c r="JNM150" s="61"/>
      <c r="JNN150" s="62"/>
      <c r="JNO150" s="65"/>
      <c r="JNP150" s="65"/>
      <c r="JNQ150" s="78"/>
      <c r="JNR150" s="68"/>
      <c r="JNS150" s="77"/>
      <c r="JNT150" s="60"/>
      <c r="JNU150" s="61"/>
      <c r="JNV150" s="62"/>
      <c r="JNW150" s="65"/>
      <c r="JNX150" s="65"/>
      <c r="JNY150" s="78"/>
      <c r="JNZ150" s="68"/>
      <c r="JOA150" s="77"/>
      <c r="JOB150" s="60"/>
      <c r="JOC150" s="61"/>
      <c r="JOD150" s="62"/>
      <c r="JOE150" s="65"/>
      <c r="JOF150" s="65"/>
      <c r="JOG150" s="78"/>
      <c r="JOH150" s="68"/>
      <c r="JOI150" s="77"/>
      <c r="JOJ150" s="60"/>
      <c r="JOK150" s="61"/>
      <c r="JOL150" s="62"/>
      <c r="JOM150" s="65"/>
      <c r="JON150" s="65"/>
      <c r="JOO150" s="78"/>
      <c r="JOP150" s="68"/>
      <c r="JOQ150" s="77"/>
      <c r="JOR150" s="60"/>
      <c r="JOS150" s="61"/>
      <c r="JOT150" s="62"/>
      <c r="JOU150" s="65"/>
      <c r="JOV150" s="65"/>
      <c r="JOW150" s="78"/>
      <c r="JOX150" s="68"/>
      <c r="JOY150" s="77"/>
      <c r="JOZ150" s="60"/>
      <c r="JPA150" s="61"/>
      <c r="JPB150" s="62"/>
      <c r="JPC150" s="65"/>
      <c r="JPD150" s="65"/>
      <c r="JPE150" s="78"/>
      <c r="JPF150" s="68"/>
      <c r="JPG150" s="77"/>
      <c r="JPH150" s="60"/>
      <c r="JPI150" s="61"/>
      <c r="JPJ150" s="62"/>
      <c r="JPK150" s="65"/>
      <c r="JPL150" s="65"/>
      <c r="JPM150" s="78"/>
      <c r="JPN150" s="68"/>
      <c r="JPO150" s="77"/>
      <c r="JPP150" s="60"/>
      <c r="JPQ150" s="61"/>
      <c r="JPR150" s="62"/>
      <c r="JPS150" s="65"/>
      <c r="JPT150" s="65"/>
      <c r="JPU150" s="78"/>
      <c r="JPV150" s="68"/>
      <c r="JPW150" s="77"/>
      <c r="JPX150" s="60"/>
      <c r="JPY150" s="61"/>
      <c r="JPZ150" s="62"/>
      <c r="JQA150" s="65"/>
      <c r="JQB150" s="65"/>
      <c r="JQC150" s="78"/>
      <c r="JQD150" s="68"/>
      <c r="JQE150" s="77"/>
      <c r="JQF150" s="60"/>
      <c r="JQG150" s="61"/>
      <c r="JQH150" s="62"/>
      <c r="JQI150" s="65"/>
      <c r="JQJ150" s="65"/>
      <c r="JQK150" s="78"/>
      <c r="JQL150" s="68"/>
      <c r="JQM150" s="77"/>
      <c r="JQN150" s="60"/>
      <c r="JQO150" s="61"/>
      <c r="JQP150" s="62"/>
      <c r="JQQ150" s="65"/>
      <c r="JQR150" s="65"/>
      <c r="JQS150" s="78"/>
      <c r="JQT150" s="68"/>
      <c r="JQU150" s="77"/>
      <c r="JQV150" s="60"/>
      <c r="JQW150" s="61"/>
      <c r="JQX150" s="62"/>
      <c r="JQY150" s="65"/>
      <c r="JQZ150" s="65"/>
      <c r="JRA150" s="78"/>
      <c r="JRB150" s="68"/>
      <c r="JRC150" s="77"/>
      <c r="JRD150" s="60"/>
      <c r="JRE150" s="61"/>
      <c r="JRF150" s="62"/>
      <c r="JRG150" s="65"/>
      <c r="JRH150" s="65"/>
      <c r="JRI150" s="78"/>
      <c r="JRJ150" s="68"/>
      <c r="JRK150" s="77"/>
      <c r="JRL150" s="60"/>
      <c r="JRM150" s="61"/>
      <c r="JRN150" s="62"/>
      <c r="JRO150" s="65"/>
      <c r="JRP150" s="65"/>
      <c r="JRQ150" s="78"/>
      <c r="JRR150" s="68"/>
      <c r="JRS150" s="77"/>
      <c r="JRT150" s="60"/>
      <c r="JRU150" s="61"/>
      <c r="JRV150" s="62"/>
      <c r="JRW150" s="65"/>
      <c r="JRX150" s="65"/>
      <c r="JRY150" s="78"/>
      <c r="JRZ150" s="68"/>
      <c r="JSA150" s="77"/>
      <c r="JSB150" s="60"/>
      <c r="JSC150" s="61"/>
      <c r="JSD150" s="62"/>
      <c r="JSE150" s="65"/>
      <c r="JSF150" s="65"/>
      <c r="JSG150" s="78"/>
      <c r="JSH150" s="68"/>
      <c r="JSI150" s="77"/>
      <c r="JSJ150" s="60"/>
      <c r="JSK150" s="61"/>
      <c r="JSL150" s="62"/>
      <c r="JSM150" s="65"/>
      <c r="JSN150" s="65"/>
      <c r="JSO150" s="78"/>
      <c r="JSP150" s="68"/>
      <c r="JSQ150" s="77"/>
      <c r="JSR150" s="60"/>
      <c r="JSS150" s="61"/>
      <c r="JST150" s="62"/>
      <c r="JSU150" s="65"/>
      <c r="JSV150" s="65"/>
      <c r="JSW150" s="78"/>
      <c r="JSX150" s="68"/>
      <c r="JSY150" s="77"/>
      <c r="JSZ150" s="60"/>
      <c r="JTA150" s="61"/>
      <c r="JTB150" s="62"/>
      <c r="JTC150" s="65"/>
      <c r="JTD150" s="65"/>
      <c r="JTE150" s="78"/>
      <c r="JTF150" s="68"/>
      <c r="JTG150" s="77"/>
      <c r="JTH150" s="60"/>
      <c r="JTI150" s="61"/>
      <c r="JTJ150" s="62"/>
      <c r="JTK150" s="65"/>
      <c r="JTL150" s="65"/>
      <c r="JTM150" s="78"/>
      <c r="JTN150" s="68"/>
      <c r="JTO150" s="77"/>
      <c r="JTP150" s="60"/>
      <c r="JTQ150" s="61"/>
      <c r="JTR150" s="62"/>
      <c r="JTS150" s="65"/>
      <c r="JTT150" s="65"/>
      <c r="JTU150" s="78"/>
      <c r="JTV150" s="68"/>
      <c r="JTW150" s="77"/>
      <c r="JTX150" s="60"/>
      <c r="JTY150" s="61"/>
      <c r="JTZ150" s="62"/>
      <c r="JUA150" s="65"/>
      <c r="JUB150" s="65"/>
      <c r="JUC150" s="78"/>
      <c r="JUD150" s="68"/>
      <c r="JUE150" s="77"/>
      <c r="JUF150" s="60"/>
      <c r="JUG150" s="61"/>
      <c r="JUH150" s="62"/>
      <c r="JUI150" s="65"/>
      <c r="JUJ150" s="65"/>
      <c r="JUK150" s="78"/>
      <c r="JUL150" s="68"/>
      <c r="JUM150" s="77"/>
      <c r="JUN150" s="60"/>
      <c r="JUO150" s="61"/>
      <c r="JUP150" s="62"/>
      <c r="JUQ150" s="65"/>
      <c r="JUR150" s="65"/>
      <c r="JUS150" s="78"/>
      <c r="JUT150" s="68"/>
      <c r="JUU150" s="77"/>
      <c r="JUV150" s="60"/>
      <c r="JUW150" s="61"/>
      <c r="JUX150" s="62"/>
      <c r="JUY150" s="65"/>
      <c r="JUZ150" s="65"/>
      <c r="JVA150" s="78"/>
      <c r="JVB150" s="68"/>
      <c r="JVC150" s="77"/>
      <c r="JVD150" s="60"/>
      <c r="JVE150" s="61"/>
      <c r="JVF150" s="62"/>
      <c r="JVG150" s="65"/>
      <c r="JVH150" s="65"/>
      <c r="JVI150" s="78"/>
      <c r="JVJ150" s="68"/>
      <c r="JVK150" s="77"/>
      <c r="JVL150" s="60"/>
      <c r="JVM150" s="61"/>
      <c r="JVN150" s="62"/>
      <c r="JVO150" s="65"/>
      <c r="JVP150" s="65"/>
      <c r="JVQ150" s="78"/>
      <c r="JVR150" s="68"/>
      <c r="JVS150" s="77"/>
      <c r="JVT150" s="60"/>
      <c r="JVU150" s="61"/>
      <c r="JVV150" s="62"/>
      <c r="JVW150" s="65"/>
      <c r="JVX150" s="65"/>
      <c r="JVY150" s="78"/>
      <c r="JVZ150" s="68"/>
      <c r="JWA150" s="77"/>
      <c r="JWB150" s="60"/>
      <c r="JWC150" s="61"/>
      <c r="JWD150" s="62"/>
      <c r="JWE150" s="65"/>
      <c r="JWF150" s="65"/>
      <c r="JWG150" s="78"/>
      <c r="JWH150" s="68"/>
      <c r="JWI150" s="77"/>
      <c r="JWJ150" s="60"/>
      <c r="JWK150" s="61"/>
      <c r="JWL150" s="62"/>
      <c r="JWM150" s="65"/>
      <c r="JWN150" s="65"/>
      <c r="JWO150" s="78"/>
      <c r="JWP150" s="68"/>
      <c r="JWQ150" s="77"/>
      <c r="JWR150" s="60"/>
      <c r="JWS150" s="61"/>
      <c r="JWT150" s="62"/>
      <c r="JWU150" s="65"/>
      <c r="JWV150" s="65"/>
      <c r="JWW150" s="78"/>
      <c r="JWX150" s="68"/>
      <c r="JWY150" s="77"/>
      <c r="JWZ150" s="60"/>
      <c r="JXA150" s="61"/>
      <c r="JXB150" s="62"/>
      <c r="JXC150" s="65"/>
      <c r="JXD150" s="65"/>
      <c r="JXE150" s="78"/>
      <c r="JXF150" s="68"/>
      <c r="JXG150" s="77"/>
      <c r="JXH150" s="60"/>
      <c r="JXI150" s="61"/>
      <c r="JXJ150" s="62"/>
      <c r="JXK150" s="65"/>
      <c r="JXL150" s="65"/>
      <c r="JXM150" s="78"/>
      <c r="JXN150" s="68"/>
      <c r="JXO150" s="77"/>
      <c r="JXP150" s="60"/>
      <c r="JXQ150" s="61"/>
      <c r="JXR150" s="62"/>
      <c r="JXS150" s="65"/>
      <c r="JXT150" s="65"/>
      <c r="JXU150" s="78"/>
      <c r="JXV150" s="68"/>
      <c r="JXW150" s="77"/>
      <c r="JXX150" s="60"/>
      <c r="JXY150" s="61"/>
      <c r="JXZ150" s="62"/>
      <c r="JYA150" s="65"/>
      <c r="JYB150" s="65"/>
      <c r="JYC150" s="78"/>
      <c r="JYD150" s="68"/>
      <c r="JYE150" s="77"/>
      <c r="JYF150" s="60"/>
      <c r="JYG150" s="61"/>
      <c r="JYH150" s="62"/>
      <c r="JYI150" s="65"/>
      <c r="JYJ150" s="65"/>
      <c r="JYK150" s="78"/>
      <c r="JYL150" s="68"/>
      <c r="JYM150" s="77"/>
      <c r="JYN150" s="60"/>
      <c r="JYO150" s="61"/>
      <c r="JYP150" s="62"/>
      <c r="JYQ150" s="65"/>
      <c r="JYR150" s="65"/>
      <c r="JYS150" s="78"/>
      <c r="JYT150" s="68"/>
      <c r="JYU150" s="77"/>
      <c r="JYV150" s="60"/>
      <c r="JYW150" s="61"/>
      <c r="JYX150" s="62"/>
      <c r="JYY150" s="65"/>
      <c r="JYZ150" s="65"/>
      <c r="JZA150" s="78"/>
      <c r="JZB150" s="68"/>
      <c r="JZC150" s="77"/>
      <c r="JZD150" s="60"/>
      <c r="JZE150" s="61"/>
      <c r="JZF150" s="62"/>
      <c r="JZG150" s="65"/>
      <c r="JZH150" s="65"/>
      <c r="JZI150" s="78"/>
      <c r="JZJ150" s="68"/>
      <c r="JZK150" s="77"/>
      <c r="JZL150" s="60"/>
      <c r="JZM150" s="61"/>
      <c r="JZN150" s="62"/>
      <c r="JZO150" s="65"/>
      <c r="JZP150" s="65"/>
      <c r="JZQ150" s="78"/>
      <c r="JZR150" s="68"/>
      <c r="JZS150" s="77"/>
      <c r="JZT150" s="60"/>
      <c r="JZU150" s="61"/>
      <c r="JZV150" s="62"/>
      <c r="JZW150" s="65"/>
      <c r="JZX150" s="65"/>
      <c r="JZY150" s="78"/>
      <c r="JZZ150" s="68"/>
      <c r="KAA150" s="77"/>
      <c r="KAB150" s="60"/>
      <c r="KAC150" s="61"/>
      <c r="KAD150" s="62"/>
      <c r="KAE150" s="65"/>
      <c r="KAF150" s="65"/>
      <c r="KAG150" s="78"/>
      <c r="KAH150" s="68"/>
      <c r="KAI150" s="77"/>
      <c r="KAJ150" s="60"/>
      <c r="KAK150" s="61"/>
      <c r="KAL150" s="62"/>
      <c r="KAM150" s="65"/>
      <c r="KAN150" s="65"/>
      <c r="KAO150" s="78"/>
      <c r="KAP150" s="68"/>
      <c r="KAQ150" s="77"/>
      <c r="KAR150" s="60"/>
      <c r="KAS150" s="61"/>
      <c r="KAT150" s="62"/>
      <c r="KAU150" s="65"/>
      <c r="KAV150" s="65"/>
      <c r="KAW150" s="78"/>
      <c r="KAX150" s="68"/>
      <c r="KAY150" s="77"/>
      <c r="KAZ150" s="60"/>
      <c r="KBA150" s="61"/>
      <c r="KBB150" s="62"/>
      <c r="KBC150" s="65"/>
      <c r="KBD150" s="65"/>
      <c r="KBE150" s="78"/>
      <c r="KBF150" s="68"/>
      <c r="KBG150" s="77"/>
      <c r="KBH150" s="60"/>
      <c r="KBI150" s="61"/>
      <c r="KBJ150" s="62"/>
      <c r="KBK150" s="65"/>
      <c r="KBL150" s="65"/>
      <c r="KBM150" s="78"/>
      <c r="KBN150" s="68"/>
      <c r="KBO150" s="77"/>
      <c r="KBP150" s="60"/>
      <c r="KBQ150" s="61"/>
      <c r="KBR150" s="62"/>
      <c r="KBS150" s="65"/>
      <c r="KBT150" s="65"/>
      <c r="KBU150" s="78"/>
      <c r="KBV150" s="68"/>
      <c r="KBW150" s="77"/>
      <c r="KBX150" s="60"/>
      <c r="KBY150" s="61"/>
      <c r="KBZ150" s="62"/>
      <c r="KCA150" s="65"/>
      <c r="KCB150" s="65"/>
      <c r="KCC150" s="78"/>
      <c r="KCD150" s="68"/>
      <c r="KCE150" s="77"/>
      <c r="KCF150" s="60"/>
      <c r="KCG150" s="61"/>
      <c r="KCH150" s="62"/>
      <c r="KCI150" s="65"/>
      <c r="KCJ150" s="65"/>
      <c r="KCK150" s="78"/>
      <c r="KCL150" s="68"/>
      <c r="KCM150" s="77"/>
      <c r="KCN150" s="60"/>
      <c r="KCO150" s="61"/>
      <c r="KCP150" s="62"/>
      <c r="KCQ150" s="65"/>
      <c r="KCR150" s="65"/>
      <c r="KCS150" s="78"/>
      <c r="KCT150" s="68"/>
      <c r="KCU150" s="77"/>
      <c r="KCV150" s="60"/>
      <c r="KCW150" s="61"/>
      <c r="KCX150" s="62"/>
      <c r="KCY150" s="65"/>
      <c r="KCZ150" s="65"/>
      <c r="KDA150" s="78"/>
      <c r="KDB150" s="68"/>
      <c r="KDC150" s="77"/>
      <c r="KDD150" s="60"/>
      <c r="KDE150" s="61"/>
      <c r="KDF150" s="62"/>
      <c r="KDG150" s="65"/>
      <c r="KDH150" s="65"/>
      <c r="KDI150" s="78"/>
      <c r="KDJ150" s="68"/>
      <c r="KDK150" s="77"/>
      <c r="KDL150" s="60"/>
      <c r="KDM150" s="61"/>
      <c r="KDN150" s="62"/>
      <c r="KDO150" s="65"/>
      <c r="KDP150" s="65"/>
      <c r="KDQ150" s="78"/>
      <c r="KDR150" s="68"/>
      <c r="KDS150" s="77"/>
      <c r="KDT150" s="60"/>
      <c r="KDU150" s="61"/>
      <c r="KDV150" s="62"/>
      <c r="KDW150" s="65"/>
      <c r="KDX150" s="65"/>
      <c r="KDY150" s="78"/>
      <c r="KDZ150" s="68"/>
      <c r="KEA150" s="77"/>
      <c r="KEB150" s="60"/>
      <c r="KEC150" s="61"/>
      <c r="KED150" s="62"/>
      <c r="KEE150" s="65"/>
      <c r="KEF150" s="65"/>
      <c r="KEG150" s="78"/>
      <c r="KEH150" s="68"/>
      <c r="KEI150" s="77"/>
      <c r="KEJ150" s="60"/>
      <c r="KEK150" s="61"/>
      <c r="KEL150" s="62"/>
      <c r="KEM150" s="65"/>
      <c r="KEN150" s="65"/>
      <c r="KEO150" s="78"/>
      <c r="KEP150" s="68"/>
      <c r="KEQ150" s="77"/>
      <c r="KER150" s="60"/>
      <c r="KES150" s="61"/>
      <c r="KET150" s="62"/>
      <c r="KEU150" s="65"/>
      <c r="KEV150" s="65"/>
      <c r="KEW150" s="78"/>
      <c r="KEX150" s="68"/>
      <c r="KEY150" s="77"/>
      <c r="KEZ150" s="60"/>
      <c r="KFA150" s="61"/>
      <c r="KFB150" s="62"/>
      <c r="KFC150" s="65"/>
      <c r="KFD150" s="65"/>
      <c r="KFE150" s="78"/>
      <c r="KFF150" s="68"/>
      <c r="KFG150" s="77"/>
      <c r="KFH150" s="60"/>
      <c r="KFI150" s="61"/>
      <c r="KFJ150" s="62"/>
      <c r="KFK150" s="65"/>
      <c r="KFL150" s="65"/>
      <c r="KFM150" s="78"/>
      <c r="KFN150" s="68"/>
      <c r="KFO150" s="77"/>
      <c r="KFP150" s="60"/>
      <c r="KFQ150" s="61"/>
      <c r="KFR150" s="62"/>
      <c r="KFS150" s="65"/>
      <c r="KFT150" s="65"/>
      <c r="KFU150" s="78"/>
      <c r="KFV150" s="68"/>
      <c r="KFW150" s="77"/>
      <c r="KFX150" s="60"/>
      <c r="KFY150" s="61"/>
      <c r="KFZ150" s="62"/>
      <c r="KGA150" s="65"/>
      <c r="KGB150" s="65"/>
      <c r="KGC150" s="78"/>
      <c r="KGD150" s="68"/>
      <c r="KGE150" s="77"/>
      <c r="KGF150" s="60"/>
      <c r="KGG150" s="61"/>
      <c r="KGH150" s="62"/>
      <c r="KGI150" s="65"/>
      <c r="KGJ150" s="65"/>
      <c r="KGK150" s="78"/>
      <c r="KGL150" s="68"/>
      <c r="KGM150" s="77"/>
      <c r="KGN150" s="60"/>
      <c r="KGO150" s="61"/>
      <c r="KGP150" s="62"/>
      <c r="KGQ150" s="65"/>
      <c r="KGR150" s="65"/>
      <c r="KGS150" s="78"/>
      <c r="KGT150" s="68"/>
      <c r="KGU150" s="77"/>
      <c r="KGV150" s="60"/>
      <c r="KGW150" s="61"/>
      <c r="KGX150" s="62"/>
      <c r="KGY150" s="65"/>
      <c r="KGZ150" s="65"/>
      <c r="KHA150" s="78"/>
      <c r="KHB150" s="68"/>
      <c r="KHC150" s="77"/>
      <c r="KHD150" s="60"/>
      <c r="KHE150" s="61"/>
      <c r="KHF150" s="62"/>
      <c r="KHG150" s="65"/>
      <c r="KHH150" s="65"/>
      <c r="KHI150" s="78"/>
      <c r="KHJ150" s="68"/>
      <c r="KHK150" s="77"/>
      <c r="KHL150" s="60"/>
      <c r="KHM150" s="61"/>
      <c r="KHN150" s="62"/>
      <c r="KHO150" s="65"/>
      <c r="KHP150" s="65"/>
      <c r="KHQ150" s="78"/>
      <c r="KHR150" s="68"/>
      <c r="KHS150" s="77"/>
      <c r="KHT150" s="60"/>
      <c r="KHU150" s="61"/>
      <c r="KHV150" s="62"/>
      <c r="KHW150" s="65"/>
      <c r="KHX150" s="65"/>
      <c r="KHY150" s="78"/>
      <c r="KHZ150" s="68"/>
      <c r="KIA150" s="77"/>
      <c r="KIB150" s="60"/>
      <c r="KIC150" s="61"/>
      <c r="KID150" s="62"/>
      <c r="KIE150" s="65"/>
      <c r="KIF150" s="65"/>
      <c r="KIG150" s="78"/>
      <c r="KIH150" s="68"/>
      <c r="KII150" s="77"/>
      <c r="KIJ150" s="60"/>
      <c r="KIK150" s="61"/>
      <c r="KIL150" s="62"/>
      <c r="KIM150" s="65"/>
      <c r="KIN150" s="65"/>
      <c r="KIO150" s="78"/>
      <c r="KIP150" s="68"/>
      <c r="KIQ150" s="77"/>
      <c r="KIR150" s="60"/>
      <c r="KIS150" s="61"/>
      <c r="KIT150" s="62"/>
      <c r="KIU150" s="65"/>
      <c r="KIV150" s="65"/>
      <c r="KIW150" s="78"/>
      <c r="KIX150" s="68"/>
      <c r="KIY150" s="77"/>
      <c r="KIZ150" s="60"/>
      <c r="KJA150" s="61"/>
      <c r="KJB150" s="62"/>
      <c r="KJC150" s="65"/>
      <c r="KJD150" s="65"/>
      <c r="KJE150" s="78"/>
      <c r="KJF150" s="68"/>
      <c r="KJG150" s="77"/>
      <c r="KJH150" s="60"/>
      <c r="KJI150" s="61"/>
      <c r="KJJ150" s="62"/>
      <c r="KJK150" s="65"/>
      <c r="KJL150" s="65"/>
      <c r="KJM150" s="78"/>
      <c r="KJN150" s="68"/>
      <c r="KJO150" s="77"/>
      <c r="KJP150" s="60"/>
      <c r="KJQ150" s="61"/>
      <c r="KJR150" s="62"/>
      <c r="KJS150" s="65"/>
      <c r="KJT150" s="65"/>
      <c r="KJU150" s="78"/>
      <c r="KJV150" s="68"/>
      <c r="KJW150" s="77"/>
      <c r="KJX150" s="60"/>
      <c r="KJY150" s="61"/>
      <c r="KJZ150" s="62"/>
      <c r="KKA150" s="65"/>
      <c r="KKB150" s="65"/>
      <c r="KKC150" s="78"/>
      <c r="KKD150" s="68"/>
      <c r="KKE150" s="77"/>
      <c r="KKF150" s="60"/>
      <c r="KKG150" s="61"/>
      <c r="KKH150" s="62"/>
      <c r="KKI150" s="65"/>
      <c r="KKJ150" s="65"/>
      <c r="KKK150" s="78"/>
      <c r="KKL150" s="68"/>
      <c r="KKM150" s="77"/>
      <c r="KKN150" s="60"/>
      <c r="KKO150" s="61"/>
      <c r="KKP150" s="62"/>
      <c r="KKQ150" s="65"/>
      <c r="KKR150" s="65"/>
      <c r="KKS150" s="78"/>
      <c r="KKT150" s="68"/>
      <c r="KKU150" s="77"/>
      <c r="KKV150" s="60"/>
      <c r="KKW150" s="61"/>
      <c r="KKX150" s="62"/>
      <c r="KKY150" s="65"/>
      <c r="KKZ150" s="65"/>
      <c r="KLA150" s="78"/>
      <c r="KLB150" s="68"/>
      <c r="KLC150" s="77"/>
      <c r="KLD150" s="60"/>
      <c r="KLE150" s="61"/>
      <c r="KLF150" s="62"/>
      <c r="KLG150" s="65"/>
      <c r="KLH150" s="65"/>
      <c r="KLI150" s="78"/>
      <c r="KLJ150" s="68"/>
      <c r="KLK150" s="77"/>
      <c r="KLL150" s="60"/>
      <c r="KLM150" s="61"/>
      <c r="KLN150" s="62"/>
      <c r="KLO150" s="65"/>
      <c r="KLP150" s="65"/>
      <c r="KLQ150" s="78"/>
      <c r="KLR150" s="68"/>
      <c r="KLS150" s="77"/>
      <c r="KLT150" s="60"/>
      <c r="KLU150" s="61"/>
      <c r="KLV150" s="62"/>
      <c r="KLW150" s="65"/>
      <c r="KLX150" s="65"/>
      <c r="KLY150" s="78"/>
      <c r="KLZ150" s="68"/>
      <c r="KMA150" s="77"/>
      <c r="KMB150" s="60"/>
      <c r="KMC150" s="61"/>
      <c r="KMD150" s="62"/>
      <c r="KME150" s="65"/>
      <c r="KMF150" s="65"/>
      <c r="KMG150" s="78"/>
      <c r="KMH150" s="68"/>
      <c r="KMI150" s="77"/>
      <c r="KMJ150" s="60"/>
      <c r="KMK150" s="61"/>
      <c r="KML150" s="62"/>
      <c r="KMM150" s="65"/>
      <c r="KMN150" s="65"/>
      <c r="KMO150" s="78"/>
      <c r="KMP150" s="68"/>
      <c r="KMQ150" s="77"/>
      <c r="KMR150" s="60"/>
      <c r="KMS150" s="61"/>
      <c r="KMT150" s="62"/>
      <c r="KMU150" s="65"/>
      <c r="KMV150" s="65"/>
      <c r="KMW150" s="78"/>
      <c r="KMX150" s="68"/>
      <c r="KMY150" s="77"/>
      <c r="KMZ150" s="60"/>
      <c r="KNA150" s="61"/>
      <c r="KNB150" s="62"/>
      <c r="KNC150" s="65"/>
      <c r="KND150" s="65"/>
      <c r="KNE150" s="78"/>
      <c r="KNF150" s="68"/>
      <c r="KNG150" s="77"/>
      <c r="KNH150" s="60"/>
      <c r="KNI150" s="61"/>
      <c r="KNJ150" s="62"/>
      <c r="KNK150" s="65"/>
      <c r="KNL150" s="65"/>
      <c r="KNM150" s="78"/>
      <c r="KNN150" s="68"/>
      <c r="KNO150" s="77"/>
      <c r="KNP150" s="60"/>
      <c r="KNQ150" s="61"/>
      <c r="KNR150" s="62"/>
      <c r="KNS150" s="65"/>
      <c r="KNT150" s="65"/>
      <c r="KNU150" s="78"/>
      <c r="KNV150" s="68"/>
      <c r="KNW150" s="77"/>
      <c r="KNX150" s="60"/>
      <c r="KNY150" s="61"/>
      <c r="KNZ150" s="62"/>
      <c r="KOA150" s="65"/>
      <c r="KOB150" s="65"/>
      <c r="KOC150" s="78"/>
      <c r="KOD150" s="68"/>
      <c r="KOE150" s="77"/>
      <c r="KOF150" s="60"/>
      <c r="KOG150" s="61"/>
      <c r="KOH150" s="62"/>
      <c r="KOI150" s="65"/>
      <c r="KOJ150" s="65"/>
      <c r="KOK150" s="78"/>
      <c r="KOL150" s="68"/>
      <c r="KOM150" s="77"/>
      <c r="KON150" s="60"/>
      <c r="KOO150" s="61"/>
      <c r="KOP150" s="62"/>
      <c r="KOQ150" s="65"/>
      <c r="KOR150" s="65"/>
      <c r="KOS150" s="78"/>
      <c r="KOT150" s="68"/>
      <c r="KOU150" s="77"/>
      <c r="KOV150" s="60"/>
      <c r="KOW150" s="61"/>
      <c r="KOX150" s="62"/>
      <c r="KOY150" s="65"/>
      <c r="KOZ150" s="65"/>
      <c r="KPA150" s="78"/>
      <c r="KPB150" s="68"/>
      <c r="KPC150" s="77"/>
      <c r="KPD150" s="60"/>
      <c r="KPE150" s="61"/>
      <c r="KPF150" s="62"/>
      <c r="KPG150" s="65"/>
      <c r="KPH150" s="65"/>
      <c r="KPI150" s="78"/>
      <c r="KPJ150" s="68"/>
      <c r="KPK150" s="77"/>
      <c r="KPL150" s="60"/>
      <c r="KPM150" s="61"/>
      <c r="KPN150" s="62"/>
      <c r="KPO150" s="65"/>
      <c r="KPP150" s="65"/>
      <c r="KPQ150" s="78"/>
      <c r="KPR150" s="68"/>
      <c r="KPS150" s="77"/>
      <c r="KPT150" s="60"/>
      <c r="KPU150" s="61"/>
      <c r="KPV150" s="62"/>
      <c r="KPW150" s="65"/>
      <c r="KPX150" s="65"/>
      <c r="KPY150" s="78"/>
      <c r="KPZ150" s="68"/>
      <c r="KQA150" s="77"/>
      <c r="KQB150" s="60"/>
      <c r="KQC150" s="61"/>
      <c r="KQD150" s="62"/>
      <c r="KQE150" s="65"/>
      <c r="KQF150" s="65"/>
      <c r="KQG150" s="78"/>
      <c r="KQH150" s="68"/>
      <c r="KQI150" s="77"/>
      <c r="KQJ150" s="60"/>
      <c r="KQK150" s="61"/>
      <c r="KQL150" s="62"/>
      <c r="KQM150" s="65"/>
      <c r="KQN150" s="65"/>
      <c r="KQO150" s="78"/>
      <c r="KQP150" s="68"/>
      <c r="KQQ150" s="77"/>
      <c r="KQR150" s="60"/>
      <c r="KQS150" s="61"/>
      <c r="KQT150" s="62"/>
      <c r="KQU150" s="65"/>
      <c r="KQV150" s="65"/>
      <c r="KQW150" s="78"/>
      <c r="KQX150" s="68"/>
      <c r="KQY150" s="77"/>
      <c r="KQZ150" s="60"/>
      <c r="KRA150" s="61"/>
      <c r="KRB150" s="62"/>
      <c r="KRC150" s="65"/>
      <c r="KRD150" s="65"/>
      <c r="KRE150" s="78"/>
      <c r="KRF150" s="68"/>
      <c r="KRG150" s="77"/>
      <c r="KRH150" s="60"/>
      <c r="KRI150" s="61"/>
      <c r="KRJ150" s="62"/>
      <c r="KRK150" s="65"/>
      <c r="KRL150" s="65"/>
      <c r="KRM150" s="78"/>
      <c r="KRN150" s="68"/>
      <c r="KRO150" s="77"/>
      <c r="KRP150" s="60"/>
      <c r="KRQ150" s="61"/>
      <c r="KRR150" s="62"/>
      <c r="KRS150" s="65"/>
      <c r="KRT150" s="65"/>
      <c r="KRU150" s="78"/>
      <c r="KRV150" s="68"/>
      <c r="KRW150" s="77"/>
      <c r="KRX150" s="60"/>
      <c r="KRY150" s="61"/>
      <c r="KRZ150" s="62"/>
      <c r="KSA150" s="65"/>
      <c r="KSB150" s="65"/>
      <c r="KSC150" s="78"/>
      <c r="KSD150" s="68"/>
      <c r="KSE150" s="77"/>
      <c r="KSF150" s="60"/>
      <c r="KSG150" s="61"/>
      <c r="KSH150" s="62"/>
      <c r="KSI150" s="65"/>
      <c r="KSJ150" s="65"/>
      <c r="KSK150" s="78"/>
      <c r="KSL150" s="68"/>
      <c r="KSM150" s="77"/>
      <c r="KSN150" s="60"/>
      <c r="KSO150" s="61"/>
      <c r="KSP150" s="62"/>
      <c r="KSQ150" s="65"/>
      <c r="KSR150" s="65"/>
      <c r="KSS150" s="78"/>
      <c r="KST150" s="68"/>
      <c r="KSU150" s="77"/>
      <c r="KSV150" s="60"/>
      <c r="KSW150" s="61"/>
      <c r="KSX150" s="62"/>
      <c r="KSY150" s="65"/>
      <c r="KSZ150" s="65"/>
      <c r="KTA150" s="78"/>
      <c r="KTB150" s="68"/>
      <c r="KTC150" s="77"/>
      <c r="KTD150" s="60"/>
      <c r="KTE150" s="61"/>
      <c r="KTF150" s="62"/>
      <c r="KTG150" s="65"/>
      <c r="KTH150" s="65"/>
      <c r="KTI150" s="78"/>
      <c r="KTJ150" s="68"/>
      <c r="KTK150" s="77"/>
      <c r="KTL150" s="60"/>
      <c r="KTM150" s="61"/>
      <c r="KTN150" s="62"/>
      <c r="KTO150" s="65"/>
      <c r="KTP150" s="65"/>
      <c r="KTQ150" s="78"/>
      <c r="KTR150" s="68"/>
      <c r="KTS150" s="77"/>
      <c r="KTT150" s="60"/>
      <c r="KTU150" s="61"/>
      <c r="KTV150" s="62"/>
      <c r="KTW150" s="65"/>
      <c r="KTX150" s="65"/>
      <c r="KTY150" s="78"/>
      <c r="KTZ150" s="68"/>
      <c r="KUA150" s="77"/>
      <c r="KUB150" s="60"/>
      <c r="KUC150" s="61"/>
      <c r="KUD150" s="62"/>
      <c r="KUE150" s="65"/>
      <c r="KUF150" s="65"/>
      <c r="KUG150" s="78"/>
      <c r="KUH150" s="68"/>
      <c r="KUI150" s="77"/>
      <c r="KUJ150" s="60"/>
      <c r="KUK150" s="61"/>
      <c r="KUL150" s="62"/>
      <c r="KUM150" s="65"/>
      <c r="KUN150" s="65"/>
      <c r="KUO150" s="78"/>
      <c r="KUP150" s="68"/>
      <c r="KUQ150" s="77"/>
      <c r="KUR150" s="60"/>
      <c r="KUS150" s="61"/>
      <c r="KUT150" s="62"/>
      <c r="KUU150" s="65"/>
      <c r="KUV150" s="65"/>
      <c r="KUW150" s="78"/>
      <c r="KUX150" s="68"/>
      <c r="KUY150" s="77"/>
      <c r="KUZ150" s="60"/>
      <c r="KVA150" s="61"/>
      <c r="KVB150" s="62"/>
      <c r="KVC150" s="65"/>
      <c r="KVD150" s="65"/>
      <c r="KVE150" s="78"/>
      <c r="KVF150" s="68"/>
      <c r="KVG150" s="77"/>
      <c r="KVH150" s="60"/>
      <c r="KVI150" s="61"/>
      <c r="KVJ150" s="62"/>
      <c r="KVK150" s="65"/>
      <c r="KVL150" s="65"/>
      <c r="KVM150" s="78"/>
      <c r="KVN150" s="68"/>
      <c r="KVO150" s="77"/>
      <c r="KVP150" s="60"/>
      <c r="KVQ150" s="61"/>
      <c r="KVR150" s="62"/>
      <c r="KVS150" s="65"/>
      <c r="KVT150" s="65"/>
      <c r="KVU150" s="78"/>
      <c r="KVV150" s="68"/>
      <c r="KVW150" s="77"/>
      <c r="KVX150" s="60"/>
      <c r="KVY150" s="61"/>
      <c r="KVZ150" s="62"/>
      <c r="KWA150" s="65"/>
      <c r="KWB150" s="65"/>
      <c r="KWC150" s="78"/>
      <c r="KWD150" s="68"/>
      <c r="KWE150" s="77"/>
      <c r="KWF150" s="60"/>
      <c r="KWG150" s="61"/>
      <c r="KWH150" s="62"/>
      <c r="KWI150" s="65"/>
      <c r="KWJ150" s="65"/>
      <c r="KWK150" s="78"/>
      <c r="KWL150" s="68"/>
      <c r="KWM150" s="77"/>
      <c r="KWN150" s="60"/>
      <c r="KWO150" s="61"/>
      <c r="KWP150" s="62"/>
      <c r="KWQ150" s="65"/>
      <c r="KWR150" s="65"/>
      <c r="KWS150" s="78"/>
      <c r="KWT150" s="68"/>
      <c r="KWU150" s="77"/>
      <c r="KWV150" s="60"/>
      <c r="KWW150" s="61"/>
      <c r="KWX150" s="62"/>
      <c r="KWY150" s="65"/>
      <c r="KWZ150" s="65"/>
      <c r="KXA150" s="78"/>
      <c r="KXB150" s="68"/>
      <c r="KXC150" s="77"/>
      <c r="KXD150" s="60"/>
      <c r="KXE150" s="61"/>
      <c r="KXF150" s="62"/>
      <c r="KXG150" s="65"/>
      <c r="KXH150" s="65"/>
      <c r="KXI150" s="78"/>
      <c r="KXJ150" s="68"/>
      <c r="KXK150" s="77"/>
      <c r="KXL150" s="60"/>
      <c r="KXM150" s="61"/>
      <c r="KXN150" s="62"/>
      <c r="KXO150" s="65"/>
      <c r="KXP150" s="65"/>
      <c r="KXQ150" s="78"/>
      <c r="KXR150" s="68"/>
      <c r="KXS150" s="77"/>
      <c r="KXT150" s="60"/>
      <c r="KXU150" s="61"/>
      <c r="KXV150" s="62"/>
      <c r="KXW150" s="65"/>
      <c r="KXX150" s="65"/>
      <c r="KXY150" s="78"/>
      <c r="KXZ150" s="68"/>
      <c r="KYA150" s="77"/>
      <c r="KYB150" s="60"/>
      <c r="KYC150" s="61"/>
      <c r="KYD150" s="62"/>
      <c r="KYE150" s="65"/>
      <c r="KYF150" s="65"/>
      <c r="KYG150" s="78"/>
      <c r="KYH150" s="68"/>
      <c r="KYI150" s="77"/>
      <c r="KYJ150" s="60"/>
      <c r="KYK150" s="61"/>
      <c r="KYL150" s="62"/>
      <c r="KYM150" s="65"/>
      <c r="KYN150" s="65"/>
      <c r="KYO150" s="78"/>
      <c r="KYP150" s="68"/>
      <c r="KYQ150" s="77"/>
      <c r="KYR150" s="60"/>
      <c r="KYS150" s="61"/>
      <c r="KYT150" s="62"/>
      <c r="KYU150" s="65"/>
      <c r="KYV150" s="65"/>
      <c r="KYW150" s="78"/>
      <c r="KYX150" s="68"/>
      <c r="KYY150" s="77"/>
      <c r="KYZ150" s="60"/>
      <c r="KZA150" s="61"/>
      <c r="KZB150" s="62"/>
      <c r="KZC150" s="65"/>
      <c r="KZD150" s="65"/>
      <c r="KZE150" s="78"/>
      <c r="KZF150" s="68"/>
      <c r="KZG150" s="77"/>
      <c r="KZH150" s="60"/>
      <c r="KZI150" s="61"/>
      <c r="KZJ150" s="62"/>
      <c r="KZK150" s="65"/>
      <c r="KZL150" s="65"/>
      <c r="KZM150" s="78"/>
      <c r="KZN150" s="68"/>
      <c r="KZO150" s="77"/>
      <c r="KZP150" s="60"/>
      <c r="KZQ150" s="61"/>
      <c r="KZR150" s="62"/>
      <c r="KZS150" s="65"/>
      <c r="KZT150" s="65"/>
      <c r="KZU150" s="78"/>
      <c r="KZV150" s="68"/>
      <c r="KZW150" s="77"/>
      <c r="KZX150" s="60"/>
      <c r="KZY150" s="61"/>
      <c r="KZZ150" s="62"/>
      <c r="LAA150" s="65"/>
      <c r="LAB150" s="65"/>
      <c r="LAC150" s="78"/>
      <c r="LAD150" s="68"/>
      <c r="LAE150" s="77"/>
      <c r="LAF150" s="60"/>
      <c r="LAG150" s="61"/>
      <c r="LAH150" s="62"/>
      <c r="LAI150" s="65"/>
      <c r="LAJ150" s="65"/>
      <c r="LAK150" s="78"/>
      <c r="LAL150" s="68"/>
      <c r="LAM150" s="77"/>
      <c r="LAN150" s="60"/>
      <c r="LAO150" s="61"/>
      <c r="LAP150" s="62"/>
      <c r="LAQ150" s="65"/>
      <c r="LAR150" s="65"/>
      <c r="LAS150" s="78"/>
      <c r="LAT150" s="68"/>
      <c r="LAU150" s="77"/>
      <c r="LAV150" s="60"/>
      <c r="LAW150" s="61"/>
      <c r="LAX150" s="62"/>
      <c r="LAY150" s="65"/>
      <c r="LAZ150" s="65"/>
      <c r="LBA150" s="78"/>
      <c r="LBB150" s="68"/>
      <c r="LBC150" s="77"/>
      <c r="LBD150" s="60"/>
      <c r="LBE150" s="61"/>
      <c r="LBF150" s="62"/>
      <c r="LBG150" s="65"/>
      <c r="LBH150" s="65"/>
      <c r="LBI150" s="78"/>
      <c r="LBJ150" s="68"/>
      <c r="LBK150" s="77"/>
      <c r="LBL150" s="60"/>
      <c r="LBM150" s="61"/>
      <c r="LBN150" s="62"/>
      <c r="LBO150" s="65"/>
      <c r="LBP150" s="65"/>
      <c r="LBQ150" s="78"/>
      <c r="LBR150" s="68"/>
      <c r="LBS150" s="77"/>
      <c r="LBT150" s="60"/>
      <c r="LBU150" s="61"/>
      <c r="LBV150" s="62"/>
      <c r="LBW150" s="65"/>
      <c r="LBX150" s="65"/>
      <c r="LBY150" s="78"/>
      <c r="LBZ150" s="68"/>
      <c r="LCA150" s="77"/>
      <c r="LCB150" s="60"/>
      <c r="LCC150" s="61"/>
      <c r="LCD150" s="62"/>
      <c r="LCE150" s="65"/>
      <c r="LCF150" s="65"/>
      <c r="LCG150" s="78"/>
      <c r="LCH150" s="68"/>
      <c r="LCI150" s="77"/>
      <c r="LCJ150" s="60"/>
      <c r="LCK150" s="61"/>
      <c r="LCL150" s="62"/>
      <c r="LCM150" s="65"/>
      <c r="LCN150" s="65"/>
      <c r="LCO150" s="78"/>
      <c r="LCP150" s="68"/>
      <c r="LCQ150" s="77"/>
      <c r="LCR150" s="60"/>
      <c r="LCS150" s="61"/>
      <c r="LCT150" s="62"/>
      <c r="LCU150" s="65"/>
      <c r="LCV150" s="65"/>
      <c r="LCW150" s="78"/>
      <c r="LCX150" s="68"/>
      <c r="LCY150" s="77"/>
      <c r="LCZ150" s="60"/>
      <c r="LDA150" s="61"/>
      <c r="LDB150" s="62"/>
      <c r="LDC150" s="65"/>
      <c r="LDD150" s="65"/>
      <c r="LDE150" s="78"/>
      <c r="LDF150" s="68"/>
      <c r="LDG150" s="77"/>
      <c r="LDH150" s="60"/>
      <c r="LDI150" s="61"/>
      <c r="LDJ150" s="62"/>
      <c r="LDK150" s="65"/>
      <c r="LDL150" s="65"/>
      <c r="LDM150" s="78"/>
      <c r="LDN150" s="68"/>
      <c r="LDO150" s="77"/>
      <c r="LDP150" s="60"/>
      <c r="LDQ150" s="61"/>
      <c r="LDR150" s="62"/>
      <c r="LDS150" s="65"/>
      <c r="LDT150" s="65"/>
      <c r="LDU150" s="78"/>
      <c r="LDV150" s="68"/>
      <c r="LDW150" s="77"/>
      <c r="LDX150" s="60"/>
      <c r="LDY150" s="61"/>
      <c r="LDZ150" s="62"/>
      <c r="LEA150" s="65"/>
      <c r="LEB150" s="65"/>
      <c r="LEC150" s="78"/>
      <c r="LED150" s="68"/>
      <c r="LEE150" s="77"/>
      <c r="LEF150" s="60"/>
      <c r="LEG150" s="61"/>
      <c r="LEH150" s="62"/>
      <c r="LEI150" s="65"/>
      <c r="LEJ150" s="65"/>
      <c r="LEK150" s="78"/>
      <c r="LEL150" s="68"/>
      <c r="LEM150" s="77"/>
      <c r="LEN150" s="60"/>
      <c r="LEO150" s="61"/>
      <c r="LEP150" s="62"/>
      <c r="LEQ150" s="65"/>
      <c r="LER150" s="65"/>
      <c r="LES150" s="78"/>
      <c r="LET150" s="68"/>
      <c r="LEU150" s="77"/>
      <c r="LEV150" s="60"/>
      <c r="LEW150" s="61"/>
      <c r="LEX150" s="62"/>
      <c r="LEY150" s="65"/>
      <c r="LEZ150" s="65"/>
      <c r="LFA150" s="78"/>
      <c r="LFB150" s="68"/>
      <c r="LFC150" s="77"/>
      <c r="LFD150" s="60"/>
      <c r="LFE150" s="61"/>
      <c r="LFF150" s="62"/>
      <c r="LFG150" s="65"/>
      <c r="LFH150" s="65"/>
      <c r="LFI150" s="78"/>
      <c r="LFJ150" s="68"/>
      <c r="LFK150" s="77"/>
      <c r="LFL150" s="60"/>
      <c r="LFM150" s="61"/>
      <c r="LFN150" s="62"/>
      <c r="LFO150" s="65"/>
      <c r="LFP150" s="65"/>
      <c r="LFQ150" s="78"/>
      <c r="LFR150" s="68"/>
      <c r="LFS150" s="77"/>
      <c r="LFT150" s="60"/>
      <c r="LFU150" s="61"/>
      <c r="LFV150" s="62"/>
      <c r="LFW150" s="65"/>
      <c r="LFX150" s="65"/>
      <c r="LFY150" s="78"/>
      <c r="LFZ150" s="68"/>
      <c r="LGA150" s="77"/>
      <c r="LGB150" s="60"/>
      <c r="LGC150" s="61"/>
      <c r="LGD150" s="62"/>
      <c r="LGE150" s="65"/>
      <c r="LGF150" s="65"/>
      <c r="LGG150" s="78"/>
      <c r="LGH150" s="68"/>
      <c r="LGI150" s="77"/>
      <c r="LGJ150" s="60"/>
      <c r="LGK150" s="61"/>
      <c r="LGL150" s="62"/>
      <c r="LGM150" s="65"/>
      <c r="LGN150" s="65"/>
      <c r="LGO150" s="78"/>
      <c r="LGP150" s="68"/>
      <c r="LGQ150" s="77"/>
      <c r="LGR150" s="60"/>
      <c r="LGS150" s="61"/>
      <c r="LGT150" s="62"/>
      <c r="LGU150" s="65"/>
      <c r="LGV150" s="65"/>
      <c r="LGW150" s="78"/>
      <c r="LGX150" s="68"/>
      <c r="LGY150" s="77"/>
      <c r="LGZ150" s="60"/>
      <c r="LHA150" s="61"/>
      <c r="LHB150" s="62"/>
      <c r="LHC150" s="65"/>
      <c r="LHD150" s="65"/>
      <c r="LHE150" s="78"/>
      <c r="LHF150" s="68"/>
      <c r="LHG150" s="77"/>
      <c r="LHH150" s="60"/>
      <c r="LHI150" s="61"/>
      <c r="LHJ150" s="62"/>
      <c r="LHK150" s="65"/>
      <c r="LHL150" s="65"/>
      <c r="LHM150" s="78"/>
      <c r="LHN150" s="68"/>
      <c r="LHO150" s="77"/>
      <c r="LHP150" s="60"/>
      <c r="LHQ150" s="61"/>
      <c r="LHR150" s="62"/>
      <c r="LHS150" s="65"/>
      <c r="LHT150" s="65"/>
      <c r="LHU150" s="78"/>
      <c r="LHV150" s="68"/>
      <c r="LHW150" s="77"/>
      <c r="LHX150" s="60"/>
      <c r="LHY150" s="61"/>
      <c r="LHZ150" s="62"/>
      <c r="LIA150" s="65"/>
      <c r="LIB150" s="65"/>
      <c r="LIC150" s="78"/>
      <c r="LID150" s="68"/>
      <c r="LIE150" s="77"/>
      <c r="LIF150" s="60"/>
      <c r="LIG150" s="61"/>
      <c r="LIH150" s="62"/>
      <c r="LII150" s="65"/>
      <c r="LIJ150" s="65"/>
      <c r="LIK150" s="78"/>
      <c r="LIL150" s="68"/>
      <c r="LIM150" s="77"/>
      <c r="LIN150" s="60"/>
      <c r="LIO150" s="61"/>
      <c r="LIP150" s="62"/>
      <c r="LIQ150" s="65"/>
      <c r="LIR150" s="65"/>
      <c r="LIS150" s="78"/>
      <c r="LIT150" s="68"/>
      <c r="LIU150" s="77"/>
      <c r="LIV150" s="60"/>
      <c r="LIW150" s="61"/>
      <c r="LIX150" s="62"/>
      <c r="LIY150" s="65"/>
      <c r="LIZ150" s="65"/>
      <c r="LJA150" s="78"/>
      <c r="LJB150" s="68"/>
      <c r="LJC150" s="77"/>
      <c r="LJD150" s="60"/>
      <c r="LJE150" s="61"/>
      <c r="LJF150" s="62"/>
      <c r="LJG150" s="65"/>
      <c r="LJH150" s="65"/>
      <c r="LJI150" s="78"/>
      <c r="LJJ150" s="68"/>
      <c r="LJK150" s="77"/>
      <c r="LJL150" s="60"/>
      <c r="LJM150" s="61"/>
      <c r="LJN150" s="62"/>
      <c r="LJO150" s="65"/>
      <c r="LJP150" s="65"/>
      <c r="LJQ150" s="78"/>
      <c r="LJR150" s="68"/>
      <c r="LJS150" s="77"/>
      <c r="LJT150" s="60"/>
      <c r="LJU150" s="61"/>
      <c r="LJV150" s="62"/>
      <c r="LJW150" s="65"/>
      <c r="LJX150" s="65"/>
      <c r="LJY150" s="78"/>
      <c r="LJZ150" s="68"/>
      <c r="LKA150" s="77"/>
      <c r="LKB150" s="60"/>
      <c r="LKC150" s="61"/>
      <c r="LKD150" s="62"/>
      <c r="LKE150" s="65"/>
      <c r="LKF150" s="65"/>
      <c r="LKG150" s="78"/>
      <c r="LKH150" s="68"/>
      <c r="LKI150" s="77"/>
      <c r="LKJ150" s="60"/>
      <c r="LKK150" s="61"/>
      <c r="LKL150" s="62"/>
      <c r="LKM150" s="65"/>
      <c r="LKN150" s="65"/>
      <c r="LKO150" s="78"/>
      <c r="LKP150" s="68"/>
      <c r="LKQ150" s="77"/>
      <c r="LKR150" s="60"/>
      <c r="LKS150" s="61"/>
      <c r="LKT150" s="62"/>
      <c r="LKU150" s="65"/>
      <c r="LKV150" s="65"/>
      <c r="LKW150" s="78"/>
      <c r="LKX150" s="68"/>
      <c r="LKY150" s="77"/>
      <c r="LKZ150" s="60"/>
      <c r="LLA150" s="61"/>
      <c r="LLB150" s="62"/>
      <c r="LLC150" s="65"/>
      <c r="LLD150" s="65"/>
      <c r="LLE150" s="78"/>
      <c r="LLF150" s="68"/>
      <c r="LLG150" s="77"/>
      <c r="LLH150" s="60"/>
      <c r="LLI150" s="61"/>
      <c r="LLJ150" s="62"/>
      <c r="LLK150" s="65"/>
      <c r="LLL150" s="65"/>
      <c r="LLM150" s="78"/>
      <c r="LLN150" s="68"/>
      <c r="LLO150" s="77"/>
      <c r="LLP150" s="60"/>
      <c r="LLQ150" s="61"/>
      <c r="LLR150" s="62"/>
      <c r="LLS150" s="65"/>
      <c r="LLT150" s="65"/>
      <c r="LLU150" s="78"/>
      <c r="LLV150" s="68"/>
      <c r="LLW150" s="77"/>
      <c r="LLX150" s="60"/>
      <c r="LLY150" s="61"/>
      <c r="LLZ150" s="62"/>
      <c r="LMA150" s="65"/>
      <c r="LMB150" s="65"/>
      <c r="LMC150" s="78"/>
      <c r="LMD150" s="68"/>
      <c r="LME150" s="77"/>
      <c r="LMF150" s="60"/>
      <c r="LMG150" s="61"/>
      <c r="LMH150" s="62"/>
      <c r="LMI150" s="65"/>
      <c r="LMJ150" s="65"/>
      <c r="LMK150" s="78"/>
      <c r="LML150" s="68"/>
      <c r="LMM150" s="77"/>
      <c r="LMN150" s="60"/>
      <c r="LMO150" s="61"/>
      <c r="LMP150" s="62"/>
      <c r="LMQ150" s="65"/>
      <c r="LMR150" s="65"/>
      <c r="LMS150" s="78"/>
      <c r="LMT150" s="68"/>
      <c r="LMU150" s="77"/>
      <c r="LMV150" s="60"/>
      <c r="LMW150" s="61"/>
      <c r="LMX150" s="62"/>
      <c r="LMY150" s="65"/>
      <c r="LMZ150" s="65"/>
      <c r="LNA150" s="78"/>
      <c r="LNB150" s="68"/>
      <c r="LNC150" s="77"/>
      <c r="LND150" s="60"/>
      <c r="LNE150" s="61"/>
      <c r="LNF150" s="62"/>
      <c r="LNG150" s="65"/>
      <c r="LNH150" s="65"/>
      <c r="LNI150" s="78"/>
      <c r="LNJ150" s="68"/>
      <c r="LNK150" s="77"/>
      <c r="LNL150" s="60"/>
      <c r="LNM150" s="61"/>
      <c r="LNN150" s="62"/>
      <c r="LNO150" s="65"/>
      <c r="LNP150" s="65"/>
      <c r="LNQ150" s="78"/>
      <c r="LNR150" s="68"/>
      <c r="LNS150" s="77"/>
      <c r="LNT150" s="60"/>
      <c r="LNU150" s="61"/>
      <c r="LNV150" s="62"/>
      <c r="LNW150" s="65"/>
      <c r="LNX150" s="65"/>
      <c r="LNY150" s="78"/>
      <c r="LNZ150" s="68"/>
      <c r="LOA150" s="77"/>
      <c r="LOB150" s="60"/>
      <c r="LOC150" s="61"/>
      <c r="LOD150" s="62"/>
      <c r="LOE150" s="65"/>
      <c r="LOF150" s="65"/>
      <c r="LOG150" s="78"/>
      <c r="LOH150" s="68"/>
      <c r="LOI150" s="77"/>
      <c r="LOJ150" s="60"/>
      <c r="LOK150" s="61"/>
      <c r="LOL150" s="62"/>
      <c r="LOM150" s="65"/>
      <c r="LON150" s="65"/>
      <c r="LOO150" s="78"/>
      <c r="LOP150" s="68"/>
      <c r="LOQ150" s="77"/>
      <c r="LOR150" s="60"/>
      <c r="LOS150" s="61"/>
      <c r="LOT150" s="62"/>
      <c r="LOU150" s="65"/>
      <c r="LOV150" s="65"/>
      <c r="LOW150" s="78"/>
      <c r="LOX150" s="68"/>
      <c r="LOY150" s="77"/>
      <c r="LOZ150" s="60"/>
      <c r="LPA150" s="61"/>
      <c r="LPB150" s="62"/>
      <c r="LPC150" s="65"/>
      <c r="LPD150" s="65"/>
      <c r="LPE150" s="78"/>
      <c r="LPF150" s="68"/>
      <c r="LPG150" s="77"/>
      <c r="LPH150" s="60"/>
      <c r="LPI150" s="61"/>
      <c r="LPJ150" s="62"/>
      <c r="LPK150" s="65"/>
      <c r="LPL150" s="65"/>
      <c r="LPM150" s="78"/>
      <c r="LPN150" s="68"/>
      <c r="LPO150" s="77"/>
      <c r="LPP150" s="60"/>
      <c r="LPQ150" s="61"/>
      <c r="LPR150" s="62"/>
      <c r="LPS150" s="65"/>
      <c r="LPT150" s="65"/>
      <c r="LPU150" s="78"/>
      <c r="LPV150" s="68"/>
      <c r="LPW150" s="77"/>
      <c r="LPX150" s="60"/>
      <c r="LPY150" s="61"/>
      <c r="LPZ150" s="62"/>
      <c r="LQA150" s="65"/>
      <c r="LQB150" s="65"/>
      <c r="LQC150" s="78"/>
      <c r="LQD150" s="68"/>
      <c r="LQE150" s="77"/>
      <c r="LQF150" s="60"/>
      <c r="LQG150" s="61"/>
      <c r="LQH150" s="62"/>
      <c r="LQI150" s="65"/>
      <c r="LQJ150" s="65"/>
      <c r="LQK150" s="78"/>
      <c r="LQL150" s="68"/>
      <c r="LQM150" s="77"/>
      <c r="LQN150" s="60"/>
      <c r="LQO150" s="61"/>
      <c r="LQP150" s="62"/>
      <c r="LQQ150" s="65"/>
      <c r="LQR150" s="65"/>
      <c r="LQS150" s="78"/>
      <c r="LQT150" s="68"/>
      <c r="LQU150" s="77"/>
      <c r="LQV150" s="60"/>
      <c r="LQW150" s="61"/>
      <c r="LQX150" s="62"/>
      <c r="LQY150" s="65"/>
      <c r="LQZ150" s="65"/>
      <c r="LRA150" s="78"/>
      <c r="LRB150" s="68"/>
      <c r="LRC150" s="77"/>
      <c r="LRD150" s="60"/>
      <c r="LRE150" s="61"/>
      <c r="LRF150" s="62"/>
      <c r="LRG150" s="65"/>
      <c r="LRH150" s="65"/>
      <c r="LRI150" s="78"/>
      <c r="LRJ150" s="68"/>
      <c r="LRK150" s="77"/>
      <c r="LRL150" s="60"/>
      <c r="LRM150" s="61"/>
      <c r="LRN150" s="62"/>
      <c r="LRO150" s="65"/>
      <c r="LRP150" s="65"/>
      <c r="LRQ150" s="78"/>
      <c r="LRR150" s="68"/>
      <c r="LRS150" s="77"/>
      <c r="LRT150" s="60"/>
      <c r="LRU150" s="61"/>
      <c r="LRV150" s="62"/>
      <c r="LRW150" s="65"/>
      <c r="LRX150" s="65"/>
      <c r="LRY150" s="78"/>
      <c r="LRZ150" s="68"/>
      <c r="LSA150" s="77"/>
      <c r="LSB150" s="60"/>
      <c r="LSC150" s="61"/>
      <c r="LSD150" s="62"/>
      <c r="LSE150" s="65"/>
      <c r="LSF150" s="65"/>
      <c r="LSG150" s="78"/>
      <c r="LSH150" s="68"/>
      <c r="LSI150" s="77"/>
      <c r="LSJ150" s="60"/>
      <c r="LSK150" s="61"/>
      <c r="LSL150" s="62"/>
      <c r="LSM150" s="65"/>
      <c r="LSN150" s="65"/>
      <c r="LSO150" s="78"/>
      <c r="LSP150" s="68"/>
      <c r="LSQ150" s="77"/>
      <c r="LSR150" s="60"/>
      <c r="LSS150" s="61"/>
      <c r="LST150" s="62"/>
      <c r="LSU150" s="65"/>
      <c r="LSV150" s="65"/>
      <c r="LSW150" s="78"/>
      <c r="LSX150" s="68"/>
      <c r="LSY150" s="77"/>
      <c r="LSZ150" s="60"/>
      <c r="LTA150" s="61"/>
      <c r="LTB150" s="62"/>
      <c r="LTC150" s="65"/>
      <c r="LTD150" s="65"/>
      <c r="LTE150" s="78"/>
      <c r="LTF150" s="68"/>
      <c r="LTG150" s="77"/>
      <c r="LTH150" s="60"/>
      <c r="LTI150" s="61"/>
      <c r="LTJ150" s="62"/>
      <c r="LTK150" s="65"/>
      <c r="LTL150" s="65"/>
      <c r="LTM150" s="78"/>
      <c r="LTN150" s="68"/>
      <c r="LTO150" s="77"/>
      <c r="LTP150" s="60"/>
      <c r="LTQ150" s="61"/>
      <c r="LTR150" s="62"/>
      <c r="LTS150" s="65"/>
      <c r="LTT150" s="65"/>
      <c r="LTU150" s="78"/>
      <c r="LTV150" s="68"/>
      <c r="LTW150" s="77"/>
      <c r="LTX150" s="60"/>
      <c r="LTY150" s="61"/>
      <c r="LTZ150" s="62"/>
      <c r="LUA150" s="65"/>
      <c r="LUB150" s="65"/>
      <c r="LUC150" s="78"/>
      <c r="LUD150" s="68"/>
      <c r="LUE150" s="77"/>
      <c r="LUF150" s="60"/>
      <c r="LUG150" s="61"/>
      <c r="LUH150" s="62"/>
      <c r="LUI150" s="65"/>
      <c r="LUJ150" s="65"/>
      <c r="LUK150" s="78"/>
      <c r="LUL150" s="68"/>
      <c r="LUM150" s="77"/>
      <c r="LUN150" s="60"/>
      <c r="LUO150" s="61"/>
      <c r="LUP150" s="62"/>
      <c r="LUQ150" s="65"/>
      <c r="LUR150" s="65"/>
      <c r="LUS150" s="78"/>
      <c r="LUT150" s="68"/>
      <c r="LUU150" s="77"/>
      <c r="LUV150" s="60"/>
      <c r="LUW150" s="61"/>
      <c r="LUX150" s="62"/>
      <c r="LUY150" s="65"/>
      <c r="LUZ150" s="65"/>
      <c r="LVA150" s="78"/>
      <c r="LVB150" s="68"/>
      <c r="LVC150" s="77"/>
      <c r="LVD150" s="60"/>
      <c r="LVE150" s="61"/>
      <c r="LVF150" s="62"/>
      <c r="LVG150" s="65"/>
      <c r="LVH150" s="65"/>
      <c r="LVI150" s="78"/>
      <c r="LVJ150" s="68"/>
      <c r="LVK150" s="77"/>
      <c r="LVL150" s="60"/>
      <c r="LVM150" s="61"/>
      <c r="LVN150" s="62"/>
      <c r="LVO150" s="65"/>
      <c r="LVP150" s="65"/>
      <c r="LVQ150" s="78"/>
      <c r="LVR150" s="68"/>
      <c r="LVS150" s="77"/>
      <c r="LVT150" s="60"/>
      <c r="LVU150" s="61"/>
      <c r="LVV150" s="62"/>
      <c r="LVW150" s="65"/>
      <c r="LVX150" s="65"/>
      <c r="LVY150" s="78"/>
      <c r="LVZ150" s="68"/>
      <c r="LWA150" s="77"/>
      <c r="LWB150" s="60"/>
      <c r="LWC150" s="61"/>
      <c r="LWD150" s="62"/>
      <c r="LWE150" s="65"/>
      <c r="LWF150" s="65"/>
      <c r="LWG150" s="78"/>
      <c r="LWH150" s="68"/>
      <c r="LWI150" s="77"/>
      <c r="LWJ150" s="60"/>
      <c r="LWK150" s="61"/>
      <c r="LWL150" s="62"/>
      <c r="LWM150" s="65"/>
      <c r="LWN150" s="65"/>
      <c r="LWO150" s="78"/>
      <c r="LWP150" s="68"/>
      <c r="LWQ150" s="77"/>
      <c r="LWR150" s="60"/>
      <c r="LWS150" s="61"/>
      <c r="LWT150" s="62"/>
      <c r="LWU150" s="65"/>
      <c r="LWV150" s="65"/>
      <c r="LWW150" s="78"/>
      <c r="LWX150" s="68"/>
      <c r="LWY150" s="77"/>
      <c r="LWZ150" s="60"/>
      <c r="LXA150" s="61"/>
      <c r="LXB150" s="62"/>
      <c r="LXC150" s="65"/>
      <c r="LXD150" s="65"/>
      <c r="LXE150" s="78"/>
      <c r="LXF150" s="68"/>
      <c r="LXG150" s="77"/>
      <c r="LXH150" s="60"/>
      <c r="LXI150" s="61"/>
      <c r="LXJ150" s="62"/>
      <c r="LXK150" s="65"/>
      <c r="LXL150" s="65"/>
      <c r="LXM150" s="78"/>
      <c r="LXN150" s="68"/>
      <c r="LXO150" s="77"/>
      <c r="LXP150" s="60"/>
      <c r="LXQ150" s="61"/>
      <c r="LXR150" s="62"/>
      <c r="LXS150" s="65"/>
      <c r="LXT150" s="65"/>
      <c r="LXU150" s="78"/>
      <c r="LXV150" s="68"/>
      <c r="LXW150" s="77"/>
      <c r="LXX150" s="60"/>
      <c r="LXY150" s="61"/>
      <c r="LXZ150" s="62"/>
      <c r="LYA150" s="65"/>
      <c r="LYB150" s="65"/>
      <c r="LYC150" s="78"/>
      <c r="LYD150" s="68"/>
      <c r="LYE150" s="77"/>
      <c r="LYF150" s="60"/>
      <c r="LYG150" s="61"/>
      <c r="LYH150" s="62"/>
      <c r="LYI150" s="65"/>
      <c r="LYJ150" s="65"/>
      <c r="LYK150" s="78"/>
      <c r="LYL150" s="68"/>
      <c r="LYM150" s="77"/>
      <c r="LYN150" s="60"/>
      <c r="LYO150" s="61"/>
      <c r="LYP150" s="62"/>
      <c r="LYQ150" s="65"/>
      <c r="LYR150" s="65"/>
      <c r="LYS150" s="78"/>
      <c r="LYT150" s="68"/>
      <c r="LYU150" s="77"/>
      <c r="LYV150" s="60"/>
      <c r="LYW150" s="61"/>
      <c r="LYX150" s="62"/>
      <c r="LYY150" s="65"/>
      <c r="LYZ150" s="65"/>
      <c r="LZA150" s="78"/>
      <c r="LZB150" s="68"/>
      <c r="LZC150" s="77"/>
      <c r="LZD150" s="60"/>
      <c r="LZE150" s="61"/>
      <c r="LZF150" s="62"/>
      <c r="LZG150" s="65"/>
      <c r="LZH150" s="65"/>
      <c r="LZI150" s="78"/>
      <c r="LZJ150" s="68"/>
      <c r="LZK150" s="77"/>
      <c r="LZL150" s="60"/>
      <c r="LZM150" s="61"/>
      <c r="LZN150" s="62"/>
      <c r="LZO150" s="65"/>
      <c r="LZP150" s="65"/>
      <c r="LZQ150" s="78"/>
      <c r="LZR150" s="68"/>
      <c r="LZS150" s="77"/>
      <c r="LZT150" s="60"/>
      <c r="LZU150" s="61"/>
      <c r="LZV150" s="62"/>
      <c r="LZW150" s="65"/>
      <c r="LZX150" s="65"/>
      <c r="LZY150" s="78"/>
      <c r="LZZ150" s="68"/>
      <c r="MAA150" s="77"/>
      <c r="MAB150" s="60"/>
      <c r="MAC150" s="61"/>
      <c r="MAD150" s="62"/>
      <c r="MAE150" s="65"/>
      <c r="MAF150" s="65"/>
      <c r="MAG150" s="78"/>
      <c r="MAH150" s="68"/>
      <c r="MAI150" s="77"/>
      <c r="MAJ150" s="60"/>
      <c r="MAK150" s="61"/>
      <c r="MAL150" s="62"/>
      <c r="MAM150" s="65"/>
      <c r="MAN150" s="65"/>
      <c r="MAO150" s="78"/>
      <c r="MAP150" s="68"/>
      <c r="MAQ150" s="77"/>
      <c r="MAR150" s="60"/>
      <c r="MAS150" s="61"/>
      <c r="MAT150" s="62"/>
      <c r="MAU150" s="65"/>
      <c r="MAV150" s="65"/>
      <c r="MAW150" s="78"/>
      <c r="MAX150" s="68"/>
      <c r="MAY150" s="77"/>
      <c r="MAZ150" s="60"/>
      <c r="MBA150" s="61"/>
      <c r="MBB150" s="62"/>
      <c r="MBC150" s="65"/>
      <c r="MBD150" s="65"/>
      <c r="MBE150" s="78"/>
      <c r="MBF150" s="68"/>
      <c r="MBG150" s="77"/>
      <c r="MBH150" s="60"/>
      <c r="MBI150" s="61"/>
      <c r="MBJ150" s="62"/>
      <c r="MBK150" s="65"/>
      <c r="MBL150" s="65"/>
      <c r="MBM150" s="78"/>
      <c r="MBN150" s="68"/>
      <c r="MBO150" s="77"/>
      <c r="MBP150" s="60"/>
      <c r="MBQ150" s="61"/>
      <c r="MBR150" s="62"/>
      <c r="MBS150" s="65"/>
      <c r="MBT150" s="65"/>
      <c r="MBU150" s="78"/>
      <c r="MBV150" s="68"/>
      <c r="MBW150" s="77"/>
      <c r="MBX150" s="60"/>
      <c r="MBY150" s="61"/>
      <c r="MBZ150" s="62"/>
      <c r="MCA150" s="65"/>
      <c r="MCB150" s="65"/>
      <c r="MCC150" s="78"/>
      <c r="MCD150" s="68"/>
      <c r="MCE150" s="77"/>
      <c r="MCF150" s="60"/>
      <c r="MCG150" s="61"/>
      <c r="MCH150" s="62"/>
      <c r="MCI150" s="65"/>
      <c r="MCJ150" s="65"/>
      <c r="MCK150" s="78"/>
      <c r="MCL150" s="68"/>
      <c r="MCM150" s="77"/>
      <c r="MCN150" s="60"/>
      <c r="MCO150" s="61"/>
      <c r="MCP150" s="62"/>
      <c r="MCQ150" s="65"/>
      <c r="MCR150" s="65"/>
      <c r="MCS150" s="78"/>
      <c r="MCT150" s="68"/>
      <c r="MCU150" s="77"/>
      <c r="MCV150" s="60"/>
      <c r="MCW150" s="61"/>
      <c r="MCX150" s="62"/>
      <c r="MCY150" s="65"/>
      <c r="MCZ150" s="65"/>
      <c r="MDA150" s="78"/>
      <c r="MDB150" s="68"/>
      <c r="MDC150" s="77"/>
      <c r="MDD150" s="60"/>
      <c r="MDE150" s="61"/>
      <c r="MDF150" s="62"/>
      <c r="MDG150" s="65"/>
      <c r="MDH150" s="65"/>
      <c r="MDI150" s="78"/>
      <c r="MDJ150" s="68"/>
      <c r="MDK150" s="77"/>
      <c r="MDL150" s="60"/>
      <c r="MDM150" s="61"/>
      <c r="MDN150" s="62"/>
      <c r="MDO150" s="65"/>
      <c r="MDP150" s="65"/>
      <c r="MDQ150" s="78"/>
      <c r="MDR150" s="68"/>
      <c r="MDS150" s="77"/>
      <c r="MDT150" s="60"/>
      <c r="MDU150" s="61"/>
      <c r="MDV150" s="62"/>
      <c r="MDW150" s="65"/>
      <c r="MDX150" s="65"/>
      <c r="MDY150" s="78"/>
      <c r="MDZ150" s="68"/>
      <c r="MEA150" s="77"/>
      <c r="MEB150" s="60"/>
      <c r="MEC150" s="61"/>
      <c r="MED150" s="62"/>
      <c r="MEE150" s="65"/>
      <c r="MEF150" s="65"/>
      <c r="MEG150" s="78"/>
      <c r="MEH150" s="68"/>
      <c r="MEI150" s="77"/>
      <c r="MEJ150" s="60"/>
      <c r="MEK150" s="61"/>
      <c r="MEL150" s="62"/>
      <c r="MEM150" s="65"/>
      <c r="MEN150" s="65"/>
      <c r="MEO150" s="78"/>
      <c r="MEP150" s="68"/>
      <c r="MEQ150" s="77"/>
      <c r="MER150" s="60"/>
      <c r="MES150" s="61"/>
      <c r="MET150" s="62"/>
      <c r="MEU150" s="65"/>
      <c r="MEV150" s="65"/>
      <c r="MEW150" s="78"/>
      <c r="MEX150" s="68"/>
      <c r="MEY150" s="77"/>
      <c r="MEZ150" s="60"/>
      <c r="MFA150" s="61"/>
      <c r="MFB150" s="62"/>
      <c r="MFC150" s="65"/>
      <c r="MFD150" s="65"/>
      <c r="MFE150" s="78"/>
      <c r="MFF150" s="68"/>
      <c r="MFG150" s="77"/>
      <c r="MFH150" s="60"/>
      <c r="MFI150" s="61"/>
      <c r="MFJ150" s="62"/>
      <c r="MFK150" s="65"/>
      <c r="MFL150" s="65"/>
      <c r="MFM150" s="78"/>
      <c r="MFN150" s="68"/>
      <c r="MFO150" s="77"/>
      <c r="MFP150" s="60"/>
      <c r="MFQ150" s="61"/>
      <c r="MFR150" s="62"/>
      <c r="MFS150" s="65"/>
      <c r="MFT150" s="65"/>
      <c r="MFU150" s="78"/>
      <c r="MFV150" s="68"/>
      <c r="MFW150" s="77"/>
      <c r="MFX150" s="60"/>
      <c r="MFY150" s="61"/>
      <c r="MFZ150" s="62"/>
      <c r="MGA150" s="65"/>
      <c r="MGB150" s="65"/>
      <c r="MGC150" s="78"/>
      <c r="MGD150" s="68"/>
      <c r="MGE150" s="77"/>
      <c r="MGF150" s="60"/>
      <c r="MGG150" s="61"/>
      <c r="MGH150" s="62"/>
      <c r="MGI150" s="65"/>
      <c r="MGJ150" s="65"/>
      <c r="MGK150" s="78"/>
      <c r="MGL150" s="68"/>
      <c r="MGM150" s="77"/>
      <c r="MGN150" s="60"/>
      <c r="MGO150" s="61"/>
      <c r="MGP150" s="62"/>
      <c r="MGQ150" s="65"/>
      <c r="MGR150" s="65"/>
      <c r="MGS150" s="78"/>
      <c r="MGT150" s="68"/>
      <c r="MGU150" s="77"/>
      <c r="MGV150" s="60"/>
      <c r="MGW150" s="61"/>
      <c r="MGX150" s="62"/>
      <c r="MGY150" s="65"/>
      <c r="MGZ150" s="65"/>
      <c r="MHA150" s="78"/>
      <c r="MHB150" s="68"/>
      <c r="MHC150" s="77"/>
      <c r="MHD150" s="60"/>
      <c r="MHE150" s="61"/>
      <c r="MHF150" s="62"/>
      <c r="MHG150" s="65"/>
      <c r="MHH150" s="65"/>
      <c r="MHI150" s="78"/>
      <c r="MHJ150" s="68"/>
      <c r="MHK150" s="77"/>
      <c r="MHL150" s="60"/>
      <c r="MHM150" s="61"/>
      <c r="MHN150" s="62"/>
      <c r="MHO150" s="65"/>
      <c r="MHP150" s="65"/>
      <c r="MHQ150" s="78"/>
      <c r="MHR150" s="68"/>
      <c r="MHS150" s="77"/>
      <c r="MHT150" s="60"/>
      <c r="MHU150" s="61"/>
      <c r="MHV150" s="62"/>
      <c r="MHW150" s="65"/>
      <c r="MHX150" s="65"/>
      <c r="MHY150" s="78"/>
      <c r="MHZ150" s="68"/>
      <c r="MIA150" s="77"/>
      <c r="MIB150" s="60"/>
      <c r="MIC150" s="61"/>
      <c r="MID150" s="62"/>
      <c r="MIE150" s="65"/>
      <c r="MIF150" s="65"/>
      <c r="MIG150" s="78"/>
      <c r="MIH150" s="68"/>
      <c r="MII150" s="77"/>
      <c r="MIJ150" s="60"/>
      <c r="MIK150" s="61"/>
      <c r="MIL150" s="62"/>
      <c r="MIM150" s="65"/>
      <c r="MIN150" s="65"/>
      <c r="MIO150" s="78"/>
      <c r="MIP150" s="68"/>
      <c r="MIQ150" s="77"/>
      <c r="MIR150" s="60"/>
      <c r="MIS150" s="61"/>
      <c r="MIT150" s="62"/>
      <c r="MIU150" s="65"/>
      <c r="MIV150" s="65"/>
      <c r="MIW150" s="78"/>
      <c r="MIX150" s="68"/>
      <c r="MIY150" s="77"/>
      <c r="MIZ150" s="60"/>
      <c r="MJA150" s="61"/>
      <c r="MJB150" s="62"/>
      <c r="MJC150" s="65"/>
      <c r="MJD150" s="65"/>
      <c r="MJE150" s="78"/>
      <c r="MJF150" s="68"/>
      <c r="MJG150" s="77"/>
      <c r="MJH150" s="60"/>
      <c r="MJI150" s="61"/>
      <c r="MJJ150" s="62"/>
      <c r="MJK150" s="65"/>
      <c r="MJL150" s="65"/>
      <c r="MJM150" s="78"/>
      <c r="MJN150" s="68"/>
      <c r="MJO150" s="77"/>
      <c r="MJP150" s="60"/>
      <c r="MJQ150" s="61"/>
      <c r="MJR150" s="62"/>
      <c r="MJS150" s="65"/>
      <c r="MJT150" s="65"/>
      <c r="MJU150" s="78"/>
      <c r="MJV150" s="68"/>
      <c r="MJW150" s="77"/>
      <c r="MJX150" s="60"/>
      <c r="MJY150" s="61"/>
      <c r="MJZ150" s="62"/>
      <c r="MKA150" s="65"/>
      <c r="MKB150" s="65"/>
      <c r="MKC150" s="78"/>
      <c r="MKD150" s="68"/>
      <c r="MKE150" s="77"/>
      <c r="MKF150" s="60"/>
      <c r="MKG150" s="61"/>
      <c r="MKH150" s="62"/>
      <c r="MKI150" s="65"/>
      <c r="MKJ150" s="65"/>
      <c r="MKK150" s="78"/>
      <c r="MKL150" s="68"/>
      <c r="MKM150" s="77"/>
      <c r="MKN150" s="60"/>
      <c r="MKO150" s="61"/>
      <c r="MKP150" s="62"/>
      <c r="MKQ150" s="65"/>
      <c r="MKR150" s="65"/>
      <c r="MKS150" s="78"/>
      <c r="MKT150" s="68"/>
      <c r="MKU150" s="77"/>
      <c r="MKV150" s="60"/>
      <c r="MKW150" s="61"/>
      <c r="MKX150" s="62"/>
      <c r="MKY150" s="65"/>
      <c r="MKZ150" s="65"/>
      <c r="MLA150" s="78"/>
      <c r="MLB150" s="68"/>
      <c r="MLC150" s="77"/>
      <c r="MLD150" s="60"/>
      <c r="MLE150" s="61"/>
      <c r="MLF150" s="62"/>
      <c r="MLG150" s="65"/>
      <c r="MLH150" s="65"/>
      <c r="MLI150" s="78"/>
      <c r="MLJ150" s="68"/>
      <c r="MLK150" s="77"/>
      <c r="MLL150" s="60"/>
      <c r="MLM150" s="61"/>
      <c r="MLN150" s="62"/>
      <c r="MLO150" s="65"/>
      <c r="MLP150" s="65"/>
      <c r="MLQ150" s="78"/>
      <c r="MLR150" s="68"/>
      <c r="MLS150" s="77"/>
      <c r="MLT150" s="60"/>
      <c r="MLU150" s="61"/>
      <c r="MLV150" s="62"/>
      <c r="MLW150" s="65"/>
      <c r="MLX150" s="65"/>
      <c r="MLY150" s="78"/>
      <c r="MLZ150" s="68"/>
      <c r="MMA150" s="77"/>
      <c r="MMB150" s="60"/>
      <c r="MMC150" s="61"/>
      <c r="MMD150" s="62"/>
      <c r="MME150" s="65"/>
      <c r="MMF150" s="65"/>
      <c r="MMG150" s="78"/>
      <c r="MMH150" s="68"/>
      <c r="MMI150" s="77"/>
      <c r="MMJ150" s="60"/>
      <c r="MMK150" s="61"/>
      <c r="MML150" s="62"/>
      <c r="MMM150" s="65"/>
      <c r="MMN150" s="65"/>
      <c r="MMO150" s="78"/>
      <c r="MMP150" s="68"/>
      <c r="MMQ150" s="77"/>
      <c r="MMR150" s="60"/>
      <c r="MMS150" s="61"/>
      <c r="MMT150" s="62"/>
      <c r="MMU150" s="65"/>
      <c r="MMV150" s="65"/>
      <c r="MMW150" s="78"/>
      <c r="MMX150" s="68"/>
      <c r="MMY150" s="77"/>
      <c r="MMZ150" s="60"/>
      <c r="MNA150" s="61"/>
      <c r="MNB150" s="62"/>
      <c r="MNC150" s="65"/>
      <c r="MND150" s="65"/>
      <c r="MNE150" s="78"/>
      <c r="MNF150" s="68"/>
      <c r="MNG150" s="77"/>
      <c r="MNH150" s="60"/>
      <c r="MNI150" s="61"/>
      <c r="MNJ150" s="62"/>
      <c r="MNK150" s="65"/>
      <c r="MNL150" s="65"/>
      <c r="MNM150" s="78"/>
      <c r="MNN150" s="68"/>
      <c r="MNO150" s="77"/>
      <c r="MNP150" s="60"/>
      <c r="MNQ150" s="61"/>
      <c r="MNR150" s="62"/>
      <c r="MNS150" s="65"/>
      <c r="MNT150" s="65"/>
      <c r="MNU150" s="78"/>
      <c r="MNV150" s="68"/>
      <c r="MNW150" s="77"/>
      <c r="MNX150" s="60"/>
      <c r="MNY150" s="61"/>
      <c r="MNZ150" s="62"/>
      <c r="MOA150" s="65"/>
      <c r="MOB150" s="65"/>
      <c r="MOC150" s="78"/>
      <c r="MOD150" s="68"/>
      <c r="MOE150" s="77"/>
      <c r="MOF150" s="60"/>
      <c r="MOG150" s="61"/>
      <c r="MOH150" s="62"/>
      <c r="MOI150" s="65"/>
      <c r="MOJ150" s="65"/>
      <c r="MOK150" s="78"/>
      <c r="MOL150" s="68"/>
      <c r="MOM150" s="77"/>
      <c r="MON150" s="60"/>
      <c r="MOO150" s="61"/>
      <c r="MOP150" s="62"/>
      <c r="MOQ150" s="65"/>
      <c r="MOR150" s="65"/>
      <c r="MOS150" s="78"/>
      <c r="MOT150" s="68"/>
      <c r="MOU150" s="77"/>
      <c r="MOV150" s="60"/>
      <c r="MOW150" s="61"/>
      <c r="MOX150" s="62"/>
      <c r="MOY150" s="65"/>
      <c r="MOZ150" s="65"/>
      <c r="MPA150" s="78"/>
      <c r="MPB150" s="68"/>
      <c r="MPC150" s="77"/>
      <c r="MPD150" s="60"/>
      <c r="MPE150" s="61"/>
      <c r="MPF150" s="62"/>
      <c r="MPG150" s="65"/>
      <c r="MPH150" s="65"/>
      <c r="MPI150" s="78"/>
      <c r="MPJ150" s="68"/>
      <c r="MPK150" s="77"/>
      <c r="MPL150" s="60"/>
      <c r="MPM150" s="61"/>
      <c r="MPN150" s="62"/>
      <c r="MPO150" s="65"/>
      <c r="MPP150" s="65"/>
      <c r="MPQ150" s="78"/>
      <c r="MPR150" s="68"/>
      <c r="MPS150" s="77"/>
      <c r="MPT150" s="60"/>
      <c r="MPU150" s="61"/>
      <c r="MPV150" s="62"/>
      <c r="MPW150" s="65"/>
      <c r="MPX150" s="65"/>
      <c r="MPY150" s="78"/>
      <c r="MPZ150" s="68"/>
      <c r="MQA150" s="77"/>
      <c r="MQB150" s="60"/>
      <c r="MQC150" s="61"/>
      <c r="MQD150" s="62"/>
      <c r="MQE150" s="65"/>
      <c r="MQF150" s="65"/>
      <c r="MQG150" s="78"/>
      <c r="MQH150" s="68"/>
      <c r="MQI150" s="77"/>
      <c r="MQJ150" s="60"/>
      <c r="MQK150" s="61"/>
      <c r="MQL150" s="62"/>
      <c r="MQM150" s="65"/>
      <c r="MQN150" s="65"/>
      <c r="MQO150" s="78"/>
      <c r="MQP150" s="68"/>
      <c r="MQQ150" s="77"/>
      <c r="MQR150" s="60"/>
      <c r="MQS150" s="61"/>
      <c r="MQT150" s="62"/>
      <c r="MQU150" s="65"/>
      <c r="MQV150" s="65"/>
      <c r="MQW150" s="78"/>
      <c r="MQX150" s="68"/>
      <c r="MQY150" s="77"/>
      <c r="MQZ150" s="60"/>
      <c r="MRA150" s="61"/>
      <c r="MRB150" s="62"/>
      <c r="MRC150" s="65"/>
      <c r="MRD150" s="65"/>
      <c r="MRE150" s="78"/>
      <c r="MRF150" s="68"/>
      <c r="MRG150" s="77"/>
      <c r="MRH150" s="60"/>
      <c r="MRI150" s="61"/>
      <c r="MRJ150" s="62"/>
      <c r="MRK150" s="65"/>
      <c r="MRL150" s="65"/>
      <c r="MRM150" s="78"/>
      <c r="MRN150" s="68"/>
      <c r="MRO150" s="77"/>
      <c r="MRP150" s="60"/>
      <c r="MRQ150" s="61"/>
      <c r="MRR150" s="62"/>
      <c r="MRS150" s="65"/>
      <c r="MRT150" s="65"/>
      <c r="MRU150" s="78"/>
      <c r="MRV150" s="68"/>
      <c r="MRW150" s="77"/>
      <c r="MRX150" s="60"/>
      <c r="MRY150" s="61"/>
      <c r="MRZ150" s="62"/>
      <c r="MSA150" s="65"/>
      <c r="MSB150" s="65"/>
      <c r="MSC150" s="78"/>
      <c r="MSD150" s="68"/>
      <c r="MSE150" s="77"/>
      <c r="MSF150" s="60"/>
      <c r="MSG150" s="61"/>
      <c r="MSH150" s="62"/>
      <c r="MSI150" s="65"/>
      <c r="MSJ150" s="65"/>
      <c r="MSK150" s="78"/>
      <c r="MSL150" s="68"/>
      <c r="MSM150" s="77"/>
      <c r="MSN150" s="60"/>
      <c r="MSO150" s="61"/>
      <c r="MSP150" s="62"/>
      <c r="MSQ150" s="65"/>
      <c r="MSR150" s="65"/>
      <c r="MSS150" s="78"/>
      <c r="MST150" s="68"/>
      <c r="MSU150" s="77"/>
      <c r="MSV150" s="60"/>
      <c r="MSW150" s="61"/>
      <c r="MSX150" s="62"/>
      <c r="MSY150" s="65"/>
      <c r="MSZ150" s="65"/>
      <c r="MTA150" s="78"/>
      <c r="MTB150" s="68"/>
      <c r="MTC150" s="77"/>
      <c r="MTD150" s="60"/>
      <c r="MTE150" s="61"/>
      <c r="MTF150" s="62"/>
      <c r="MTG150" s="65"/>
      <c r="MTH150" s="65"/>
      <c r="MTI150" s="78"/>
      <c r="MTJ150" s="68"/>
      <c r="MTK150" s="77"/>
      <c r="MTL150" s="60"/>
      <c r="MTM150" s="61"/>
      <c r="MTN150" s="62"/>
      <c r="MTO150" s="65"/>
      <c r="MTP150" s="65"/>
      <c r="MTQ150" s="78"/>
      <c r="MTR150" s="68"/>
      <c r="MTS150" s="77"/>
      <c r="MTT150" s="60"/>
      <c r="MTU150" s="61"/>
      <c r="MTV150" s="62"/>
      <c r="MTW150" s="65"/>
      <c r="MTX150" s="65"/>
      <c r="MTY150" s="78"/>
      <c r="MTZ150" s="68"/>
      <c r="MUA150" s="77"/>
      <c r="MUB150" s="60"/>
      <c r="MUC150" s="61"/>
      <c r="MUD150" s="62"/>
      <c r="MUE150" s="65"/>
      <c r="MUF150" s="65"/>
      <c r="MUG150" s="78"/>
      <c r="MUH150" s="68"/>
      <c r="MUI150" s="77"/>
      <c r="MUJ150" s="60"/>
      <c r="MUK150" s="61"/>
      <c r="MUL150" s="62"/>
      <c r="MUM150" s="65"/>
      <c r="MUN150" s="65"/>
      <c r="MUO150" s="78"/>
      <c r="MUP150" s="68"/>
      <c r="MUQ150" s="77"/>
      <c r="MUR150" s="60"/>
      <c r="MUS150" s="61"/>
      <c r="MUT150" s="62"/>
      <c r="MUU150" s="65"/>
      <c r="MUV150" s="65"/>
      <c r="MUW150" s="78"/>
      <c r="MUX150" s="68"/>
      <c r="MUY150" s="77"/>
      <c r="MUZ150" s="60"/>
      <c r="MVA150" s="61"/>
      <c r="MVB150" s="62"/>
      <c r="MVC150" s="65"/>
      <c r="MVD150" s="65"/>
      <c r="MVE150" s="78"/>
      <c r="MVF150" s="68"/>
      <c r="MVG150" s="77"/>
      <c r="MVH150" s="60"/>
      <c r="MVI150" s="61"/>
      <c r="MVJ150" s="62"/>
      <c r="MVK150" s="65"/>
      <c r="MVL150" s="65"/>
      <c r="MVM150" s="78"/>
      <c r="MVN150" s="68"/>
      <c r="MVO150" s="77"/>
      <c r="MVP150" s="60"/>
      <c r="MVQ150" s="61"/>
      <c r="MVR150" s="62"/>
      <c r="MVS150" s="65"/>
      <c r="MVT150" s="65"/>
      <c r="MVU150" s="78"/>
      <c r="MVV150" s="68"/>
      <c r="MVW150" s="77"/>
      <c r="MVX150" s="60"/>
      <c r="MVY150" s="61"/>
      <c r="MVZ150" s="62"/>
      <c r="MWA150" s="65"/>
      <c r="MWB150" s="65"/>
      <c r="MWC150" s="78"/>
      <c r="MWD150" s="68"/>
      <c r="MWE150" s="77"/>
      <c r="MWF150" s="60"/>
      <c r="MWG150" s="61"/>
      <c r="MWH150" s="62"/>
      <c r="MWI150" s="65"/>
      <c r="MWJ150" s="65"/>
      <c r="MWK150" s="78"/>
      <c r="MWL150" s="68"/>
      <c r="MWM150" s="77"/>
      <c r="MWN150" s="60"/>
      <c r="MWO150" s="61"/>
      <c r="MWP150" s="62"/>
      <c r="MWQ150" s="65"/>
      <c r="MWR150" s="65"/>
      <c r="MWS150" s="78"/>
      <c r="MWT150" s="68"/>
      <c r="MWU150" s="77"/>
      <c r="MWV150" s="60"/>
      <c r="MWW150" s="61"/>
      <c r="MWX150" s="62"/>
      <c r="MWY150" s="65"/>
      <c r="MWZ150" s="65"/>
      <c r="MXA150" s="78"/>
      <c r="MXB150" s="68"/>
      <c r="MXC150" s="77"/>
      <c r="MXD150" s="60"/>
      <c r="MXE150" s="61"/>
      <c r="MXF150" s="62"/>
      <c r="MXG150" s="65"/>
      <c r="MXH150" s="65"/>
      <c r="MXI150" s="78"/>
      <c r="MXJ150" s="68"/>
      <c r="MXK150" s="77"/>
      <c r="MXL150" s="60"/>
      <c r="MXM150" s="61"/>
      <c r="MXN150" s="62"/>
      <c r="MXO150" s="65"/>
      <c r="MXP150" s="65"/>
      <c r="MXQ150" s="78"/>
      <c r="MXR150" s="68"/>
      <c r="MXS150" s="77"/>
      <c r="MXT150" s="60"/>
      <c r="MXU150" s="61"/>
      <c r="MXV150" s="62"/>
      <c r="MXW150" s="65"/>
      <c r="MXX150" s="65"/>
      <c r="MXY150" s="78"/>
      <c r="MXZ150" s="68"/>
      <c r="MYA150" s="77"/>
      <c r="MYB150" s="60"/>
      <c r="MYC150" s="61"/>
      <c r="MYD150" s="62"/>
      <c r="MYE150" s="65"/>
      <c r="MYF150" s="65"/>
      <c r="MYG150" s="78"/>
      <c r="MYH150" s="68"/>
      <c r="MYI150" s="77"/>
      <c r="MYJ150" s="60"/>
      <c r="MYK150" s="61"/>
      <c r="MYL150" s="62"/>
      <c r="MYM150" s="65"/>
      <c r="MYN150" s="65"/>
      <c r="MYO150" s="78"/>
      <c r="MYP150" s="68"/>
      <c r="MYQ150" s="77"/>
      <c r="MYR150" s="60"/>
      <c r="MYS150" s="61"/>
      <c r="MYT150" s="62"/>
      <c r="MYU150" s="65"/>
      <c r="MYV150" s="65"/>
      <c r="MYW150" s="78"/>
      <c r="MYX150" s="68"/>
      <c r="MYY150" s="77"/>
      <c r="MYZ150" s="60"/>
      <c r="MZA150" s="61"/>
      <c r="MZB150" s="62"/>
      <c r="MZC150" s="65"/>
      <c r="MZD150" s="65"/>
      <c r="MZE150" s="78"/>
      <c r="MZF150" s="68"/>
      <c r="MZG150" s="77"/>
      <c r="MZH150" s="60"/>
      <c r="MZI150" s="61"/>
      <c r="MZJ150" s="62"/>
      <c r="MZK150" s="65"/>
      <c r="MZL150" s="65"/>
      <c r="MZM150" s="78"/>
      <c r="MZN150" s="68"/>
      <c r="MZO150" s="77"/>
      <c r="MZP150" s="60"/>
      <c r="MZQ150" s="61"/>
      <c r="MZR150" s="62"/>
      <c r="MZS150" s="65"/>
      <c r="MZT150" s="65"/>
      <c r="MZU150" s="78"/>
      <c r="MZV150" s="68"/>
      <c r="MZW150" s="77"/>
      <c r="MZX150" s="60"/>
      <c r="MZY150" s="61"/>
      <c r="MZZ150" s="62"/>
      <c r="NAA150" s="65"/>
      <c r="NAB150" s="65"/>
      <c r="NAC150" s="78"/>
      <c r="NAD150" s="68"/>
      <c r="NAE150" s="77"/>
      <c r="NAF150" s="60"/>
      <c r="NAG150" s="61"/>
      <c r="NAH150" s="62"/>
      <c r="NAI150" s="65"/>
      <c r="NAJ150" s="65"/>
      <c r="NAK150" s="78"/>
      <c r="NAL150" s="68"/>
      <c r="NAM150" s="77"/>
      <c r="NAN150" s="60"/>
      <c r="NAO150" s="61"/>
      <c r="NAP150" s="62"/>
      <c r="NAQ150" s="65"/>
      <c r="NAR150" s="65"/>
      <c r="NAS150" s="78"/>
      <c r="NAT150" s="68"/>
      <c r="NAU150" s="77"/>
      <c r="NAV150" s="60"/>
      <c r="NAW150" s="61"/>
      <c r="NAX150" s="62"/>
      <c r="NAY150" s="65"/>
      <c r="NAZ150" s="65"/>
      <c r="NBA150" s="78"/>
      <c r="NBB150" s="68"/>
      <c r="NBC150" s="77"/>
      <c r="NBD150" s="60"/>
      <c r="NBE150" s="61"/>
      <c r="NBF150" s="62"/>
      <c r="NBG150" s="65"/>
      <c r="NBH150" s="65"/>
      <c r="NBI150" s="78"/>
      <c r="NBJ150" s="68"/>
      <c r="NBK150" s="77"/>
      <c r="NBL150" s="60"/>
      <c r="NBM150" s="61"/>
      <c r="NBN150" s="62"/>
      <c r="NBO150" s="65"/>
      <c r="NBP150" s="65"/>
      <c r="NBQ150" s="78"/>
      <c r="NBR150" s="68"/>
      <c r="NBS150" s="77"/>
      <c r="NBT150" s="60"/>
      <c r="NBU150" s="61"/>
      <c r="NBV150" s="62"/>
      <c r="NBW150" s="65"/>
      <c r="NBX150" s="65"/>
      <c r="NBY150" s="78"/>
      <c r="NBZ150" s="68"/>
      <c r="NCA150" s="77"/>
      <c r="NCB150" s="60"/>
      <c r="NCC150" s="61"/>
      <c r="NCD150" s="62"/>
      <c r="NCE150" s="65"/>
      <c r="NCF150" s="65"/>
      <c r="NCG150" s="78"/>
      <c r="NCH150" s="68"/>
      <c r="NCI150" s="77"/>
      <c r="NCJ150" s="60"/>
      <c r="NCK150" s="61"/>
      <c r="NCL150" s="62"/>
      <c r="NCM150" s="65"/>
      <c r="NCN150" s="65"/>
      <c r="NCO150" s="78"/>
      <c r="NCP150" s="68"/>
      <c r="NCQ150" s="77"/>
      <c r="NCR150" s="60"/>
      <c r="NCS150" s="61"/>
      <c r="NCT150" s="62"/>
      <c r="NCU150" s="65"/>
      <c r="NCV150" s="65"/>
      <c r="NCW150" s="78"/>
      <c r="NCX150" s="68"/>
      <c r="NCY150" s="77"/>
      <c r="NCZ150" s="60"/>
      <c r="NDA150" s="61"/>
      <c r="NDB150" s="62"/>
      <c r="NDC150" s="65"/>
      <c r="NDD150" s="65"/>
      <c r="NDE150" s="78"/>
      <c r="NDF150" s="68"/>
      <c r="NDG150" s="77"/>
      <c r="NDH150" s="60"/>
      <c r="NDI150" s="61"/>
      <c r="NDJ150" s="62"/>
      <c r="NDK150" s="65"/>
      <c r="NDL150" s="65"/>
      <c r="NDM150" s="78"/>
      <c r="NDN150" s="68"/>
      <c r="NDO150" s="77"/>
      <c r="NDP150" s="60"/>
      <c r="NDQ150" s="61"/>
      <c r="NDR150" s="62"/>
      <c r="NDS150" s="65"/>
      <c r="NDT150" s="65"/>
      <c r="NDU150" s="78"/>
      <c r="NDV150" s="68"/>
      <c r="NDW150" s="77"/>
      <c r="NDX150" s="60"/>
      <c r="NDY150" s="61"/>
      <c r="NDZ150" s="62"/>
      <c r="NEA150" s="65"/>
      <c r="NEB150" s="65"/>
      <c r="NEC150" s="78"/>
      <c r="NED150" s="68"/>
      <c r="NEE150" s="77"/>
      <c r="NEF150" s="60"/>
      <c r="NEG150" s="61"/>
      <c r="NEH150" s="62"/>
      <c r="NEI150" s="65"/>
      <c r="NEJ150" s="65"/>
      <c r="NEK150" s="78"/>
      <c r="NEL150" s="68"/>
      <c r="NEM150" s="77"/>
      <c r="NEN150" s="60"/>
      <c r="NEO150" s="61"/>
      <c r="NEP150" s="62"/>
      <c r="NEQ150" s="65"/>
      <c r="NER150" s="65"/>
      <c r="NES150" s="78"/>
      <c r="NET150" s="68"/>
      <c r="NEU150" s="77"/>
      <c r="NEV150" s="60"/>
      <c r="NEW150" s="61"/>
      <c r="NEX150" s="62"/>
      <c r="NEY150" s="65"/>
      <c r="NEZ150" s="65"/>
      <c r="NFA150" s="78"/>
      <c r="NFB150" s="68"/>
      <c r="NFC150" s="77"/>
      <c r="NFD150" s="60"/>
      <c r="NFE150" s="61"/>
      <c r="NFF150" s="62"/>
      <c r="NFG150" s="65"/>
      <c r="NFH150" s="65"/>
      <c r="NFI150" s="78"/>
      <c r="NFJ150" s="68"/>
      <c r="NFK150" s="77"/>
      <c r="NFL150" s="60"/>
      <c r="NFM150" s="61"/>
      <c r="NFN150" s="62"/>
      <c r="NFO150" s="65"/>
      <c r="NFP150" s="65"/>
      <c r="NFQ150" s="78"/>
      <c r="NFR150" s="68"/>
      <c r="NFS150" s="77"/>
      <c r="NFT150" s="60"/>
      <c r="NFU150" s="61"/>
      <c r="NFV150" s="62"/>
      <c r="NFW150" s="65"/>
      <c r="NFX150" s="65"/>
      <c r="NFY150" s="78"/>
      <c r="NFZ150" s="68"/>
      <c r="NGA150" s="77"/>
      <c r="NGB150" s="60"/>
      <c r="NGC150" s="61"/>
      <c r="NGD150" s="62"/>
      <c r="NGE150" s="65"/>
      <c r="NGF150" s="65"/>
      <c r="NGG150" s="78"/>
      <c r="NGH150" s="68"/>
      <c r="NGI150" s="77"/>
      <c r="NGJ150" s="60"/>
      <c r="NGK150" s="61"/>
      <c r="NGL150" s="62"/>
      <c r="NGM150" s="65"/>
      <c r="NGN150" s="65"/>
      <c r="NGO150" s="78"/>
      <c r="NGP150" s="68"/>
      <c r="NGQ150" s="77"/>
      <c r="NGR150" s="60"/>
      <c r="NGS150" s="61"/>
      <c r="NGT150" s="62"/>
      <c r="NGU150" s="65"/>
      <c r="NGV150" s="65"/>
      <c r="NGW150" s="78"/>
      <c r="NGX150" s="68"/>
      <c r="NGY150" s="77"/>
      <c r="NGZ150" s="60"/>
      <c r="NHA150" s="61"/>
      <c r="NHB150" s="62"/>
      <c r="NHC150" s="65"/>
      <c r="NHD150" s="65"/>
      <c r="NHE150" s="78"/>
      <c r="NHF150" s="68"/>
      <c r="NHG150" s="77"/>
      <c r="NHH150" s="60"/>
      <c r="NHI150" s="61"/>
      <c r="NHJ150" s="62"/>
      <c r="NHK150" s="65"/>
      <c r="NHL150" s="65"/>
      <c r="NHM150" s="78"/>
      <c r="NHN150" s="68"/>
      <c r="NHO150" s="77"/>
      <c r="NHP150" s="60"/>
      <c r="NHQ150" s="61"/>
      <c r="NHR150" s="62"/>
      <c r="NHS150" s="65"/>
      <c r="NHT150" s="65"/>
      <c r="NHU150" s="78"/>
      <c r="NHV150" s="68"/>
      <c r="NHW150" s="77"/>
      <c r="NHX150" s="60"/>
      <c r="NHY150" s="61"/>
      <c r="NHZ150" s="62"/>
      <c r="NIA150" s="65"/>
      <c r="NIB150" s="65"/>
      <c r="NIC150" s="78"/>
      <c r="NID150" s="68"/>
      <c r="NIE150" s="77"/>
      <c r="NIF150" s="60"/>
      <c r="NIG150" s="61"/>
      <c r="NIH150" s="62"/>
      <c r="NII150" s="65"/>
      <c r="NIJ150" s="65"/>
      <c r="NIK150" s="78"/>
      <c r="NIL150" s="68"/>
      <c r="NIM150" s="77"/>
      <c r="NIN150" s="60"/>
      <c r="NIO150" s="61"/>
      <c r="NIP150" s="62"/>
      <c r="NIQ150" s="65"/>
      <c r="NIR150" s="65"/>
      <c r="NIS150" s="78"/>
      <c r="NIT150" s="68"/>
      <c r="NIU150" s="77"/>
      <c r="NIV150" s="60"/>
      <c r="NIW150" s="61"/>
      <c r="NIX150" s="62"/>
      <c r="NIY150" s="65"/>
      <c r="NIZ150" s="65"/>
      <c r="NJA150" s="78"/>
      <c r="NJB150" s="68"/>
      <c r="NJC150" s="77"/>
      <c r="NJD150" s="60"/>
      <c r="NJE150" s="61"/>
      <c r="NJF150" s="62"/>
      <c r="NJG150" s="65"/>
      <c r="NJH150" s="65"/>
      <c r="NJI150" s="78"/>
      <c r="NJJ150" s="68"/>
      <c r="NJK150" s="77"/>
      <c r="NJL150" s="60"/>
      <c r="NJM150" s="61"/>
      <c r="NJN150" s="62"/>
      <c r="NJO150" s="65"/>
      <c r="NJP150" s="65"/>
      <c r="NJQ150" s="78"/>
      <c r="NJR150" s="68"/>
      <c r="NJS150" s="77"/>
      <c r="NJT150" s="60"/>
      <c r="NJU150" s="61"/>
      <c r="NJV150" s="62"/>
      <c r="NJW150" s="65"/>
      <c r="NJX150" s="65"/>
      <c r="NJY150" s="78"/>
      <c r="NJZ150" s="68"/>
      <c r="NKA150" s="77"/>
      <c r="NKB150" s="60"/>
      <c r="NKC150" s="61"/>
      <c r="NKD150" s="62"/>
      <c r="NKE150" s="65"/>
      <c r="NKF150" s="65"/>
      <c r="NKG150" s="78"/>
      <c r="NKH150" s="68"/>
      <c r="NKI150" s="77"/>
      <c r="NKJ150" s="60"/>
      <c r="NKK150" s="61"/>
      <c r="NKL150" s="62"/>
      <c r="NKM150" s="65"/>
      <c r="NKN150" s="65"/>
      <c r="NKO150" s="78"/>
      <c r="NKP150" s="68"/>
      <c r="NKQ150" s="77"/>
      <c r="NKR150" s="60"/>
      <c r="NKS150" s="61"/>
      <c r="NKT150" s="62"/>
      <c r="NKU150" s="65"/>
      <c r="NKV150" s="65"/>
      <c r="NKW150" s="78"/>
      <c r="NKX150" s="68"/>
      <c r="NKY150" s="77"/>
      <c r="NKZ150" s="60"/>
      <c r="NLA150" s="61"/>
      <c r="NLB150" s="62"/>
      <c r="NLC150" s="65"/>
      <c r="NLD150" s="65"/>
      <c r="NLE150" s="78"/>
      <c r="NLF150" s="68"/>
      <c r="NLG150" s="77"/>
      <c r="NLH150" s="60"/>
      <c r="NLI150" s="61"/>
      <c r="NLJ150" s="62"/>
      <c r="NLK150" s="65"/>
      <c r="NLL150" s="65"/>
      <c r="NLM150" s="78"/>
      <c r="NLN150" s="68"/>
      <c r="NLO150" s="77"/>
      <c r="NLP150" s="60"/>
      <c r="NLQ150" s="61"/>
      <c r="NLR150" s="62"/>
      <c r="NLS150" s="65"/>
      <c r="NLT150" s="65"/>
      <c r="NLU150" s="78"/>
      <c r="NLV150" s="68"/>
      <c r="NLW150" s="77"/>
      <c r="NLX150" s="60"/>
      <c r="NLY150" s="61"/>
      <c r="NLZ150" s="62"/>
      <c r="NMA150" s="65"/>
      <c r="NMB150" s="65"/>
      <c r="NMC150" s="78"/>
      <c r="NMD150" s="68"/>
      <c r="NME150" s="77"/>
      <c r="NMF150" s="60"/>
      <c r="NMG150" s="61"/>
      <c r="NMH150" s="62"/>
      <c r="NMI150" s="65"/>
      <c r="NMJ150" s="65"/>
      <c r="NMK150" s="78"/>
      <c r="NML150" s="68"/>
      <c r="NMM150" s="77"/>
      <c r="NMN150" s="60"/>
      <c r="NMO150" s="61"/>
      <c r="NMP150" s="62"/>
      <c r="NMQ150" s="65"/>
      <c r="NMR150" s="65"/>
      <c r="NMS150" s="78"/>
      <c r="NMT150" s="68"/>
      <c r="NMU150" s="77"/>
      <c r="NMV150" s="60"/>
      <c r="NMW150" s="61"/>
      <c r="NMX150" s="62"/>
      <c r="NMY150" s="65"/>
      <c r="NMZ150" s="65"/>
      <c r="NNA150" s="78"/>
      <c r="NNB150" s="68"/>
      <c r="NNC150" s="77"/>
      <c r="NND150" s="60"/>
      <c r="NNE150" s="61"/>
      <c r="NNF150" s="62"/>
      <c r="NNG150" s="65"/>
      <c r="NNH150" s="65"/>
      <c r="NNI150" s="78"/>
      <c r="NNJ150" s="68"/>
      <c r="NNK150" s="77"/>
      <c r="NNL150" s="60"/>
      <c r="NNM150" s="61"/>
      <c r="NNN150" s="62"/>
      <c r="NNO150" s="65"/>
      <c r="NNP150" s="65"/>
      <c r="NNQ150" s="78"/>
      <c r="NNR150" s="68"/>
      <c r="NNS150" s="77"/>
      <c r="NNT150" s="60"/>
      <c r="NNU150" s="61"/>
      <c r="NNV150" s="62"/>
      <c r="NNW150" s="65"/>
      <c r="NNX150" s="65"/>
      <c r="NNY150" s="78"/>
      <c r="NNZ150" s="68"/>
      <c r="NOA150" s="77"/>
      <c r="NOB150" s="60"/>
      <c r="NOC150" s="61"/>
      <c r="NOD150" s="62"/>
      <c r="NOE150" s="65"/>
      <c r="NOF150" s="65"/>
      <c r="NOG150" s="78"/>
      <c r="NOH150" s="68"/>
      <c r="NOI150" s="77"/>
      <c r="NOJ150" s="60"/>
      <c r="NOK150" s="61"/>
      <c r="NOL150" s="62"/>
      <c r="NOM150" s="65"/>
      <c r="NON150" s="65"/>
      <c r="NOO150" s="78"/>
      <c r="NOP150" s="68"/>
      <c r="NOQ150" s="77"/>
      <c r="NOR150" s="60"/>
      <c r="NOS150" s="61"/>
      <c r="NOT150" s="62"/>
      <c r="NOU150" s="65"/>
      <c r="NOV150" s="65"/>
      <c r="NOW150" s="78"/>
      <c r="NOX150" s="68"/>
      <c r="NOY150" s="77"/>
      <c r="NOZ150" s="60"/>
      <c r="NPA150" s="61"/>
      <c r="NPB150" s="62"/>
      <c r="NPC150" s="65"/>
      <c r="NPD150" s="65"/>
      <c r="NPE150" s="78"/>
      <c r="NPF150" s="68"/>
      <c r="NPG150" s="77"/>
      <c r="NPH150" s="60"/>
      <c r="NPI150" s="61"/>
      <c r="NPJ150" s="62"/>
      <c r="NPK150" s="65"/>
      <c r="NPL150" s="65"/>
      <c r="NPM150" s="78"/>
      <c r="NPN150" s="68"/>
      <c r="NPO150" s="77"/>
      <c r="NPP150" s="60"/>
      <c r="NPQ150" s="61"/>
      <c r="NPR150" s="62"/>
      <c r="NPS150" s="65"/>
      <c r="NPT150" s="65"/>
      <c r="NPU150" s="78"/>
      <c r="NPV150" s="68"/>
      <c r="NPW150" s="77"/>
      <c r="NPX150" s="60"/>
      <c r="NPY150" s="61"/>
      <c r="NPZ150" s="62"/>
      <c r="NQA150" s="65"/>
      <c r="NQB150" s="65"/>
      <c r="NQC150" s="78"/>
      <c r="NQD150" s="68"/>
      <c r="NQE150" s="77"/>
      <c r="NQF150" s="60"/>
      <c r="NQG150" s="61"/>
      <c r="NQH150" s="62"/>
      <c r="NQI150" s="65"/>
      <c r="NQJ150" s="65"/>
      <c r="NQK150" s="78"/>
      <c r="NQL150" s="68"/>
      <c r="NQM150" s="77"/>
      <c r="NQN150" s="60"/>
      <c r="NQO150" s="61"/>
      <c r="NQP150" s="62"/>
      <c r="NQQ150" s="65"/>
      <c r="NQR150" s="65"/>
      <c r="NQS150" s="78"/>
      <c r="NQT150" s="68"/>
      <c r="NQU150" s="77"/>
      <c r="NQV150" s="60"/>
      <c r="NQW150" s="61"/>
      <c r="NQX150" s="62"/>
      <c r="NQY150" s="65"/>
      <c r="NQZ150" s="65"/>
      <c r="NRA150" s="78"/>
      <c r="NRB150" s="68"/>
      <c r="NRC150" s="77"/>
      <c r="NRD150" s="60"/>
      <c r="NRE150" s="61"/>
      <c r="NRF150" s="62"/>
      <c r="NRG150" s="65"/>
      <c r="NRH150" s="65"/>
      <c r="NRI150" s="78"/>
      <c r="NRJ150" s="68"/>
      <c r="NRK150" s="77"/>
      <c r="NRL150" s="60"/>
      <c r="NRM150" s="61"/>
      <c r="NRN150" s="62"/>
      <c r="NRO150" s="65"/>
      <c r="NRP150" s="65"/>
      <c r="NRQ150" s="78"/>
      <c r="NRR150" s="68"/>
      <c r="NRS150" s="77"/>
      <c r="NRT150" s="60"/>
      <c r="NRU150" s="61"/>
      <c r="NRV150" s="62"/>
      <c r="NRW150" s="65"/>
      <c r="NRX150" s="65"/>
      <c r="NRY150" s="78"/>
      <c r="NRZ150" s="68"/>
      <c r="NSA150" s="77"/>
      <c r="NSB150" s="60"/>
      <c r="NSC150" s="61"/>
      <c r="NSD150" s="62"/>
      <c r="NSE150" s="65"/>
      <c r="NSF150" s="65"/>
      <c r="NSG150" s="78"/>
      <c r="NSH150" s="68"/>
      <c r="NSI150" s="77"/>
      <c r="NSJ150" s="60"/>
      <c r="NSK150" s="61"/>
      <c r="NSL150" s="62"/>
      <c r="NSM150" s="65"/>
      <c r="NSN150" s="65"/>
      <c r="NSO150" s="78"/>
      <c r="NSP150" s="68"/>
      <c r="NSQ150" s="77"/>
      <c r="NSR150" s="60"/>
      <c r="NSS150" s="61"/>
      <c r="NST150" s="62"/>
      <c r="NSU150" s="65"/>
      <c r="NSV150" s="65"/>
      <c r="NSW150" s="78"/>
      <c r="NSX150" s="68"/>
      <c r="NSY150" s="77"/>
      <c r="NSZ150" s="60"/>
      <c r="NTA150" s="61"/>
      <c r="NTB150" s="62"/>
      <c r="NTC150" s="65"/>
      <c r="NTD150" s="65"/>
      <c r="NTE150" s="78"/>
      <c r="NTF150" s="68"/>
      <c r="NTG150" s="77"/>
      <c r="NTH150" s="60"/>
      <c r="NTI150" s="61"/>
      <c r="NTJ150" s="62"/>
      <c r="NTK150" s="65"/>
      <c r="NTL150" s="65"/>
      <c r="NTM150" s="78"/>
      <c r="NTN150" s="68"/>
      <c r="NTO150" s="77"/>
      <c r="NTP150" s="60"/>
      <c r="NTQ150" s="61"/>
      <c r="NTR150" s="62"/>
      <c r="NTS150" s="65"/>
      <c r="NTT150" s="65"/>
      <c r="NTU150" s="78"/>
      <c r="NTV150" s="68"/>
      <c r="NTW150" s="77"/>
      <c r="NTX150" s="60"/>
      <c r="NTY150" s="61"/>
      <c r="NTZ150" s="62"/>
      <c r="NUA150" s="65"/>
      <c r="NUB150" s="65"/>
      <c r="NUC150" s="78"/>
      <c r="NUD150" s="68"/>
      <c r="NUE150" s="77"/>
      <c r="NUF150" s="60"/>
      <c r="NUG150" s="61"/>
      <c r="NUH150" s="62"/>
      <c r="NUI150" s="65"/>
      <c r="NUJ150" s="65"/>
      <c r="NUK150" s="78"/>
      <c r="NUL150" s="68"/>
      <c r="NUM150" s="77"/>
      <c r="NUN150" s="60"/>
      <c r="NUO150" s="61"/>
      <c r="NUP150" s="62"/>
      <c r="NUQ150" s="65"/>
      <c r="NUR150" s="65"/>
      <c r="NUS150" s="78"/>
      <c r="NUT150" s="68"/>
      <c r="NUU150" s="77"/>
      <c r="NUV150" s="60"/>
      <c r="NUW150" s="61"/>
      <c r="NUX150" s="62"/>
      <c r="NUY150" s="65"/>
      <c r="NUZ150" s="65"/>
      <c r="NVA150" s="78"/>
      <c r="NVB150" s="68"/>
      <c r="NVC150" s="77"/>
      <c r="NVD150" s="60"/>
      <c r="NVE150" s="61"/>
      <c r="NVF150" s="62"/>
      <c r="NVG150" s="65"/>
      <c r="NVH150" s="65"/>
      <c r="NVI150" s="78"/>
      <c r="NVJ150" s="68"/>
      <c r="NVK150" s="77"/>
      <c r="NVL150" s="60"/>
      <c r="NVM150" s="61"/>
      <c r="NVN150" s="62"/>
      <c r="NVO150" s="65"/>
      <c r="NVP150" s="65"/>
      <c r="NVQ150" s="78"/>
      <c r="NVR150" s="68"/>
      <c r="NVS150" s="77"/>
      <c r="NVT150" s="60"/>
      <c r="NVU150" s="61"/>
      <c r="NVV150" s="62"/>
      <c r="NVW150" s="65"/>
      <c r="NVX150" s="65"/>
      <c r="NVY150" s="78"/>
      <c r="NVZ150" s="68"/>
      <c r="NWA150" s="77"/>
      <c r="NWB150" s="60"/>
      <c r="NWC150" s="61"/>
      <c r="NWD150" s="62"/>
      <c r="NWE150" s="65"/>
      <c r="NWF150" s="65"/>
      <c r="NWG150" s="78"/>
      <c r="NWH150" s="68"/>
      <c r="NWI150" s="77"/>
      <c r="NWJ150" s="60"/>
      <c r="NWK150" s="61"/>
      <c r="NWL150" s="62"/>
      <c r="NWM150" s="65"/>
      <c r="NWN150" s="65"/>
      <c r="NWO150" s="78"/>
      <c r="NWP150" s="68"/>
      <c r="NWQ150" s="77"/>
      <c r="NWR150" s="60"/>
      <c r="NWS150" s="61"/>
      <c r="NWT150" s="62"/>
      <c r="NWU150" s="65"/>
      <c r="NWV150" s="65"/>
      <c r="NWW150" s="78"/>
      <c r="NWX150" s="68"/>
      <c r="NWY150" s="77"/>
      <c r="NWZ150" s="60"/>
      <c r="NXA150" s="61"/>
      <c r="NXB150" s="62"/>
      <c r="NXC150" s="65"/>
      <c r="NXD150" s="65"/>
      <c r="NXE150" s="78"/>
      <c r="NXF150" s="68"/>
      <c r="NXG150" s="77"/>
      <c r="NXH150" s="60"/>
      <c r="NXI150" s="61"/>
      <c r="NXJ150" s="62"/>
      <c r="NXK150" s="65"/>
      <c r="NXL150" s="65"/>
      <c r="NXM150" s="78"/>
      <c r="NXN150" s="68"/>
      <c r="NXO150" s="77"/>
      <c r="NXP150" s="60"/>
      <c r="NXQ150" s="61"/>
      <c r="NXR150" s="62"/>
      <c r="NXS150" s="65"/>
      <c r="NXT150" s="65"/>
      <c r="NXU150" s="78"/>
      <c r="NXV150" s="68"/>
      <c r="NXW150" s="77"/>
      <c r="NXX150" s="60"/>
      <c r="NXY150" s="61"/>
      <c r="NXZ150" s="62"/>
      <c r="NYA150" s="65"/>
      <c r="NYB150" s="65"/>
      <c r="NYC150" s="78"/>
      <c r="NYD150" s="68"/>
      <c r="NYE150" s="77"/>
      <c r="NYF150" s="60"/>
      <c r="NYG150" s="61"/>
      <c r="NYH150" s="62"/>
      <c r="NYI150" s="65"/>
      <c r="NYJ150" s="65"/>
      <c r="NYK150" s="78"/>
      <c r="NYL150" s="68"/>
      <c r="NYM150" s="77"/>
      <c r="NYN150" s="60"/>
      <c r="NYO150" s="61"/>
      <c r="NYP150" s="62"/>
      <c r="NYQ150" s="65"/>
      <c r="NYR150" s="65"/>
      <c r="NYS150" s="78"/>
      <c r="NYT150" s="68"/>
      <c r="NYU150" s="77"/>
      <c r="NYV150" s="60"/>
      <c r="NYW150" s="61"/>
      <c r="NYX150" s="62"/>
      <c r="NYY150" s="65"/>
      <c r="NYZ150" s="65"/>
      <c r="NZA150" s="78"/>
      <c r="NZB150" s="68"/>
      <c r="NZC150" s="77"/>
      <c r="NZD150" s="60"/>
      <c r="NZE150" s="61"/>
      <c r="NZF150" s="62"/>
      <c r="NZG150" s="65"/>
      <c r="NZH150" s="65"/>
      <c r="NZI150" s="78"/>
      <c r="NZJ150" s="68"/>
      <c r="NZK150" s="77"/>
      <c r="NZL150" s="60"/>
      <c r="NZM150" s="61"/>
      <c r="NZN150" s="62"/>
      <c r="NZO150" s="65"/>
      <c r="NZP150" s="65"/>
      <c r="NZQ150" s="78"/>
      <c r="NZR150" s="68"/>
      <c r="NZS150" s="77"/>
      <c r="NZT150" s="60"/>
      <c r="NZU150" s="61"/>
      <c r="NZV150" s="62"/>
      <c r="NZW150" s="65"/>
      <c r="NZX150" s="65"/>
      <c r="NZY150" s="78"/>
      <c r="NZZ150" s="68"/>
      <c r="OAA150" s="77"/>
      <c r="OAB150" s="60"/>
      <c r="OAC150" s="61"/>
      <c r="OAD150" s="62"/>
      <c r="OAE150" s="65"/>
      <c r="OAF150" s="65"/>
      <c r="OAG150" s="78"/>
      <c r="OAH150" s="68"/>
      <c r="OAI150" s="77"/>
      <c r="OAJ150" s="60"/>
      <c r="OAK150" s="61"/>
      <c r="OAL150" s="62"/>
      <c r="OAM150" s="65"/>
      <c r="OAN150" s="65"/>
      <c r="OAO150" s="78"/>
      <c r="OAP150" s="68"/>
      <c r="OAQ150" s="77"/>
      <c r="OAR150" s="60"/>
      <c r="OAS150" s="61"/>
      <c r="OAT150" s="62"/>
      <c r="OAU150" s="65"/>
      <c r="OAV150" s="65"/>
      <c r="OAW150" s="78"/>
      <c r="OAX150" s="68"/>
      <c r="OAY150" s="77"/>
      <c r="OAZ150" s="60"/>
      <c r="OBA150" s="61"/>
      <c r="OBB150" s="62"/>
      <c r="OBC150" s="65"/>
      <c r="OBD150" s="65"/>
      <c r="OBE150" s="78"/>
      <c r="OBF150" s="68"/>
      <c r="OBG150" s="77"/>
      <c r="OBH150" s="60"/>
      <c r="OBI150" s="61"/>
      <c r="OBJ150" s="62"/>
      <c r="OBK150" s="65"/>
      <c r="OBL150" s="65"/>
      <c r="OBM150" s="78"/>
      <c r="OBN150" s="68"/>
      <c r="OBO150" s="77"/>
      <c r="OBP150" s="60"/>
      <c r="OBQ150" s="61"/>
      <c r="OBR150" s="62"/>
      <c r="OBS150" s="65"/>
      <c r="OBT150" s="65"/>
      <c r="OBU150" s="78"/>
      <c r="OBV150" s="68"/>
      <c r="OBW150" s="77"/>
      <c r="OBX150" s="60"/>
      <c r="OBY150" s="61"/>
      <c r="OBZ150" s="62"/>
      <c r="OCA150" s="65"/>
      <c r="OCB150" s="65"/>
      <c r="OCC150" s="78"/>
      <c r="OCD150" s="68"/>
      <c r="OCE150" s="77"/>
      <c r="OCF150" s="60"/>
      <c r="OCG150" s="61"/>
      <c r="OCH150" s="62"/>
      <c r="OCI150" s="65"/>
      <c r="OCJ150" s="65"/>
      <c r="OCK150" s="78"/>
      <c r="OCL150" s="68"/>
      <c r="OCM150" s="77"/>
      <c r="OCN150" s="60"/>
      <c r="OCO150" s="61"/>
      <c r="OCP150" s="62"/>
      <c r="OCQ150" s="65"/>
      <c r="OCR150" s="65"/>
      <c r="OCS150" s="78"/>
      <c r="OCT150" s="68"/>
      <c r="OCU150" s="77"/>
      <c r="OCV150" s="60"/>
      <c r="OCW150" s="61"/>
      <c r="OCX150" s="62"/>
      <c r="OCY150" s="65"/>
      <c r="OCZ150" s="65"/>
      <c r="ODA150" s="78"/>
      <c r="ODB150" s="68"/>
      <c r="ODC150" s="77"/>
      <c r="ODD150" s="60"/>
      <c r="ODE150" s="61"/>
      <c r="ODF150" s="62"/>
      <c r="ODG150" s="65"/>
      <c r="ODH150" s="65"/>
      <c r="ODI150" s="78"/>
      <c r="ODJ150" s="68"/>
      <c r="ODK150" s="77"/>
      <c r="ODL150" s="60"/>
      <c r="ODM150" s="61"/>
      <c r="ODN150" s="62"/>
      <c r="ODO150" s="65"/>
      <c r="ODP150" s="65"/>
      <c r="ODQ150" s="78"/>
      <c r="ODR150" s="68"/>
      <c r="ODS150" s="77"/>
      <c r="ODT150" s="60"/>
      <c r="ODU150" s="61"/>
      <c r="ODV150" s="62"/>
      <c r="ODW150" s="65"/>
      <c r="ODX150" s="65"/>
      <c r="ODY150" s="78"/>
      <c r="ODZ150" s="68"/>
      <c r="OEA150" s="77"/>
      <c r="OEB150" s="60"/>
      <c r="OEC150" s="61"/>
      <c r="OED150" s="62"/>
      <c r="OEE150" s="65"/>
      <c r="OEF150" s="65"/>
      <c r="OEG150" s="78"/>
      <c r="OEH150" s="68"/>
      <c r="OEI150" s="77"/>
      <c r="OEJ150" s="60"/>
      <c r="OEK150" s="61"/>
      <c r="OEL150" s="62"/>
      <c r="OEM150" s="65"/>
      <c r="OEN150" s="65"/>
      <c r="OEO150" s="78"/>
      <c r="OEP150" s="68"/>
      <c r="OEQ150" s="77"/>
      <c r="OER150" s="60"/>
      <c r="OES150" s="61"/>
      <c r="OET150" s="62"/>
      <c r="OEU150" s="65"/>
      <c r="OEV150" s="65"/>
      <c r="OEW150" s="78"/>
      <c r="OEX150" s="68"/>
      <c r="OEY150" s="77"/>
      <c r="OEZ150" s="60"/>
      <c r="OFA150" s="61"/>
      <c r="OFB150" s="62"/>
      <c r="OFC150" s="65"/>
      <c r="OFD150" s="65"/>
      <c r="OFE150" s="78"/>
      <c r="OFF150" s="68"/>
      <c r="OFG150" s="77"/>
      <c r="OFH150" s="60"/>
      <c r="OFI150" s="61"/>
      <c r="OFJ150" s="62"/>
      <c r="OFK150" s="65"/>
      <c r="OFL150" s="65"/>
      <c r="OFM150" s="78"/>
      <c r="OFN150" s="68"/>
      <c r="OFO150" s="77"/>
      <c r="OFP150" s="60"/>
      <c r="OFQ150" s="61"/>
      <c r="OFR150" s="62"/>
      <c r="OFS150" s="65"/>
      <c r="OFT150" s="65"/>
      <c r="OFU150" s="78"/>
      <c r="OFV150" s="68"/>
      <c r="OFW150" s="77"/>
      <c r="OFX150" s="60"/>
      <c r="OFY150" s="61"/>
      <c r="OFZ150" s="62"/>
      <c r="OGA150" s="65"/>
      <c r="OGB150" s="65"/>
      <c r="OGC150" s="78"/>
      <c r="OGD150" s="68"/>
      <c r="OGE150" s="77"/>
      <c r="OGF150" s="60"/>
      <c r="OGG150" s="61"/>
      <c r="OGH150" s="62"/>
      <c r="OGI150" s="65"/>
      <c r="OGJ150" s="65"/>
      <c r="OGK150" s="78"/>
      <c r="OGL150" s="68"/>
      <c r="OGM150" s="77"/>
      <c r="OGN150" s="60"/>
      <c r="OGO150" s="61"/>
      <c r="OGP150" s="62"/>
      <c r="OGQ150" s="65"/>
      <c r="OGR150" s="65"/>
      <c r="OGS150" s="78"/>
      <c r="OGT150" s="68"/>
      <c r="OGU150" s="77"/>
      <c r="OGV150" s="60"/>
      <c r="OGW150" s="61"/>
      <c r="OGX150" s="62"/>
      <c r="OGY150" s="65"/>
      <c r="OGZ150" s="65"/>
      <c r="OHA150" s="78"/>
      <c r="OHB150" s="68"/>
      <c r="OHC150" s="77"/>
      <c r="OHD150" s="60"/>
      <c r="OHE150" s="61"/>
      <c r="OHF150" s="62"/>
      <c r="OHG150" s="65"/>
      <c r="OHH150" s="65"/>
      <c r="OHI150" s="78"/>
      <c r="OHJ150" s="68"/>
      <c r="OHK150" s="77"/>
      <c r="OHL150" s="60"/>
      <c r="OHM150" s="61"/>
      <c r="OHN150" s="62"/>
      <c r="OHO150" s="65"/>
      <c r="OHP150" s="65"/>
      <c r="OHQ150" s="78"/>
      <c r="OHR150" s="68"/>
      <c r="OHS150" s="77"/>
      <c r="OHT150" s="60"/>
      <c r="OHU150" s="61"/>
      <c r="OHV150" s="62"/>
      <c r="OHW150" s="65"/>
      <c r="OHX150" s="65"/>
      <c r="OHY150" s="78"/>
      <c r="OHZ150" s="68"/>
      <c r="OIA150" s="77"/>
      <c r="OIB150" s="60"/>
      <c r="OIC150" s="61"/>
      <c r="OID150" s="62"/>
      <c r="OIE150" s="65"/>
      <c r="OIF150" s="65"/>
      <c r="OIG150" s="78"/>
      <c r="OIH150" s="68"/>
      <c r="OII150" s="77"/>
      <c r="OIJ150" s="60"/>
      <c r="OIK150" s="61"/>
      <c r="OIL150" s="62"/>
      <c r="OIM150" s="65"/>
      <c r="OIN150" s="65"/>
      <c r="OIO150" s="78"/>
      <c r="OIP150" s="68"/>
      <c r="OIQ150" s="77"/>
      <c r="OIR150" s="60"/>
      <c r="OIS150" s="61"/>
      <c r="OIT150" s="62"/>
      <c r="OIU150" s="65"/>
      <c r="OIV150" s="65"/>
      <c r="OIW150" s="78"/>
      <c r="OIX150" s="68"/>
      <c r="OIY150" s="77"/>
      <c r="OIZ150" s="60"/>
      <c r="OJA150" s="61"/>
      <c r="OJB150" s="62"/>
      <c r="OJC150" s="65"/>
      <c r="OJD150" s="65"/>
      <c r="OJE150" s="78"/>
      <c r="OJF150" s="68"/>
      <c r="OJG150" s="77"/>
      <c r="OJH150" s="60"/>
      <c r="OJI150" s="61"/>
      <c r="OJJ150" s="62"/>
      <c r="OJK150" s="65"/>
      <c r="OJL150" s="65"/>
      <c r="OJM150" s="78"/>
      <c r="OJN150" s="68"/>
      <c r="OJO150" s="77"/>
      <c r="OJP150" s="60"/>
      <c r="OJQ150" s="61"/>
      <c r="OJR150" s="62"/>
      <c r="OJS150" s="65"/>
      <c r="OJT150" s="65"/>
      <c r="OJU150" s="78"/>
      <c r="OJV150" s="68"/>
      <c r="OJW150" s="77"/>
      <c r="OJX150" s="60"/>
      <c r="OJY150" s="61"/>
      <c r="OJZ150" s="62"/>
      <c r="OKA150" s="65"/>
      <c r="OKB150" s="65"/>
      <c r="OKC150" s="78"/>
      <c r="OKD150" s="68"/>
      <c r="OKE150" s="77"/>
      <c r="OKF150" s="60"/>
      <c r="OKG150" s="61"/>
      <c r="OKH150" s="62"/>
      <c r="OKI150" s="65"/>
      <c r="OKJ150" s="65"/>
      <c r="OKK150" s="78"/>
      <c r="OKL150" s="68"/>
      <c r="OKM150" s="77"/>
      <c r="OKN150" s="60"/>
      <c r="OKO150" s="61"/>
      <c r="OKP150" s="62"/>
      <c r="OKQ150" s="65"/>
      <c r="OKR150" s="65"/>
      <c r="OKS150" s="78"/>
      <c r="OKT150" s="68"/>
      <c r="OKU150" s="77"/>
      <c r="OKV150" s="60"/>
      <c r="OKW150" s="61"/>
      <c r="OKX150" s="62"/>
      <c r="OKY150" s="65"/>
      <c r="OKZ150" s="65"/>
      <c r="OLA150" s="78"/>
      <c r="OLB150" s="68"/>
      <c r="OLC150" s="77"/>
      <c r="OLD150" s="60"/>
      <c r="OLE150" s="61"/>
      <c r="OLF150" s="62"/>
      <c r="OLG150" s="65"/>
      <c r="OLH150" s="65"/>
      <c r="OLI150" s="78"/>
      <c r="OLJ150" s="68"/>
      <c r="OLK150" s="77"/>
      <c r="OLL150" s="60"/>
      <c r="OLM150" s="61"/>
      <c r="OLN150" s="62"/>
      <c r="OLO150" s="65"/>
      <c r="OLP150" s="65"/>
      <c r="OLQ150" s="78"/>
      <c r="OLR150" s="68"/>
      <c r="OLS150" s="77"/>
      <c r="OLT150" s="60"/>
      <c r="OLU150" s="61"/>
      <c r="OLV150" s="62"/>
      <c r="OLW150" s="65"/>
      <c r="OLX150" s="65"/>
      <c r="OLY150" s="78"/>
      <c r="OLZ150" s="68"/>
      <c r="OMA150" s="77"/>
      <c r="OMB150" s="60"/>
      <c r="OMC150" s="61"/>
      <c r="OMD150" s="62"/>
      <c r="OME150" s="65"/>
      <c r="OMF150" s="65"/>
      <c r="OMG150" s="78"/>
      <c r="OMH150" s="68"/>
      <c r="OMI150" s="77"/>
      <c r="OMJ150" s="60"/>
      <c r="OMK150" s="61"/>
      <c r="OML150" s="62"/>
      <c r="OMM150" s="65"/>
      <c r="OMN150" s="65"/>
      <c r="OMO150" s="78"/>
      <c r="OMP150" s="68"/>
      <c r="OMQ150" s="77"/>
      <c r="OMR150" s="60"/>
      <c r="OMS150" s="61"/>
      <c r="OMT150" s="62"/>
      <c r="OMU150" s="65"/>
      <c r="OMV150" s="65"/>
      <c r="OMW150" s="78"/>
      <c r="OMX150" s="68"/>
      <c r="OMY150" s="77"/>
      <c r="OMZ150" s="60"/>
      <c r="ONA150" s="61"/>
      <c r="ONB150" s="62"/>
      <c r="ONC150" s="65"/>
      <c r="OND150" s="65"/>
      <c r="ONE150" s="78"/>
      <c r="ONF150" s="68"/>
      <c r="ONG150" s="77"/>
      <c r="ONH150" s="60"/>
      <c r="ONI150" s="61"/>
      <c r="ONJ150" s="62"/>
      <c r="ONK150" s="65"/>
      <c r="ONL150" s="65"/>
      <c r="ONM150" s="78"/>
      <c r="ONN150" s="68"/>
      <c r="ONO150" s="77"/>
      <c r="ONP150" s="60"/>
      <c r="ONQ150" s="61"/>
      <c r="ONR150" s="62"/>
      <c r="ONS150" s="65"/>
      <c r="ONT150" s="65"/>
      <c r="ONU150" s="78"/>
      <c r="ONV150" s="68"/>
      <c r="ONW150" s="77"/>
      <c r="ONX150" s="60"/>
      <c r="ONY150" s="61"/>
      <c r="ONZ150" s="62"/>
      <c r="OOA150" s="65"/>
      <c r="OOB150" s="65"/>
      <c r="OOC150" s="78"/>
      <c r="OOD150" s="68"/>
      <c r="OOE150" s="77"/>
      <c r="OOF150" s="60"/>
      <c r="OOG150" s="61"/>
      <c r="OOH150" s="62"/>
      <c r="OOI150" s="65"/>
      <c r="OOJ150" s="65"/>
      <c r="OOK150" s="78"/>
      <c r="OOL150" s="68"/>
      <c r="OOM150" s="77"/>
      <c r="OON150" s="60"/>
      <c r="OOO150" s="61"/>
      <c r="OOP150" s="62"/>
      <c r="OOQ150" s="65"/>
      <c r="OOR150" s="65"/>
      <c r="OOS150" s="78"/>
      <c r="OOT150" s="68"/>
      <c r="OOU150" s="77"/>
      <c r="OOV150" s="60"/>
      <c r="OOW150" s="61"/>
      <c r="OOX150" s="62"/>
      <c r="OOY150" s="65"/>
      <c r="OOZ150" s="65"/>
      <c r="OPA150" s="78"/>
      <c r="OPB150" s="68"/>
      <c r="OPC150" s="77"/>
      <c r="OPD150" s="60"/>
      <c r="OPE150" s="61"/>
      <c r="OPF150" s="62"/>
      <c r="OPG150" s="65"/>
      <c r="OPH150" s="65"/>
      <c r="OPI150" s="78"/>
      <c r="OPJ150" s="68"/>
      <c r="OPK150" s="77"/>
      <c r="OPL150" s="60"/>
      <c r="OPM150" s="61"/>
      <c r="OPN150" s="62"/>
      <c r="OPO150" s="65"/>
      <c r="OPP150" s="65"/>
      <c r="OPQ150" s="78"/>
      <c r="OPR150" s="68"/>
      <c r="OPS150" s="77"/>
      <c r="OPT150" s="60"/>
      <c r="OPU150" s="61"/>
      <c r="OPV150" s="62"/>
      <c r="OPW150" s="65"/>
      <c r="OPX150" s="65"/>
      <c r="OPY150" s="78"/>
      <c r="OPZ150" s="68"/>
      <c r="OQA150" s="77"/>
      <c r="OQB150" s="60"/>
      <c r="OQC150" s="61"/>
      <c r="OQD150" s="62"/>
      <c r="OQE150" s="65"/>
      <c r="OQF150" s="65"/>
      <c r="OQG150" s="78"/>
      <c r="OQH150" s="68"/>
      <c r="OQI150" s="77"/>
      <c r="OQJ150" s="60"/>
      <c r="OQK150" s="61"/>
      <c r="OQL150" s="62"/>
      <c r="OQM150" s="65"/>
      <c r="OQN150" s="65"/>
      <c r="OQO150" s="78"/>
      <c r="OQP150" s="68"/>
      <c r="OQQ150" s="77"/>
      <c r="OQR150" s="60"/>
      <c r="OQS150" s="61"/>
      <c r="OQT150" s="62"/>
      <c r="OQU150" s="65"/>
      <c r="OQV150" s="65"/>
      <c r="OQW150" s="78"/>
      <c r="OQX150" s="68"/>
      <c r="OQY150" s="77"/>
      <c r="OQZ150" s="60"/>
      <c r="ORA150" s="61"/>
      <c r="ORB150" s="62"/>
      <c r="ORC150" s="65"/>
      <c r="ORD150" s="65"/>
      <c r="ORE150" s="78"/>
      <c r="ORF150" s="68"/>
      <c r="ORG150" s="77"/>
      <c r="ORH150" s="60"/>
      <c r="ORI150" s="61"/>
      <c r="ORJ150" s="62"/>
      <c r="ORK150" s="65"/>
      <c r="ORL150" s="65"/>
      <c r="ORM150" s="78"/>
      <c r="ORN150" s="68"/>
      <c r="ORO150" s="77"/>
      <c r="ORP150" s="60"/>
      <c r="ORQ150" s="61"/>
      <c r="ORR150" s="62"/>
      <c r="ORS150" s="65"/>
      <c r="ORT150" s="65"/>
      <c r="ORU150" s="78"/>
      <c r="ORV150" s="68"/>
      <c r="ORW150" s="77"/>
      <c r="ORX150" s="60"/>
      <c r="ORY150" s="61"/>
      <c r="ORZ150" s="62"/>
      <c r="OSA150" s="65"/>
      <c r="OSB150" s="65"/>
      <c r="OSC150" s="78"/>
      <c r="OSD150" s="68"/>
      <c r="OSE150" s="77"/>
      <c r="OSF150" s="60"/>
      <c r="OSG150" s="61"/>
      <c r="OSH150" s="62"/>
      <c r="OSI150" s="65"/>
      <c r="OSJ150" s="65"/>
      <c r="OSK150" s="78"/>
      <c r="OSL150" s="68"/>
      <c r="OSM150" s="77"/>
      <c r="OSN150" s="60"/>
      <c r="OSO150" s="61"/>
      <c r="OSP150" s="62"/>
      <c r="OSQ150" s="65"/>
      <c r="OSR150" s="65"/>
      <c r="OSS150" s="78"/>
      <c r="OST150" s="68"/>
      <c r="OSU150" s="77"/>
      <c r="OSV150" s="60"/>
      <c r="OSW150" s="61"/>
      <c r="OSX150" s="62"/>
      <c r="OSY150" s="65"/>
      <c r="OSZ150" s="65"/>
      <c r="OTA150" s="78"/>
      <c r="OTB150" s="68"/>
      <c r="OTC150" s="77"/>
      <c r="OTD150" s="60"/>
      <c r="OTE150" s="61"/>
      <c r="OTF150" s="62"/>
      <c r="OTG150" s="65"/>
      <c r="OTH150" s="65"/>
      <c r="OTI150" s="78"/>
      <c r="OTJ150" s="68"/>
      <c r="OTK150" s="77"/>
      <c r="OTL150" s="60"/>
      <c r="OTM150" s="61"/>
      <c r="OTN150" s="62"/>
      <c r="OTO150" s="65"/>
      <c r="OTP150" s="65"/>
      <c r="OTQ150" s="78"/>
      <c r="OTR150" s="68"/>
      <c r="OTS150" s="77"/>
      <c r="OTT150" s="60"/>
      <c r="OTU150" s="61"/>
      <c r="OTV150" s="62"/>
      <c r="OTW150" s="65"/>
      <c r="OTX150" s="65"/>
      <c r="OTY150" s="78"/>
      <c r="OTZ150" s="68"/>
      <c r="OUA150" s="77"/>
      <c r="OUB150" s="60"/>
      <c r="OUC150" s="61"/>
      <c r="OUD150" s="62"/>
      <c r="OUE150" s="65"/>
      <c r="OUF150" s="65"/>
      <c r="OUG150" s="78"/>
      <c r="OUH150" s="68"/>
      <c r="OUI150" s="77"/>
      <c r="OUJ150" s="60"/>
      <c r="OUK150" s="61"/>
      <c r="OUL150" s="62"/>
      <c r="OUM150" s="65"/>
      <c r="OUN150" s="65"/>
      <c r="OUO150" s="78"/>
      <c r="OUP150" s="68"/>
      <c r="OUQ150" s="77"/>
      <c r="OUR150" s="60"/>
      <c r="OUS150" s="61"/>
      <c r="OUT150" s="62"/>
      <c r="OUU150" s="65"/>
      <c r="OUV150" s="65"/>
      <c r="OUW150" s="78"/>
      <c r="OUX150" s="68"/>
      <c r="OUY150" s="77"/>
      <c r="OUZ150" s="60"/>
      <c r="OVA150" s="61"/>
      <c r="OVB150" s="62"/>
      <c r="OVC150" s="65"/>
      <c r="OVD150" s="65"/>
      <c r="OVE150" s="78"/>
      <c r="OVF150" s="68"/>
      <c r="OVG150" s="77"/>
      <c r="OVH150" s="60"/>
      <c r="OVI150" s="61"/>
      <c r="OVJ150" s="62"/>
      <c r="OVK150" s="65"/>
      <c r="OVL150" s="65"/>
      <c r="OVM150" s="78"/>
      <c r="OVN150" s="68"/>
      <c r="OVO150" s="77"/>
      <c r="OVP150" s="60"/>
      <c r="OVQ150" s="61"/>
      <c r="OVR150" s="62"/>
      <c r="OVS150" s="65"/>
      <c r="OVT150" s="65"/>
      <c r="OVU150" s="78"/>
      <c r="OVV150" s="68"/>
      <c r="OVW150" s="77"/>
      <c r="OVX150" s="60"/>
      <c r="OVY150" s="61"/>
      <c r="OVZ150" s="62"/>
      <c r="OWA150" s="65"/>
      <c r="OWB150" s="65"/>
      <c r="OWC150" s="78"/>
      <c r="OWD150" s="68"/>
      <c r="OWE150" s="77"/>
      <c r="OWF150" s="60"/>
      <c r="OWG150" s="61"/>
      <c r="OWH150" s="62"/>
      <c r="OWI150" s="65"/>
      <c r="OWJ150" s="65"/>
      <c r="OWK150" s="78"/>
      <c r="OWL150" s="68"/>
      <c r="OWM150" s="77"/>
      <c r="OWN150" s="60"/>
      <c r="OWO150" s="61"/>
      <c r="OWP150" s="62"/>
      <c r="OWQ150" s="65"/>
      <c r="OWR150" s="65"/>
      <c r="OWS150" s="78"/>
      <c r="OWT150" s="68"/>
      <c r="OWU150" s="77"/>
      <c r="OWV150" s="60"/>
      <c r="OWW150" s="61"/>
      <c r="OWX150" s="62"/>
      <c r="OWY150" s="65"/>
      <c r="OWZ150" s="65"/>
      <c r="OXA150" s="78"/>
      <c r="OXB150" s="68"/>
      <c r="OXC150" s="77"/>
      <c r="OXD150" s="60"/>
      <c r="OXE150" s="61"/>
      <c r="OXF150" s="62"/>
      <c r="OXG150" s="65"/>
      <c r="OXH150" s="65"/>
      <c r="OXI150" s="78"/>
      <c r="OXJ150" s="68"/>
      <c r="OXK150" s="77"/>
      <c r="OXL150" s="60"/>
      <c r="OXM150" s="61"/>
      <c r="OXN150" s="62"/>
      <c r="OXO150" s="65"/>
      <c r="OXP150" s="65"/>
      <c r="OXQ150" s="78"/>
      <c r="OXR150" s="68"/>
      <c r="OXS150" s="77"/>
      <c r="OXT150" s="60"/>
      <c r="OXU150" s="61"/>
      <c r="OXV150" s="62"/>
      <c r="OXW150" s="65"/>
      <c r="OXX150" s="65"/>
      <c r="OXY150" s="78"/>
      <c r="OXZ150" s="68"/>
      <c r="OYA150" s="77"/>
      <c r="OYB150" s="60"/>
      <c r="OYC150" s="61"/>
      <c r="OYD150" s="62"/>
      <c r="OYE150" s="65"/>
      <c r="OYF150" s="65"/>
      <c r="OYG150" s="78"/>
      <c r="OYH150" s="68"/>
      <c r="OYI150" s="77"/>
      <c r="OYJ150" s="60"/>
      <c r="OYK150" s="61"/>
      <c r="OYL150" s="62"/>
      <c r="OYM150" s="65"/>
      <c r="OYN150" s="65"/>
      <c r="OYO150" s="78"/>
      <c r="OYP150" s="68"/>
      <c r="OYQ150" s="77"/>
      <c r="OYR150" s="60"/>
      <c r="OYS150" s="61"/>
      <c r="OYT150" s="62"/>
      <c r="OYU150" s="65"/>
      <c r="OYV150" s="65"/>
      <c r="OYW150" s="78"/>
      <c r="OYX150" s="68"/>
      <c r="OYY150" s="77"/>
      <c r="OYZ150" s="60"/>
      <c r="OZA150" s="61"/>
      <c r="OZB150" s="62"/>
      <c r="OZC150" s="65"/>
      <c r="OZD150" s="65"/>
      <c r="OZE150" s="78"/>
      <c r="OZF150" s="68"/>
      <c r="OZG150" s="77"/>
      <c r="OZH150" s="60"/>
      <c r="OZI150" s="61"/>
      <c r="OZJ150" s="62"/>
      <c r="OZK150" s="65"/>
      <c r="OZL150" s="65"/>
      <c r="OZM150" s="78"/>
      <c r="OZN150" s="68"/>
      <c r="OZO150" s="77"/>
      <c r="OZP150" s="60"/>
      <c r="OZQ150" s="61"/>
      <c r="OZR150" s="62"/>
      <c r="OZS150" s="65"/>
      <c r="OZT150" s="65"/>
      <c r="OZU150" s="78"/>
      <c r="OZV150" s="68"/>
      <c r="OZW150" s="77"/>
      <c r="OZX150" s="60"/>
      <c r="OZY150" s="61"/>
      <c r="OZZ150" s="62"/>
      <c r="PAA150" s="65"/>
      <c r="PAB150" s="65"/>
      <c r="PAC150" s="78"/>
      <c r="PAD150" s="68"/>
      <c r="PAE150" s="77"/>
      <c r="PAF150" s="60"/>
      <c r="PAG150" s="61"/>
      <c r="PAH150" s="62"/>
      <c r="PAI150" s="65"/>
      <c r="PAJ150" s="65"/>
      <c r="PAK150" s="78"/>
      <c r="PAL150" s="68"/>
      <c r="PAM150" s="77"/>
      <c r="PAN150" s="60"/>
      <c r="PAO150" s="61"/>
      <c r="PAP150" s="62"/>
      <c r="PAQ150" s="65"/>
      <c r="PAR150" s="65"/>
      <c r="PAS150" s="78"/>
      <c r="PAT150" s="68"/>
      <c r="PAU150" s="77"/>
      <c r="PAV150" s="60"/>
      <c r="PAW150" s="61"/>
      <c r="PAX150" s="62"/>
      <c r="PAY150" s="65"/>
      <c r="PAZ150" s="65"/>
      <c r="PBA150" s="78"/>
      <c r="PBB150" s="68"/>
      <c r="PBC150" s="77"/>
      <c r="PBD150" s="60"/>
      <c r="PBE150" s="61"/>
      <c r="PBF150" s="62"/>
      <c r="PBG150" s="65"/>
      <c r="PBH150" s="65"/>
      <c r="PBI150" s="78"/>
      <c r="PBJ150" s="68"/>
      <c r="PBK150" s="77"/>
      <c r="PBL150" s="60"/>
      <c r="PBM150" s="61"/>
      <c r="PBN150" s="62"/>
      <c r="PBO150" s="65"/>
      <c r="PBP150" s="65"/>
      <c r="PBQ150" s="78"/>
      <c r="PBR150" s="68"/>
      <c r="PBS150" s="77"/>
      <c r="PBT150" s="60"/>
      <c r="PBU150" s="61"/>
      <c r="PBV150" s="62"/>
      <c r="PBW150" s="65"/>
      <c r="PBX150" s="65"/>
      <c r="PBY150" s="78"/>
      <c r="PBZ150" s="68"/>
      <c r="PCA150" s="77"/>
      <c r="PCB150" s="60"/>
      <c r="PCC150" s="61"/>
      <c r="PCD150" s="62"/>
      <c r="PCE150" s="65"/>
      <c r="PCF150" s="65"/>
      <c r="PCG150" s="78"/>
      <c r="PCH150" s="68"/>
      <c r="PCI150" s="77"/>
      <c r="PCJ150" s="60"/>
      <c r="PCK150" s="61"/>
      <c r="PCL150" s="62"/>
      <c r="PCM150" s="65"/>
      <c r="PCN150" s="65"/>
      <c r="PCO150" s="78"/>
      <c r="PCP150" s="68"/>
      <c r="PCQ150" s="77"/>
      <c r="PCR150" s="60"/>
      <c r="PCS150" s="61"/>
      <c r="PCT150" s="62"/>
      <c r="PCU150" s="65"/>
      <c r="PCV150" s="65"/>
      <c r="PCW150" s="78"/>
      <c r="PCX150" s="68"/>
      <c r="PCY150" s="77"/>
      <c r="PCZ150" s="60"/>
      <c r="PDA150" s="61"/>
      <c r="PDB150" s="62"/>
      <c r="PDC150" s="65"/>
      <c r="PDD150" s="65"/>
      <c r="PDE150" s="78"/>
      <c r="PDF150" s="68"/>
      <c r="PDG150" s="77"/>
      <c r="PDH150" s="60"/>
      <c r="PDI150" s="61"/>
      <c r="PDJ150" s="62"/>
      <c r="PDK150" s="65"/>
      <c r="PDL150" s="65"/>
      <c r="PDM150" s="78"/>
      <c r="PDN150" s="68"/>
      <c r="PDO150" s="77"/>
      <c r="PDP150" s="60"/>
      <c r="PDQ150" s="61"/>
      <c r="PDR150" s="62"/>
      <c r="PDS150" s="65"/>
      <c r="PDT150" s="65"/>
      <c r="PDU150" s="78"/>
      <c r="PDV150" s="68"/>
      <c r="PDW150" s="77"/>
      <c r="PDX150" s="60"/>
      <c r="PDY150" s="61"/>
      <c r="PDZ150" s="62"/>
      <c r="PEA150" s="65"/>
      <c r="PEB150" s="65"/>
      <c r="PEC150" s="78"/>
      <c r="PED150" s="68"/>
      <c r="PEE150" s="77"/>
      <c r="PEF150" s="60"/>
      <c r="PEG150" s="61"/>
      <c r="PEH150" s="62"/>
      <c r="PEI150" s="65"/>
      <c r="PEJ150" s="65"/>
      <c r="PEK150" s="78"/>
      <c r="PEL150" s="68"/>
      <c r="PEM150" s="77"/>
      <c r="PEN150" s="60"/>
      <c r="PEO150" s="61"/>
      <c r="PEP150" s="62"/>
      <c r="PEQ150" s="65"/>
      <c r="PER150" s="65"/>
      <c r="PES150" s="78"/>
      <c r="PET150" s="68"/>
      <c r="PEU150" s="77"/>
      <c r="PEV150" s="60"/>
      <c r="PEW150" s="61"/>
      <c r="PEX150" s="62"/>
      <c r="PEY150" s="65"/>
      <c r="PEZ150" s="65"/>
      <c r="PFA150" s="78"/>
      <c r="PFB150" s="68"/>
      <c r="PFC150" s="77"/>
      <c r="PFD150" s="60"/>
      <c r="PFE150" s="61"/>
      <c r="PFF150" s="62"/>
      <c r="PFG150" s="65"/>
      <c r="PFH150" s="65"/>
      <c r="PFI150" s="78"/>
      <c r="PFJ150" s="68"/>
      <c r="PFK150" s="77"/>
      <c r="PFL150" s="60"/>
      <c r="PFM150" s="61"/>
      <c r="PFN150" s="62"/>
      <c r="PFO150" s="65"/>
      <c r="PFP150" s="65"/>
      <c r="PFQ150" s="78"/>
      <c r="PFR150" s="68"/>
      <c r="PFS150" s="77"/>
      <c r="PFT150" s="60"/>
      <c r="PFU150" s="61"/>
      <c r="PFV150" s="62"/>
      <c r="PFW150" s="65"/>
      <c r="PFX150" s="65"/>
      <c r="PFY150" s="78"/>
      <c r="PFZ150" s="68"/>
      <c r="PGA150" s="77"/>
      <c r="PGB150" s="60"/>
      <c r="PGC150" s="61"/>
      <c r="PGD150" s="62"/>
      <c r="PGE150" s="65"/>
      <c r="PGF150" s="65"/>
      <c r="PGG150" s="78"/>
      <c r="PGH150" s="68"/>
      <c r="PGI150" s="77"/>
      <c r="PGJ150" s="60"/>
      <c r="PGK150" s="61"/>
      <c r="PGL150" s="62"/>
      <c r="PGM150" s="65"/>
      <c r="PGN150" s="65"/>
      <c r="PGO150" s="78"/>
      <c r="PGP150" s="68"/>
      <c r="PGQ150" s="77"/>
      <c r="PGR150" s="60"/>
      <c r="PGS150" s="61"/>
      <c r="PGT150" s="62"/>
      <c r="PGU150" s="65"/>
      <c r="PGV150" s="65"/>
      <c r="PGW150" s="78"/>
      <c r="PGX150" s="68"/>
      <c r="PGY150" s="77"/>
      <c r="PGZ150" s="60"/>
      <c r="PHA150" s="61"/>
      <c r="PHB150" s="62"/>
      <c r="PHC150" s="65"/>
      <c r="PHD150" s="65"/>
      <c r="PHE150" s="78"/>
      <c r="PHF150" s="68"/>
      <c r="PHG150" s="77"/>
      <c r="PHH150" s="60"/>
      <c r="PHI150" s="61"/>
      <c r="PHJ150" s="62"/>
      <c r="PHK150" s="65"/>
      <c r="PHL150" s="65"/>
      <c r="PHM150" s="78"/>
      <c r="PHN150" s="68"/>
      <c r="PHO150" s="77"/>
      <c r="PHP150" s="60"/>
      <c r="PHQ150" s="61"/>
      <c r="PHR150" s="62"/>
      <c r="PHS150" s="65"/>
      <c r="PHT150" s="65"/>
      <c r="PHU150" s="78"/>
      <c r="PHV150" s="68"/>
      <c r="PHW150" s="77"/>
      <c r="PHX150" s="60"/>
      <c r="PHY150" s="61"/>
      <c r="PHZ150" s="62"/>
      <c r="PIA150" s="65"/>
      <c r="PIB150" s="65"/>
      <c r="PIC150" s="78"/>
      <c r="PID150" s="68"/>
      <c r="PIE150" s="77"/>
      <c r="PIF150" s="60"/>
      <c r="PIG150" s="61"/>
      <c r="PIH150" s="62"/>
      <c r="PII150" s="65"/>
      <c r="PIJ150" s="65"/>
      <c r="PIK150" s="78"/>
      <c r="PIL150" s="68"/>
      <c r="PIM150" s="77"/>
      <c r="PIN150" s="60"/>
      <c r="PIO150" s="61"/>
      <c r="PIP150" s="62"/>
      <c r="PIQ150" s="65"/>
      <c r="PIR150" s="65"/>
      <c r="PIS150" s="78"/>
      <c r="PIT150" s="68"/>
      <c r="PIU150" s="77"/>
      <c r="PIV150" s="60"/>
      <c r="PIW150" s="61"/>
      <c r="PIX150" s="62"/>
      <c r="PIY150" s="65"/>
      <c r="PIZ150" s="65"/>
      <c r="PJA150" s="78"/>
      <c r="PJB150" s="68"/>
      <c r="PJC150" s="77"/>
      <c r="PJD150" s="60"/>
      <c r="PJE150" s="61"/>
      <c r="PJF150" s="62"/>
      <c r="PJG150" s="65"/>
      <c r="PJH150" s="65"/>
      <c r="PJI150" s="78"/>
      <c r="PJJ150" s="68"/>
      <c r="PJK150" s="77"/>
      <c r="PJL150" s="60"/>
      <c r="PJM150" s="61"/>
      <c r="PJN150" s="62"/>
      <c r="PJO150" s="65"/>
      <c r="PJP150" s="65"/>
      <c r="PJQ150" s="78"/>
      <c r="PJR150" s="68"/>
      <c r="PJS150" s="77"/>
      <c r="PJT150" s="60"/>
      <c r="PJU150" s="61"/>
      <c r="PJV150" s="62"/>
      <c r="PJW150" s="65"/>
      <c r="PJX150" s="65"/>
      <c r="PJY150" s="78"/>
      <c r="PJZ150" s="68"/>
      <c r="PKA150" s="77"/>
      <c r="PKB150" s="60"/>
      <c r="PKC150" s="61"/>
      <c r="PKD150" s="62"/>
      <c r="PKE150" s="65"/>
      <c r="PKF150" s="65"/>
      <c r="PKG150" s="78"/>
      <c r="PKH150" s="68"/>
      <c r="PKI150" s="77"/>
      <c r="PKJ150" s="60"/>
      <c r="PKK150" s="61"/>
      <c r="PKL150" s="62"/>
      <c r="PKM150" s="65"/>
      <c r="PKN150" s="65"/>
      <c r="PKO150" s="78"/>
      <c r="PKP150" s="68"/>
      <c r="PKQ150" s="77"/>
      <c r="PKR150" s="60"/>
      <c r="PKS150" s="61"/>
      <c r="PKT150" s="62"/>
      <c r="PKU150" s="65"/>
      <c r="PKV150" s="65"/>
      <c r="PKW150" s="78"/>
      <c r="PKX150" s="68"/>
      <c r="PKY150" s="77"/>
      <c r="PKZ150" s="60"/>
      <c r="PLA150" s="61"/>
      <c r="PLB150" s="62"/>
      <c r="PLC150" s="65"/>
      <c r="PLD150" s="65"/>
      <c r="PLE150" s="78"/>
      <c r="PLF150" s="68"/>
      <c r="PLG150" s="77"/>
      <c r="PLH150" s="60"/>
      <c r="PLI150" s="61"/>
      <c r="PLJ150" s="62"/>
      <c r="PLK150" s="65"/>
      <c r="PLL150" s="65"/>
      <c r="PLM150" s="78"/>
      <c r="PLN150" s="68"/>
      <c r="PLO150" s="77"/>
      <c r="PLP150" s="60"/>
      <c r="PLQ150" s="61"/>
      <c r="PLR150" s="62"/>
      <c r="PLS150" s="65"/>
      <c r="PLT150" s="65"/>
      <c r="PLU150" s="78"/>
      <c r="PLV150" s="68"/>
      <c r="PLW150" s="77"/>
      <c r="PLX150" s="60"/>
      <c r="PLY150" s="61"/>
      <c r="PLZ150" s="62"/>
      <c r="PMA150" s="65"/>
      <c r="PMB150" s="65"/>
      <c r="PMC150" s="78"/>
      <c r="PMD150" s="68"/>
      <c r="PME150" s="77"/>
      <c r="PMF150" s="60"/>
      <c r="PMG150" s="61"/>
      <c r="PMH150" s="62"/>
      <c r="PMI150" s="65"/>
      <c r="PMJ150" s="65"/>
      <c r="PMK150" s="78"/>
      <c r="PML150" s="68"/>
      <c r="PMM150" s="77"/>
      <c r="PMN150" s="60"/>
      <c r="PMO150" s="61"/>
      <c r="PMP150" s="62"/>
      <c r="PMQ150" s="65"/>
      <c r="PMR150" s="65"/>
      <c r="PMS150" s="78"/>
      <c r="PMT150" s="68"/>
      <c r="PMU150" s="77"/>
      <c r="PMV150" s="60"/>
      <c r="PMW150" s="61"/>
      <c r="PMX150" s="62"/>
      <c r="PMY150" s="65"/>
      <c r="PMZ150" s="65"/>
      <c r="PNA150" s="78"/>
      <c r="PNB150" s="68"/>
      <c r="PNC150" s="77"/>
      <c r="PND150" s="60"/>
      <c r="PNE150" s="61"/>
      <c r="PNF150" s="62"/>
      <c r="PNG150" s="65"/>
      <c r="PNH150" s="65"/>
      <c r="PNI150" s="78"/>
      <c r="PNJ150" s="68"/>
      <c r="PNK150" s="77"/>
      <c r="PNL150" s="60"/>
      <c r="PNM150" s="61"/>
      <c r="PNN150" s="62"/>
      <c r="PNO150" s="65"/>
      <c r="PNP150" s="65"/>
      <c r="PNQ150" s="78"/>
      <c r="PNR150" s="68"/>
      <c r="PNS150" s="77"/>
      <c r="PNT150" s="60"/>
      <c r="PNU150" s="61"/>
      <c r="PNV150" s="62"/>
      <c r="PNW150" s="65"/>
      <c r="PNX150" s="65"/>
      <c r="PNY150" s="78"/>
      <c r="PNZ150" s="68"/>
      <c r="POA150" s="77"/>
      <c r="POB150" s="60"/>
      <c r="POC150" s="61"/>
      <c r="POD150" s="62"/>
      <c r="POE150" s="65"/>
      <c r="POF150" s="65"/>
      <c r="POG150" s="78"/>
      <c r="POH150" s="68"/>
      <c r="POI150" s="77"/>
      <c r="POJ150" s="60"/>
      <c r="POK150" s="61"/>
      <c r="POL150" s="62"/>
      <c r="POM150" s="65"/>
      <c r="PON150" s="65"/>
      <c r="POO150" s="78"/>
      <c r="POP150" s="68"/>
      <c r="POQ150" s="77"/>
      <c r="POR150" s="60"/>
      <c r="POS150" s="61"/>
      <c r="POT150" s="62"/>
      <c r="POU150" s="65"/>
      <c r="POV150" s="65"/>
      <c r="POW150" s="78"/>
      <c r="POX150" s="68"/>
      <c r="POY150" s="77"/>
      <c r="POZ150" s="60"/>
      <c r="PPA150" s="61"/>
      <c r="PPB150" s="62"/>
      <c r="PPC150" s="65"/>
      <c r="PPD150" s="65"/>
      <c r="PPE150" s="78"/>
      <c r="PPF150" s="68"/>
      <c r="PPG150" s="77"/>
      <c r="PPH150" s="60"/>
      <c r="PPI150" s="61"/>
      <c r="PPJ150" s="62"/>
      <c r="PPK150" s="65"/>
      <c r="PPL150" s="65"/>
      <c r="PPM150" s="78"/>
      <c r="PPN150" s="68"/>
      <c r="PPO150" s="77"/>
      <c r="PPP150" s="60"/>
      <c r="PPQ150" s="61"/>
      <c r="PPR150" s="62"/>
      <c r="PPS150" s="65"/>
      <c r="PPT150" s="65"/>
      <c r="PPU150" s="78"/>
      <c r="PPV150" s="68"/>
      <c r="PPW150" s="77"/>
      <c r="PPX150" s="60"/>
      <c r="PPY150" s="61"/>
      <c r="PPZ150" s="62"/>
      <c r="PQA150" s="65"/>
      <c r="PQB150" s="65"/>
      <c r="PQC150" s="78"/>
      <c r="PQD150" s="68"/>
      <c r="PQE150" s="77"/>
      <c r="PQF150" s="60"/>
      <c r="PQG150" s="61"/>
      <c r="PQH150" s="62"/>
      <c r="PQI150" s="65"/>
      <c r="PQJ150" s="65"/>
      <c r="PQK150" s="78"/>
      <c r="PQL150" s="68"/>
      <c r="PQM150" s="77"/>
      <c r="PQN150" s="60"/>
      <c r="PQO150" s="61"/>
      <c r="PQP150" s="62"/>
      <c r="PQQ150" s="65"/>
      <c r="PQR150" s="65"/>
      <c r="PQS150" s="78"/>
      <c r="PQT150" s="68"/>
      <c r="PQU150" s="77"/>
      <c r="PQV150" s="60"/>
      <c r="PQW150" s="61"/>
      <c r="PQX150" s="62"/>
      <c r="PQY150" s="65"/>
      <c r="PQZ150" s="65"/>
      <c r="PRA150" s="78"/>
      <c r="PRB150" s="68"/>
      <c r="PRC150" s="77"/>
      <c r="PRD150" s="60"/>
      <c r="PRE150" s="61"/>
      <c r="PRF150" s="62"/>
      <c r="PRG150" s="65"/>
      <c r="PRH150" s="65"/>
      <c r="PRI150" s="78"/>
      <c r="PRJ150" s="68"/>
      <c r="PRK150" s="77"/>
      <c r="PRL150" s="60"/>
      <c r="PRM150" s="61"/>
      <c r="PRN150" s="62"/>
      <c r="PRO150" s="65"/>
      <c r="PRP150" s="65"/>
      <c r="PRQ150" s="78"/>
      <c r="PRR150" s="68"/>
      <c r="PRS150" s="77"/>
      <c r="PRT150" s="60"/>
      <c r="PRU150" s="61"/>
      <c r="PRV150" s="62"/>
      <c r="PRW150" s="65"/>
      <c r="PRX150" s="65"/>
      <c r="PRY150" s="78"/>
      <c r="PRZ150" s="68"/>
      <c r="PSA150" s="77"/>
      <c r="PSB150" s="60"/>
      <c r="PSC150" s="61"/>
      <c r="PSD150" s="62"/>
      <c r="PSE150" s="65"/>
      <c r="PSF150" s="65"/>
      <c r="PSG150" s="78"/>
      <c r="PSH150" s="68"/>
      <c r="PSI150" s="77"/>
      <c r="PSJ150" s="60"/>
      <c r="PSK150" s="61"/>
      <c r="PSL150" s="62"/>
      <c r="PSM150" s="65"/>
      <c r="PSN150" s="65"/>
      <c r="PSO150" s="78"/>
      <c r="PSP150" s="68"/>
      <c r="PSQ150" s="77"/>
      <c r="PSR150" s="60"/>
      <c r="PSS150" s="61"/>
      <c r="PST150" s="62"/>
      <c r="PSU150" s="65"/>
      <c r="PSV150" s="65"/>
      <c r="PSW150" s="78"/>
      <c r="PSX150" s="68"/>
      <c r="PSY150" s="77"/>
      <c r="PSZ150" s="60"/>
      <c r="PTA150" s="61"/>
      <c r="PTB150" s="62"/>
      <c r="PTC150" s="65"/>
      <c r="PTD150" s="65"/>
      <c r="PTE150" s="78"/>
      <c r="PTF150" s="68"/>
      <c r="PTG150" s="77"/>
      <c r="PTH150" s="60"/>
      <c r="PTI150" s="61"/>
      <c r="PTJ150" s="62"/>
      <c r="PTK150" s="65"/>
      <c r="PTL150" s="65"/>
      <c r="PTM150" s="78"/>
      <c r="PTN150" s="68"/>
      <c r="PTO150" s="77"/>
      <c r="PTP150" s="60"/>
      <c r="PTQ150" s="61"/>
      <c r="PTR150" s="62"/>
      <c r="PTS150" s="65"/>
      <c r="PTT150" s="65"/>
      <c r="PTU150" s="78"/>
      <c r="PTV150" s="68"/>
      <c r="PTW150" s="77"/>
      <c r="PTX150" s="60"/>
      <c r="PTY150" s="61"/>
      <c r="PTZ150" s="62"/>
      <c r="PUA150" s="65"/>
      <c r="PUB150" s="65"/>
      <c r="PUC150" s="78"/>
      <c r="PUD150" s="68"/>
      <c r="PUE150" s="77"/>
      <c r="PUF150" s="60"/>
      <c r="PUG150" s="61"/>
      <c r="PUH150" s="62"/>
      <c r="PUI150" s="65"/>
      <c r="PUJ150" s="65"/>
      <c r="PUK150" s="78"/>
      <c r="PUL150" s="68"/>
      <c r="PUM150" s="77"/>
      <c r="PUN150" s="60"/>
      <c r="PUO150" s="61"/>
      <c r="PUP150" s="62"/>
      <c r="PUQ150" s="65"/>
      <c r="PUR150" s="65"/>
      <c r="PUS150" s="78"/>
      <c r="PUT150" s="68"/>
      <c r="PUU150" s="77"/>
      <c r="PUV150" s="60"/>
      <c r="PUW150" s="61"/>
      <c r="PUX150" s="62"/>
      <c r="PUY150" s="65"/>
      <c r="PUZ150" s="65"/>
      <c r="PVA150" s="78"/>
      <c r="PVB150" s="68"/>
      <c r="PVC150" s="77"/>
      <c r="PVD150" s="60"/>
      <c r="PVE150" s="61"/>
      <c r="PVF150" s="62"/>
      <c r="PVG150" s="65"/>
      <c r="PVH150" s="65"/>
      <c r="PVI150" s="78"/>
      <c r="PVJ150" s="68"/>
      <c r="PVK150" s="77"/>
      <c r="PVL150" s="60"/>
      <c r="PVM150" s="61"/>
      <c r="PVN150" s="62"/>
      <c r="PVO150" s="65"/>
      <c r="PVP150" s="65"/>
      <c r="PVQ150" s="78"/>
      <c r="PVR150" s="68"/>
      <c r="PVS150" s="77"/>
      <c r="PVT150" s="60"/>
      <c r="PVU150" s="61"/>
      <c r="PVV150" s="62"/>
      <c r="PVW150" s="65"/>
      <c r="PVX150" s="65"/>
      <c r="PVY150" s="78"/>
      <c r="PVZ150" s="68"/>
      <c r="PWA150" s="77"/>
      <c r="PWB150" s="60"/>
      <c r="PWC150" s="61"/>
      <c r="PWD150" s="62"/>
      <c r="PWE150" s="65"/>
      <c r="PWF150" s="65"/>
      <c r="PWG150" s="78"/>
      <c r="PWH150" s="68"/>
      <c r="PWI150" s="77"/>
      <c r="PWJ150" s="60"/>
      <c r="PWK150" s="61"/>
      <c r="PWL150" s="62"/>
      <c r="PWM150" s="65"/>
      <c r="PWN150" s="65"/>
      <c r="PWO150" s="78"/>
      <c r="PWP150" s="68"/>
      <c r="PWQ150" s="77"/>
      <c r="PWR150" s="60"/>
      <c r="PWS150" s="61"/>
      <c r="PWT150" s="62"/>
      <c r="PWU150" s="65"/>
      <c r="PWV150" s="65"/>
      <c r="PWW150" s="78"/>
      <c r="PWX150" s="68"/>
      <c r="PWY150" s="77"/>
      <c r="PWZ150" s="60"/>
      <c r="PXA150" s="61"/>
      <c r="PXB150" s="62"/>
      <c r="PXC150" s="65"/>
      <c r="PXD150" s="65"/>
      <c r="PXE150" s="78"/>
      <c r="PXF150" s="68"/>
      <c r="PXG150" s="77"/>
      <c r="PXH150" s="60"/>
      <c r="PXI150" s="61"/>
      <c r="PXJ150" s="62"/>
      <c r="PXK150" s="65"/>
      <c r="PXL150" s="65"/>
      <c r="PXM150" s="78"/>
      <c r="PXN150" s="68"/>
      <c r="PXO150" s="77"/>
      <c r="PXP150" s="60"/>
      <c r="PXQ150" s="61"/>
      <c r="PXR150" s="62"/>
      <c r="PXS150" s="65"/>
      <c r="PXT150" s="65"/>
      <c r="PXU150" s="78"/>
      <c r="PXV150" s="68"/>
      <c r="PXW150" s="77"/>
      <c r="PXX150" s="60"/>
      <c r="PXY150" s="61"/>
      <c r="PXZ150" s="62"/>
      <c r="PYA150" s="65"/>
      <c r="PYB150" s="65"/>
      <c r="PYC150" s="78"/>
      <c r="PYD150" s="68"/>
      <c r="PYE150" s="77"/>
      <c r="PYF150" s="60"/>
      <c r="PYG150" s="61"/>
      <c r="PYH150" s="62"/>
      <c r="PYI150" s="65"/>
      <c r="PYJ150" s="65"/>
      <c r="PYK150" s="78"/>
      <c r="PYL150" s="68"/>
      <c r="PYM150" s="77"/>
      <c r="PYN150" s="60"/>
      <c r="PYO150" s="61"/>
      <c r="PYP150" s="62"/>
      <c r="PYQ150" s="65"/>
      <c r="PYR150" s="65"/>
      <c r="PYS150" s="78"/>
      <c r="PYT150" s="68"/>
      <c r="PYU150" s="77"/>
      <c r="PYV150" s="60"/>
      <c r="PYW150" s="61"/>
      <c r="PYX150" s="62"/>
      <c r="PYY150" s="65"/>
      <c r="PYZ150" s="65"/>
      <c r="PZA150" s="78"/>
      <c r="PZB150" s="68"/>
      <c r="PZC150" s="77"/>
      <c r="PZD150" s="60"/>
      <c r="PZE150" s="61"/>
      <c r="PZF150" s="62"/>
      <c r="PZG150" s="65"/>
      <c r="PZH150" s="65"/>
      <c r="PZI150" s="78"/>
      <c r="PZJ150" s="68"/>
      <c r="PZK150" s="77"/>
      <c r="PZL150" s="60"/>
      <c r="PZM150" s="61"/>
      <c r="PZN150" s="62"/>
      <c r="PZO150" s="65"/>
      <c r="PZP150" s="65"/>
      <c r="PZQ150" s="78"/>
      <c r="PZR150" s="68"/>
      <c r="PZS150" s="77"/>
      <c r="PZT150" s="60"/>
      <c r="PZU150" s="61"/>
      <c r="PZV150" s="62"/>
      <c r="PZW150" s="65"/>
      <c r="PZX150" s="65"/>
      <c r="PZY150" s="78"/>
      <c r="PZZ150" s="68"/>
      <c r="QAA150" s="77"/>
      <c r="QAB150" s="60"/>
      <c r="QAC150" s="61"/>
      <c r="QAD150" s="62"/>
      <c r="QAE150" s="65"/>
      <c r="QAF150" s="65"/>
      <c r="QAG150" s="78"/>
      <c r="QAH150" s="68"/>
      <c r="QAI150" s="77"/>
      <c r="QAJ150" s="60"/>
      <c r="QAK150" s="61"/>
      <c r="QAL150" s="62"/>
      <c r="QAM150" s="65"/>
      <c r="QAN150" s="65"/>
      <c r="QAO150" s="78"/>
      <c r="QAP150" s="68"/>
      <c r="QAQ150" s="77"/>
      <c r="QAR150" s="60"/>
      <c r="QAS150" s="61"/>
      <c r="QAT150" s="62"/>
      <c r="QAU150" s="65"/>
      <c r="QAV150" s="65"/>
      <c r="QAW150" s="78"/>
      <c r="QAX150" s="68"/>
      <c r="QAY150" s="77"/>
      <c r="QAZ150" s="60"/>
      <c r="QBA150" s="61"/>
      <c r="QBB150" s="62"/>
      <c r="QBC150" s="65"/>
      <c r="QBD150" s="65"/>
      <c r="QBE150" s="78"/>
      <c r="QBF150" s="68"/>
      <c r="QBG150" s="77"/>
      <c r="QBH150" s="60"/>
      <c r="QBI150" s="61"/>
      <c r="QBJ150" s="62"/>
      <c r="QBK150" s="65"/>
      <c r="QBL150" s="65"/>
      <c r="QBM150" s="78"/>
      <c r="QBN150" s="68"/>
      <c r="QBO150" s="77"/>
      <c r="QBP150" s="60"/>
      <c r="QBQ150" s="61"/>
      <c r="QBR150" s="62"/>
      <c r="QBS150" s="65"/>
      <c r="QBT150" s="65"/>
      <c r="QBU150" s="78"/>
      <c r="QBV150" s="68"/>
      <c r="QBW150" s="77"/>
      <c r="QBX150" s="60"/>
      <c r="QBY150" s="61"/>
      <c r="QBZ150" s="62"/>
      <c r="QCA150" s="65"/>
      <c r="QCB150" s="65"/>
      <c r="QCC150" s="78"/>
      <c r="QCD150" s="68"/>
      <c r="QCE150" s="77"/>
      <c r="QCF150" s="60"/>
      <c r="QCG150" s="61"/>
      <c r="QCH150" s="62"/>
      <c r="QCI150" s="65"/>
      <c r="QCJ150" s="65"/>
      <c r="QCK150" s="78"/>
      <c r="QCL150" s="68"/>
      <c r="QCM150" s="77"/>
      <c r="QCN150" s="60"/>
      <c r="QCO150" s="61"/>
      <c r="QCP150" s="62"/>
      <c r="QCQ150" s="65"/>
      <c r="QCR150" s="65"/>
      <c r="QCS150" s="78"/>
      <c r="QCT150" s="68"/>
      <c r="QCU150" s="77"/>
      <c r="QCV150" s="60"/>
      <c r="QCW150" s="61"/>
      <c r="QCX150" s="62"/>
      <c r="QCY150" s="65"/>
      <c r="QCZ150" s="65"/>
      <c r="QDA150" s="78"/>
      <c r="QDB150" s="68"/>
      <c r="QDC150" s="77"/>
      <c r="QDD150" s="60"/>
      <c r="QDE150" s="61"/>
      <c r="QDF150" s="62"/>
      <c r="QDG150" s="65"/>
      <c r="QDH150" s="65"/>
      <c r="QDI150" s="78"/>
      <c r="QDJ150" s="68"/>
      <c r="QDK150" s="77"/>
      <c r="QDL150" s="60"/>
      <c r="QDM150" s="61"/>
      <c r="QDN150" s="62"/>
      <c r="QDO150" s="65"/>
      <c r="QDP150" s="65"/>
      <c r="QDQ150" s="78"/>
      <c r="QDR150" s="68"/>
      <c r="QDS150" s="77"/>
      <c r="QDT150" s="60"/>
      <c r="QDU150" s="61"/>
      <c r="QDV150" s="62"/>
      <c r="QDW150" s="65"/>
      <c r="QDX150" s="65"/>
      <c r="QDY150" s="78"/>
      <c r="QDZ150" s="68"/>
      <c r="QEA150" s="77"/>
      <c r="QEB150" s="60"/>
      <c r="QEC150" s="61"/>
      <c r="QED150" s="62"/>
      <c r="QEE150" s="65"/>
      <c r="QEF150" s="65"/>
      <c r="QEG150" s="78"/>
      <c r="QEH150" s="68"/>
      <c r="QEI150" s="77"/>
      <c r="QEJ150" s="60"/>
      <c r="QEK150" s="61"/>
      <c r="QEL150" s="62"/>
      <c r="QEM150" s="65"/>
      <c r="QEN150" s="65"/>
      <c r="QEO150" s="78"/>
      <c r="QEP150" s="68"/>
      <c r="QEQ150" s="77"/>
      <c r="QER150" s="60"/>
      <c r="QES150" s="61"/>
      <c r="QET150" s="62"/>
      <c r="QEU150" s="65"/>
      <c r="QEV150" s="65"/>
      <c r="QEW150" s="78"/>
      <c r="QEX150" s="68"/>
      <c r="QEY150" s="77"/>
      <c r="QEZ150" s="60"/>
      <c r="QFA150" s="61"/>
      <c r="QFB150" s="62"/>
      <c r="QFC150" s="65"/>
      <c r="QFD150" s="65"/>
      <c r="QFE150" s="78"/>
      <c r="QFF150" s="68"/>
      <c r="QFG150" s="77"/>
      <c r="QFH150" s="60"/>
      <c r="QFI150" s="61"/>
      <c r="QFJ150" s="62"/>
      <c r="QFK150" s="65"/>
      <c r="QFL150" s="65"/>
      <c r="QFM150" s="78"/>
      <c r="QFN150" s="68"/>
      <c r="QFO150" s="77"/>
      <c r="QFP150" s="60"/>
      <c r="QFQ150" s="61"/>
      <c r="QFR150" s="62"/>
      <c r="QFS150" s="65"/>
      <c r="QFT150" s="65"/>
      <c r="QFU150" s="78"/>
      <c r="QFV150" s="68"/>
      <c r="QFW150" s="77"/>
      <c r="QFX150" s="60"/>
      <c r="QFY150" s="61"/>
      <c r="QFZ150" s="62"/>
      <c r="QGA150" s="65"/>
      <c r="QGB150" s="65"/>
      <c r="QGC150" s="78"/>
      <c r="QGD150" s="68"/>
      <c r="QGE150" s="77"/>
      <c r="QGF150" s="60"/>
      <c r="QGG150" s="61"/>
      <c r="QGH150" s="62"/>
      <c r="QGI150" s="65"/>
      <c r="QGJ150" s="65"/>
      <c r="QGK150" s="78"/>
      <c r="QGL150" s="68"/>
      <c r="QGM150" s="77"/>
      <c r="QGN150" s="60"/>
      <c r="QGO150" s="61"/>
      <c r="QGP150" s="62"/>
      <c r="QGQ150" s="65"/>
      <c r="QGR150" s="65"/>
      <c r="QGS150" s="78"/>
      <c r="QGT150" s="68"/>
      <c r="QGU150" s="77"/>
      <c r="QGV150" s="60"/>
      <c r="QGW150" s="61"/>
      <c r="QGX150" s="62"/>
      <c r="QGY150" s="65"/>
      <c r="QGZ150" s="65"/>
      <c r="QHA150" s="78"/>
      <c r="QHB150" s="68"/>
      <c r="QHC150" s="77"/>
      <c r="QHD150" s="60"/>
      <c r="QHE150" s="61"/>
      <c r="QHF150" s="62"/>
      <c r="QHG150" s="65"/>
      <c r="QHH150" s="65"/>
      <c r="QHI150" s="78"/>
      <c r="QHJ150" s="68"/>
      <c r="QHK150" s="77"/>
      <c r="QHL150" s="60"/>
      <c r="QHM150" s="61"/>
      <c r="QHN150" s="62"/>
      <c r="QHO150" s="65"/>
      <c r="QHP150" s="65"/>
      <c r="QHQ150" s="78"/>
      <c r="QHR150" s="68"/>
      <c r="QHS150" s="77"/>
      <c r="QHT150" s="60"/>
      <c r="QHU150" s="61"/>
      <c r="QHV150" s="62"/>
      <c r="QHW150" s="65"/>
      <c r="QHX150" s="65"/>
      <c r="QHY150" s="78"/>
      <c r="QHZ150" s="68"/>
      <c r="QIA150" s="77"/>
      <c r="QIB150" s="60"/>
      <c r="QIC150" s="61"/>
      <c r="QID150" s="62"/>
      <c r="QIE150" s="65"/>
      <c r="QIF150" s="65"/>
      <c r="QIG150" s="78"/>
      <c r="QIH150" s="68"/>
      <c r="QII150" s="77"/>
      <c r="QIJ150" s="60"/>
      <c r="QIK150" s="61"/>
      <c r="QIL150" s="62"/>
      <c r="QIM150" s="65"/>
      <c r="QIN150" s="65"/>
      <c r="QIO150" s="78"/>
      <c r="QIP150" s="68"/>
      <c r="QIQ150" s="77"/>
      <c r="QIR150" s="60"/>
      <c r="QIS150" s="61"/>
      <c r="QIT150" s="62"/>
      <c r="QIU150" s="65"/>
      <c r="QIV150" s="65"/>
      <c r="QIW150" s="78"/>
      <c r="QIX150" s="68"/>
      <c r="QIY150" s="77"/>
      <c r="QIZ150" s="60"/>
      <c r="QJA150" s="61"/>
      <c r="QJB150" s="62"/>
      <c r="QJC150" s="65"/>
      <c r="QJD150" s="65"/>
      <c r="QJE150" s="78"/>
      <c r="QJF150" s="68"/>
      <c r="QJG150" s="77"/>
      <c r="QJH150" s="60"/>
      <c r="QJI150" s="61"/>
      <c r="QJJ150" s="62"/>
      <c r="QJK150" s="65"/>
      <c r="QJL150" s="65"/>
      <c r="QJM150" s="78"/>
      <c r="QJN150" s="68"/>
      <c r="QJO150" s="77"/>
      <c r="QJP150" s="60"/>
      <c r="QJQ150" s="61"/>
      <c r="QJR150" s="62"/>
      <c r="QJS150" s="65"/>
      <c r="QJT150" s="65"/>
      <c r="QJU150" s="78"/>
      <c r="QJV150" s="68"/>
      <c r="QJW150" s="77"/>
      <c r="QJX150" s="60"/>
      <c r="QJY150" s="61"/>
      <c r="QJZ150" s="62"/>
      <c r="QKA150" s="65"/>
      <c r="QKB150" s="65"/>
      <c r="QKC150" s="78"/>
      <c r="QKD150" s="68"/>
      <c r="QKE150" s="77"/>
      <c r="QKF150" s="60"/>
      <c r="QKG150" s="61"/>
      <c r="QKH150" s="62"/>
      <c r="QKI150" s="65"/>
      <c r="QKJ150" s="65"/>
      <c r="QKK150" s="78"/>
      <c r="QKL150" s="68"/>
      <c r="QKM150" s="77"/>
      <c r="QKN150" s="60"/>
      <c r="QKO150" s="61"/>
      <c r="QKP150" s="62"/>
      <c r="QKQ150" s="65"/>
      <c r="QKR150" s="65"/>
      <c r="QKS150" s="78"/>
      <c r="QKT150" s="68"/>
      <c r="QKU150" s="77"/>
      <c r="QKV150" s="60"/>
      <c r="QKW150" s="61"/>
      <c r="QKX150" s="62"/>
      <c r="QKY150" s="65"/>
      <c r="QKZ150" s="65"/>
      <c r="QLA150" s="78"/>
      <c r="QLB150" s="68"/>
      <c r="QLC150" s="77"/>
      <c r="QLD150" s="60"/>
      <c r="QLE150" s="61"/>
      <c r="QLF150" s="62"/>
      <c r="QLG150" s="65"/>
      <c r="QLH150" s="65"/>
      <c r="QLI150" s="78"/>
      <c r="QLJ150" s="68"/>
      <c r="QLK150" s="77"/>
      <c r="QLL150" s="60"/>
      <c r="QLM150" s="61"/>
      <c r="QLN150" s="62"/>
      <c r="QLO150" s="65"/>
      <c r="QLP150" s="65"/>
      <c r="QLQ150" s="78"/>
      <c r="QLR150" s="68"/>
      <c r="QLS150" s="77"/>
      <c r="QLT150" s="60"/>
      <c r="QLU150" s="61"/>
      <c r="QLV150" s="62"/>
      <c r="QLW150" s="65"/>
      <c r="QLX150" s="65"/>
      <c r="QLY150" s="78"/>
      <c r="QLZ150" s="68"/>
      <c r="QMA150" s="77"/>
      <c r="QMB150" s="60"/>
      <c r="QMC150" s="61"/>
      <c r="QMD150" s="62"/>
      <c r="QME150" s="65"/>
      <c r="QMF150" s="65"/>
      <c r="QMG150" s="78"/>
      <c r="QMH150" s="68"/>
      <c r="QMI150" s="77"/>
      <c r="QMJ150" s="60"/>
      <c r="QMK150" s="61"/>
      <c r="QML150" s="62"/>
      <c r="QMM150" s="65"/>
      <c r="QMN150" s="65"/>
      <c r="QMO150" s="78"/>
      <c r="QMP150" s="68"/>
      <c r="QMQ150" s="77"/>
      <c r="QMR150" s="60"/>
      <c r="QMS150" s="61"/>
      <c r="QMT150" s="62"/>
      <c r="QMU150" s="65"/>
      <c r="QMV150" s="65"/>
      <c r="QMW150" s="78"/>
      <c r="QMX150" s="68"/>
      <c r="QMY150" s="77"/>
      <c r="QMZ150" s="60"/>
      <c r="QNA150" s="61"/>
      <c r="QNB150" s="62"/>
      <c r="QNC150" s="65"/>
      <c r="QND150" s="65"/>
      <c r="QNE150" s="78"/>
      <c r="QNF150" s="68"/>
      <c r="QNG150" s="77"/>
      <c r="QNH150" s="60"/>
      <c r="QNI150" s="61"/>
      <c r="QNJ150" s="62"/>
      <c r="QNK150" s="65"/>
      <c r="QNL150" s="65"/>
      <c r="QNM150" s="78"/>
      <c r="QNN150" s="68"/>
      <c r="QNO150" s="77"/>
      <c r="QNP150" s="60"/>
      <c r="QNQ150" s="61"/>
      <c r="QNR150" s="62"/>
      <c r="QNS150" s="65"/>
      <c r="QNT150" s="65"/>
      <c r="QNU150" s="78"/>
      <c r="QNV150" s="68"/>
      <c r="QNW150" s="77"/>
      <c r="QNX150" s="60"/>
      <c r="QNY150" s="61"/>
      <c r="QNZ150" s="62"/>
      <c r="QOA150" s="65"/>
      <c r="QOB150" s="65"/>
      <c r="QOC150" s="78"/>
      <c r="QOD150" s="68"/>
      <c r="QOE150" s="77"/>
      <c r="QOF150" s="60"/>
      <c r="QOG150" s="61"/>
      <c r="QOH150" s="62"/>
      <c r="QOI150" s="65"/>
      <c r="QOJ150" s="65"/>
      <c r="QOK150" s="78"/>
      <c r="QOL150" s="68"/>
      <c r="QOM150" s="77"/>
      <c r="QON150" s="60"/>
      <c r="QOO150" s="61"/>
      <c r="QOP150" s="62"/>
      <c r="QOQ150" s="65"/>
      <c r="QOR150" s="65"/>
      <c r="QOS150" s="78"/>
      <c r="QOT150" s="68"/>
      <c r="QOU150" s="77"/>
      <c r="QOV150" s="60"/>
      <c r="QOW150" s="61"/>
      <c r="QOX150" s="62"/>
      <c r="QOY150" s="65"/>
      <c r="QOZ150" s="65"/>
      <c r="QPA150" s="78"/>
      <c r="QPB150" s="68"/>
      <c r="QPC150" s="77"/>
      <c r="QPD150" s="60"/>
      <c r="QPE150" s="61"/>
      <c r="QPF150" s="62"/>
      <c r="QPG150" s="65"/>
      <c r="QPH150" s="65"/>
      <c r="QPI150" s="78"/>
      <c r="QPJ150" s="68"/>
      <c r="QPK150" s="77"/>
      <c r="QPL150" s="60"/>
      <c r="QPM150" s="61"/>
      <c r="QPN150" s="62"/>
      <c r="QPO150" s="65"/>
      <c r="QPP150" s="65"/>
      <c r="QPQ150" s="78"/>
      <c r="QPR150" s="68"/>
      <c r="QPS150" s="77"/>
      <c r="QPT150" s="60"/>
      <c r="QPU150" s="61"/>
      <c r="QPV150" s="62"/>
      <c r="QPW150" s="65"/>
      <c r="QPX150" s="65"/>
      <c r="QPY150" s="78"/>
      <c r="QPZ150" s="68"/>
      <c r="QQA150" s="77"/>
      <c r="QQB150" s="60"/>
      <c r="QQC150" s="61"/>
      <c r="QQD150" s="62"/>
      <c r="QQE150" s="65"/>
      <c r="QQF150" s="65"/>
      <c r="QQG150" s="78"/>
      <c r="QQH150" s="68"/>
      <c r="QQI150" s="77"/>
      <c r="QQJ150" s="60"/>
      <c r="QQK150" s="61"/>
      <c r="QQL150" s="62"/>
      <c r="QQM150" s="65"/>
      <c r="QQN150" s="65"/>
      <c r="QQO150" s="78"/>
      <c r="QQP150" s="68"/>
      <c r="QQQ150" s="77"/>
      <c r="QQR150" s="60"/>
      <c r="QQS150" s="61"/>
      <c r="QQT150" s="62"/>
      <c r="QQU150" s="65"/>
      <c r="QQV150" s="65"/>
      <c r="QQW150" s="78"/>
      <c r="QQX150" s="68"/>
      <c r="QQY150" s="77"/>
      <c r="QQZ150" s="60"/>
      <c r="QRA150" s="61"/>
      <c r="QRB150" s="62"/>
      <c r="QRC150" s="65"/>
      <c r="QRD150" s="65"/>
      <c r="QRE150" s="78"/>
      <c r="QRF150" s="68"/>
      <c r="QRG150" s="77"/>
      <c r="QRH150" s="60"/>
      <c r="QRI150" s="61"/>
      <c r="QRJ150" s="62"/>
      <c r="QRK150" s="65"/>
      <c r="QRL150" s="65"/>
      <c r="QRM150" s="78"/>
      <c r="QRN150" s="68"/>
      <c r="QRO150" s="77"/>
      <c r="QRP150" s="60"/>
      <c r="QRQ150" s="61"/>
      <c r="QRR150" s="62"/>
      <c r="QRS150" s="65"/>
      <c r="QRT150" s="65"/>
      <c r="QRU150" s="78"/>
      <c r="QRV150" s="68"/>
      <c r="QRW150" s="77"/>
      <c r="QRX150" s="60"/>
      <c r="QRY150" s="61"/>
      <c r="QRZ150" s="62"/>
      <c r="QSA150" s="65"/>
      <c r="QSB150" s="65"/>
      <c r="QSC150" s="78"/>
      <c r="QSD150" s="68"/>
      <c r="QSE150" s="77"/>
      <c r="QSF150" s="60"/>
      <c r="QSG150" s="61"/>
      <c r="QSH150" s="62"/>
      <c r="QSI150" s="65"/>
      <c r="QSJ150" s="65"/>
      <c r="QSK150" s="78"/>
      <c r="QSL150" s="68"/>
      <c r="QSM150" s="77"/>
      <c r="QSN150" s="60"/>
      <c r="QSO150" s="61"/>
      <c r="QSP150" s="62"/>
      <c r="QSQ150" s="65"/>
      <c r="QSR150" s="65"/>
      <c r="QSS150" s="78"/>
      <c r="QST150" s="68"/>
      <c r="QSU150" s="77"/>
      <c r="QSV150" s="60"/>
      <c r="QSW150" s="61"/>
      <c r="QSX150" s="62"/>
      <c r="QSY150" s="65"/>
      <c r="QSZ150" s="65"/>
      <c r="QTA150" s="78"/>
      <c r="QTB150" s="68"/>
      <c r="QTC150" s="77"/>
      <c r="QTD150" s="60"/>
      <c r="QTE150" s="61"/>
      <c r="QTF150" s="62"/>
      <c r="QTG150" s="65"/>
      <c r="QTH150" s="65"/>
      <c r="QTI150" s="78"/>
      <c r="QTJ150" s="68"/>
      <c r="QTK150" s="77"/>
      <c r="QTL150" s="60"/>
      <c r="QTM150" s="61"/>
      <c r="QTN150" s="62"/>
      <c r="QTO150" s="65"/>
      <c r="QTP150" s="65"/>
      <c r="QTQ150" s="78"/>
      <c r="QTR150" s="68"/>
      <c r="QTS150" s="77"/>
      <c r="QTT150" s="60"/>
      <c r="QTU150" s="61"/>
      <c r="QTV150" s="62"/>
      <c r="QTW150" s="65"/>
      <c r="QTX150" s="65"/>
      <c r="QTY150" s="78"/>
      <c r="QTZ150" s="68"/>
      <c r="QUA150" s="77"/>
      <c r="QUB150" s="60"/>
      <c r="QUC150" s="61"/>
      <c r="QUD150" s="62"/>
      <c r="QUE150" s="65"/>
      <c r="QUF150" s="65"/>
      <c r="QUG150" s="78"/>
      <c r="QUH150" s="68"/>
      <c r="QUI150" s="77"/>
      <c r="QUJ150" s="60"/>
      <c r="QUK150" s="61"/>
      <c r="QUL150" s="62"/>
      <c r="QUM150" s="65"/>
      <c r="QUN150" s="65"/>
      <c r="QUO150" s="78"/>
      <c r="QUP150" s="68"/>
      <c r="QUQ150" s="77"/>
      <c r="QUR150" s="60"/>
      <c r="QUS150" s="61"/>
      <c r="QUT150" s="62"/>
      <c r="QUU150" s="65"/>
      <c r="QUV150" s="65"/>
      <c r="QUW150" s="78"/>
      <c r="QUX150" s="68"/>
      <c r="QUY150" s="77"/>
      <c r="QUZ150" s="60"/>
      <c r="QVA150" s="61"/>
      <c r="QVB150" s="62"/>
      <c r="QVC150" s="65"/>
      <c r="QVD150" s="65"/>
      <c r="QVE150" s="78"/>
      <c r="QVF150" s="68"/>
      <c r="QVG150" s="77"/>
      <c r="QVH150" s="60"/>
      <c r="QVI150" s="61"/>
      <c r="QVJ150" s="62"/>
      <c r="QVK150" s="65"/>
      <c r="QVL150" s="65"/>
      <c r="QVM150" s="78"/>
      <c r="QVN150" s="68"/>
      <c r="QVO150" s="77"/>
      <c r="QVP150" s="60"/>
      <c r="QVQ150" s="61"/>
      <c r="QVR150" s="62"/>
      <c r="QVS150" s="65"/>
      <c r="QVT150" s="65"/>
      <c r="QVU150" s="78"/>
      <c r="QVV150" s="68"/>
      <c r="QVW150" s="77"/>
      <c r="QVX150" s="60"/>
      <c r="QVY150" s="61"/>
      <c r="QVZ150" s="62"/>
      <c r="QWA150" s="65"/>
      <c r="QWB150" s="65"/>
      <c r="QWC150" s="78"/>
      <c r="QWD150" s="68"/>
      <c r="QWE150" s="77"/>
      <c r="QWF150" s="60"/>
      <c r="QWG150" s="61"/>
      <c r="QWH150" s="62"/>
      <c r="QWI150" s="65"/>
      <c r="QWJ150" s="65"/>
      <c r="QWK150" s="78"/>
      <c r="QWL150" s="68"/>
      <c r="QWM150" s="77"/>
      <c r="QWN150" s="60"/>
      <c r="QWO150" s="61"/>
      <c r="QWP150" s="62"/>
      <c r="QWQ150" s="65"/>
      <c r="QWR150" s="65"/>
      <c r="QWS150" s="78"/>
      <c r="QWT150" s="68"/>
      <c r="QWU150" s="77"/>
      <c r="QWV150" s="60"/>
      <c r="QWW150" s="61"/>
      <c r="QWX150" s="62"/>
      <c r="QWY150" s="65"/>
      <c r="QWZ150" s="65"/>
      <c r="QXA150" s="78"/>
      <c r="QXB150" s="68"/>
      <c r="QXC150" s="77"/>
      <c r="QXD150" s="60"/>
      <c r="QXE150" s="61"/>
      <c r="QXF150" s="62"/>
      <c r="QXG150" s="65"/>
      <c r="QXH150" s="65"/>
      <c r="QXI150" s="78"/>
      <c r="QXJ150" s="68"/>
      <c r="QXK150" s="77"/>
      <c r="QXL150" s="60"/>
      <c r="QXM150" s="61"/>
      <c r="QXN150" s="62"/>
      <c r="QXO150" s="65"/>
      <c r="QXP150" s="65"/>
      <c r="QXQ150" s="78"/>
      <c r="QXR150" s="68"/>
      <c r="QXS150" s="77"/>
      <c r="QXT150" s="60"/>
      <c r="QXU150" s="61"/>
      <c r="QXV150" s="62"/>
      <c r="QXW150" s="65"/>
      <c r="QXX150" s="65"/>
      <c r="QXY150" s="78"/>
      <c r="QXZ150" s="68"/>
      <c r="QYA150" s="77"/>
      <c r="QYB150" s="60"/>
      <c r="QYC150" s="61"/>
      <c r="QYD150" s="62"/>
      <c r="QYE150" s="65"/>
      <c r="QYF150" s="65"/>
      <c r="QYG150" s="78"/>
      <c r="QYH150" s="68"/>
      <c r="QYI150" s="77"/>
      <c r="QYJ150" s="60"/>
      <c r="QYK150" s="61"/>
      <c r="QYL150" s="62"/>
      <c r="QYM150" s="65"/>
      <c r="QYN150" s="65"/>
      <c r="QYO150" s="78"/>
      <c r="QYP150" s="68"/>
      <c r="QYQ150" s="77"/>
      <c r="QYR150" s="60"/>
      <c r="QYS150" s="61"/>
      <c r="QYT150" s="62"/>
      <c r="QYU150" s="65"/>
      <c r="QYV150" s="65"/>
      <c r="QYW150" s="78"/>
      <c r="QYX150" s="68"/>
      <c r="QYY150" s="77"/>
      <c r="QYZ150" s="60"/>
      <c r="QZA150" s="61"/>
      <c r="QZB150" s="62"/>
      <c r="QZC150" s="65"/>
      <c r="QZD150" s="65"/>
      <c r="QZE150" s="78"/>
      <c r="QZF150" s="68"/>
      <c r="QZG150" s="77"/>
      <c r="QZH150" s="60"/>
      <c r="QZI150" s="61"/>
      <c r="QZJ150" s="62"/>
      <c r="QZK150" s="65"/>
      <c r="QZL150" s="65"/>
      <c r="QZM150" s="78"/>
      <c r="QZN150" s="68"/>
      <c r="QZO150" s="77"/>
      <c r="QZP150" s="60"/>
      <c r="QZQ150" s="61"/>
      <c r="QZR150" s="62"/>
      <c r="QZS150" s="65"/>
      <c r="QZT150" s="65"/>
      <c r="QZU150" s="78"/>
      <c r="QZV150" s="68"/>
      <c r="QZW150" s="77"/>
      <c r="QZX150" s="60"/>
      <c r="QZY150" s="61"/>
      <c r="QZZ150" s="62"/>
      <c r="RAA150" s="65"/>
      <c r="RAB150" s="65"/>
      <c r="RAC150" s="78"/>
      <c r="RAD150" s="68"/>
      <c r="RAE150" s="77"/>
      <c r="RAF150" s="60"/>
      <c r="RAG150" s="61"/>
      <c r="RAH150" s="62"/>
      <c r="RAI150" s="65"/>
      <c r="RAJ150" s="65"/>
      <c r="RAK150" s="78"/>
      <c r="RAL150" s="68"/>
      <c r="RAM150" s="77"/>
      <c r="RAN150" s="60"/>
      <c r="RAO150" s="61"/>
      <c r="RAP150" s="62"/>
      <c r="RAQ150" s="65"/>
      <c r="RAR150" s="65"/>
      <c r="RAS150" s="78"/>
      <c r="RAT150" s="68"/>
      <c r="RAU150" s="77"/>
      <c r="RAV150" s="60"/>
      <c r="RAW150" s="61"/>
      <c r="RAX150" s="62"/>
      <c r="RAY150" s="65"/>
      <c r="RAZ150" s="65"/>
      <c r="RBA150" s="78"/>
      <c r="RBB150" s="68"/>
      <c r="RBC150" s="77"/>
      <c r="RBD150" s="60"/>
      <c r="RBE150" s="61"/>
      <c r="RBF150" s="62"/>
      <c r="RBG150" s="65"/>
      <c r="RBH150" s="65"/>
      <c r="RBI150" s="78"/>
      <c r="RBJ150" s="68"/>
      <c r="RBK150" s="77"/>
      <c r="RBL150" s="60"/>
      <c r="RBM150" s="61"/>
      <c r="RBN150" s="62"/>
      <c r="RBO150" s="65"/>
      <c r="RBP150" s="65"/>
      <c r="RBQ150" s="78"/>
      <c r="RBR150" s="68"/>
      <c r="RBS150" s="77"/>
      <c r="RBT150" s="60"/>
      <c r="RBU150" s="61"/>
      <c r="RBV150" s="62"/>
      <c r="RBW150" s="65"/>
      <c r="RBX150" s="65"/>
      <c r="RBY150" s="78"/>
      <c r="RBZ150" s="68"/>
      <c r="RCA150" s="77"/>
      <c r="RCB150" s="60"/>
      <c r="RCC150" s="61"/>
      <c r="RCD150" s="62"/>
      <c r="RCE150" s="65"/>
      <c r="RCF150" s="65"/>
      <c r="RCG150" s="78"/>
      <c r="RCH150" s="68"/>
      <c r="RCI150" s="77"/>
      <c r="RCJ150" s="60"/>
      <c r="RCK150" s="61"/>
      <c r="RCL150" s="62"/>
      <c r="RCM150" s="65"/>
      <c r="RCN150" s="65"/>
      <c r="RCO150" s="78"/>
      <c r="RCP150" s="68"/>
      <c r="RCQ150" s="77"/>
      <c r="RCR150" s="60"/>
      <c r="RCS150" s="61"/>
      <c r="RCT150" s="62"/>
      <c r="RCU150" s="65"/>
      <c r="RCV150" s="65"/>
      <c r="RCW150" s="78"/>
      <c r="RCX150" s="68"/>
      <c r="RCY150" s="77"/>
      <c r="RCZ150" s="60"/>
      <c r="RDA150" s="61"/>
      <c r="RDB150" s="62"/>
      <c r="RDC150" s="65"/>
      <c r="RDD150" s="65"/>
      <c r="RDE150" s="78"/>
      <c r="RDF150" s="68"/>
      <c r="RDG150" s="77"/>
      <c r="RDH150" s="60"/>
      <c r="RDI150" s="61"/>
      <c r="RDJ150" s="62"/>
      <c r="RDK150" s="65"/>
      <c r="RDL150" s="65"/>
      <c r="RDM150" s="78"/>
      <c r="RDN150" s="68"/>
      <c r="RDO150" s="77"/>
      <c r="RDP150" s="60"/>
      <c r="RDQ150" s="61"/>
      <c r="RDR150" s="62"/>
      <c r="RDS150" s="65"/>
      <c r="RDT150" s="65"/>
      <c r="RDU150" s="78"/>
      <c r="RDV150" s="68"/>
      <c r="RDW150" s="77"/>
      <c r="RDX150" s="60"/>
      <c r="RDY150" s="61"/>
      <c r="RDZ150" s="62"/>
      <c r="REA150" s="65"/>
      <c r="REB150" s="65"/>
      <c r="REC150" s="78"/>
      <c r="RED150" s="68"/>
      <c r="REE150" s="77"/>
      <c r="REF150" s="60"/>
      <c r="REG150" s="61"/>
      <c r="REH150" s="62"/>
      <c r="REI150" s="65"/>
      <c r="REJ150" s="65"/>
      <c r="REK150" s="78"/>
      <c r="REL150" s="68"/>
      <c r="REM150" s="77"/>
      <c r="REN150" s="60"/>
      <c r="REO150" s="61"/>
      <c r="REP150" s="62"/>
      <c r="REQ150" s="65"/>
      <c r="RER150" s="65"/>
      <c r="RES150" s="78"/>
      <c r="RET150" s="68"/>
      <c r="REU150" s="77"/>
      <c r="REV150" s="60"/>
      <c r="REW150" s="61"/>
      <c r="REX150" s="62"/>
      <c r="REY150" s="65"/>
      <c r="REZ150" s="65"/>
      <c r="RFA150" s="78"/>
      <c r="RFB150" s="68"/>
      <c r="RFC150" s="77"/>
      <c r="RFD150" s="60"/>
      <c r="RFE150" s="61"/>
      <c r="RFF150" s="62"/>
      <c r="RFG150" s="65"/>
      <c r="RFH150" s="65"/>
      <c r="RFI150" s="78"/>
      <c r="RFJ150" s="68"/>
      <c r="RFK150" s="77"/>
      <c r="RFL150" s="60"/>
      <c r="RFM150" s="61"/>
      <c r="RFN150" s="62"/>
      <c r="RFO150" s="65"/>
      <c r="RFP150" s="65"/>
      <c r="RFQ150" s="78"/>
      <c r="RFR150" s="68"/>
      <c r="RFS150" s="77"/>
      <c r="RFT150" s="60"/>
      <c r="RFU150" s="61"/>
      <c r="RFV150" s="62"/>
      <c r="RFW150" s="65"/>
      <c r="RFX150" s="65"/>
      <c r="RFY150" s="78"/>
      <c r="RFZ150" s="68"/>
      <c r="RGA150" s="77"/>
      <c r="RGB150" s="60"/>
      <c r="RGC150" s="61"/>
      <c r="RGD150" s="62"/>
      <c r="RGE150" s="65"/>
      <c r="RGF150" s="65"/>
      <c r="RGG150" s="78"/>
      <c r="RGH150" s="68"/>
      <c r="RGI150" s="77"/>
      <c r="RGJ150" s="60"/>
      <c r="RGK150" s="61"/>
      <c r="RGL150" s="62"/>
      <c r="RGM150" s="65"/>
      <c r="RGN150" s="65"/>
      <c r="RGO150" s="78"/>
      <c r="RGP150" s="68"/>
      <c r="RGQ150" s="77"/>
      <c r="RGR150" s="60"/>
      <c r="RGS150" s="61"/>
      <c r="RGT150" s="62"/>
      <c r="RGU150" s="65"/>
      <c r="RGV150" s="65"/>
      <c r="RGW150" s="78"/>
      <c r="RGX150" s="68"/>
      <c r="RGY150" s="77"/>
      <c r="RGZ150" s="60"/>
      <c r="RHA150" s="61"/>
      <c r="RHB150" s="62"/>
      <c r="RHC150" s="65"/>
      <c r="RHD150" s="65"/>
      <c r="RHE150" s="78"/>
      <c r="RHF150" s="68"/>
      <c r="RHG150" s="77"/>
      <c r="RHH150" s="60"/>
      <c r="RHI150" s="61"/>
      <c r="RHJ150" s="62"/>
      <c r="RHK150" s="65"/>
      <c r="RHL150" s="65"/>
      <c r="RHM150" s="78"/>
      <c r="RHN150" s="68"/>
      <c r="RHO150" s="77"/>
      <c r="RHP150" s="60"/>
      <c r="RHQ150" s="61"/>
      <c r="RHR150" s="62"/>
      <c r="RHS150" s="65"/>
      <c r="RHT150" s="65"/>
      <c r="RHU150" s="78"/>
      <c r="RHV150" s="68"/>
      <c r="RHW150" s="77"/>
      <c r="RHX150" s="60"/>
      <c r="RHY150" s="61"/>
      <c r="RHZ150" s="62"/>
      <c r="RIA150" s="65"/>
      <c r="RIB150" s="65"/>
      <c r="RIC150" s="78"/>
      <c r="RID150" s="68"/>
      <c r="RIE150" s="77"/>
      <c r="RIF150" s="60"/>
      <c r="RIG150" s="61"/>
      <c r="RIH150" s="62"/>
      <c r="RII150" s="65"/>
      <c r="RIJ150" s="65"/>
      <c r="RIK150" s="78"/>
      <c r="RIL150" s="68"/>
      <c r="RIM150" s="77"/>
      <c r="RIN150" s="60"/>
      <c r="RIO150" s="61"/>
      <c r="RIP150" s="62"/>
      <c r="RIQ150" s="65"/>
      <c r="RIR150" s="65"/>
      <c r="RIS150" s="78"/>
      <c r="RIT150" s="68"/>
      <c r="RIU150" s="77"/>
      <c r="RIV150" s="60"/>
      <c r="RIW150" s="61"/>
      <c r="RIX150" s="62"/>
      <c r="RIY150" s="65"/>
      <c r="RIZ150" s="65"/>
      <c r="RJA150" s="78"/>
      <c r="RJB150" s="68"/>
      <c r="RJC150" s="77"/>
      <c r="RJD150" s="60"/>
      <c r="RJE150" s="61"/>
      <c r="RJF150" s="62"/>
      <c r="RJG150" s="65"/>
      <c r="RJH150" s="65"/>
      <c r="RJI150" s="78"/>
      <c r="RJJ150" s="68"/>
      <c r="RJK150" s="77"/>
      <c r="RJL150" s="60"/>
      <c r="RJM150" s="61"/>
      <c r="RJN150" s="62"/>
      <c r="RJO150" s="65"/>
      <c r="RJP150" s="65"/>
      <c r="RJQ150" s="78"/>
      <c r="RJR150" s="68"/>
      <c r="RJS150" s="77"/>
      <c r="RJT150" s="60"/>
      <c r="RJU150" s="61"/>
      <c r="RJV150" s="62"/>
      <c r="RJW150" s="65"/>
      <c r="RJX150" s="65"/>
      <c r="RJY150" s="78"/>
      <c r="RJZ150" s="68"/>
      <c r="RKA150" s="77"/>
      <c r="RKB150" s="60"/>
      <c r="RKC150" s="61"/>
      <c r="RKD150" s="62"/>
      <c r="RKE150" s="65"/>
      <c r="RKF150" s="65"/>
      <c r="RKG150" s="78"/>
      <c r="RKH150" s="68"/>
      <c r="RKI150" s="77"/>
      <c r="RKJ150" s="60"/>
      <c r="RKK150" s="61"/>
      <c r="RKL150" s="62"/>
      <c r="RKM150" s="65"/>
      <c r="RKN150" s="65"/>
      <c r="RKO150" s="78"/>
      <c r="RKP150" s="68"/>
      <c r="RKQ150" s="77"/>
      <c r="RKR150" s="60"/>
      <c r="RKS150" s="61"/>
      <c r="RKT150" s="62"/>
      <c r="RKU150" s="65"/>
      <c r="RKV150" s="65"/>
      <c r="RKW150" s="78"/>
      <c r="RKX150" s="68"/>
      <c r="RKY150" s="77"/>
      <c r="RKZ150" s="60"/>
      <c r="RLA150" s="61"/>
      <c r="RLB150" s="62"/>
      <c r="RLC150" s="65"/>
      <c r="RLD150" s="65"/>
      <c r="RLE150" s="78"/>
      <c r="RLF150" s="68"/>
      <c r="RLG150" s="77"/>
      <c r="RLH150" s="60"/>
      <c r="RLI150" s="61"/>
      <c r="RLJ150" s="62"/>
      <c r="RLK150" s="65"/>
      <c r="RLL150" s="65"/>
      <c r="RLM150" s="78"/>
      <c r="RLN150" s="68"/>
      <c r="RLO150" s="77"/>
      <c r="RLP150" s="60"/>
      <c r="RLQ150" s="61"/>
      <c r="RLR150" s="62"/>
      <c r="RLS150" s="65"/>
      <c r="RLT150" s="65"/>
      <c r="RLU150" s="78"/>
      <c r="RLV150" s="68"/>
      <c r="RLW150" s="77"/>
      <c r="RLX150" s="60"/>
      <c r="RLY150" s="61"/>
      <c r="RLZ150" s="62"/>
      <c r="RMA150" s="65"/>
      <c r="RMB150" s="65"/>
      <c r="RMC150" s="78"/>
      <c r="RMD150" s="68"/>
      <c r="RME150" s="77"/>
      <c r="RMF150" s="60"/>
      <c r="RMG150" s="61"/>
      <c r="RMH150" s="62"/>
      <c r="RMI150" s="65"/>
      <c r="RMJ150" s="65"/>
      <c r="RMK150" s="78"/>
      <c r="RML150" s="68"/>
      <c r="RMM150" s="77"/>
      <c r="RMN150" s="60"/>
      <c r="RMO150" s="61"/>
      <c r="RMP150" s="62"/>
      <c r="RMQ150" s="65"/>
      <c r="RMR150" s="65"/>
      <c r="RMS150" s="78"/>
      <c r="RMT150" s="68"/>
      <c r="RMU150" s="77"/>
      <c r="RMV150" s="60"/>
      <c r="RMW150" s="61"/>
      <c r="RMX150" s="62"/>
      <c r="RMY150" s="65"/>
      <c r="RMZ150" s="65"/>
      <c r="RNA150" s="78"/>
      <c r="RNB150" s="68"/>
      <c r="RNC150" s="77"/>
      <c r="RND150" s="60"/>
      <c r="RNE150" s="61"/>
      <c r="RNF150" s="62"/>
      <c r="RNG150" s="65"/>
      <c r="RNH150" s="65"/>
      <c r="RNI150" s="78"/>
      <c r="RNJ150" s="68"/>
      <c r="RNK150" s="77"/>
      <c r="RNL150" s="60"/>
      <c r="RNM150" s="61"/>
      <c r="RNN150" s="62"/>
      <c r="RNO150" s="65"/>
      <c r="RNP150" s="65"/>
      <c r="RNQ150" s="78"/>
      <c r="RNR150" s="68"/>
      <c r="RNS150" s="77"/>
      <c r="RNT150" s="60"/>
      <c r="RNU150" s="61"/>
      <c r="RNV150" s="62"/>
      <c r="RNW150" s="65"/>
      <c r="RNX150" s="65"/>
      <c r="RNY150" s="78"/>
      <c r="RNZ150" s="68"/>
      <c r="ROA150" s="77"/>
      <c r="ROB150" s="60"/>
      <c r="ROC150" s="61"/>
      <c r="ROD150" s="62"/>
      <c r="ROE150" s="65"/>
      <c r="ROF150" s="65"/>
      <c r="ROG150" s="78"/>
      <c r="ROH150" s="68"/>
      <c r="ROI150" s="77"/>
      <c r="ROJ150" s="60"/>
      <c r="ROK150" s="61"/>
      <c r="ROL150" s="62"/>
      <c r="ROM150" s="65"/>
      <c r="RON150" s="65"/>
      <c r="ROO150" s="78"/>
      <c r="ROP150" s="68"/>
      <c r="ROQ150" s="77"/>
      <c r="ROR150" s="60"/>
      <c r="ROS150" s="61"/>
      <c r="ROT150" s="62"/>
      <c r="ROU150" s="65"/>
      <c r="ROV150" s="65"/>
      <c r="ROW150" s="78"/>
      <c r="ROX150" s="68"/>
      <c r="ROY150" s="77"/>
      <c r="ROZ150" s="60"/>
      <c r="RPA150" s="61"/>
      <c r="RPB150" s="62"/>
      <c r="RPC150" s="65"/>
      <c r="RPD150" s="65"/>
      <c r="RPE150" s="78"/>
      <c r="RPF150" s="68"/>
      <c r="RPG150" s="77"/>
      <c r="RPH150" s="60"/>
      <c r="RPI150" s="61"/>
      <c r="RPJ150" s="62"/>
      <c r="RPK150" s="65"/>
      <c r="RPL150" s="65"/>
      <c r="RPM150" s="78"/>
      <c r="RPN150" s="68"/>
      <c r="RPO150" s="77"/>
      <c r="RPP150" s="60"/>
      <c r="RPQ150" s="61"/>
      <c r="RPR150" s="62"/>
      <c r="RPS150" s="65"/>
      <c r="RPT150" s="65"/>
      <c r="RPU150" s="78"/>
      <c r="RPV150" s="68"/>
      <c r="RPW150" s="77"/>
      <c r="RPX150" s="60"/>
      <c r="RPY150" s="61"/>
      <c r="RPZ150" s="62"/>
      <c r="RQA150" s="65"/>
      <c r="RQB150" s="65"/>
      <c r="RQC150" s="78"/>
      <c r="RQD150" s="68"/>
      <c r="RQE150" s="77"/>
      <c r="RQF150" s="60"/>
      <c r="RQG150" s="61"/>
      <c r="RQH150" s="62"/>
      <c r="RQI150" s="65"/>
      <c r="RQJ150" s="65"/>
      <c r="RQK150" s="78"/>
      <c r="RQL150" s="68"/>
      <c r="RQM150" s="77"/>
      <c r="RQN150" s="60"/>
      <c r="RQO150" s="61"/>
      <c r="RQP150" s="62"/>
      <c r="RQQ150" s="65"/>
      <c r="RQR150" s="65"/>
      <c r="RQS150" s="78"/>
      <c r="RQT150" s="68"/>
      <c r="RQU150" s="77"/>
      <c r="RQV150" s="60"/>
      <c r="RQW150" s="61"/>
      <c r="RQX150" s="62"/>
      <c r="RQY150" s="65"/>
      <c r="RQZ150" s="65"/>
      <c r="RRA150" s="78"/>
      <c r="RRB150" s="68"/>
      <c r="RRC150" s="77"/>
      <c r="RRD150" s="60"/>
      <c r="RRE150" s="61"/>
      <c r="RRF150" s="62"/>
      <c r="RRG150" s="65"/>
      <c r="RRH150" s="65"/>
      <c r="RRI150" s="78"/>
      <c r="RRJ150" s="68"/>
      <c r="RRK150" s="77"/>
      <c r="RRL150" s="60"/>
      <c r="RRM150" s="61"/>
      <c r="RRN150" s="62"/>
      <c r="RRO150" s="65"/>
      <c r="RRP150" s="65"/>
      <c r="RRQ150" s="78"/>
      <c r="RRR150" s="68"/>
      <c r="RRS150" s="77"/>
      <c r="RRT150" s="60"/>
      <c r="RRU150" s="61"/>
      <c r="RRV150" s="62"/>
      <c r="RRW150" s="65"/>
      <c r="RRX150" s="65"/>
      <c r="RRY150" s="78"/>
      <c r="RRZ150" s="68"/>
      <c r="RSA150" s="77"/>
      <c r="RSB150" s="60"/>
      <c r="RSC150" s="61"/>
      <c r="RSD150" s="62"/>
      <c r="RSE150" s="65"/>
      <c r="RSF150" s="65"/>
      <c r="RSG150" s="78"/>
      <c r="RSH150" s="68"/>
      <c r="RSI150" s="77"/>
      <c r="RSJ150" s="60"/>
      <c r="RSK150" s="61"/>
      <c r="RSL150" s="62"/>
      <c r="RSM150" s="65"/>
      <c r="RSN150" s="65"/>
      <c r="RSO150" s="78"/>
      <c r="RSP150" s="68"/>
      <c r="RSQ150" s="77"/>
      <c r="RSR150" s="60"/>
      <c r="RSS150" s="61"/>
      <c r="RST150" s="62"/>
      <c r="RSU150" s="65"/>
      <c r="RSV150" s="65"/>
      <c r="RSW150" s="78"/>
      <c r="RSX150" s="68"/>
      <c r="RSY150" s="77"/>
      <c r="RSZ150" s="60"/>
      <c r="RTA150" s="61"/>
      <c r="RTB150" s="62"/>
      <c r="RTC150" s="65"/>
      <c r="RTD150" s="65"/>
      <c r="RTE150" s="78"/>
      <c r="RTF150" s="68"/>
      <c r="RTG150" s="77"/>
      <c r="RTH150" s="60"/>
      <c r="RTI150" s="61"/>
      <c r="RTJ150" s="62"/>
      <c r="RTK150" s="65"/>
      <c r="RTL150" s="65"/>
      <c r="RTM150" s="78"/>
      <c r="RTN150" s="68"/>
      <c r="RTO150" s="77"/>
      <c r="RTP150" s="60"/>
      <c r="RTQ150" s="61"/>
      <c r="RTR150" s="62"/>
      <c r="RTS150" s="65"/>
      <c r="RTT150" s="65"/>
      <c r="RTU150" s="78"/>
      <c r="RTV150" s="68"/>
      <c r="RTW150" s="77"/>
      <c r="RTX150" s="60"/>
      <c r="RTY150" s="61"/>
      <c r="RTZ150" s="62"/>
      <c r="RUA150" s="65"/>
      <c r="RUB150" s="65"/>
      <c r="RUC150" s="78"/>
      <c r="RUD150" s="68"/>
      <c r="RUE150" s="77"/>
      <c r="RUF150" s="60"/>
      <c r="RUG150" s="61"/>
      <c r="RUH150" s="62"/>
      <c r="RUI150" s="65"/>
      <c r="RUJ150" s="65"/>
      <c r="RUK150" s="78"/>
      <c r="RUL150" s="68"/>
      <c r="RUM150" s="77"/>
      <c r="RUN150" s="60"/>
      <c r="RUO150" s="61"/>
      <c r="RUP150" s="62"/>
      <c r="RUQ150" s="65"/>
      <c r="RUR150" s="65"/>
      <c r="RUS150" s="78"/>
      <c r="RUT150" s="68"/>
      <c r="RUU150" s="77"/>
      <c r="RUV150" s="60"/>
      <c r="RUW150" s="61"/>
      <c r="RUX150" s="62"/>
      <c r="RUY150" s="65"/>
      <c r="RUZ150" s="65"/>
      <c r="RVA150" s="78"/>
      <c r="RVB150" s="68"/>
      <c r="RVC150" s="77"/>
      <c r="RVD150" s="60"/>
      <c r="RVE150" s="61"/>
      <c r="RVF150" s="62"/>
      <c r="RVG150" s="65"/>
      <c r="RVH150" s="65"/>
      <c r="RVI150" s="78"/>
      <c r="RVJ150" s="68"/>
      <c r="RVK150" s="77"/>
      <c r="RVL150" s="60"/>
      <c r="RVM150" s="61"/>
      <c r="RVN150" s="62"/>
      <c r="RVO150" s="65"/>
      <c r="RVP150" s="65"/>
      <c r="RVQ150" s="78"/>
      <c r="RVR150" s="68"/>
      <c r="RVS150" s="77"/>
      <c r="RVT150" s="60"/>
      <c r="RVU150" s="61"/>
      <c r="RVV150" s="62"/>
      <c r="RVW150" s="65"/>
      <c r="RVX150" s="65"/>
      <c r="RVY150" s="78"/>
      <c r="RVZ150" s="68"/>
      <c r="RWA150" s="77"/>
      <c r="RWB150" s="60"/>
      <c r="RWC150" s="61"/>
      <c r="RWD150" s="62"/>
      <c r="RWE150" s="65"/>
      <c r="RWF150" s="65"/>
      <c r="RWG150" s="78"/>
      <c r="RWH150" s="68"/>
      <c r="RWI150" s="77"/>
      <c r="RWJ150" s="60"/>
      <c r="RWK150" s="61"/>
      <c r="RWL150" s="62"/>
      <c r="RWM150" s="65"/>
      <c r="RWN150" s="65"/>
      <c r="RWO150" s="78"/>
      <c r="RWP150" s="68"/>
      <c r="RWQ150" s="77"/>
      <c r="RWR150" s="60"/>
      <c r="RWS150" s="61"/>
      <c r="RWT150" s="62"/>
      <c r="RWU150" s="65"/>
      <c r="RWV150" s="65"/>
      <c r="RWW150" s="78"/>
      <c r="RWX150" s="68"/>
      <c r="RWY150" s="77"/>
      <c r="RWZ150" s="60"/>
      <c r="RXA150" s="61"/>
      <c r="RXB150" s="62"/>
      <c r="RXC150" s="65"/>
      <c r="RXD150" s="65"/>
      <c r="RXE150" s="78"/>
      <c r="RXF150" s="68"/>
      <c r="RXG150" s="77"/>
      <c r="RXH150" s="60"/>
      <c r="RXI150" s="61"/>
      <c r="RXJ150" s="62"/>
      <c r="RXK150" s="65"/>
      <c r="RXL150" s="65"/>
      <c r="RXM150" s="78"/>
      <c r="RXN150" s="68"/>
      <c r="RXO150" s="77"/>
      <c r="RXP150" s="60"/>
      <c r="RXQ150" s="61"/>
      <c r="RXR150" s="62"/>
      <c r="RXS150" s="65"/>
      <c r="RXT150" s="65"/>
      <c r="RXU150" s="78"/>
      <c r="RXV150" s="68"/>
      <c r="RXW150" s="77"/>
      <c r="RXX150" s="60"/>
      <c r="RXY150" s="61"/>
      <c r="RXZ150" s="62"/>
      <c r="RYA150" s="65"/>
      <c r="RYB150" s="65"/>
      <c r="RYC150" s="78"/>
      <c r="RYD150" s="68"/>
      <c r="RYE150" s="77"/>
      <c r="RYF150" s="60"/>
      <c r="RYG150" s="61"/>
      <c r="RYH150" s="62"/>
      <c r="RYI150" s="65"/>
      <c r="RYJ150" s="65"/>
      <c r="RYK150" s="78"/>
      <c r="RYL150" s="68"/>
      <c r="RYM150" s="77"/>
      <c r="RYN150" s="60"/>
      <c r="RYO150" s="61"/>
      <c r="RYP150" s="62"/>
      <c r="RYQ150" s="65"/>
      <c r="RYR150" s="65"/>
      <c r="RYS150" s="78"/>
      <c r="RYT150" s="68"/>
      <c r="RYU150" s="77"/>
      <c r="RYV150" s="60"/>
      <c r="RYW150" s="61"/>
      <c r="RYX150" s="62"/>
      <c r="RYY150" s="65"/>
      <c r="RYZ150" s="65"/>
      <c r="RZA150" s="78"/>
      <c r="RZB150" s="68"/>
      <c r="RZC150" s="77"/>
      <c r="RZD150" s="60"/>
      <c r="RZE150" s="61"/>
      <c r="RZF150" s="62"/>
      <c r="RZG150" s="65"/>
      <c r="RZH150" s="65"/>
      <c r="RZI150" s="78"/>
      <c r="RZJ150" s="68"/>
      <c r="RZK150" s="77"/>
      <c r="RZL150" s="60"/>
      <c r="RZM150" s="61"/>
      <c r="RZN150" s="62"/>
      <c r="RZO150" s="65"/>
      <c r="RZP150" s="65"/>
      <c r="RZQ150" s="78"/>
      <c r="RZR150" s="68"/>
      <c r="RZS150" s="77"/>
      <c r="RZT150" s="60"/>
      <c r="RZU150" s="61"/>
      <c r="RZV150" s="62"/>
      <c r="RZW150" s="65"/>
      <c r="RZX150" s="65"/>
      <c r="RZY150" s="78"/>
      <c r="RZZ150" s="68"/>
      <c r="SAA150" s="77"/>
      <c r="SAB150" s="60"/>
      <c r="SAC150" s="61"/>
      <c r="SAD150" s="62"/>
      <c r="SAE150" s="65"/>
      <c r="SAF150" s="65"/>
      <c r="SAG150" s="78"/>
      <c r="SAH150" s="68"/>
      <c r="SAI150" s="77"/>
      <c r="SAJ150" s="60"/>
      <c r="SAK150" s="61"/>
      <c r="SAL150" s="62"/>
      <c r="SAM150" s="65"/>
      <c r="SAN150" s="65"/>
      <c r="SAO150" s="78"/>
      <c r="SAP150" s="68"/>
      <c r="SAQ150" s="77"/>
      <c r="SAR150" s="60"/>
      <c r="SAS150" s="61"/>
      <c r="SAT150" s="62"/>
      <c r="SAU150" s="65"/>
      <c r="SAV150" s="65"/>
      <c r="SAW150" s="78"/>
      <c r="SAX150" s="68"/>
      <c r="SAY150" s="77"/>
      <c r="SAZ150" s="60"/>
      <c r="SBA150" s="61"/>
      <c r="SBB150" s="62"/>
      <c r="SBC150" s="65"/>
      <c r="SBD150" s="65"/>
      <c r="SBE150" s="78"/>
      <c r="SBF150" s="68"/>
      <c r="SBG150" s="77"/>
      <c r="SBH150" s="60"/>
      <c r="SBI150" s="61"/>
      <c r="SBJ150" s="62"/>
      <c r="SBK150" s="65"/>
      <c r="SBL150" s="65"/>
      <c r="SBM150" s="78"/>
      <c r="SBN150" s="68"/>
      <c r="SBO150" s="77"/>
      <c r="SBP150" s="60"/>
      <c r="SBQ150" s="61"/>
      <c r="SBR150" s="62"/>
      <c r="SBS150" s="65"/>
      <c r="SBT150" s="65"/>
      <c r="SBU150" s="78"/>
      <c r="SBV150" s="68"/>
      <c r="SBW150" s="77"/>
      <c r="SBX150" s="60"/>
      <c r="SBY150" s="61"/>
      <c r="SBZ150" s="62"/>
      <c r="SCA150" s="65"/>
      <c r="SCB150" s="65"/>
      <c r="SCC150" s="78"/>
      <c r="SCD150" s="68"/>
      <c r="SCE150" s="77"/>
      <c r="SCF150" s="60"/>
      <c r="SCG150" s="61"/>
      <c r="SCH150" s="62"/>
      <c r="SCI150" s="65"/>
      <c r="SCJ150" s="65"/>
      <c r="SCK150" s="78"/>
      <c r="SCL150" s="68"/>
      <c r="SCM150" s="77"/>
      <c r="SCN150" s="60"/>
      <c r="SCO150" s="61"/>
      <c r="SCP150" s="62"/>
      <c r="SCQ150" s="65"/>
      <c r="SCR150" s="65"/>
      <c r="SCS150" s="78"/>
      <c r="SCT150" s="68"/>
      <c r="SCU150" s="77"/>
      <c r="SCV150" s="60"/>
      <c r="SCW150" s="61"/>
      <c r="SCX150" s="62"/>
      <c r="SCY150" s="65"/>
      <c r="SCZ150" s="65"/>
      <c r="SDA150" s="78"/>
      <c r="SDB150" s="68"/>
      <c r="SDC150" s="77"/>
      <c r="SDD150" s="60"/>
      <c r="SDE150" s="61"/>
      <c r="SDF150" s="62"/>
      <c r="SDG150" s="65"/>
      <c r="SDH150" s="65"/>
      <c r="SDI150" s="78"/>
      <c r="SDJ150" s="68"/>
      <c r="SDK150" s="77"/>
      <c r="SDL150" s="60"/>
      <c r="SDM150" s="61"/>
      <c r="SDN150" s="62"/>
      <c r="SDO150" s="65"/>
      <c r="SDP150" s="65"/>
      <c r="SDQ150" s="78"/>
      <c r="SDR150" s="68"/>
      <c r="SDS150" s="77"/>
      <c r="SDT150" s="60"/>
      <c r="SDU150" s="61"/>
      <c r="SDV150" s="62"/>
      <c r="SDW150" s="65"/>
      <c r="SDX150" s="65"/>
      <c r="SDY150" s="78"/>
      <c r="SDZ150" s="68"/>
      <c r="SEA150" s="77"/>
      <c r="SEB150" s="60"/>
      <c r="SEC150" s="61"/>
      <c r="SED150" s="62"/>
      <c r="SEE150" s="65"/>
      <c r="SEF150" s="65"/>
      <c r="SEG150" s="78"/>
      <c r="SEH150" s="68"/>
      <c r="SEI150" s="77"/>
      <c r="SEJ150" s="60"/>
      <c r="SEK150" s="61"/>
      <c r="SEL150" s="62"/>
      <c r="SEM150" s="65"/>
      <c r="SEN150" s="65"/>
      <c r="SEO150" s="78"/>
      <c r="SEP150" s="68"/>
      <c r="SEQ150" s="77"/>
      <c r="SER150" s="60"/>
      <c r="SES150" s="61"/>
      <c r="SET150" s="62"/>
      <c r="SEU150" s="65"/>
      <c r="SEV150" s="65"/>
      <c r="SEW150" s="78"/>
      <c r="SEX150" s="68"/>
      <c r="SEY150" s="77"/>
      <c r="SEZ150" s="60"/>
      <c r="SFA150" s="61"/>
      <c r="SFB150" s="62"/>
      <c r="SFC150" s="65"/>
      <c r="SFD150" s="65"/>
      <c r="SFE150" s="78"/>
      <c r="SFF150" s="68"/>
      <c r="SFG150" s="77"/>
      <c r="SFH150" s="60"/>
      <c r="SFI150" s="61"/>
      <c r="SFJ150" s="62"/>
      <c r="SFK150" s="65"/>
      <c r="SFL150" s="65"/>
      <c r="SFM150" s="78"/>
      <c r="SFN150" s="68"/>
      <c r="SFO150" s="77"/>
      <c r="SFP150" s="60"/>
      <c r="SFQ150" s="61"/>
      <c r="SFR150" s="62"/>
      <c r="SFS150" s="65"/>
      <c r="SFT150" s="65"/>
      <c r="SFU150" s="78"/>
      <c r="SFV150" s="68"/>
      <c r="SFW150" s="77"/>
      <c r="SFX150" s="60"/>
      <c r="SFY150" s="61"/>
      <c r="SFZ150" s="62"/>
      <c r="SGA150" s="65"/>
      <c r="SGB150" s="65"/>
      <c r="SGC150" s="78"/>
      <c r="SGD150" s="68"/>
      <c r="SGE150" s="77"/>
      <c r="SGF150" s="60"/>
      <c r="SGG150" s="61"/>
      <c r="SGH150" s="62"/>
      <c r="SGI150" s="65"/>
      <c r="SGJ150" s="65"/>
      <c r="SGK150" s="78"/>
      <c r="SGL150" s="68"/>
      <c r="SGM150" s="77"/>
      <c r="SGN150" s="60"/>
      <c r="SGO150" s="61"/>
      <c r="SGP150" s="62"/>
      <c r="SGQ150" s="65"/>
      <c r="SGR150" s="65"/>
      <c r="SGS150" s="78"/>
      <c r="SGT150" s="68"/>
      <c r="SGU150" s="77"/>
      <c r="SGV150" s="60"/>
      <c r="SGW150" s="61"/>
      <c r="SGX150" s="62"/>
      <c r="SGY150" s="65"/>
      <c r="SGZ150" s="65"/>
      <c r="SHA150" s="78"/>
      <c r="SHB150" s="68"/>
      <c r="SHC150" s="77"/>
      <c r="SHD150" s="60"/>
      <c r="SHE150" s="61"/>
      <c r="SHF150" s="62"/>
      <c r="SHG150" s="65"/>
      <c r="SHH150" s="65"/>
      <c r="SHI150" s="78"/>
      <c r="SHJ150" s="68"/>
      <c r="SHK150" s="77"/>
      <c r="SHL150" s="60"/>
      <c r="SHM150" s="61"/>
      <c r="SHN150" s="62"/>
      <c r="SHO150" s="65"/>
      <c r="SHP150" s="65"/>
      <c r="SHQ150" s="78"/>
      <c r="SHR150" s="68"/>
      <c r="SHS150" s="77"/>
      <c r="SHT150" s="60"/>
      <c r="SHU150" s="61"/>
      <c r="SHV150" s="62"/>
      <c r="SHW150" s="65"/>
      <c r="SHX150" s="65"/>
      <c r="SHY150" s="78"/>
      <c r="SHZ150" s="68"/>
      <c r="SIA150" s="77"/>
      <c r="SIB150" s="60"/>
      <c r="SIC150" s="61"/>
      <c r="SID150" s="62"/>
      <c r="SIE150" s="65"/>
      <c r="SIF150" s="65"/>
      <c r="SIG150" s="78"/>
      <c r="SIH150" s="68"/>
      <c r="SII150" s="77"/>
      <c r="SIJ150" s="60"/>
      <c r="SIK150" s="61"/>
      <c r="SIL150" s="62"/>
      <c r="SIM150" s="65"/>
      <c r="SIN150" s="65"/>
      <c r="SIO150" s="78"/>
      <c r="SIP150" s="68"/>
      <c r="SIQ150" s="77"/>
      <c r="SIR150" s="60"/>
      <c r="SIS150" s="61"/>
      <c r="SIT150" s="62"/>
      <c r="SIU150" s="65"/>
      <c r="SIV150" s="65"/>
      <c r="SIW150" s="78"/>
      <c r="SIX150" s="68"/>
      <c r="SIY150" s="77"/>
      <c r="SIZ150" s="60"/>
      <c r="SJA150" s="61"/>
      <c r="SJB150" s="62"/>
      <c r="SJC150" s="65"/>
      <c r="SJD150" s="65"/>
      <c r="SJE150" s="78"/>
      <c r="SJF150" s="68"/>
      <c r="SJG150" s="77"/>
      <c r="SJH150" s="60"/>
      <c r="SJI150" s="61"/>
      <c r="SJJ150" s="62"/>
      <c r="SJK150" s="65"/>
      <c r="SJL150" s="65"/>
      <c r="SJM150" s="78"/>
      <c r="SJN150" s="68"/>
      <c r="SJO150" s="77"/>
      <c r="SJP150" s="60"/>
      <c r="SJQ150" s="61"/>
      <c r="SJR150" s="62"/>
      <c r="SJS150" s="65"/>
      <c r="SJT150" s="65"/>
      <c r="SJU150" s="78"/>
      <c r="SJV150" s="68"/>
      <c r="SJW150" s="77"/>
      <c r="SJX150" s="60"/>
      <c r="SJY150" s="61"/>
      <c r="SJZ150" s="62"/>
      <c r="SKA150" s="65"/>
      <c r="SKB150" s="65"/>
      <c r="SKC150" s="78"/>
      <c r="SKD150" s="68"/>
      <c r="SKE150" s="77"/>
      <c r="SKF150" s="60"/>
      <c r="SKG150" s="61"/>
      <c r="SKH150" s="62"/>
      <c r="SKI150" s="65"/>
      <c r="SKJ150" s="65"/>
      <c r="SKK150" s="78"/>
      <c r="SKL150" s="68"/>
      <c r="SKM150" s="77"/>
      <c r="SKN150" s="60"/>
      <c r="SKO150" s="61"/>
      <c r="SKP150" s="62"/>
      <c r="SKQ150" s="65"/>
      <c r="SKR150" s="65"/>
      <c r="SKS150" s="78"/>
      <c r="SKT150" s="68"/>
      <c r="SKU150" s="77"/>
      <c r="SKV150" s="60"/>
      <c r="SKW150" s="61"/>
      <c r="SKX150" s="62"/>
      <c r="SKY150" s="65"/>
      <c r="SKZ150" s="65"/>
      <c r="SLA150" s="78"/>
      <c r="SLB150" s="68"/>
      <c r="SLC150" s="77"/>
      <c r="SLD150" s="60"/>
      <c r="SLE150" s="61"/>
      <c r="SLF150" s="62"/>
      <c r="SLG150" s="65"/>
      <c r="SLH150" s="65"/>
      <c r="SLI150" s="78"/>
      <c r="SLJ150" s="68"/>
      <c r="SLK150" s="77"/>
      <c r="SLL150" s="60"/>
      <c r="SLM150" s="61"/>
      <c r="SLN150" s="62"/>
      <c r="SLO150" s="65"/>
      <c r="SLP150" s="65"/>
      <c r="SLQ150" s="78"/>
      <c r="SLR150" s="68"/>
      <c r="SLS150" s="77"/>
      <c r="SLT150" s="60"/>
      <c r="SLU150" s="61"/>
      <c r="SLV150" s="62"/>
      <c r="SLW150" s="65"/>
      <c r="SLX150" s="65"/>
      <c r="SLY150" s="78"/>
      <c r="SLZ150" s="68"/>
      <c r="SMA150" s="77"/>
      <c r="SMB150" s="60"/>
      <c r="SMC150" s="61"/>
      <c r="SMD150" s="62"/>
      <c r="SME150" s="65"/>
      <c r="SMF150" s="65"/>
      <c r="SMG150" s="78"/>
      <c r="SMH150" s="68"/>
      <c r="SMI150" s="77"/>
      <c r="SMJ150" s="60"/>
      <c r="SMK150" s="61"/>
      <c r="SML150" s="62"/>
      <c r="SMM150" s="65"/>
      <c r="SMN150" s="65"/>
      <c r="SMO150" s="78"/>
      <c r="SMP150" s="68"/>
      <c r="SMQ150" s="77"/>
      <c r="SMR150" s="60"/>
      <c r="SMS150" s="61"/>
      <c r="SMT150" s="62"/>
      <c r="SMU150" s="65"/>
      <c r="SMV150" s="65"/>
      <c r="SMW150" s="78"/>
      <c r="SMX150" s="68"/>
      <c r="SMY150" s="77"/>
      <c r="SMZ150" s="60"/>
      <c r="SNA150" s="61"/>
      <c r="SNB150" s="62"/>
      <c r="SNC150" s="65"/>
      <c r="SND150" s="65"/>
      <c r="SNE150" s="78"/>
      <c r="SNF150" s="68"/>
      <c r="SNG150" s="77"/>
      <c r="SNH150" s="60"/>
      <c r="SNI150" s="61"/>
      <c r="SNJ150" s="62"/>
      <c r="SNK150" s="65"/>
      <c r="SNL150" s="65"/>
      <c r="SNM150" s="78"/>
      <c r="SNN150" s="68"/>
      <c r="SNO150" s="77"/>
      <c r="SNP150" s="60"/>
      <c r="SNQ150" s="61"/>
      <c r="SNR150" s="62"/>
      <c r="SNS150" s="65"/>
      <c r="SNT150" s="65"/>
      <c r="SNU150" s="78"/>
      <c r="SNV150" s="68"/>
      <c r="SNW150" s="77"/>
      <c r="SNX150" s="60"/>
      <c r="SNY150" s="61"/>
      <c r="SNZ150" s="62"/>
      <c r="SOA150" s="65"/>
      <c r="SOB150" s="65"/>
      <c r="SOC150" s="78"/>
      <c r="SOD150" s="68"/>
      <c r="SOE150" s="77"/>
      <c r="SOF150" s="60"/>
      <c r="SOG150" s="61"/>
      <c r="SOH150" s="62"/>
      <c r="SOI150" s="65"/>
      <c r="SOJ150" s="65"/>
      <c r="SOK150" s="78"/>
      <c r="SOL150" s="68"/>
      <c r="SOM150" s="77"/>
      <c r="SON150" s="60"/>
      <c r="SOO150" s="61"/>
      <c r="SOP150" s="62"/>
      <c r="SOQ150" s="65"/>
      <c r="SOR150" s="65"/>
      <c r="SOS150" s="78"/>
      <c r="SOT150" s="68"/>
      <c r="SOU150" s="77"/>
      <c r="SOV150" s="60"/>
      <c r="SOW150" s="61"/>
      <c r="SOX150" s="62"/>
      <c r="SOY150" s="65"/>
      <c r="SOZ150" s="65"/>
      <c r="SPA150" s="78"/>
      <c r="SPB150" s="68"/>
      <c r="SPC150" s="77"/>
      <c r="SPD150" s="60"/>
      <c r="SPE150" s="61"/>
      <c r="SPF150" s="62"/>
      <c r="SPG150" s="65"/>
      <c r="SPH150" s="65"/>
      <c r="SPI150" s="78"/>
      <c r="SPJ150" s="68"/>
      <c r="SPK150" s="77"/>
      <c r="SPL150" s="60"/>
      <c r="SPM150" s="61"/>
      <c r="SPN150" s="62"/>
      <c r="SPO150" s="65"/>
      <c r="SPP150" s="65"/>
      <c r="SPQ150" s="78"/>
      <c r="SPR150" s="68"/>
      <c r="SPS150" s="77"/>
      <c r="SPT150" s="60"/>
      <c r="SPU150" s="61"/>
      <c r="SPV150" s="62"/>
      <c r="SPW150" s="65"/>
      <c r="SPX150" s="65"/>
      <c r="SPY150" s="78"/>
      <c r="SPZ150" s="68"/>
      <c r="SQA150" s="77"/>
      <c r="SQB150" s="60"/>
      <c r="SQC150" s="61"/>
      <c r="SQD150" s="62"/>
      <c r="SQE150" s="65"/>
      <c r="SQF150" s="65"/>
      <c r="SQG150" s="78"/>
      <c r="SQH150" s="68"/>
      <c r="SQI150" s="77"/>
      <c r="SQJ150" s="60"/>
      <c r="SQK150" s="61"/>
      <c r="SQL150" s="62"/>
      <c r="SQM150" s="65"/>
      <c r="SQN150" s="65"/>
      <c r="SQO150" s="78"/>
      <c r="SQP150" s="68"/>
      <c r="SQQ150" s="77"/>
      <c r="SQR150" s="60"/>
      <c r="SQS150" s="61"/>
      <c r="SQT150" s="62"/>
      <c r="SQU150" s="65"/>
      <c r="SQV150" s="65"/>
      <c r="SQW150" s="78"/>
      <c r="SQX150" s="68"/>
      <c r="SQY150" s="77"/>
      <c r="SQZ150" s="60"/>
      <c r="SRA150" s="61"/>
      <c r="SRB150" s="62"/>
      <c r="SRC150" s="65"/>
      <c r="SRD150" s="65"/>
      <c r="SRE150" s="78"/>
      <c r="SRF150" s="68"/>
      <c r="SRG150" s="77"/>
      <c r="SRH150" s="60"/>
      <c r="SRI150" s="61"/>
      <c r="SRJ150" s="62"/>
      <c r="SRK150" s="65"/>
      <c r="SRL150" s="65"/>
      <c r="SRM150" s="78"/>
      <c r="SRN150" s="68"/>
      <c r="SRO150" s="77"/>
      <c r="SRP150" s="60"/>
      <c r="SRQ150" s="61"/>
      <c r="SRR150" s="62"/>
      <c r="SRS150" s="65"/>
      <c r="SRT150" s="65"/>
      <c r="SRU150" s="78"/>
      <c r="SRV150" s="68"/>
      <c r="SRW150" s="77"/>
      <c r="SRX150" s="60"/>
      <c r="SRY150" s="61"/>
      <c r="SRZ150" s="62"/>
      <c r="SSA150" s="65"/>
      <c r="SSB150" s="65"/>
      <c r="SSC150" s="78"/>
      <c r="SSD150" s="68"/>
      <c r="SSE150" s="77"/>
      <c r="SSF150" s="60"/>
      <c r="SSG150" s="61"/>
      <c r="SSH150" s="62"/>
      <c r="SSI150" s="65"/>
      <c r="SSJ150" s="65"/>
      <c r="SSK150" s="78"/>
      <c r="SSL150" s="68"/>
      <c r="SSM150" s="77"/>
      <c r="SSN150" s="60"/>
      <c r="SSO150" s="61"/>
      <c r="SSP150" s="62"/>
      <c r="SSQ150" s="65"/>
      <c r="SSR150" s="65"/>
      <c r="SSS150" s="78"/>
      <c r="SST150" s="68"/>
      <c r="SSU150" s="77"/>
      <c r="SSV150" s="60"/>
      <c r="SSW150" s="61"/>
      <c r="SSX150" s="62"/>
      <c r="SSY150" s="65"/>
      <c r="SSZ150" s="65"/>
      <c r="STA150" s="78"/>
      <c r="STB150" s="68"/>
      <c r="STC150" s="77"/>
      <c r="STD150" s="60"/>
      <c r="STE150" s="61"/>
      <c r="STF150" s="62"/>
      <c r="STG150" s="65"/>
      <c r="STH150" s="65"/>
      <c r="STI150" s="78"/>
      <c r="STJ150" s="68"/>
      <c r="STK150" s="77"/>
      <c r="STL150" s="60"/>
      <c r="STM150" s="61"/>
      <c r="STN150" s="62"/>
      <c r="STO150" s="65"/>
      <c r="STP150" s="65"/>
      <c r="STQ150" s="78"/>
      <c r="STR150" s="68"/>
      <c r="STS150" s="77"/>
      <c r="STT150" s="60"/>
      <c r="STU150" s="61"/>
      <c r="STV150" s="62"/>
      <c r="STW150" s="65"/>
      <c r="STX150" s="65"/>
      <c r="STY150" s="78"/>
      <c r="STZ150" s="68"/>
      <c r="SUA150" s="77"/>
      <c r="SUB150" s="60"/>
      <c r="SUC150" s="61"/>
      <c r="SUD150" s="62"/>
      <c r="SUE150" s="65"/>
      <c r="SUF150" s="65"/>
      <c r="SUG150" s="78"/>
      <c r="SUH150" s="68"/>
      <c r="SUI150" s="77"/>
      <c r="SUJ150" s="60"/>
      <c r="SUK150" s="61"/>
      <c r="SUL150" s="62"/>
      <c r="SUM150" s="65"/>
      <c r="SUN150" s="65"/>
      <c r="SUO150" s="78"/>
      <c r="SUP150" s="68"/>
      <c r="SUQ150" s="77"/>
      <c r="SUR150" s="60"/>
      <c r="SUS150" s="61"/>
      <c r="SUT150" s="62"/>
      <c r="SUU150" s="65"/>
      <c r="SUV150" s="65"/>
      <c r="SUW150" s="78"/>
      <c r="SUX150" s="68"/>
      <c r="SUY150" s="77"/>
      <c r="SUZ150" s="60"/>
      <c r="SVA150" s="61"/>
      <c r="SVB150" s="62"/>
      <c r="SVC150" s="65"/>
      <c r="SVD150" s="65"/>
      <c r="SVE150" s="78"/>
      <c r="SVF150" s="68"/>
      <c r="SVG150" s="77"/>
      <c r="SVH150" s="60"/>
      <c r="SVI150" s="61"/>
      <c r="SVJ150" s="62"/>
      <c r="SVK150" s="65"/>
      <c r="SVL150" s="65"/>
      <c r="SVM150" s="78"/>
      <c r="SVN150" s="68"/>
      <c r="SVO150" s="77"/>
      <c r="SVP150" s="60"/>
      <c r="SVQ150" s="61"/>
      <c r="SVR150" s="62"/>
      <c r="SVS150" s="65"/>
      <c r="SVT150" s="65"/>
      <c r="SVU150" s="78"/>
      <c r="SVV150" s="68"/>
      <c r="SVW150" s="77"/>
      <c r="SVX150" s="60"/>
      <c r="SVY150" s="61"/>
      <c r="SVZ150" s="62"/>
      <c r="SWA150" s="65"/>
      <c r="SWB150" s="65"/>
      <c r="SWC150" s="78"/>
      <c r="SWD150" s="68"/>
      <c r="SWE150" s="77"/>
      <c r="SWF150" s="60"/>
      <c r="SWG150" s="61"/>
      <c r="SWH150" s="62"/>
      <c r="SWI150" s="65"/>
      <c r="SWJ150" s="65"/>
      <c r="SWK150" s="78"/>
      <c r="SWL150" s="68"/>
      <c r="SWM150" s="77"/>
      <c r="SWN150" s="60"/>
      <c r="SWO150" s="61"/>
      <c r="SWP150" s="62"/>
      <c r="SWQ150" s="65"/>
      <c r="SWR150" s="65"/>
      <c r="SWS150" s="78"/>
      <c r="SWT150" s="68"/>
      <c r="SWU150" s="77"/>
      <c r="SWV150" s="60"/>
      <c r="SWW150" s="61"/>
      <c r="SWX150" s="62"/>
      <c r="SWY150" s="65"/>
      <c r="SWZ150" s="65"/>
      <c r="SXA150" s="78"/>
      <c r="SXB150" s="68"/>
      <c r="SXC150" s="77"/>
      <c r="SXD150" s="60"/>
      <c r="SXE150" s="61"/>
      <c r="SXF150" s="62"/>
      <c r="SXG150" s="65"/>
      <c r="SXH150" s="65"/>
      <c r="SXI150" s="78"/>
      <c r="SXJ150" s="68"/>
      <c r="SXK150" s="77"/>
      <c r="SXL150" s="60"/>
      <c r="SXM150" s="61"/>
      <c r="SXN150" s="62"/>
      <c r="SXO150" s="65"/>
      <c r="SXP150" s="65"/>
      <c r="SXQ150" s="78"/>
      <c r="SXR150" s="68"/>
      <c r="SXS150" s="77"/>
      <c r="SXT150" s="60"/>
      <c r="SXU150" s="61"/>
      <c r="SXV150" s="62"/>
      <c r="SXW150" s="65"/>
      <c r="SXX150" s="65"/>
      <c r="SXY150" s="78"/>
      <c r="SXZ150" s="68"/>
      <c r="SYA150" s="77"/>
      <c r="SYB150" s="60"/>
      <c r="SYC150" s="61"/>
      <c r="SYD150" s="62"/>
      <c r="SYE150" s="65"/>
      <c r="SYF150" s="65"/>
      <c r="SYG150" s="78"/>
      <c r="SYH150" s="68"/>
      <c r="SYI150" s="77"/>
      <c r="SYJ150" s="60"/>
      <c r="SYK150" s="61"/>
      <c r="SYL150" s="62"/>
      <c r="SYM150" s="65"/>
      <c r="SYN150" s="65"/>
      <c r="SYO150" s="78"/>
      <c r="SYP150" s="68"/>
      <c r="SYQ150" s="77"/>
      <c r="SYR150" s="60"/>
      <c r="SYS150" s="61"/>
      <c r="SYT150" s="62"/>
      <c r="SYU150" s="65"/>
      <c r="SYV150" s="65"/>
      <c r="SYW150" s="78"/>
      <c r="SYX150" s="68"/>
      <c r="SYY150" s="77"/>
      <c r="SYZ150" s="60"/>
      <c r="SZA150" s="61"/>
      <c r="SZB150" s="62"/>
      <c r="SZC150" s="65"/>
      <c r="SZD150" s="65"/>
      <c r="SZE150" s="78"/>
      <c r="SZF150" s="68"/>
      <c r="SZG150" s="77"/>
      <c r="SZH150" s="60"/>
      <c r="SZI150" s="61"/>
      <c r="SZJ150" s="62"/>
      <c r="SZK150" s="65"/>
      <c r="SZL150" s="65"/>
      <c r="SZM150" s="78"/>
      <c r="SZN150" s="68"/>
      <c r="SZO150" s="77"/>
      <c r="SZP150" s="60"/>
      <c r="SZQ150" s="61"/>
      <c r="SZR150" s="62"/>
      <c r="SZS150" s="65"/>
      <c r="SZT150" s="65"/>
      <c r="SZU150" s="78"/>
      <c r="SZV150" s="68"/>
      <c r="SZW150" s="77"/>
      <c r="SZX150" s="60"/>
      <c r="SZY150" s="61"/>
      <c r="SZZ150" s="62"/>
      <c r="TAA150" s="65"/>
      <c r="TAB150" s="65"/>
      <c r="TAC150" s="78"/>
      <c r="TAD150" s="68"/>
      <c r="TAE150" s="77"/>
      <c r="TAF150" s="60"/>
      <c r="TAG150" s="61"/>
      <c r="TAH150" s="62"/>
      <c r="TAI150" s="65"/>
      <c r="TAJ150" s="65"/>
      <c r="TAK150" s="78"/>
      <c r="TAL150" s="68"/>
      <c r="TAM150" s="77"/>
      <c r="TAN150" s="60"/>
      <c r="TAO150" s="61"/>
      <c r="TAP150" s="62"/>
      <c r="TAQ150" s="65"/>
      <c r="TAR150" s="65"/>
      <c r="TAS150" s="78"/>
      <c r="TAT150" s="68"/>
      <c r="TAU150" s="77"/>
      <c r="TAV150" s="60"/>
      <c r="TAW150" s="61"/>
      <c r="TAX150" s="62"/>
      <c r="TAY150" s="65"/>
      <c r="TAZ150" s="65"/>
      <c r="TBA150" s="78"/>
      <c r="TBB150" s="68"/>
      <c r="TBC150" s="77"/>
      <c r="TBD150" s="60"/>
      <c r="TBE150" s="61"/>
      <c r="TBF150" s="62"/>
      <c r="TBG150" s="65"/>
      <c r="TBH150" s="65"/>
      <c r="TBI150" s="78"/>
      <c r="TBJ150" s="68"/>
      <c r="TBK150" s="77"/>
      <c r="TBL150" s="60"/>
      <c r="TBM150" s="61"/>
      <c r="TBN150" s="62"/>
      <c r="TBO150" s="65"/>
      <c r="TBP150" s="65"/>
      <c r="TBQ150" s="78"/>
      <c r="TBR150" s="68"/>
      <c r="TBS150" s="77"/>
      <c r="TBT150" s="60"/>
      <c r="TBU150" s="61"/>
      <c r="TBV150" s="62"/>
      <c r="TBW150" s="65"/>
      <c r="TBX150" s="65"/>
      <c r="TBY150" s="78"/>
      <c r="TBZ150" s="68"/>
      <c r="TCA150" s="77"/>
      <c r="TCB150" s="60"/>
      <c r="TCC150" s="61"/>
      <c r="TCD150" s="62"/>
      <c r="TCE150" s="65"/>
      <c r="TCF150" s="65"/>
      <c r="TCG150" s="78"/>
      <c r="TCH150" s="68"/>
      <c r="TCI150" s="77"/>
      <c r="TCJ150" s="60"/>
      <c r="TCK150" s="61"/>
      <c r="TCL150" s="62"/>
      <c r="TCM150" s="65"/>
      <c r="TCN150" s="65"/>
      <c r="TCO150" s="78"/>
      <c r="TCP150" s="68"/>
      <c r="TCQ150" s="77"/>
      <c r="TCR150" s="60"/>
      <c r="TCS150" s="61"/>
      <c r="TCT150" s="62"/>
      <c r="TCU150" s="65"/>
      <c r="TCV150" s="65"/>
      <c r="TCW150" s="78"/>
      <c r="TCX150" s="68"/>
      <c r="TCY150" s="77"/>
      <c r="TCZ150" s="60"/>
      <c r="TDA150" s="61"/>
      <c r="TDB150" s="62"/>
      <c r="TDC150" s="65"/>
      <c r="TDD150" s="65"/>
      <c r="TDE150" s="78"/>
      <c r="TDF150" s="68"/>
      <c r="TDG150" s="77"/>
      <c r="TDH150" s="60"/>
      <c r="TDI150" s="61"/>
      <c r="TDJ150" s="62"/>
      <c r="TDK150" s="65"/>
      <c r="TDL150" s="65"/>
      <c r="TDM150" s="78"/>
      <c r="TDN150" s="68"/>
      <c r="TDO150" s="77"/>
      <c r="TDP150" s="60"/>
      <c r="TDQ150" s="61"/>
      <c r="TDR150" s="62"/>
      <c r="TDS150" s="65"/>
      <c r="TDT150" s="65"/>
      <c r="TDU150" s="78"/>
      <c r="TDV150" s="68"/>
      <c r="TDW150" s="77"/>
      <c r="TDX150" s="60"/>
      <c r="TDY150" s="61"/>
      <c r="TDZ150" s="62"/>
      <c r="TEA150" s="65"/>
      <c r="TEB150" s="65"/>
      <c r="TEC150" s="78"/>
      <c r="TED150" s="68"/>
      <c r="TEE150" s="77"/>
      <c r="TEF150" s="60"/>
      <c r="TEG150" s="61"/>
      <c r="TEH150" s="62"/>
      <c r="TEI150" s="65"/>
      <c r="TEJ150" s="65"/>
      <c r="TEK150" s="78"/>
      <c r="TEL150" s="68"/>
      <c r="TEM150" s="77"/>
      <c r="TEN150" s="60"/>
      <c r="TEO150" s="61"/>
      <c r="TEP150" s="62"/>
      <c r="TEQ150" s="65"/>
      <c r="TER150" s="65"/>
      <c r="TES150" s="78"/>
      <c r="TET150" s="68"/>
      <c r="TEU150" s="77"/>
      <c r="TEV150" s="60"/>
      <c r="TEW150" s="61"/>
      <c r="TEX150" s="62"/>
      <c r="TEY150" s="65"/>
      <c r="TEZ150" s="65"/>
      <c r="TFA150" s="78"/>
      <c r="TFB150" s="68"/>
      <c r="TFC150" s="77"/>
      <c r="TFD150" s="60"/>
      <c r="TFE150" s="61"/>
      <c r="TFF150" s="62"/>
      <c r="TFG150" s="65"/>
      <c r="TFH150" s="65"/>
      <c r="TFI150" s="78"/>
      <c r="TFJ150" s="68"/>
      <c r="TFK150" s="77"/>
      <c r="TFL150" s="60"/>
      <c r="TFM150" s="61"/>
      <c r="TFN150" s="62"/>
      <c r="TFO150" s="65"/>
      <c r="TFP150" s="65"/>
      <c r="TFQ150" s="78"/>
      <c r="TFR150" s="68"/>
      <c r="TFS150" s="77"/>
      <c r="TFT150" s="60"/>
      <c r="TFU150" s="61"/>
      <c r="TFV150" s="62"/>
      <c r="TFW150" s="65"/>
      <c r="TFX150" s="65"/>
      <c r="TFY150" s="78"/>
      <c r="TFZ150" s="68"/>
      <c r="TGA150" s="77"/>
      <c r="TGB150" s="60"/>
      <c r="TGC150" s="61"/>
      <c r="TGD150" s="62"/>
      <c r="TGE150" s="65"/>
      <c r="TGF150" s="65"/>
      <c r="TGG150" s="78"/>
      <c r="TGH150" s="68"/>
      <c r="TGI150" s="77"/>
      <c r="TGJ150" s="60"/>
      <c r="TGK150" s="61"/>
      <c r="TGL150" s="62"/>
      <c r="TGM150" s="65"/>
      <c r="TGN150" s="65"/>
      <c r="TGO150" s="78"/>
      <c r="TGP150" s="68"/>
      <c r="TGQ150" s="77"/>
      <c r="TGR150" s="60"/>
      <c r="TGS150" s="61"/>
      <c r="TGT150" s="62"/>
      <c r="TGU150" s="65"/>
      <c r="TGV150" s="65"/>
      <c r="TGW150" s="78"/>
      <c r="TGX150" s="68"/>
      <c r="TGY150" s="77"/>
      <c r="TGZ150" s="60"/>
      <c r="THA150" s="61"/>
      <c r="THB150" s="62"/>
      <c r="THC150" s="65"/>
      <c r="THD150" s="65"/>
      <c r="THE150" s="78"/>
      <c r="THF150" s="68"/>
      <c r="THG150" s="77"/>
      <c r="THH150" s="60"/>
      <c r="THI150" s="61"/>
      <c r="THJ150" s="62"/>
      <c r="THK150" s="65"/>
      <c r="THL150" s="65"/>
      <c r="THM150" s="78"/>
      <c r="THN150" s="68"/>
      <c r="THO150" s="77"/>
      <c r="THP150" s="60"/>
      <c r="THQ150" s="61"/>
      <c r="THR150" s="62"/>
      <c r="THS150" s="65"/>
      <c r="THT150" s="65"/>
      <c r="THU150" s="78"/>
      <c r="THV150" s="68"/>
      <c r="THW150" s="77"/>
      <c r="THX150" s="60"/>
      <c r="THY150" s="61"/>
      <c r="THZ150" s="62"/>
      <c r="TIA150" s="65"/>
      <c r="TIB150" s="65"/>
      <c r="TIC150" s="78"/>
      <c r="TID150" s="68"/>
      <c r="TIE150" s="77"/>
      <c r="TIF150" s="60"/>
      <c r="TIG150" s="61"/>
      <c r="TIH150" s="62"/>
      <c r="TII150" s="65"/>
      <c r="TIJ150" s="65"/>
      <c r="TIK150" s="78"/>
      <c r="TIL150" s="68"/>
      <c r="TIM150" s="77"/>
      <c r="TIN150" s="60"/>
      <c r="TIO150" s="61"/>
      <c r="TIP150" s="62"/>
      <c r="TIQ150" s="65"/>
      <c r="TIR150" s="65"/>
      <c r="TIS150" s="78"/>
      <c r="TIT150" s="68"/>
      <c r="TIU150" s="77"/>
      <c r="TIV150" s="60"/>
      <c r="TIW150" s="61"/>
      <c r="TIX150" s="62"/>
      <c r="TIY150" s="65"/>
      <c r="TIZ150" s="65"/>
      <c r="TJA150" s="78"/>
      <c r="TJB150" s="68"/>
      <c r="TJC150" s="77"/>
      <c r="TJD150" s="60"/>
      <c r="TJE150" s="61"/>
      <c r="TJF150" s="62"/>
      <c r="TJG150" s="65"/>
      <c r="TJH150" s="65"/>
      <c r="TJI150" s="78"/>
      <c r="TJJ150" s="68"/>
      <c r="TJK150" s="77"/>
      <c r="TJL150" s="60"/>
      <c r="TJM150" s="61"/>
      <c r="TJN150" s="62"/>
      <c r="TJO150" s="65"/>
      <c r="TJP150" s="65"/>
      <c r="TJQ150" s="78"/>
      <c r="TJR150" s="68"/>
      <c r="TJS150" s="77"/>
      <c r="TJT150" s="60"/>
      <c r="TJU150" s="61"/>
      <c r="TJV150" s="62"/>
      <c r="TJW150" s="65"/>
      <c r="TJX150" s="65"/>
      <c r="TJY150" s="78"/>
      <c r="TJZ150" s="68"/>
      <c r="TKA150" s="77"/>
      <c r="TKB150" s="60"/>
      <c r="TKC150" s="61"/>
      <c r="TKD150" s="62"/>
      <c r="TKE150" s="65"/>
      <c r="TKF150" s="65"/>
      <c r="TKG150" s="78"/>
      <c r="TKH150" s="68"/>
      <c r="TKI150" s="77"/>
      <c r="TKJ150" s="60"/>
      <c r="TKK150" s="61"/>
      <c r="TKL150" s="62"/>
      <c r="TKM150" s="65"/>
      <c r="TKN150" s="65"/>
      <c r="TKO150" s="78"/>
      <c r="TKP150" s="68"/>
      <c r="TKQ150" s="77"/>
      <c r="TKR150" s="60"/>
      <c r="TKS150" s="61"/>
      <c r="TKT150" s="62"/>
      <c r="TKU150" s="65"/>
      <c r="TKV150" s="65"/>
      <c r="TKW150" s="78"/>
      <c r="TKX150" s="68"/>
      <c r="TKY150" s="77"/>
      <c r="TKZ150" s="60"/>
      <c r="TLA150" s="61"/>
      <c r="TLB150" s="62"/>
      <c r="TLC150" s="65"/>
      <c r="TLD150" s="65"/>
      <c r="TLE150" s="78"/>
      <c r="TLF150" s="68"/>
      <c r="TLG150" s="77"/>
      <c r="TLH150" s="60"/>
      <c r="TLI150" s="61"/>
      <c r="TLJ150" s="62"/>
      <c r="TLK150" s="65"/>
      <c r="TLL150" s="65"/>
      <c r="TLM150" s="78"/>
      <c r="TLN150" s="68"/>
      <c r="TLO150" s="77"/>
      <c r="TLP150" s="60"/>
      <c r="TLQ150" s="61"/>
      <c r="TLR150" s="62"/>
      <c r="TLS150" s="65"/>
      <c r="TLT150" s="65"/>
      <c r="TLU150" s="78"/>
      <c r="TLV150" s="68"/>
      <c r="TLW150" s="77"/>
      <c r="TLX150" s="60"/>
      <c r="TLY150" s="61"/>
      <c r="TLZ150" s="62"/>
      <c r="TMA150" s="65"/>
      <c r="TMB150" s="65"/>
      <c r="TMC150" s="78"/>
      <c r="TMD150" s="68"/>
      <c r="TME150" s="77"/>
      <c r="TMF150" s="60"/>
      <c r="TMG150" s="61"/>
      <c r="TMH150" s="62"/>
      <c r="TMI150" s="65"/>
      <c r="TMJ150" s="65"/>
      <c r="TMK150" s="78"/>
      <c r="TML150" s="68"/>
      <c r="TMM150" s="77"/>
      <c r="TMN150" s="60"/>
      <c r="TMO150" s="61"/>
      <c r="TMP150" s="62"/>
      <c r="TMQ150" s="65"/>
      <c r="TMR150" s="65"/>
      <c r="TMS150" s="78"/>
      <c r="TMT150" s="68"/>
      <c r="TMU150" s="77"/>
      <c r="TMV150" s="60"/>
      <c r="TMW150" s="61"/>
      <c r="TMX150" s="62"/>
      <c r="TMY150" s="65"/>
      <c r="TMZ150" s="65"/>
      <c r="TNA150" s="78"/>
      <c r="TNB150" s="68"/>
      <c r="TNC150" s="77"/>
      <c r="TND150" s="60"/>
      <c r="TNE150" s="61"/>
      <c r="TNF150" s="62"/>
      <c r="TNG150" s="65"/>
      <c r="TNH150" s="65"/>
      <c r="TNI150" s="78"/>
      <c r="TNJ150" s="68"/>
      <c r="TNK150" s="77"/>
      <c r="TNL150" s="60"/>
      <c r="TNM150" s="61"/>
      <c r="TNN150" s="62"/>
      <c r="TNO150" s="65"/>
      <c r="TNP150" s="65"/>
      <c r="TNQ150" s="78"/>
      <c r="TNR150" s="68"/>
      <c r="TNS150" s="77"/>
      <c r="TNT150" s="60"/>
      <c r="TNU150" s="61"/>
      <c r="TNV150" s="62"/>
      <c r="TNW150" s="65"/>
      <c r="TNX150" s="65"/>
      <c r="TNY150" s="78"/>
      <c r="TNZ150" s="68"/>
      <c r="TOA150" s="77"/>
      <c r="TOB150" s="60"/>
      <c r="TOC150" s="61"/>
      <c r="TOD150" s="62"/>
      <c r="TOE150" s="65"/>
      <c r="TOF150" s="65"/>
      <c r="TOG150" s="78"/>
      <c r="TOH150" s="68"/>
      <c r="TOI150" s="77"/>
      <c r="TOJ150" s="60"/>
      <c r="TOK150" s="61"/>
      <c r="TOL150" s="62"/>
      <c r="TOM150" s="65"/>
      <c r="TON150" s="65"/>
      <c r="TOO150" s="78"/>
      <c r="TOP150" s="68"/>
      <c r="TOQ150" s="77"/>
      <c r="TOR150" s="60"/>
      <c r="TOS150" s="61"/>
      <c r="TOT150" s="62"/>
      <c r="TOU150" s="65"/>
      <c r="TOV150" s="65"/>
      <c r="TOW150" s="78"/>
      <c r="TOX150" s="68"/>
      <c r="TOY150" s="77"/>
      <c r="TOZ150" s="60"/>
      <c r="TPA150" s="61"/>
      <c r="TPB150" s="62"/>
      <c r="TPC150" s="65"/>
      <c r="TPD150" s="65"/>
      <c r="TPE150" s="78"/>
      <c r="TPF150" s="68"/>
      <c r="TPG150" s="77"/>
      <c r="TPH150" s="60"/>
      <c r="TPI150" s="61"/>
      <c r="TPJ150" s="62"/>
      <c r="TPK150" s="65"/>
      <c r="TPL150" s="65"/>
      <c r="TPM150" s="78"/>
      <c r="TPN150" s="68"/>
      <c r="TPO150" s="77"/>
      <c r="TPP150" s="60"/>
      <c r="TPQ150" s="61"/>
      <c r="TPR150" s="62"/>
      <c r="TPS150" s="65"/>
      <c r="TPT150" s="65"/>
      <c r="TPU150" s="78"/>
      <c r="TPV150" s="68"/>
      <c r="TPW150" s="77"/>
      <c r="TPX150" s="60"/>
      <c r="TPY150" s="61"/>
      <c r="TPZ150" s="62"/>
      <c r="TQA150" s="65"/>
      <c r="TQB150" s="65"/>
      <c r="TQC150" s="78"/>
      <c r="TQD150" s="68"/>
      <c r="TQE150" s="77"/>
      <c r="TQF150" s="60"/>
      <c r="TQG150" s="61"/>
      <c r="TQH150" s="62"/>
      <c r="TQI150" s="65"/>
      <c r="TQJ150" s="65"/>
      <c r="TQK150" s="78"/>
      <c r="TQL150" s="68"/>
      <c r="TQM150" s="77"/>
      <c r="TQN150" s="60"/>
      <c r="TQO150" s="61"/>
      <c r="TQP150" s="62"/>
      <c r="TQQ150" s="65"/>
      <c r="TQR150" s="65"/>
      <c r="TQS150" s="78"/>
      <c r="TQT150" s="68"/>
      <c r="TQU150" s="77"/>
      <c r="TQV150" s="60"/>
      <c r="TQW150" s="61"/>
      <c r="TQX150" s="62"/>
      <c r="TQY150" s="65"/>
      <c r="TQZ150" s="65"/>
      <c r="TRA150" s="78"/>
      <c r="TRB150" s="68"/>
      <c r="TRC150" s="77"/>
      <c r="TRD150" s="60"/>
      <c r="TRE150" s="61"/>
      <c r="TRF150" s="62"/>
      <c r="TRG150" s="65"/>
      <c r="TRH150" s="65"/>
      <c r="TRI150" s="78"/>
      <c r="TRJ150" s="68"/>
      <c r="TRK150" s="77"/>
      <c r="TRL150" s="60"/>
      <c r="TRM150" s="61"/>
      <c r="TRN150" s="62"/>
      <c r="TRO150" s="65"/>
      <c r="TRP150" s="65"/>
      <c r="TRQ150" s="78"/>
      <c r="TRR150" s="68"/>
      <c r="TRS150" s="77"/>
      <c r="TRT150" s="60"/>
      <c r="TRU150" s="61"/>
      <c r="TRV150" s="62"/>
      <c r="TRW150" s="65"/>
      <c r="TRX150" s="65"/>
      <c r="TRY150" s="78"/>
      <c r="TRZ150" s="68"/>
      <c r="TSA150" s="77"/>
      <c r="TSB150" s="60"/>
      <c r="TSC150" s="61"/>
      <c r="TSD150" s="62"/>
      <c r="TSE150" s="65"/>
      <c r="TSF150" s="65"/>
      <c r="TSG150" s="78"/>
      <c r="TSH150" s="68"/>
      <c r="TSI150" s="77"/>
      <c r="TSJ150" s="60"/>
      <c r="TSK150" s="61"/>
      <c r="TSL150" s="62"/>
      <c r="TSM150" s="65"/>
      <c r="TSN150" s="65"/>
      <c r="TSO150" s="78"/>
      <c r="TSP150" s="68"/>
      <c r="TSQ150" s="77"/>
      <c r="TSR150" s="60"/>
      <c r="TSS150" s="61"/>
      <c r="TST150" s="62"/>
      <c r="TSU150" s="65"/>
      <c r="TSV150" s="65"/>
      <c r="TSW150" s="78"/>
      <c r="TSX150" s="68"/>
      <c r="TSY150" s="77"/>
      <c r="TSZ150" s="60"/>
      <c r="TTA150" s="61"/>
      <c r="TTB150" s="62"/>
      <c r="TTC150" s="65"/>
      <c r="TTD150" s="65"/>
      <c r="TTE150" s="78"/>
      <c r="TTF150" s="68"/>
      <c r="TTG150" s="77"/>
      <c r="TTH150" s="60"/>
      <c r="TTI150" s="61"/>
      <c r="TTJ150" s="62"/>
      <c r="TTK150" s="65"/>
      <c r="TTL150" s="65"/>
      <c r="TTM150" s="78"/>
      <c r="TTN150" s="68"/>
      <c r="TTO150" s="77"/>
      <c r="TTP150" s="60"/>
      <c r="TTQ150" s="61"/>
      <c r="TTR150" s="62"/>
      <c r="TTS150" s="65"/>
      <c r="TTT150" s="65"/>
      <c r="TTU150" s="78"/>
      <c r="TTV150" s="68"/>
      <c r="TTW150" s="77"/>
      <c r="TTX150" s="60"/>
      <c r="TTY150" s="61"/>
      <c r="TTZ150" s="62"/>
      <c r="TUA150" s="65"/>
      <c r="TUB150" s="65"/>
      <c r="TUC150" s="78"/>
      <c r="TUD150" s="68"/>
      <c r="TUE150" s="77"/>
      <c r="TUF150" s="60"/>
      <c r="TUG150" s="61"/>
      <c r="TUH150" s="62"/>
      <c r="TUI150" s="65"/>
      <c r="TUJ150" s="65"/>
      <c r="TUK150" s="78"/>
      <c r="TUL150" s="68"/>
      <c r="TUM150" s="77"/>
      <c r="TUN150" s="60"/>
      <c r="TUO150" s="61"/>
      <c r="TUP150" s="62"/>
      <c r="TUQ150" s="65"/>
      <c r="TUR150" s="65"/>
      <c r="TUS150" s="78"/>
      <c r="TUT150" s="68"/>
      <c r="TUU150" s="77"/>
      <c r="TUV150" s="60"/>
      <c r="TUW150" s="61"/>
      <c r="TUX150" s="62"/>
      <c r="TUY150" s="65"/>
      <c r="TUZ150" s="65"/>
      <c r="TVA150" s="78"/>
      <c r="TVB150" s="68"/>
      <c r="TVC150" s="77"/>
      <c r="TVD150" s="60"/>
      <c r="TVE150" s="61"/>
      <c r="TVF150" s="62"/>
      <c r="TVG150" s="65"/>
      <c r="TVH150" s="65"/>
      <c r="TVI150" s="78"/>
      <c r="TVJ150" s="68"/>
      <c r="TVK150" s="77"/>
      <c r="TVL150" s="60"/>
      <c r="TVM150" s="61"/>
      <c r="TVN150" s="62"/>
      <c r="TVO150" s="65"/>
      <c r="TVP150" s="65"/>
      <c r="TVQ150" s="78"/>
      <c r="TVR150" s="68"/>
      <c r="TVS150" s="77"/>
      <c r="TVT150" s="60"/>
      <c r="TVU150" s="61"/>
      <c r="TVV150" s="62"/>
      <c r="TVW150" s="65"/>
      <c r="TVX150" s="65"/>
      <c r="TVY150" s="78"/>
      <c r="TVZ150" s="68"/>
      <c r="TWA150" s="77"/>
      <c r="TWB150" s="60"/>
      <c r="TWC150" s="61"/>
      <c r="TWD150" s="62"/>
      <c r="TWE150" s="65"/>
      <c r="TWF150" s="65"/>
      <c r="TWG150" s="78"/>
      <c r="TWH150" s="68"/>
      <c r="TWI150" s="77"/>
      <c r="TWJ150" s="60"/>
      <c r="TWK150" s="61"/>
      <c r="TWL150" s="62"/>
      <c r="TWM150" s="65"/>
      <c r="TWN150" s="65"/>
      <c r="TWO150" s="78"/>
      <c r="TWP150" s="68"/>
      <c r="TWQ150" s="77"/>
      <c r="TWR150" s="60"/>
      <c r="TWS150" s="61"/>
      <c r="TWT150" s="62"/>
      <c r="TWU150" s="65"/>
      <c r="TWV150" s="65"/>
      <c r="TWW150" s="78"/>
      <c r="TWX150" s="68"/>
      <c r="TWY150" s="77"/>
      <c r="TWZ150" s="60"/>
      <c r="TXA150" s="61"/>
      <c r="TXB150" s="62"/>
      <c r="TXC150" s="65"/>
      <c r="TXD150" s="65"/>
      <c r="TXE150" s="78"/>
      <c r="TXF150" s="68"/>
      <c r="TXG150" s="77"/>
      <c r="TXH150" s="60"/>
      <c r="TXI150" s="61"/>
      <c r="TXJ150" s="62"/>
      <c r="TXK150" s="65"/>
      <c r="TXL150" s="65"/>
      <c r="TXM150" s="78"/>
      <c r="TXN150" s="68"/>
      <c r="TXO150" s="77"/>
      <c r="TXP150" s="60"/>
      <c r="TXQ150" s="61"/>
      <c r="TXR150" s="62"/>
      <c r="TXS150" s="65"/>
      <c r="TXT150" s="65"/>
      <c r="TXU150" s="78"/>
      <c r="TXV150" s="68"/>
      <c r="TXW150" s="77"/>
      <c r="TXX150" s="60"/>
      <c r="TXY150" s="61"/>
      <c r="TXZ150" s="62"/>
      <c r="TYA150" s="65"/>
      <c r="TYB150" s="65"/>
      <c r="TYC150" s="78"/>
      <c r="TYD150" s="68"/>
      <c r="TYE150" s="77"/>
      <c r="TYF150" s="60"/>
      <c r="TYG150" s="61"/>
      <c r="TYH150" s="62"/>
      <c r="TYI150" s="65"/>
      <c r="TYJ150" s="65"/>
      <c r="TYK150" s="78"/>
      <c r="TYL150" s="68"/>
      <c r="TYM150" s="77"/>
      <c r="TYN150" s="60"/>
      <c r="TYO150" s="61"/>
      <c r="TYP150" s="62"/>
      <c r="TYQ150" s="65"/>
      <c r="TYR150" s="65"/>
      <c r="TYS150" s="78"/>
      <c r="TYT150" s="68"/>
      <c r="TYU150" s="77"/>
      <c r="TYV150" s="60"/>
      <c r="TYW150" s="61"/>
      <c r="TYX150" s="62"/>
      <c r="TYY150" s="65"/>
      <c r="TYZ150" s="65"/>
      <c r="TZA150" s="78"/>
      <c r="TZB150" s="68"/>
      <c r="TZC150" s="77"/>
      <c r="TZD150" s="60"/>
      <c r="TZE150" s="61"/>
      <c r="TZF150" s="62"/>
      <c r="TZG150" s="65"/>
      <c r="TZH150" s="65"/>
      <c r="TZI150" s="78"/>
      <c r="TZJ150" s="68"/>
      <c r="TZK150" s="77"/>
      <c r="TZL150" s="60"/>
      <c r="TZM150" s="61"/>
      <c r="TZN150" s="62"/>
      <c r="TZO150" s="65"/>
      <c r="TZP150" s="65"/>
      <c r="TZQ150" s="78"/>
      <c r="TZR150" s="68"/>
      <c r="TZS150" s="77"/>
      <c r="TZT150" s="60"/>
      <c r="TZU150" s="61"/>
      <c r="TZV150" s="62"/>
      <c r="TZW150" s="65"/>
      <c r="TZX150" s="65"/>
      <c r="TZY150" s="78"/>
      <c r="TZZ150" s="68"/>
      <c r="UAA150" s="77"/>
      <c r="UAB150" s="60"/>
      <c r="UAC150" s="61"/>
      <c r="UAD150" s="62"/>
      <c r="UAE150" s="65"/>
      <c r="UAF150" s="65"/>
      <c r="UAG150" s="78"/>
      <c r="UAH150" s="68"/>
      <c r="UAI150" s="77"/>
      <c r="UAJ150" s="60"/>
      <c r="UAK150" s="61"/>
      <c r="UAL150" s="62"/>
      <c r="UAM150" s="65"/>
      <c r="UAN150" s="65"/>
      <c r="UAO150" s="78"/>
      <c r="UAP150" s="68"/>
      <c r="UAQ150" s="77"/>
      <c r="UAR150" s="60"/>
      <c r="UAS150" s="61"/>
      <c r="UAT150" s="62"/>
      <c r="UAU150" s="65"/>
      <c r="UAV150" s="65"/>
      <c r="UAW150" s="78"/>
      <c r="UAX150" s="68"/>
      <c r="UAY150" s="77"/>
      <c r="UAZ150" s="60"/>
      <c r="UBA150" s="61"/>
      <c r="UBB150" s="62"/>
      <c r="UBC150" s="65"/>
      <c r="UBD150" s="65"/>
      <c r="UBE150" s="78"/>
      <c r="UBF150" s="68"/>
      <c r="UBG150" s="77"/>
      <c r="UBH150" s="60"/>
      <c r="UBI150" s="61"/>
      <c r="UBJ150" s="62"/>
      <c r="UBK150" s="65"/>
      <c r="UBL150" s="65"/>
      <c r="UBM150" s="78"/>
      <c r="UBN150" s="68"/>
      <c r="UBO150" s="77"/>
      <c r="UBP150" s="60"/>
      <c r="UBQ150" s="61"/>
      <c r="UBR150" s="62"/>
      <c r="UBS150" s="65"/>
      <c r="UBT150" s="65"/>
      <c r="UBU150" s="78"/>
      <c r="UBV150" s="68"/>
      <c r="UBW150" s="77"/>
      <c r="UBX150" s="60"/>
      <c r="UBY150" s="61"/>
      <c r="UBZ150" s="62"/>
      <c r="UCA150" s="65"/>
      <c r="UCB150" s="65"/>
      <c r="UCC150" s="78"/>
      <c r="UCD150" s="68"/>
      <c r="UCE150" s="77"/>
      <c r="UCF150" s="60"/>
      <c r="UCG150" s="61"/>
      <c r="UCH150" s="62"/>
      <c r="UCI150" s="65"/>
      <c r="UCJ150" s="65"/>
      <c r="UCK150" s="78"/>
      <c r="UCL150" s="68"/>
      <c r="UCM150" s="77"/>
      <c r="UCN150" s="60"/>
      <c r="UCO150" s="61"/>
      <c r="UCP150" s="62"/>
      <c r="UCQ150" s="65"/>
      <c r="UCR150" s="65"/>
      <c r="UCS150" s="78"/>
      <c r="UCT150" s="68"/>
      <c r="UCU150" s="77"/>
      <c r="UCV150" s="60"/>
      <c r="UCW150" s="61"/>
      <c r="UCX150" s="62"/>
      <c r="UCY150" s="65"/>
      <c r="UCZ150" s="65"/>
      <c r="UDA150" s="78"/>
      <c r="UDB150" s="68"/>
      <c r="UDC150" s="77"/>
      <c r="UDD150" s="60"/>
      <c r="UDE150" s="61"/>
      <c r="UDF150" s="62"/>
      <c r="UDG150" s="65"/>
      <c r="UDH150" s="65"/>
      <c r="UDI150" s="78"/>
      <c r="UDJ150" s="68"/>
      <c r="UDK150" s="77"/>
      <c r="UDL150" s="60"/>
      <c r="UDM150" s="61"/>
      <c r="UDN150" s="62"/>
      <c r="UDO150" s="65"/>
      <c r="UDP150" s="65"/>
      <c r="UDQ150" s="78"/>
      <c r="UDR150" s="68"/>
      <c r="UDS150" s="77"/>
      <c r="UDT150" s="60"/>
      <c r="UDU150" s="61"/>
      <c r="UDV150" s="62"/>
      <c r="UDW150" s="65"/>
      <c r="UDX150" s="65"/>
      <c r="UDY150" s="78"/>
      <c r="UDZ150" s="68"/>
      <c r="UEA150" s="77"/>
      <c r="UEB150" s="60"/>
      <c r="UEC150" s="61"/>
      <c r="UED150" s="62"/>
      <c r="UEE150" s="65"/>
      <c r="UEF150" s="65"/>
      <c r="UEG150" s="78"/>
      <c r="UEH150" s="68"/>
      <c r="UEI150" s="77"/>
      <c r="UEJ150" s="60"/>
      <c r="UEK150" s="61"/>
      <c r="UEL150" s="62"/>
      <c r="UEM150" s="65"/>
      <c r="UEN150" s="65"/>
      <c r="UEO150" s="78"/>
      <c r="UEP150" s="68"/>
      <c r="UEQ150" s="77"/>
      <c r="UER150" s="60"/>
      <c r="UES150" s="61"/>
      <c r="UET150" s="62"/>
      <c r="UEU150" s="65"/>
      <c r="UEV150" s="65"/>
      <c r="UEW150" s="78"/>
      <c r="UEX150" s="68"/>
      <c r="UEY150" s="77"/>
      <c r="UEZ150" s="60"/>
      <c r="UFA150" s="61"/>
      <c r="UFB150" s="62"/>
      <c r="UFC150" s="65"/>
      <c r="UFD150" s="65"/>
      <c r="UFE150" s="78"/>
      <c r="UFF150" s="68"/>
      <c r="UFG150" s="77"/>
      <c r="UFH150" s="60"/>
      <c r="UFI150" s="61"/>
      <c r="UFJ150" s="62"/>
      <c r="UFK150" s="65"/>
      <c r="UFL150" s="65"/>
      <c r="UFM150" s="78"/>
      <c r="UFN150" s="68"/>
      <c r="UFO150" s="77"/>
      <c r="UFP150" s="60"/>
      <c r="UFQ150" s="61"/>
      <c r="UFR150" s="62"/>
      <c r="UFS150" s="65"/>
      <c r="UFT150" s="65"/>
      <c r="UFU150" s="78"/>
      <c r="UFV150" s="68"/>
      <c r="UFW150" s="77"/>
      <c r="UFX150" s="60"/>
      <c r="UFY150" s="61"/>
      <c r="UFZ150" s="62"/>
      <c r="UGA150" s="65"/>
      <c r="UGB150" s="65"/>
      <c r="UGC150" s="78"/>
      <c r="UGD150" s="68"/>
      <c r="UGE150" s="77"/>
      <c r="UGF150" s="60"/>
      <c r="UGG150" s="61"/>
      <c r="UGH150" s="62"/>
      <c r="UGI150" s="65"/>
      <c r="UGJ150" s="65"/>
      <c r="UGK150" s="78"/>
      <c r="UGL150" s="68"/>
      <c r="UGM150" s="77"/>
      <c r="UGN150" s="60"/>
      <c r="UGO150" s="61"/>
      <c r="UGP150" s="62"/>
      <c r="UGQ150" s="65"/>
      <c r="UGR150" s="65"/>
      <c r="UGS150" s="78"/>
      <c r="UGT150" s="68"/>
      <c r="UGU150" s="77"/>
      <c r="UGV150" s="60"/>
      <c r="UGW150" s="61"/>
      <c r="UGX150" s="62"/>
      <c r="UGY150" s="65"/>
      <c r="UGZ150" s="65"/>
      <c r="UHA150" s="78"/>
      <c r="UHB150" s="68"/>
      <c r="UHC150" s="77"/>
      <c r="UHD150" s="60"/>
      <c r="UHE150" s="61"/>
      <c r="UHF150" s="62"/>
      <c r="UHG150" s="65"/>
      <c r="UHH150" s="65"/>
      <c r="UHI150" s="78"/>
      <c r="UHJ150" s="68"/>
      <c r="UHK150" s="77"/>
      <c r="UHL150" s="60"/>
      <c r="UHM150" s="61"/>
      <c r="UHN150" s="62"/>
      <c r="UHO150" s="65"/>
      <c r="UHP150" s="65"/>
      <c r="UHQ150" s="78"/>
      <c r="UHR150" s="68"/>
      <c r="UHS150" s="77"/>
      <c r="UHT150" s="60"/>
      <c r="UHU150" s="61"/>
      <c r="UHV150" s="62"/>
      <c r="UHW150" s="65"/>
      <c r="UHX150" s="65"/>
      <c r="UHY150" s="78"/>
      <c r="UHZ150" s="68"/>
      <c r="UIA150" s="77"/>
      <c r="UIB150" s="60"/>
      <c r="UIC150" s="61"/>
      <c r="UID150" s="62"/>
      <c r="UIE150" s="65"/>
      <c r="UIF150" s="65"/>
      <c r="UIG150" s="78"/>
      <c r="UIH150" s="68"/>
      <c r="UII150" s="77"/>
      <c r="UIJ150" s="60"/>
      <c r="UIK150" s="61"/>
      <c r="UIL150" s="62"/>
      <c r="UIM150" s="65"/>
      <c r="UIN150" s="65"/>
      <c r="UIO150" s="78"/>
      <c r="UIP150" s="68"/>
      <c r="UIQ150" s="77"/>
      <c r="UIR150" s="60"/>
      <c r="UIS150" s="61"/>
      <c r="UIT150" s="62"/>
      <c r="UIU150" s="65"/>
      <c r="UIV150" s="65"/>
      <c r="UIW150" s="78"/>
      <c r="UIX150" s="68"/>
      <c r="UIY150" s="77"/>
      <c r="UIZ150" s="60"/>
      <c r="UJA150" s="61"/>
      <c r="UJB150" s="62"/>
      <c r="UJC150" s="65"/>
      <c r="UJD150" s="65"/>
      <c r="UJE150" s="78"/>
      <c r="UJF150" s="68"/>
      <c r="UJG150" s="77"/>
      <c r="UJH150" s="60"/>
      <c r="UJI150" s="61"/>
      <c r="UJJ150" s="62"/>
      <c r="UJK150" s="65"/>
      <c r="UJL150" s="65"/>
      <c r="UJM150" s="78"/>
      <c r="UJN150" s="68"/>
      <c r="UJO150" s="77"/>
      <c r="UJP150" s="60"/>
      <c r="UJQ150" s="61"/>
      <c r="UJR150" s="62"/>
      <c r="UJS150" s="65"/>
      <c r="UJT150" s="65"/>
      <c r="UJU150" s="78"/>
      <c r="UJV150" s="68"/>
      <c r="UJW150" s="77"/>
      <c r="UJX150" s="60"/>
      <c r="UJY150" s="61"/>
      <c r="UJZ150" s="62"/>
      <c r="UKA150" s="65"/>
      <c r="UKB150" s="65"/>
      <c r="UKC150" s="78"/>
      <c r="UKD150" s="68"/>
      <c r="UKE150" s="77"/>
      <c r="UKF150" s="60"/>
      <c r="UKG150" s="61"/>
      <c r="UKH150" s="62"/>
      <c r="UKI150" s="65"/>
      <c r="UKJ150" s="65"/>
      <c r="UKK150" s="78"/>
      <c r="UKL150" s="68"/>
      <c r="UKM150" s="77"/>
      <c r="UKN150" s="60"/>
      <c r="UKO150" s="61"/>
      <c r="UKP150" s="62"/>
      <c r="UKQ150" s="65"/>
      <c r="UKR150" s="65"/>
      <c r="UKS150" s="78"/>
      <c r="UKT150" s="68"/>
      <c r="UKU150" s="77"/>
      <c r="UKV150" s="60"/>
      <c r="UKW150" s="61"/>
      <c r="UKX150" s="62"/>
      <c r="UKY150" s="65"/>
      <c r="UKZ150" s="65"/>
      <c r="ULA150" s="78"/>
      <c r="ULB150" s="68"/>
      <c r="ULC150" s="77"/>
      <c r="ULD150" s="60"/>
      <c r="ULE150" s="61"/>
      <c r="ULF150" s="62"/>
      <c r="ULG150" s="65"/>
      <c r="ULH150" s="65"/>
      <c r="ULI150" s="78"/>
      <c r="ULJ150" s="68"/>
      <c r="ULK150" s="77"/>
      <c r="ULL150" s="60"/>
      <c r="ULM150" s="61"/>
      <c r="ULN150" s="62"/>
      <c r="ULO150" s="65"/>
      <c r="ULP150" s="65"/>
      <c r="ULQ150" s="78"/>
      <c r="ULR150" s="68"/>
      <c r="ULS150" s="77"/>
      <c r="ULT150" s="60"/>
      <c r="ULU150" s="61"/>
      <c r="ULV150" s="62"/>
      <c r="ULW150" s="65"/>
      <c r="ULX150" s="65"/>
      <c r="ULY150" s="78"/>
      <c r="ULZ150" s="68"/>
      <c r="UMA150" s="77"/>
      <c r="UMB150" s="60"/>
      <c r="UMC150" s="61"/>
      <c r="UMD150" s="62"/>
      <c r="UME150" s="65"/>
      <c r="UMF150" s="65"/>
      <c r="UMG150" s="78"/>
      <c r="UMH150" s="68"/>
      <c r="UMI150" s="77"/>
      <c r="UMJ150" s="60"/>
      <c r="UMK150" s="61"/>
      <c r="UML150" s="62"/>
      <c r="UMM150" s="65"/>
      <c r="UMN150" s="65"/>
      <c r="UMO150" s="78"/>
      <c r="UMP150" s="68"/>
      <c r="UMQ150" s="77"/>
      <c r="UMR150" s="60"/>
      <c r="UMS150" s="61"/>
      <c r="UMT150" s="62"/>
      <c r="UMU150" s="65"/>
      <c r="UMV150" s="65"/>
      <c r="UMW150" s="78"/>
      <c r="UMX150" s="68"/>
      <c r="UMY150" s="77"/>
      <c r="UMZ150" s="60"/>
      <c r="UNA150" s="61"/>
      <c r="UNB150" s="62"/>
      <c r="UNC150" s="65"/>
      <c r="UND150" s="65"/>
      <c r="UNE150" s="78"/>
      <c r="UNF150" s="68"/>
      <c r="UNG150" s="77"/>
      <c r="UNH150" s="60"/>
      <c r="UNI150" s="61"/>
      <c r="UNJ150" s="62"/>
      <c r="UNK150" s="65"/>
      <c r="UNL150" s="65"/>
      <c r="UNM150" s="78"/>
      <c r="UNN150" s="68"/>
      <c r="UNO150" s="77"/>
      <c r="UNP150" s="60"/>
      <c r="UNQ150" s="61"/>
      <c r="UNR150" s="62"/>
      <c r="UNS150" s="65"/>
      <c r="UNT150" s="65"/>
      <c r="UNU150" s="78"/>
      <c r="UNV150" s="68"/>
      <c r="UNW150" s="77"/>
      <c r="UNX150" s="60"/>
      <c r="UNY150" s="61"/>
      <c r="UNZ150" s="62"/>
      <c r="UOA150" s="65"/>
      <c r="UOB150" s="65"/>
      <c r="UOC150" s="78"/>
      <c r="UOD150" s="68"/>
      <c r="UOE150" s="77"/>
      <c r="UOF150" s="60"/>
      <c r="UOG150" s="61"/>
      <c r="UOH150" s="62"/>
      <c r="UOI150" s="65"/>
      <c r="UOJ150" s="65"/>
      <c r="UOK150" s="78"/>
      <c r="UOL150" s="68"/>
      <c r="UOM150" s="77"/>
      <c r="UON150" s="60"/>
      <c r="UOO150" s="61"/>
      <c r="UOP150" s="62"/>
      <c r="UOQ150" s="65"/>
      <c r="UOR150" s="65"/>
      <c r="UOS150" s="78"/>
      <c r="UOT150" s="68"/>
      <c r="UOU150" s="77"/>
      <c r="UOV150" s="60"/>
      <c r="UOW150" s="61"/>
      <c r="UOX150" s="62"/>
      <c r="UOY150" s="65"/>
      <c r="UOZ150" s="65"/>
      <c r="UPA150" s="78"/>
      <c r="UPB150" s="68"/>
      <c r="UPC150" s="77"/>
      <c r="UPD150" s="60"/>
      <c r="UPE150" s="61"/>
      <c r="UPF150" s="62"/>
      <c r="UPG150" s="65"/>
      <c r="UPH150" s="65"/>
      <c r="UPI150" s="78"/>
      <c r="UPJ150" s="68"/>
      <c r="UPK150" s="77"/>
      <c r="UPL150" s="60"/>
      <c r="UPM150" s="61"/>
      <c r="UPN150" s="62"/>
      <c r="UPO150" s="65"/>
      <c r="UPP150" s="65"/>
      <c r="UPQ150" s="78"/>
      <c r="UPR150" s="68"/>
      <c r="UPS150" s="77"/>
      <c r="UPT150" s="60"/>
      <c r="UPU150" s="61"/>
      <c r="UPV150" s="62"/>
      <c r="UPW150" s="65"/>
      <c r="UPX150" s="65"/>
      <c r="UPY150" s="78"/>
      <c r="UPZ150" s="68"/>
      <c r="UQA150" s="77"/>
      <c r="UQB150" s="60"/>
      <c r="UQC150" s="61"/>
      <c r="UQD150" s="62"/>
      <c r="UQE150" s="65"/>
      <c r="UQF150" s="65"/>
      <c r="UQG150" s="78"/>
      <c r="UQH150" s="68"/>
      <c r="UQI150" s="77"/>
      <c r="UQJ150" s="60"/>
      <c r="UQK150" s="61"/>
      <c r="UQL150" s="62"/>
      <c r="UQM150" s="65"/>
      <c r="UQN150" s="65"/>
      <c r="UQO150" s="78"/>
      <c r="UQP150" s="68"/>
      <c r="UQQ150" s="77"/>
      <c r="UQR150" s="60"/>
      <c r="UQS150" s="61"/>
      <c r="UQT150" s="62"/>
      <c r="UQU150" s="65"/>
      <c r="UQV150" s="65"/>
      <c r="UQW150" s="78"/>
      <c r="UQX150" s="68"/>
      <c r="UQY150" s="77"/>
      <c r="UQZ150" s="60"/>
      <c r="URA150" s="61"/>
      <c r="URB150" s="62"/>
      <c r="URC150" s="65"/>
      <c r="URD150" s="65"/>
      <c r="URE150" s="78"/>
      <c r="URF150" s="68"/>
      <c r="URG150" s="77"/>
      <c r="URH150" s="60"/>
      <c r="URI150" s="61"/>
      <c r="URJ150" s="62"/>
      <c r="URK150" s="65"/>
      <c r="URL150" s="65"/>
      <c r="URM150" s="78"/>
      <c r="URN150" s="68"/>
      <c r="URO150" s="77"/>
      <c r="URP150" s="60"/>
      <c r="URQ150" s="61"/>
      <c r="URR150" s="62"/>
      <c r="URS150" s="65"/>
      <c r="URT150" s="65"/>
      <c r="URU150" s="78"/>
      <c r="URV150" s="68"/>
      <c r="URW150" s="77"/>
      <c r="URX150" s="60"/>
      <c r="URY150" s="61"/>
      <c r="URZ150" s="62"/>
      <c r="USA150" s="65"/>
      <c r="USB150" s="65"/>
      <c r="USC150" s="78"/>
      <c r="USD150" s="68"/>
      <c r="USE150" s="77"/>
      <c r="USF150" s="60"/>
      <c r="USG150" s="61"/>
      <c r="USH150" s="62"/>
      <c r="USI150" s="65"/>
      <c r="USJ150" s="65"/>
      <c r="USK150" s="78"/>
      <c r="USL150" s="68"/>
      <c r="USM150" s="77"/>
      <c r="USN150" s="60"/>
      <c r="USO150" s="61"/>
      <c r="USP150" s="62"/>
      <c r="USQ150" s="65"/>
      <c r="USR150" s="65"/>
      <c r="USS150" s="78"/>
      <c r="UST150" s="68"/>
      <c r="USU150" s="77"/>
      <c r="USV150" s="60"/>
      <c r="USW150" s="61"/>
      <c r="USX150" s="62"/>
      <c r="USY150" s="65"/>
      <c r="USZ150" s="65"/>
      <c r="UTA150" s="78"/>
      <c r="UTB150" s="68"/>
      <c r="UTC150" s="77"/>
      <c r="UTD150" s="60"/>
      <c r="UTE150" s="61"/>
      <c r="UTF150" s="62"/>
      <c r="UTG150" s="65"/>
      <c r="UTH150" s="65"/>
      <c r="UTI150" s="78"/>
      <c r="UTJ150" s="68"/>
      <c r="UTK150" s="77"/>
      <c r="UTL150" s="60"/>
      <c r="UTM150" s="61"/>
      <c r="UTN150" s="62"/>
      <c r="UTO150" s="65"/>
      <c r="UTP150" s="65"/>
      <c r="UTQ150" s="78"/>
      <c r="UTR150" s="68"/>
      <c r="UTS150" s="77"/>
      <c r="UTT150" s="60"/>
      <c r="UTU150" s="61"/>
      <c r="UTV150" s="62"/>
      <c r="UTW150" s="65"/>
      <c r="UTX150" s="65"/>
      <c r="UTY150" s="78"/>
      <c r="UTZ150" s="68"/>
      <c r="UUA150" s="77"/>
      <c r="UUB150" s="60"/>
      <c r="UUC150" s="61"/>
      <c r="UUD150" s="62"/>
      <c r="UUE150" s="65"/>
      <c r="UUF150" s="65"/>
      <c r="UUG150" s="78"/>
      <c r="UUH150" s="68"/>
      <c r="UUI150" s="77"/>
      <c r="UUJ150" s="60"/>
      <c r="UUK150" s="61"/>
      <c r="UUL150" s="62"/>
      <c r="UUM150" s="65"/>
      <c r="UUN150" s="65"/>
      <c r="UUO150" s="78"/>
      <c r="UUP150" s="68"/>
      <c r="UUQ150" s="77"/>
      <c r="UUR150" s="60"/>
      <c r="UUS150" s="61"/>
      <c r="UUT150" s="62"/>
      <c r="UUU150" s="65"/>
      <c r="UUV150" s="65"/>
      <c r="UUW150" s="78"/>
      <c r="UUX150" s="68"/>
      <c r="UUY150" s="77"/>
      <c r="UUZ150" s="60"/>
      <c r="UVA150" s="61"/>
      <c r="UVB150" s="62"/>
      <c r="UVC150" s="65"/>
      <c r="UVD150" s="65"/>
      <c r="UVE150" s="78"/>
      <c r="UVF150" s="68"/>
      <c r="UVG150" s="77"/>
      <c r="UVH150" s="60"/>
      <c r="UVI150" s="61"/>
      <c r="UVJ150" s="62"/>
      <c r="UVK150" s="65"/>
      <c r="UVL150" s="65"/>
      <c r="UVM150" s="78"/>
      <c r="UVN150" s="68"/>
      <c r="UVO150" s="77"/>
      <c r="UVP150" s="60"/>
      <c r="UVQ150" s="61"/>
      <c r="UVR150" s="62"/>
      <c r="UVS150" s="65"/>
      <c r="UVT150" s="65"/>
      <c r="UVU150" s="78"/>
      <c r="UVV150" s="68"/>
      <c r="UVW150" s="77"/>
      <c r="UVX150" s="60"/>
      <c r="UVY150" s="61"/>
      <c r="UVZ150" s="62"/>
      <c r="UWA150" s="65"/>
      <c r="UWB150" s="65"/>
      <c r="UWC150" s="78"/>
      <c r="UWD150" s="68"/>
      <c r="UWE150" s="77"/>
      <c r="UWF150" s="60"/>
      <c r="UWG150" s="61"/>
      <c r="UWH150" s="62"/>
      <c r="UWI150" s="65"/>
      <c r="UWJ150" s="65"/>
      <c r="UWK150" s="78"/>
      <c r="UWL150" s="68"/>
      <c r="UWM150" s="77"/>
      <c r="UWN150" s="60"/>
      <c r="UWO150" s="61"/>
      <c r="UWP150" s="62"/>
      <c r="UWQ150" s="65"/>
      <c r="UWR150" s="65"/>
      <c r="UWS150" s="78"/>
      <c r="UWT150" s="68"/>
      <c r="UWU150" s="77"/>
      <c r="UWV150" s="60"/>
      <c r="UWW150" s="61"/>
      <c r="UWX150" s="62"/>
      <c r="UWY150" s="65"/>
      <c r="UWZ150" s="65"/>
      <c r="UXA150" s="78"/>
      <c r="UXB150" s="68"/>
      <c r="UXC150" s="77"/>
      <c r="UXD150" s="60"/>
      <c r="UXE150" s="61"/>
      <c r="UXF150" s="62"/>
      <c r="UXG150" s="65"/>
      <c r="UXH150" s="65"/>
      <c r="UXI150" s="78"/>
      <c r="UXJ150" s="68"/>
      <c r="UXK150" s="77"/>
      <c r="UXL150" s="60"/>
      <c r="UXM150" s="61"/>
      <c r="UXN150" s="62"/>
      <c r="UXO150" s="65"/>
      <c r="UXP150" s="65"/>
      <c r="UXQ150" s="78"/>
      <c r="UXR150" s="68"/>
      <c r="UXS150" s="77"/>
      <c r="UXT150" s="60"/>
      <c r="UXU150" s="61"/>
      <c r="UXV150" s="62"/>
      <c r="UXW150" s="65"/>
      <c r="UXX150" s="65"/>
      <c r="UXY150" s="78"/>
      <c r="UXZ150" s="68"/>
      <c r="UYA150" s="77"/>
      <c r="UYB150" s="60"/>
      <c r="UYC150" s="61"/>
      <c r="UYD150" s="62"/>
      <c r="UYE150" s="65"/>
      <c r="UYF150" s="65"/>
      <c r="UYG150" s="78"/>
      <c r="UYH150" s="68"/>
      <c r="UYI150" s="77"/>
      <c r="UYJ150" s="60"/>
      <c r="UYK150" s="61"/>
      <c r="UYL150" s="62"/>
      <c r="UYM150" s="65"/>
      <c r="UYN150" s="65"/>
      <c r="UYO150" s="78"/>
      <c r="UYP150" s="68"/>
      <c r="UYQ150" s="77"/>
      <c r="UYR150" s="60"/>
      <c r="UYS150" s="61"/>
      <c r="UYT150" s="62"/>
      <c r="UYU150" s="65"/>
      <c r="UYV150" s="65"/>
      <c r="UYW150" s="78"/>
      <c r="UYX150" s="68"/>
      <c r="UYY150" s="77"/>
      <c r="UYZ150" s="60"/>
      <c r="UZA150" s="61"/>
      <c r="UZB150" s="62"/>
      <c r="UZC150" s="65"/>
      <c r="UZD150" s="65"/>
      <c r="UZE150" s="78"/>
      <c r="UZF150" s="68"/>
      <c r="UZG150" s="77"/>
      <c r="UZH150" s="60"/>
      <c r="UZI150" s="61"/>
      <c r="UZJ150" s="62"/>
      <c r="UZK150" s="65"/>
      <c r="UZL150" s="65"/>
      <c r="UZM150" s="78"/>
      <c r="UZN150" s="68"/>
      <c r="UZO150" s="77"/>
      <c r="UZP150" s="60"/>
      <c r="UZQ150" s="61"/>
      <c r="UZR150" s="62"/>
      <c r="UZS150" s="65"/>
      <c r="UZT150" s="65"/>
      <c r="UZU150" s="78"/>
      <c r="UZV150" s="68"/>
      <c r="UZW150" s="77"/>
      <c r="UZX150" s="60"/>
      <c r="UZY150" s="61"/>
      <c r="UZZ150" s="62"/>
      <c r="VAA150" s="65"/>
      <c r="VAB150" s="65"/>
      <c r="VAC150" s="78"/>
      <c r="VAD150" s="68"/>
      <c r="VAE150" s="77"/>
      <c r="VAF150" s="60"/>
      <c r="VAG150" s="61"/>
      <c r="VAH150" s="62"/>
      <c r="VAI150" s="65"/>
      <c r="VAJ150" s="65"/>
      <c r="VAK150" s="78"/>
      <c r="VAL150" s="68"/>
      <c r="VAM150" s="77"/>
      <c r="VAN150" s="60"/>
      <c r="VAO150" s="61"/>
      <c r="VAP150" s="62"/>
      <c r="VAQ150" s="65"/>
      <c r="VAR150" s="65"/>
      <c r="VAS150" s="78"/>
      <c r="VAT150" s="68"/>
      <c r="VAU150" s="77"/>
      <c r="VAV150" s="60"/>
      <c r="VAW150" s="61"/>
      <c r="VAX150" s="62"/>
      <c r="VAY150" s="65"/>
      <c r="VAZ150" s="65"/>
      <c r="VBA150" s="78"/>
      <c r="VBB150" s="68"/>
      <c r="VBC150" s="77"/>
      <c r="VBD150" s="60"/>
      <c r="VBE150" s="61"/>
      <c r="VBF150" s="62"/>
      <c r="VBG150" s="65"/>
      <c r="VBH150" s="65"/>
      <c r="VBI150" s="78"/>
      <c r="VBJ150" s="68"/>
      <c r="VBK150" s="77"/>
      <c r="VBL150" s="60"/>
      <c r="VBM150" s="61"/>
      <c r="VBN150" s="62"/>
      <c r="VBO150" s="65"/>
      <c r="VBP150" s="65"/>
      <c r="VBQ150" s="78"/>
      <c r="VBR150" s="68"/>
      <c r="VBS150" s="77"/>
      <c r="VBT150" s="60"/>
      <c r="VBU150" s="61"/>
      <c r="VBV150" s="62"/>
      <c r="VBW150" s="65"/>
      <c r="VBX150" s="65"/>
      <c r="VBY150" s="78"/>
      <c r="VBZ150" s="68"/>
      <c r="VCA150" s="77"/>
      <c r="VCB150" s="60"/>
      <c r="VCC150" s="61"/>
      <c r="VCD150" s="62"/>
      <c r="VCE150" s="65"/>
      <c r="VCF150" s="65"/>
      <c r="VCG150" s="78"/>
      <c r="VCH150" s="68"/>
      <c r="VCI150" s="77"/>
      <c r="VCJ150" s="60"/>
      <c r="VCK150" s="61"/>
      <c r="VCL150" s="62"/>
      <c r="VCM150" s="65"/>
      <c r="VCN150" s="65"/>
      <c r="VCO150" s="78"/>
      <c r="VCP150" s="68"/>
      <c r="VCQ150" s="77"/>
      <c r="VCR150" s="60"/>
      <c r="VCS150" s="61"/>
      <c r="VCT150" s="62"/>
      <c r="VCU150" s="65"/>
      <c r="VCV150" s="65"/>
      <c r="VCW150" s="78"/>
      <c r="VCX150" s="68"/>
      <c r="VCY150" s="77"/>
      <c r="VCZ150" s="60"/>
      <c r="VDA150" s="61"/>
      <c r="VDB150" s="62"/>
      <c r="VDC150" s="65"/>
      <c r="VDD150" s="65"/>
      <c r="VDE150" s="78"/>
      <c r="VDF150" s="68"/>
      <c r="VDG150" s="77"/>
      <c r="VDH150" s="60"/>
      <c r="VDI150" s="61"/>
      <c r="VDJ150" s="62"/>
      <c r="VDK150" s="65"/>
      <c r="VDL150" s="65"/>
      <c r="VDM150" s="78"/>
      <c r="VDN150" s="68"/>
      <c r="VDO150" s="77"/>
      <c r="VDP150" s="60"/>
      <c r="VDQ150" s="61"/>
      <c r="VDR150" s="62"/>
      <c r="VDS150" s="65"/>
      <c r="VDT150" s="65"/>
      <c r="VDU150" s="78"/>
      <c r="VDV150" s="68"/>
      <c r="VDW150" s="77"/>
      <c r="VDX150" s="60"/>
      <c r="VDY150" s="61"/>
      <c r="VDZ150" s="62"/>
      <c r="VEA150" s="65"/>
      <c r="VEB150" s="65"/>
      <c r="VEC150" s="78"/>
      <c r="VED150" s="68"/>
      <c r="VEE150" s="77"/>
      <c r="VEF150" s="60"/>
      <c r="VEG150" s="61"/>
      <c r="VEH150" s="62"/>
      <c r="VEI150" s="65"/>
      <c r="VEJ150" s="65"/>
      <c r="VEK150" s="78"/>
      <c r="VEL150" s="68"/>
      <c r="VEM150" s="77"/>
      <c r="VEN150" s="60"/>
      <c r="VEO150" s="61"/>
      <c r="VEP150" s="62"/>
      <c r="VEQ150" s="65"/>
      <c r="VER150" s="65"/>
      <c r="VES150" s="78"/>
      <c r="VET150" s="68"/>
      <c r="VEU150" s="77"/>
      <c r="VEV150" s="60"/>
      <c r="VEW150" s="61"/>
      <c r="VEX150" s="62"/>
      <c r="VEY150" s="65"/>
      <c r="VEZ150" s="65"/>
      <c r="VFA150" s="78"/>
      <c r="VFB150" s="68"/>
      <c r="VFC150" s="77"/>
      <c r="VFD150" s="60"/>
      <c r="VFE150" s="61"/>
      <c r="VFF150" s="62"/>
      <c r="VFG150" s="65"/>
      <c r="VFH150" s="65"/>
      <c r="VFI150" s="78"/>
      <c r="VFJ150" s="68"/>
      <c r="VFK150" s="77"/>
      <c r="VFL150" s="60"/>
      <c r="VFM150" s="61"/>
      <c r="VFN150" s="62"/>
      <c r="VFO150" s="65"/>
      <c r="VFP150" s="65"/>
      <c r="VFQ150" s="78"/>
      <c r="VFR150" s="68"/>
      <c r="VFS150" s="77"/>
      <c r="VFT150" s="60"/>
      <c r="VFU150" s="61"/>
      <c r="VFV150" s="62"/>
      <c r="VFW150" s="65"/>
      <c r="VFX150" s="65"/>
      <c r="VFY150" s="78"/>
      <c r="VFZ150" s="68"/>
      <c r="VGA150" s="77"/>
      <c r="VGB150" s="60"/>
      <c r="VGC150" s="61"/>
      <c r="VGD150" s="62"/>
      <c r="VGE150" s="65"/>
      <c r="VGF150" s="65"/>
      <c r="VGG150" s="78"/>
      <c r="VGH150" s="68"/>
      <c r="VGI150" s="77"/>
      <c r="VGJ150" s="60"/>
      <c r="VGK150" s="61"/>
      <c r="VGL150" s="62"/>
      <c r="VGM150" s="65"/>
      <c r="VGN150" s="65"/>
      <c r="VGO150" s="78"/>
      <c r="VGP150" s="68"/>
      <c r="VGQ150" s="77"/>
      <c r="VGR150" s="60"/>
      <c r="VGS150" s="61"/>
      <c r="VGT150" s="62"/>
      <c r="VGU150" s="65"/>
      <c r="VGV150" s="65"/>
      <c r="VGW150" s="78"/>
      <c r="VGX150" s="68"/>
      <c r="VGY150" s="77"/>
      <c r="VGZ150" s="60"/>
      <c r="VHA150" s="61"/>
      <c r="VHB150" s="62"/>
      <c r="VHC150" s="65"/>
      <c r="VHD150" s="65"/>
      <c r="VHE150" s="78"/>
      <c r="VHF150" s="68"/>
      <c r="VHG150" s="77"/>
      <c r="VHH150" s="60"/>
      <c r="VHI150" s="61"/>
      <c r="VHJ150" s="62"/>
      <c r="VHK150" s="65"/>
      <c r="VHL150" s="65"/>
      <c r="VHM150" s="78"/>
      <c r="VHN150" s="68"/>
      <c r="VHO150" s="77"/>
      <c r="VHP150" s="60"/>
      <c r="VHQ150" s="61"/>
      <c r="VHR150" s="62"/>
      <c r="VHS150" s="65"/>
      <c r="VHT150" s="65"/>
      <c r="VHU150" s="78"/>
      <c r="VHV150" s="68"/>
      <c r="VHW150" s="77"/>
      <c r="VHX150" s="60"/>
      <c r="VHY150" s="61"/>
      <c r="VHZ150" s="62"/>
      <c r="VIA150" s="65"/>
      <c r="VIB150" s="65"/>
      <c r="VIC150" s="78"/>
      <c r="VID150" s="68"/>
      <c r="VIE150" s="77"/>
      <c r="VIF150" s="60"/>
      <c r="VIG150" s="61"/>
      <c r="VIH150" s="62"/>
      <c r="VII150" s="65"/>
      <c r="VIJ150" s="65"/>
      <c r="VIK150" s="78"/>
      <c r="VIL150" s="68"/>
      <c r="VIM150" s="77"/>
      <c r="VIN150" s="60"/>
      <c r="VIO150" s="61"/>
      <c r="VIP150" s="62"/>
      <c r="VIQ150" s="65"/>
      <c r="VIR150" s="65"/>
      <c r="VIS150" s="78"/>
      <c r="VIT150" s="68"/>
      <c r="VIU150" s="77"/>
      <c r="VIV150" s="60"/>
      <c r="VIW150" s="61"/>
      <c r="VIX150" s="62"/>
      <c r="VIY150" s="65"/>
      <c r="VIZ150" s="65"/>
      <c r="VJA150" s="78"/>
      <c r="VJB150" s="68"/>
      <c r="VJC150" s="77"/>
      <c r="VJD150" s="60"/>
      <c r="VJE150" s="61"/>
      <c r="VJF150" s="62"/>
      <c r="VJG150" s="65"/>
      <c r="VJH150" s="65"/>
      <c r="VJI150" s="78"/>
      <c r="VJJ150" s="68"/>
      <c r="VJK150" s="77"/>
      <c r="VJL150" s="60"/>
      <c r="VJM150" s="61"/>
      <c r="VJN150" s="62"/>
      <c r="VJO150" s="65"/>
      <c r="VJP150" s="65"/>
      <c r="VJQ150" s="78"/>
      <c r="VJR150" s="68"/>
      <c r="VJS150" s="77"/>
      <c r="VJT150" s="60"/>
      <c r="VJU150" s="61"/>
      <c r="VJV150" s="62"/>
      <c r="VJW150" s="65"/>
      <c r="VJX150" s="65"/>
      <c r="VJY150" s="78"/>
      <c r="VJZ150" s="68"/>
      <c r="VKA150" s="77"/>
      <c r="VKB150" s="60"/>
      <c r="VKC150" s="61"/>
      <c r="VKD150" s="62"/>
      <c r="VKE150" s="65"/>
      <c r="VKF150" s="65"/>
      <c r="VKG150" s="78"/>
      <c r="VKH150" s="68"/>
      <c r="VKI150" s="77"/>
      <c r="VKJ150" s="60"/>
      <c r="VKK150" s="61"/>
      <c r="VKL150" s="62"/>
      <c r="VKM150" s="65"/>
      <c r="VKN150" s="65"/>
      <c r="VKO150" s="78"/>
      <c r="VKP150" s="68"/>
      <c r="VKQ150" s="77"/>
      <c r="VKR150" s="60"/>
      <c r="VKS150" s="61"/>
      <c r="VKT150" s="62"/>
      <c r="VKU150" s="65"/>
      <c r="VKV150" s="65"/>
      <c r="VKW150" s="78"/>
      <c r="VKX150" s="68"/>
      <c r="VKY150" s="77"/>
      <c r="VKZ150" s="60"/>
      <c r="VLA150" s="61"/>
      <c r="VLB150" s="62"/>
      <c r="VLC150" s="65"/>
      <c r="VLD150" s="65"/>
      <c r="VLE150" s="78"/>
      <c r="VLF150" s="68"/>
      <c r="VLG150" s="77"/>
      <c r="VLH150" s="60"/>
      <c r="VLI150" s="61"/>
      <c r="VLJ150" s="62"/>
      <c r="VLK150" s="65"/>
      <c r="VLL150" s="65"/>
      <c r="VLM150" s="78"/>
      <c r="VLN150" s="68"/>
      <c r="VLO150" s="77"/>
      <c r="VLP150" s="60"/>
      <c r="VLQ150" s="61"/>
      <c r="VLR150" s="62"/>
      <c r="VLS150" s="65"/>
      <c r="VLT150" s="65"/>
      <c r="VLU150" s="78"/>
      <c r="VLV150" s="68"/>
      <c r="VLW150" s="77"/>
      <c r="VLX150" s="60"/>
      <c r="VLY150" s="61"/>
      <c r="VLZ150" s="62"/>
      <c r="VMA150" s="65"/>
      <c r="VMB150" s="65"/>
      <c r="VMC150" s="78"/>
      <c r="VMD150" s="68"/>
      <c r="VME150" s="77"/>
      <c r="VMF150" s="60"/>
      <c r="VMG150" s="61"/>
      <c r="VMH150" s="62"/>
      <c r="VMI150" s="65"/>
      <c r="VMJ150" s="65"/>
      <c r="VMK150" s="78"/>
      <c r="VML150" s="68"/>
      <c r="VMM150" s="77"/>
      <c r="VMN150" s="60"/>
      <c r="VMO150" s="61"/>
      <c r="VMP150" s="62"/>
      <c r="VMQ150" s="65"/>
      <c r="VMR150" s="65"/>
      <c r="VMS150" s="78"/>
      <c r="VMT150" s="68"/>
      <c r="VMU150" s="77"/>
      <c r="VMV150" s="60"/>
      <c r="VMW150" s="61"/>
      <c r="VMX150" s="62"/>
      <c r="VMY150" s="65"/>
      <c r="VMZ150" s="65"/>
      <c r="VNA150" s="78"/>
      <c r="VNB150" s="68"/>
      <c r="VNC150" s="77"/>
      <c r="VND150" s="60"/>
      <c r="VNE150" s="61"/>
      <c r="VNF150" s="62"/>
      <c r="VNG150" s="65"/>
      <c r="VNH150" s="65"/>
      <c r="VNI150" s="78"/>
      <c r="VNJ150" s="68"/>
      <c r="VNK150" s="77"/>
      <c r="VNL150" s="60"/>
      <c r="VNM150" s="61"/>
      <c r="VNN150" s="62"/>
      <c r="VNO150" s="65"/>
      <c r="VNP150" s="65"/>
      <c r="VNQ150" s="78"/>
      <c r="VNR150" s="68"/>
      <c r="VNS150" s="77"/>
      <c r="VNT150" s="60"/>
      <c r="VNU150" s="61"/>
      <c r="VNV150" s="62"/>
      <c r="VNW150" s="65"/>
      <c r="VNX150" s="65"/>
      <c r="VNY150" s="78"/>
      <c r="VNZ150" s="68"/>
      <c r="VOA150" s="77"/>
      <c r="VOB150" s="60"/>
      <c r="VOC150" s="61"/>
      <c r="VOD150" s="62"/>
      <c r="VOE150" s="65"/>
      <c r="VOF150" s="65"/>
      <c r="VOG150" s="78"/>
      <c r="VOH150" s="68"/>
      <c r="VOI150" s="77"/>
      <c r="VOJ150" s="60"/>
      <c r="VOK150" s="61"/>
      <c r="VOL150" s="62"/>
      <c r="VOM150" s="65"/>
      <c r="VON150" s="65"/>
      <c r="VOO150" s="78"/>
      <c r="VOP150" s="68"/>
      <c r="VOQ150" s="77"/>
      <c r="VOR150" s="60"/>
      <c r="VOS150" s="61"/>
      <c r="VOT150" s="62"/>
      <c r="VOU150" s="65"/>
      <c r="VOV150" s="65"/>
      <c r="VOW150" s="78"/>
      <c r="VOX150" s="68"/>
      <c r="VOY150" s="77"/>
      <c r="VOZ150" s="60"/>
      <c r="VPA150" s="61"/>
      <c r="VPB150" s="62"/>
      <c r="VPC150" s="65"/>
      <c r="VPD150" s="65"/>
      <c r="VPE150" s="78"/>
      <c r="VPF150" s="68"/>
      <c r="VPG150" s="77"/>
      <c r="VPH150" s="60"/>
      <c r="VPI150" s="61"/>
      <c r="VPJ150" s="62"/>
      <c r="VPK150" s="65"/>
      <c r="VPL150" s="65"/>
      <c r="VPM150" s="78"/>
      <c r="VPN150" s="68"/>
      <c r="VPO150" s="77"/>
      <c r="VPP150" s="60"/>
      <c r="VPQ150" s="61"/>
      <c r="VPR150" s="62"/>
      <c r="VPS150" s="65"/>
      <c r="VPT150" s="65"/>
      <c r="VPU150" s="78"/>
      <c r="VPV150" s="68"/>
      <c r="VPW150" s="77"/>
      <c r="VPX150" s="60"/>
      <c r="VPY150" s="61"/>
      <c r="VPZ150" s="62"/>
      <c r="VQA150" s="65"/>
      <c r="VQB150" s="65"/>
      <c r="VQC150" s="78"/>
      <c r="VQD150" s="68"/>
      <c r="VQE150" s="77"/>
      <c r="VQF150" s="60"/>
      <c r="VQG150" s="61"/>
      <c r="VQH150" s="62"/>
      <c r="VQI150" s="65"/>
      <c r="VQJ150" s="65"/>
      <c r="VQK150" s="78"/>
      <c r="VQL150" s="68"/>
      <c r="VQM150" s="77"/>
      <c r="VQN150" s="60"/>
      <c r="VQO150" s="61"/>
      <c r="VQP150" s="62"/>
      <c r="VQQ150" s="65"/>
      <c r="VQR150" s="65"/>
      <c r="VQS150" s="78"/>
      <c r="VQT150" s="68"/>
      <c r="VQU150" s="77"/>
      <c r="VQV150" s="60"/>
      <c r="VQW150" s="61"/>
      <c r="VQX150" s="62"/>
      <c r="VQY150" s="65"/>
      <c r="VQZ150" s="65"/>
      <c r="VRA150" s="78"/>
      <c r="VRB150" s="68"/>
      <c r="VRC150" s="77"/>
      <c r="VRD150" s="60"/>
      <c r="VRE150" s="61"/>
      <c r="VRF150" s="62"/>
      <c r="VRG150" s="65"/>
      <c r="VRH150" s="65"/>
      <c r="VRI150" s="78"/>
      <c r="VRJ150" s="68"/>
      <c r="VRK150" s="77"/>
      <c r="VRL150" s="60"/>
      <c r="VRM150" s="61"/>
      <c r="VRN150" s="62"/>
      <c r="VRO150" s="65"/>
      <c r="VRP150" s="65"/>
      <c r="VRQ150" s="78"/>
      <c r="VRR150" s="68"/>
      <c r="VRS150" s="77"/>
      <c r="VRT150" s="60"/>
      <c r="VRU150" s="61"/>
      <c r="VRV150" s="62"/>
      <c r="VRW150" s="65"/>
      <c r="VRX150" s="65"/>
      <c r="VRY150" s="78"/>
      <c r="VRZ150" s="68"/>
      <c r="VSA150" s="77"/>
      <c r="VSB150" s="60"/>
      <c r="VSC150" s="61"/>
      <c r="VSD150" s="62"/>
      <c r="VSE150" s="65"/>
      <c r="VSF150" s="65"/>
      <c r="VSG150" s="78"/>
      <c r="VSH150" s="68"/>
      <c r="VSI150" s="77"/>
      <c r="VSJ150" s="60"/>
      <c r="VSK150" s="61"/>
      <c r="VSL150" s="62"/>
      <c r="VSM150" s="65"/>
      <c r="VSN150" s="65"/>
      <c r="VSO150" s="78"/>
      <c r="VSP150" s="68"/>
      <c r="VSQ150" s="77"/>
      <c r="VSR150" s="60"/>
      <c r="VSS150" s="61"/>
      <c r="VST150" s="62"/>
      <c r="VSU150" s="65"/>
      <c r="VSV150" s="65"/>
      <c r="VSW150" s="78"/>
      <c r="VSX150" s="68"/>
      <c r="VSY150" s="77"/>
      <c r="VSZ150" s="60"/>
      <c r="VTA150" s="61"/>
      <c r="VTB150" s="62"/>
      <c r="VTC150" s="65"/>
      <c r="VTD150" s="65"/>
      <c r="VTE150" s="78"/>
      <c r="VTF150" s="68"/>
      <c r="VTG150" s="77"/>
      <c r="VTH150" s="60"/>
      <c r="VTI150" s="61"/>
      <c r="VTJ150" s="62"/>
      <c r="VTK150" s="65"/>
      <c r="VTL150" s="65"/>
      <c r="VTM150" s="78"/>
      <c r="VTN150" s="68"/>
      <c r="VTO150" s="77"/>
      <c r="VTP150" s="60"/>
      <c r="VTQ150" s="61"/>
      <c r="VTR150" s="62"/>
      <c r="VTS150" s="65"/>
      <c r="VTT150" s="65"/>
      <c r="VTU150" s="78"/>
      <c r="VTV150" s="68"/>
      <c r="VTW150" s="77"/>
      <c r="VTX150" s="60"/>
      <c r="VTY150" s="61"/>
      <c r="VTZ150" s="62"/>
      <c r="VUA150" s="65"/>
      <c r="VUB150" s="65"/>
      <c r="VUC150" s="78"/>
      <c r="VUD150" s="68"/>
      <c r="VUE150" s="77"/>
      <c r="VUF150" s="60"/>
      <c r="VUG150" s="61"/>
      <c r="VUH150" s="62"/>
      <c r="VUI150" s="65"/>
      <c r="VUJ150" s="65"/>
      <c r="VUK150" s="78"/>
      <c r="VUL150" s="68"/>
      <c r="VUM150" s="77"/>
      <c r="VUN150" s="60"/>
      <c r="VUO150" s="61"/>
      <c r="VUP150" s="62"/>
      <c r="VUQ150" s="65"/>
      <c r="VUR150" s="65"/>
      <c r="VUS150" s="78"/>
      <c r="VUT150" s="68"/>
      <c r="VUU150" s="77"/>
      <c r="VUV150" s="60"/>
      <c r="VUW150" s="61"/>
      <c r="VUX150" s="62"/>
      <c r="VUY150" s="65"/>
      <c r="VUZ150" s="65"/>
      <c r="VVA150" s="78"/>
      <c r="VVB150" s="68"/>
      <c r="VVC150" s="77"/>
      <c r="VVD150" s="60"/>
      <c r="VVE150" s="61"/>
      <c r="VVF150" s="62"/>
      <c r="VVG150" s="65"/>
      <c r="VVH150" s="65"/>
      <c r="VVI150" s="78"/>
      <c r="VVJ150" s="68"/>
      <c r="VVK150" s="77"/>
      <c r="VVL150" s="60"/>
      <c r="VVM150" s="61"/>
      <c r="VVN150" s="62"/>
      <c r="VVO150" s="65"/>
      <c r="VVP150" s="65"/>
      <c r="VVQ150" s="78"/>
      <c r="VVR150" s="68"/>
      <c r="VVS150" s="77"/>
      <c r="VVT150" s="60"/>
      <c r="VVU150" s="61"/>
      <c r="VVV150" s="62"/>
      <c r="VVW150" s="65"/>
      <c r="VVX150" s="65"/>
      <c r="VVY150" s="78"/>
      <c r="VVZ150" s="68"/>
      <c r="VWA150" s="77"/>
      <c r="VWB150" s="60"/>
      <c r="VWC150" s="61"/>
      <c r="VWD150" s="62"/>
      <c r="VWE150" s="65"/>
      <c r="VWF150" s="65"/>
      <c r="VWG150" s="78"/>
      <c r="VWH150" s="68"/>
      <c r="VWI150" s="77"/>
      <c r="VWJ150" s="60"/>
      <c r="VWK150" s="61"/>
      <c r="VWL150" s="62"/>
      <c r="VWM150" s="65"/>
      <c r="VWN150" s="65"/>
      <c r="VWO150" s="78"/>
      <c r="VWP150" s="68"/>
      <c r="VWQ150" s="77"/>
      <c r="VWR150" s="60"/>
      <c r="VWS150" s="61"/>
      <c r="VWT150" s="62"/>
      <c r="VWU150" s="65"/>
      <c r="VWV150" s="65"/>
      <c r="VWW150" s="78"/>
      <c r="VWX150" s="68"/>
      <c r="VWY150" s="77"/>
      <c r="VWZ150" s="60"/>
      <c r="VXA150" s="61"/>
      <c r="VXB150" s="62"/>
      <c r="VXC150" s="65"/>
      <c r="VXD150" s="65"/>
      <c r="VXE150" s="78"/>
      <c r="VXF150" s="68"/>
      <c r="VXG150" s="77"/>
      <c r="VXH150" s="60"/>
      <c r="VXI150" s="61"/>
      <c r="VXJ150" s="62"/>
      <c r="VXK150" s="65"/>
      <c r="VXL150" s="65"/>
      <c r="VXM150" s="78"/>
      <c r="VXN150" s="68"/>
      <c r="VXO150" s="77"/>
      <c r="VXP150" s="60"/>
      <c r="VXQ150" s="61"/>
      <c r="VXR150" s="62"/>
      <c r="VXS150" s="65"/>
      <c r="VXT150" s="65"/>
      <c r="VXU150" s="78"/>
      <c r="VXV150" s="68"/>
      <c r="VXW150" s="77"/>
      <c r="VXX150" s="60"/>
      <c r="VXY150" s="61"/>
      <c r="VXZ150" s="62"/>
      <c r="VYA150" s="65"/>
      <c r="VYB150" s="65"/>
      <c r="VYC150" s="78"/>
      <c r="VYD150" s="68"/>
      <c r="VYE150" s="77"/>
      <c r="VYF150" s="60"/>
      <c r="VYG150" s="61"/>
      <c r="VYH150" s="62"/>
      <c r="VYI150" s="65"/>
      <c r="VYJ150" s="65"/>
      <c r="VYK150" s="78"/>
      <c r="VYL150" s="68"/>
      <c r="VYM150" s="77"/>
      <c r="VYN150" s="60"/>
      <c r="VYO150" s="61"/>
      <c r="VYP150" s="62"/>
      <c r="VYQ150" s="65"/>
      <c r="VYR150" s="65"/>
      <c r="VYS150" s="78"/>
      <c r="VYT150" s="68"/>
      <c r="VYU150" s="77"/>
      <c r="VYV150" s="60"/>
      <c r="VYW150" s="61"/>
      <c r="VYX150" s="62"/>
      <c r="VYY150" s="65"/>
      <c r="VYZ150" s="65"/>
      <c r="VZA150" s="78"/>
      <c r="VZB150" s="68"/>
      <c r="VZC150" s="77"/>
      <c r="VZD150" s="60"/>
      <c r="VZE150" s="61"/>
      <c r="VZF150" s="62"/>
      <c r="VZG150" s="65"/>
      <c r="VZH150" s="65"/>
      <c r="VZI150" s="78"/>
      <c r="VZJ150" s="68"/>
      <c r="VZK150" s="77"/>
      <c r="VZL150" s="60"/>
      <c r="VZM150" s="61"/>
      <c r="VZN150" s="62"/>
      <c r="VZO150" s="65"/>
      <c r="VZP150" s="65"/>
      <c r="VZQ150" s="78"/>
      <c r="VZR150" s="68"/>
      <c r="VZS150" s="77"/>
      <c r="VZT150" s="60"/>
      <c r="VZU150" s="61"/>
      <c r="VZV150" s="62"/>
      <c r="VZW150" s="65"/>
      <c r="VZX150" s="65"/>
      <c r="VZY150" s="78"/>
      <c r="VZZ150" s="68"/>
      <c r="WAA150" s="77"/>
      <c r="WAB150" s="60"/>
      <c r="WAC150" s="61"/>
      <c r="WAD150" s="62"/>
      <c r="WAE150" s="65"/>
      <c r="WAF150" s="65"/>
      <c r="WAG150" s="78"/>
      <c r="WAH150" s="68"/>
      <c r="WAI150" s="77"/>
      <c r="WAJ150" s="60"/>
      <c r="WAK150" s="61"/>
      <c r="WAL150" s="62"/>
      <c r="WAM150" s="65"/>
      <c r="WAN150" s="65"/>
      <c r="WAO150" s="78"/>
      <c r="WAP150" s="68"/>
      <c r="WAQ150" s="77"/>
      <c r="WAR150" s="60"/>
      <c r="WAS150" s="61"/>
      <c r="WAT150" s="62"/>
      <c r="WAU150" s="65"/>
      <c r="WAV150" s="65"/>
      <c r="WAW150" s="78"/>
      <c r="WAX150" s="68"/>
      <c r="WAY150" s="77"/>
      <c r="WAZ150" s="60"/>
      <c r="WBA150" s="61"/>
      <c r="WBB150" s="62"/>
      <c r="WBC150" s="65"/>
      <c r="WBD150" s="65"/>
      <c r="WBE150" s="78"/>
      <c r="WBF150" s="68"/>
      <c r="WBG150" s="77"/>
      <c r="WBH150" s="60"/>
      <c r="WBI150" s="61"/>
      <c r="WBJ150" s="62"/>
      <c r="WBK150" s="65"/>
      <c r="WBL150" s="65"/>
      <c r="WBM150" s="78"/>
      <c r="WBN150" s="68"/>
      <c r="WBO150" s="77"/>
      <c r="WBP150" s="60"/>
      <c r="WBQ150" s="61"/>
      <c r="WBR150" s="62"/>
      <c r="WBS150" s="65"/>
      <c r="WBT150" s="65"/>
      <c r="WBU150" s="78"/>
      <c r="WBV150" s="68"/>
      <c r="WBW150" s="77"/>
      <c r="WBX150" s="60"/>
      <c r="WBY150" s="61"/>
      <c r="WBZ150" s="62"/>
      <c r="WCA150" s="65"/>
      <c r="WCB150" s="65"/>
      <c r="WCC150" s="78"/>
      <c r="WCD150" s="68"/>
      <c r="WCE150" s="77"/>
      <c r="WCF150" s="60"/>
      <c r="WCG150" s="61"/>
      <c r="WCH150" s="62"/>
      <c r="WCI150" s="65"/>
      <c r="WCJ150" s="65"/>
      <c r="WCK150" s="78"/>
      <c r="WCL150" s="68"/>
      <c r="WCM150" s="77"/>
      <c r="WCN150" s="60"/>
      <c r="WCO150" s="61"/>
      <c r="WCP150" s="62"/>
      <c r="WCQ150" s="65"/>
      <c r="WCR150" s="65"/>
      <c r="WCS150" s="78"/>
      <c r="WCT150" s="68"/>
      <c r="WCU150" s="77"/>
      <c r="WCV150" s="60"/>
      <c r="WCW150" s="61"/>
      <c r="WCX150" s="62"/>
      <c r="WCY150" s="65"/>
      <c r="WCZ150" s="65"/>
      <c r="WDA150" s="78"/>
      <c r="WDB150" s="68"/>
      <c r="WDC150" s="77"/>
      <c r="WDD150" s="60"/>
      <c r="WDE150" s="61"/>
      <c r="WDF150" s="62"/>
      <c r="WDG150" s="65"/>
      <c r="WDH150" s="65"/>
      <c r="WDI150" s="78"/>
      <c r="WDJ150" s="68"/>
      <c r="WDK150" s="77"/>
      <c r="WDL150" s="60"/>
      <c r="WDM150" s="61"/>
      <c r="WDN150" s="62"/>
      <c r="WDO150" s="65"/>
      <c r="WDP150" s="65"/>
      <c r="WDQ150" s="78"/>
      <c r="WDR150" s="68"/>
      <c r="WDS150" s="77"/>
      <c r="WDT150" s="60"/>
      <c r="WDU150" s="61"/>
      <c r="WDV150" s="62"/>
      <c r="WDW150" s="65"/>
      <c r="WDX150" s="65"/>
      <c r="WDY150" s="78"/>
      <c r="WDZ150" s="68"/>
      <c r="WEA150" s="77"/>
      <c r="WEB150" s="60"/>
      <c r="WEC150" s="61"/>
      <c r="WED150" s="62"/>
      <c r="WEE150" s="65"/>
      <c r="WEF150" s="65"/>
      <c r="WEG150" s="78"/>
      <c r="WEH150" s="68"/>
      <c r="WEI150" s="77"/>
      <c r="WEJ150" s="60"/>
      <c r="WEK150" s="61"/>
      <c r="WEL150" s="62"/>
      <c r="WEM150" s="65"/>
      <c r="WEN150" s="65"/>
      <c r="WEO150" s="78"/>
      <c r="WEP150" s="68"/>
      <c r="WEQ150" s="77"/>
      <c r="WER150" s="60"/>
      <c r="WES150" s="61"/>
      <c r="WET150" s="62"/>
      <c r="WEU150" s="65"/>
      <c r="WEV150" s="65"/>
      <c r="WEW150" s="78"/>
      <c r="WEX150" s="68"/>
      <c r="WEY150" s="77"/>
      <c r="WEZ150" s="60"/>
      <c r="WFA150" s="61"/>
      <c r="WFB150" s="62"/>
      <c r="WFC150" s="65"/>
      <c r="WFD150" s="65"/>
      <c r="WFE150" s="78"/>
      <c r="WFF150" s="68"/>
      <c r="WFG150" s="77"/>
      <c r="WFH150" s="60"/>
      <c r="WFI150" s="61"/>
      <c r="WFJ150" s="62"/>
      <c r="WFK150" s="65"/>
      <c r="WFL150" s="65"/>
      <c r="WFM150" s="78"/>
      <c r="WFN150" s="68"/>
      <c r="WFO150" s="77"/>
      <c r="WFP150" s="60"/>
      <c r="WFQ150" s="61"/>
      <c r="WFR150" s="62"/>
      <c r="WFS150" s="65"/>
      <c r="WFT150" s="65"/>
      <c r="WFU150" s="78"/>
      <c r="WFV150" s="68"/>
      <c r="WFW150" s="77"/>
      <c r="WFX150" s="60"/>
      <c r="WFY150" s="61"/>
      <c r="WFZ150" s="62"/>
      <c r="WGA150" s="65"/>
      <c r="WGB150" s="65"/>
      <c r="WGC150" s="78"/>
      <c r="WGD150" s="68"/>
      <c r="WGE150" s="77"/>
      <c r="WGF150" s="60"/>
      <c r="WGG150" s="61"/>
      <c r="WGH150" s="62"/>
      <c r="WGI150" s="65"/>
      <c r="WGJ150" s="65"/>
      <c r="WGK150" s="78"/>
      <c r="WGL150" s="68"/>
      <c r="WGM150" s="77"/>
      <c r="WGN150" s="60"/>
      <c r="WGO150" s="61"/>
      <c r="WGP150" s="62"/>
      <c r="WGQ150" s="65"/>
      <c r="WGR150" s="65"/>
      <c r="WGS150" s="78"/>
      <c r="WGT150" s="68"/>
      <c r="WGU150" s="77"/>
      <c r="WGV150" s="60"/>
      <c r="WGW150" s="61"/>
      <c r="WGX150" s="62"/>
      <c r="WGY150" s="65"/>
      <c r="WGZ150" s="65"/>
      <c r="WHA150" s="78"/>
      <c r="WHB150" s="68"/>
      <c r="WHC150" s="77"/>
      <c r="WHD150" s="60"/>
      <c r="WHE150" s="61"/>
      <c r="WHF150" s="62"/>
      <c r="WHG150" s="65"/>
      <c r="WHH150" s="65"/>
      <c r="WHI150" s="78"/>
      <c r="WHJ150" s="68"/>
      <c r="WHK150" s="77"/>
      <c r="WHL150" s="60"/>
      <c r="WHM150" s="61"/>
      <c r="WHN150" s="62"/>
      <c r="WHO150" s="65"/>
      <c r="WHP150" s="65"/>
      <c r="WHQ150" s="78"/>
      <c r="WHR150" s="68"/>
      <c r="WHS150" s="77"/>
      <c r="WHT150" s="60"/>
      <c r="WHU150" s="61"/>
      <c r="WHV150" s="62"/>
      <c r="WHW150" s="65"/>
      <c r="WHX150" s="65"/>
      <c r="WHY150" s="78"/>
      <c r="WHZ150" s="68"/>
      <c r="WIA150" s="77"/>
      <c r="WIB150" s="60"/>
      <c r="WIC150" s="61"/>
      <c r="WID150" s="62"/>
      <c r="WIE150" s="65"/>
      <c r="WIF150" s="65"/>
      <c r="WIG150" s="78"/>
      <c r="WIH150" s="68"/>
      <c r="WII150" s="77"/>
      <c r="WIJ150" s="60"/>
      <c r="WIK150" s="61"/>
      <c r="WIL150" s="62"/>
      <c r="WIM150" s="65"/>
      <c r="WIN150" s="65"/>
      <c r="WIO150" s="78"/>
      <c r="WIP150" s="68"/>
      <c r="WIQ150" s="77"/>
      <c r="WIR150" s="60"/>
      <c r="WIS150" s="61"/>
      <c r="WIT150" s="62"/>
      <c r="WIU150" s="65"/>
      <c r="WIV150" s="65"/>
      <c r="WIW150" s="78"/>
      <c r="WIX150" s="68"/>
      <c r="WIY150" s="77"/>
      <c r="WIZ150" s="60"/>
      <c r="WJA150" s="61"/>
      <c r="WJB150" s="62"/>
      <c r="WJC150" s="65"/>
      <c r="WJD150" s="65"/>
      <c r="WJE150" s="78"/>
      <c r="WJF150" s="68"/>
      <c r="WJG150" s="77"/>
      <c r="WJH150" s="60"/>
      <c r="WJI150" s="61"/>
      <c r="WJJ150" s="62"/>
      <c r="WJK150" s="65"/>
      <c r="WJL150" s="65"/>
      <c r="WJM150" s="78"/>
      <c r="WJN150" s="68"/>
      <c r="WJO150" s="77"/>
      <c r="WJP150" s="60"/>
      <c r="WJQ150" s="61"/>
      <c r="WJR150" s="62"/>
      <c r="WJS150" s="65"/>
      <c r="WJT150" s="65"/>
      <c r="WJU150" s="78"/>
      <c r="WJV150" s="68"/>
      <c r="WJW150" s="77"/>
      <c r="WJX150" s="60"/>
      <c r="WJY150" s="61"/>
      <c r="WJZ150" s="62"/>
      <c r="WKA150" s="65"/>
      <c r="WKB150" s="65"/>
      <c r="WKC150" s="78"/>
      <c r="WKD150" s="68"/>
      <c r="WKE150" s="77"/>
      <c r="WKF150" s="60"/>
      <c r="WKG150" s="61"/>
      <c r="WKH150" s="62"/>
      <c r="WKI150" s="65"/>
      <c r="WKJ150" s="65"/>
      <c r="WKK150" s="78"/>
      <c r="WKL150" s="68"/>
      <c r="WKM150" s="77"/>
      <c r="WKN150" s="60"/>
      <c r="WKO150" s="61"/>
      <c r="WKP150" s="62"/>
      <c r="WKQ150" s="65"/>
      <c r="WKR150" s="65"/>
      <c r="WKS150" s="78"/>
      <c r="WKT150" s="68"/>
      <c r="WKU150" s="77"/>
      <c r="WKV150" s="60"/>
      <c r="WKW150" s="61"/>
      <c r="WKX150" s="62"/>
      <c r="WKY150" s="65"/>
      <c r="WKZ150" s="65"/>
      <c r="WLA150" s="78"/>
      <c r="WLB150" s="68"/>
      <c r="WLC150" s="77"/>
      <c r="WLD150" s="60"/>
      <c r="WLE150" s="61"/>
      <c r="WLF150" s="62"/>
      <c r="WLG150" s="65"/>
      <c r="WLH150" s="65"/>
      <c r="WLI150" s="78"/>
      <c r="WLJ150" s="68"/>
      <c r="WLK150" s="77"/>
      <c r="WLL150" s="60"/>
      <c r="WLM150" s="61"/>
      <c r="WLN150" s="62"/>
      <c r="WLO150" s="65"/>
      <c r="WLP150" s="65"/>
      <c r="WLQ150" s="78"/>
      <c r="WLR150" s="68"/>
      <c r="WLS150" s="77"/>
      <c r="WLT150" s="60"/>
      <c r="WLU150" s="61"/>
      <c r="WLV150" s="62"/>
      <c r="WLW150" s="65"/>
      <c r="WLX150" s="65"/>
      <c r="WLY150" s="78"/>
      <c r="WLZ150" s="68"/>
      <c r="WMA150" s="77"/>
      <c r="WMB150" s="60"/>
      <c r="WMC150" s="61"/>
      <c r="WMD150" s="62"/>
      <c r="WME150" s="65"/>
      <c r="WMF150" s="65"/>
      <c r="WMG150" s="78"/>
      <c r="WMH150" s="68"/>
      <c r="WMI150" s="77"/>
      <c r="WMJ150" s="60"/>
      <c r="WMK150" s="61"/>
      <c r="WML150" s="62"/>
      <c r="WMM150" s="65"/>
      <c r="WMN150" s="65"/>
      <c r="WMO150" s="78"/>
      <c r="WMP150" s="68"/>
      <c r="WMQ150" s="77"/>
      <c r="WMR150" s="60"/>
      <c r="WMS150" s="61"/>
      <c r="WMT150" s="62"/>
      <c r="WMU150" s="65"/>
      <c r="WMV150" s="65"/>
      <c r="WMW150" s="78"/>
      <c r="WMX150" s="68"/>
      <c r="WMY150" s="77"/>
      <c r="WMZ150" s="60"/>
      <c r="WNA150" s="61"/>
      <c r="WNB150" s="62"/>
      <c r="WNC150" s="65"/>
      <c r="WND150" s="65"/>
      <c r="WNE150" s="78"/>
      <c r="WNF150" s="68"/>
      <c r="WNG150" s="77"/>
      <c r="WNH150" s="60"/>
      <c r="WNI150" s="61"/>
      <c r="WNJ150" s="62"/>
      <c r="WNK150" s="65"/>
      <c r="WNL150" s="65"/>
      <c r="WNM150" s="78"/>
      <c r="WNN150" s="68"/>
      <c r="WNO150" s="77"/>
      <c r="WNP150" s="60"/>
      <c r="WNQ150" s="61"/>
      <c r="WNR150" s="62"/>
      <c r="WNS150" s="65"/>
      <c r="WNT150" s="65"/>
      <c r="WNU150" s="78"/>
      <c r="WNV150" s="68"/>
      <c r="WNW150" s="77"/>
      <c r="WNX150" s="60"/>
      <c r="WNY150" s="61"/>
      <c r="WNZ150" s="62"/>
      <c r="WOA150" s="65"/>
      <c r="WOB150" s="65"/>
      <c r="WOC150" s="78"/>
      <c r="WOD150" s="68"/>
      <c r="WOE150" s="77"/>
      <c r="WOF150" s="60"/>
      <c r="WOG150" s="61"/>
      <c r="WOH150" s="62"/>
      <c r="WOI150" s="65"/>
      <c r="WOJ150" s="65"/>
      <c r="WOK150" s="78"/>
      <c r="WOL150" s="68"/>
      <c r="WOM150" s="77"/>
      <c r="WON150" s="60"/>
      <c r="WOO150" s="61"/>
      <c r="WOP150" s="62"/>
      <c r="WOQ150" s="65"/>
      <c r="WOR150" s="65"/>
      <c r="WOS150" s="78"/>
      <c r="WOT150" s="68"/>
      <c r="WOU150" s="77"/>
      <c r="WOV150" s="60"/>
      <c r="WOW150" s="61"/>
      <c r="WOX150" s="62"/>
      <c r="WOY150" s="65"/>
      <c r="WOZ150" s="65"/>
      <c r="WPA150" s="78"/>
      <c r="WPB150" s="68"/>
      <c r="WPC150" s="77"/>
      <c r="WPD150" s="60"/>
      <c r="WPE150" s="61"/>
      <c r="WPF150" s="62"/>
      <c r="WPG150" s="65"/>
      <c r="WPH150" s="65"/>
      <c r="WPI150" s="78"/>
      <c r="WPJ150" s="68"/>
      <c r="WPK150" s="77"/>
      <c r="WPL150" s="60"/>
      <c r="WPM150" s="61"/>
      <c r="WPN150" s="62"/>
      <c r="WPO150" s="65"/>
      <c r="WPP150" s="65"/>
      <c r="WPQ150" s="78"/>
      <c r="WPR150" s="68"/>
      <c r="WPS150" s="77"/>
      <c r="WPT150" s="60"/>
      <c r="WPU150" s="61"/>
      <c r="WPV150" s="62"/>
      <c r="WPW150" s="65"/>
      <c r="WPX150" s="65"/>
      <c r="WPY150" s="78"/>
      <c r="WPZ150" s="68"/>
      <c r="WQA150" s="77"/>
      <c r="WQB150" s="60"/>
      <c r="WQC150" s="61"/>
      <c r="WQD150" s="62"/>
      <c r="WQE150" s="65"/>
      <c r="WQF150" s="65"/>
      <c r="WQG150" s="78"/>
      <c r="WQH150" s="68"/>
      <c r="WQI150" s="77"/>
      <c r="WQJ150" s="60"/>
      <c r="WQK150" s="61"/>
      <c r="WQL150" s="62"/>
      <c r="WQM150" s="65"/>
      <c r="WQN150" s="65"/>
      <c r="WQO150" s="78"/>
      <c r="WQP150" s="68"/>
      <c r="WQQ150" s="77"/>
      <c r="WQR150" s="60"/>
      <c r="WQS150" s="61"/>
      <c r="WQT150" s="62"/>
      <c r="WQU150" s="65"/>
      <c r="WQV150" s="65"/>
      <c r="WQW150" s="78"/>
      <c r="WQX150" s="68"/>
      <c r="WQY150" s="77"/>
      <c r="WQZ150" s="60"/>
      <c r="WRA150" s="61"/>
      <c r="WRB150" s="62"/>
      <c r="WRC150" s="65"/>
      <c r="WRD150" s="65"/>
      <c r="WRE150" s="78"/>
      <c r="WRF150" s="68"/>
      <c r="WRG150" s="77"/>
      <c r="WRH150" s="60"/>
      <c r="WRI150" s="61"/>
      <c r="WRJ150" s="62"/>
      <c r="WRK150" s="65"/>
      <c r="WRL150" s="65"/>
      <c r="WRM150" s="78"/>
      <c r="WRN150" s="68"/>
      <c r="WRO150" s="77"/>
      <c r="WRP150" s="60"/>
      <c r="WRQ150" s="61"/>
      <c r="WRR150" s="62"/>
      <c r="WRS150" s="65"/>
      <c r="WRT150" s="65"/>
      <c r="WRU150" s="78"/>
      <c r="WRV150" s="68"/>
      <c r="WRW150" s="77"/>
      <c r="WRX150" s="60"/>
      <c r="WRY150" s="61"/>
      <c r="WRZ150" s="62"/>
      <c r="WSA150" s="65"/>
      <c r="WSB150" s="65"/>
      <c r="WSC150" s="78"/>
      <c r="WSD150" s="68"/>
      <c r="WSE150" s="77"/>
      <c r="WSF150" s="60"/>
      <c r="WSG150" s="61"/>
      <c r="WSH150" s="62"/>
      <c r="WSI150" s="65"/>
      <c r="WSJ150" s="65"/>
      <c r="WSK150" s="78"/>
      <c r="WSL150" s="68"/>
      <c r="WSM150" s="77"/>
      <c r="WSN150" s="60"/>
      <c r="WSO150" s="61"/>
      <c r="WSP150" s="62"/>
      <c r="WSQ150" s="65"/>
      <c r="WSR150" s="65"/>
      <c r="WSS150" s="78"/>
      <c r="WST150" s="68"/>
      <c r="WSU150" s="77"/>
      <c r="WSV150" s="60"/>
      <c r="WSW150" s="61"/>
      <c r="WSX150" s="62"/>
      <c r="WSY150" s="65"/>
      <c r="WSZ150" s="65"/>
      <c r="WTA150" s="78"/>
      <c r="WTB150" s="68"/>
      <c r="WTC150" s="77"/>
      <c r="WTD150" s="60"/>
      <c r="WTE150" s="61"/>
      <c r="WTF150" s="62"/>
      <c r="WTG150" s="65"/>
      <c r="WTH150" s="65"/>
      <c r="WTI150" s="78"/>
      <c r="WTJ150" s="68"/>
      <c r="WTK150" s="77"/>
      <c r="WTL150" s="60"/>
      <c r="WTM150" s="61"/>
      <c r="WTN150" s="62"/>
      <c r="WTO150" s="65"/>
      <c r="WTP150" s="65"/>
      <c r="WTQ150" s="78"/>
      <c r="WTR150" s="68"/>
      <c r="WTS150" s="77"/>
      <c r="WTT150" s="60"/>
      <c r="WTU150" s="61"/>
      <c r="WTV150" s="62"/>
      <c r="WTW150" s="65"/>
      <c r="WTX150" s="65"/>
      <c r="WTY150" s="78"/>
      <c r="WTZ150" s="68"/>
      <c r="WUA150" s="77"/>
      <c r="WUB150" s="60"/>
      <c r="WUC150" s="61"/>
      <c r="WUD150" s="62"/>
      <c r="WUE150" s="65"/>
      <c r="WUF150" s="65"/>
      <c r="WUG150" s="78"/>
      <c r="WUH150" s="68"/>
      <c r="WUI150" s="77"/>
      <c r="WUJ150" s="60"/>
      <c r="WUK150" s="61"/>
      <c r="WUL150" s="62"/>
      <c r="WUM150" s="65"/>
      <c r="WUN150" s="65"/>
      <c r="WUO150" s="78"/>
      <c r="WUP150" s="68"/>
      <c r="WUQ150" s="77"/>
      <c r="WUR150" s="60"/>
      <c r="WUS150" s="61"/>
      <c r="WUT150" s="62"/>
      <c r="WUU150" s="65"/>
      <c r="WUV150" s="65"/>
      <c r="WUW150" s="78"/>
      <c r="WUX150" s="68"/>
      <c r="WUY150" s="77"/>
      <c r="WUZ150" s="60"/>
      <c r="WVA150" s="61"/>
      <c r="WVB150" s="62"/>
      <c r="WVC150" s="65"/>
      <c r="WVD150" s="65"/>
      <c r="WVE150" s="78"/>
      <c r="WVF150" s="68"/>
      <c r="WVG150" s="77"/>
      <c r="WVH150" s="60"/>
      <c r="WVI150" s="61"/>
      <c r="WVJ150" s="62"/>
      <c r="WVK150" s="65"/>
      <c r="WVL150" s="65"/>
      <c r="WVM150" s="78"/>
      <c r="WVN150" s="68"/>
      <c r="WVO150" s="77"/>
      <c r="WVP150" s="60"/>
      <c r="WVQ150" s="61"/>
      <c r="WVR150" s="62"/>
      <c r="WVS150" s="65"/>
      <c r="WVT150" s="65"/>
      <c r="WVU150" s="78"/>
      <c r="WVV150" s="68"/>
      <c r="WVW150" s="77"/>
      <c r="WVX150" s="60"/>
      <c r="WVY150" s="61"/>
      <c r="WVZ150" s="62"/>
      <c r="WWA150" s="65"/>
      <c r="WWB150" s="65"/>
      <c r="WWC150" s="78"/>
      <c r="WWD150" s="68"/>
      <c r="WWE150" s="77"/>
      <c r="WWF150" s="60"/>
      <c r="WWG150" s="61"/>
      <c r="WWH150" s="62"/>
      <c r="WWI150" s="65"/>
      <c r="WWJ150" s="65"/>
      <c r="WWK150" s="78"/>
      <c r="WWL150" s="68"/>
      <c r="WWM150" s="77"/>
      <c r="WWN150" s="60"/>
      <c r="WWO150" s="61"/>
      <c r="WWP150" s="62"/>
      <c r="WWQ150" s="65"/>
      <c r="WWR150" s="65"/>
      <c r="WWS150" s="78"/>
      <c r="WWT150" s="68"/>
      <c r="WWU150" s="77"/>
      <c r="WWV150" s="60"/>
      <c r="WWW150" s="61"/>
      <c r="WWX150" s="62"/>
      <c r="WWY150" s="65"/>
      <c r="WWZ150" s="65"/>
      <c r="WXA150" s="78"/>
      <c r="WXB150" s="68"/>
      <c r="WXC150" s="77"/>
      <c r="WXD150" s="60"/>
      <c r="WXE150" s="61"/>
      <c r="WXF150" s="62"/>
      <c r="WXG150" s="65"/>
      <c r="WXH150" s="65"/>
      <c r="WXI150" s="78"/>
      <c r="WXJ150" s="68"/>
      <c r="WXK150" s="77"/>
      <c r="WXL150" s="60"/>
      <c r="WXM150" s="61"/>
      <c r="WXN150" s="62"/>
      <c r="WXO150" s="65"/>
      <c r="WXP150" s="65"/>
      <c r="WXQ150" s="78"/>
      <c r="WXR150" s="68"/>
      <c r="WXS150" s="77"/>
      <c r="WXT150" s="60"/>
      <c r="WXU150" s="61"/>
      <c r="WXV150" s="62"/>
      <c r="WXW150" s="65"/>
      <c r="WXX150" s="65"/>
      <c r="WXY150" s="78"/>
      <c r="WXZ150" s="68"/>
      <c r="WYA150" s="77"/>
      <c r="WYB150" s="60"/>
      <c r="WYC150" s="61"/>
      <c r="WYD150" s="62"/>
      <c r="WYE150" s="65"/>
      <c r="WYF150" s="65"/>
      <c r="WYG150" s="78"/>
      <c r="WYH150" s="68"/>
      <c r="WYI150" s="77"/>
      <c r="WYJ150" s="60"/>
      <c r="WYK150" s="61"/>
      <c r="WYL150" s="62"/>
      <c r="WYM150" s="65"/>
      <c r="WYN150" s="65"/>
      <c r="WYO150" s="78"/>
      <c r="WYP150" s="68"/>
      <c r="WYQ150" s="77"/>
      <c r="WYR150" s="60"/>
      <c r="WYS150" s="61"/>
      <c r="WYT150" s="62"/>
      <c r="WYU150" s="65"/>
      <c r="WYV150" s="65"/>
      <c r="WYW150" s="78"/>
      <c r="WYX150" s="68"/>
      <c r="WYY150" s="77"/>
      <c r="WYZ150" s="60"/>
      <c r="WZA150" s="61"/>
      <c r="WZB150" s="62"/>
      <c r="WZC150" s="65"/>
      <c r="WZD150" s="65"/>
      <c r="WZE150" s="78"/>
      <c r="WZF150" s="68"/>
      <c r="WZG150" s="77"/>
      <c r="WZH150" s="60"/>
      <c r="WZI150" s="61"/>
      <c r="WZJ150" s="62"/>
      <c r="WZK150" s="65"/>
      <c r="WZL150" s="65"/>
      <c r="WZM150" s="78"/>
      <c r="WZN150" s="68"/>
      <c r="WZO150" s="77"/>
      <c r="WZP150" s="60"/>
      <c r="WZQ150" s="61"/>
      <c r="WZR150" s="62"/>
      <c r="WZS150" s="65"/>
      <c r="WZT150" s="65"/>
      <c r="WZU150" s="78"/>
      <c r="WZV150" s="68"/>
      <c r="WZW150" s="77"/>
      <c r="WZX150" s="60"/>
      <c r="WZY150" s="61"/>
      <c r="WZZ150" s="62"/>
      <c r="XAA150" s="65"/>
      <c r="XAB150" s="65"/>
      <c r="XAC150" s="78"/>
      <c r="XAD150" s="68"/>
      <c r="XAE150" s="77"/>
      <c r="XAF150" s="60"/>
      <c r="XAG150" s="61"/>
      <c r="XAH150" s="62"/>
      <c r="XAI150" s="65"/>
      <c r="XAJ150" s="65"/>
      <c r="XAK150" s="78"/>
      <c r="XAL150" s="68"/>
      <c r="XAM150" s="77"/>
      <c r="XAN150" s="60"/>
      <c r="XAO150" s="61"/>
      <c r="XAP150" s="62"/>
      <c r="XAQ150" s="65"/>
      <c r="XAR150" s="65"/>
      <c r="XAS150" s="78"/>
      <c r="XAT150" s="68"/>
      <c r="XAU150" s="77"/>
      <c r="XAV150" s="60"/>
      <c r="XAW150" s="61"/>
      <c r="XAX150" s="62"/>
      <c r="XAY150" s="65"/>
      <c r="XAZ150" s="65"/>
      <c r="XBA150" s="78"/>
      <c r="XBB150" s="68"/>
      <c r="XBC150" s="77"/>
      <c r="XBD150" s="60"/>
      <c r="XBE150" s="61"/>
      <c r="XBF150" s="62"/>
      <c r="XBG150" s="65"/>
      <c r="XBH150" s="65"/>
      <c r="XBI150" s="78"/>
      <c r="XBJ150" s="68"/>
      <c r="XBK150" s="77"/>
      <c r="XBL150" s="60"/>
      <c r="XBM150" s="61"/>
      <c r="XBN150" s="62"/>
      <c r="XBO150" s="65"/>
      <c r="XBP150" s="65"/>
      <c r="XBQ150" s="78"/>
      <c r="XBR150" s="68"/>
      <c r="XBS150" s="77"/>
      <c r="XBT150" s="60"/>
      <c r="XBU150" s="61"/>
      <c r="XBV150" s="62"/>
      <c r="XBW150" s="65"/>
      <c r="XBX150" s="65"/>
      <c r="XBY150" s="78"/>
      <c r="XBZ150" s="68"/>
      <c r="XCA150" s="77"/>
      <c r="XCB150" s="60"/>
      <c r="XCC150" s="61"/>
      <c r="XCD150" s="62"/>
      <c r="XCE150" s="65"/>
      <c r="XCF150" s="65"/>
      <c r="XCG150" s="78"/>
      <c r="XCH150" s="68"/>
      <c r="XCI150" s="77"/>
      <c r="XCJ150" s="60"/>
      <c r="XCK150" s="61"/>
      <c r="XCL150" s="62"/>
      <c r="XCM150" s="65"/>
      <c r="XCN150" s="65"/>
      <c r="XCO150" s="78"/>
      <c r="XCP150" s="68"/>
      <c r="XCQ150" s="77"/>
      <c r="XCR150" s="60"/>
      <c r="XCS150" s="61"/>
      <c r="XCT150" s="62"/>
      <c r="XCU150" s="65"/>
      <c r="XCV150" s="65"/>
      <c r="XCW150" s="78"/>
      <c r="XCX150" s="68"/>
      <c r="XCY150" s="77"/>
      <c r="XCZ150" s="60"/>
      <c r="XDA150" s="61"/>
      <c r="XDB150" s="62"/>
      <c r="XDC150" s="65"/>
      <c r="XDD150" s="65"/>
      <c r="XDE150" s="78"/>
      <c r="XDF150" s="68"/>
      <c r="XDG150" s="77"/>
      <c r="XDH150" s="60"/>
      <c r="XDI150" s="61"/>
      <c r="XDJ150" s="62"/>
      <c r="XDK150" s="65"/>
      <c r="XDL150" s="65"/>
      <c r="XDM150" s="78"/>
      <c r="XDN150" s="68"/>
      <c r="XDO150" s="77"/>
      <c r="XDP150" s="60"/>
      <c r="XDQ150" s="61"/>
      <c r="XDR150" s="62"/>
      <c r="XDS150" s="65"/>
      <c r="XDT150" s="65"/>
      <c r="XDU150" s="78"/>
      <c r="XDV150" s="68"/>
      <c r="XDW150" s="77"/>
      <c r="XDX150" s="60"/>
      <c r="XDY150" s="61"/>
      <c r="XDZ150" s="62"/>
      <c r="XEA150" s="65"/>
      <c r="XEB150" s="65"/>
      <c r="XEC150" s="78"/>
      <c r="XED150" s="68"/>
      <c r="XEE150" s="77"/>
      <c r="XEF150" s="60"/>
      <c r="XEG150" s="61"/>
      <c r="XEH150" s="62"/>
      <c r="XEI150" s="65"/>
      <c r="XEJ150" s="65"/>
      <c r="XEK150" s="78"/>
      <c r="XEL150" s="68"/>
    </row>
    <row r="151" spans="1:16366" x14ac:dyDescent="0.25">
      <c r="A151" s="116" t="s">
        <v>313</v>
      </c>
      <c r="B151" s="82" t="s">
        <v>326</v>
      </c>
      <c r="C151" s="61" t="s">
        <v>78</v>
      </c>
      <c r="D151" s="62" t="s">
        <v>79</v>
      </c>
      <c r="E151" s="65"/>
      <c r="F151" s="184"/>
      <c r="G151" s="224"/>
      <c r="BO151" s="65"/>
      <c r="BP151" s="65"/>
      <c r="BQ151" s="78"/>
      <c r="BR151" s="68"/>
      <c r="BS151" s="77"/>
      <c r="BT151" s="60"/>
      <c r="BU151" s="61"/>
      <c r="BV151" s="62"/>
      <c r="BW151" s="65"/>
      <c r="BX151" s="65"/>
      <c r="BY151" s="78"/>
      <c r="BZ151" s="68"/>
      <c r="CA151" s="77"/>
      <c r="CB151" s="60"/>
      <c r="CC151" s="61"/>
      <c r="CD151" s="62"/>
      <c r="CE151" s="65"/>
      <c r="CF151" s="65"/>
      <c r="CG151" s="78"/>
      <c r="CH151" s="68"/>
      <c r="CI151" s="77"/>
      <c r="CJ151" s="60"/>
      <c r="CK151" s="61"/>
      <c r="CL151" s="62"/>
      <c r="CM151" s="65"/>
      <c r="CN151" s="65"/>
      <c r="CO151" s="78"/>
      <c r="CP151" s="68"/>
      <c r="CQ151" s="77"/>
      <c r="CR151" s="60"/>
      <c r="CS151" s="61"/>
      <c r="CT151" s="62"/>
      <c r="CU151" s="65"/>
      <c r="CV151" s="65"/>
      <c r="CW151" s="78"/>
      <c r="CX151" s="68"/>
      <c r="CY151" s="77"/>
      <c r="CZ151" s="60"/>
      <c r="DA151" s="61"/>
      <c r="DB151" s="62"/>
      <c r="DC151" s="65"/>
      <c r="DD151" s="65"/>
      <c r="DE151" s="78"/>
      <c r="DF151" s="68"/>
      <c r="DG151" s="77"/>
      <c r="DH151" s="60"/>
      <c r="DI151" s="61"/>
      <c r="DJ151" s="62"/>
      <c r="DK151" s="65"/>
      <c r="DL151" s="65"/>
      <c r="DM151" s="78"/>
      <c r="DN151" s="68"/>
      <c r="DO151" s="77"/>
      <c r="DP151" s="60"/>
      <c r="DQ151" s="61"/>
      <c r="DR151" s="62"/>
      <c r="DS151" s="65"/>
      <c r="DT151" s="65"/>
      <c r="DU151" s="78"/>
      <c r="DV151" s="68"/>
      <c r="DW151" s="77"/>
      <c r="DX151" s="60"/>
      <c r="DY151" s="61"/>
      <c r="DZ151" s="62"/>
      <c r="EA151" s="65"/>
      <c r="EB151" s="65"/>
      <c r="EC151" s="78"/>
      <c r="ED151" s="68"/>
      <c r="EE151" s="77"/>
      <c r="EF151" s="60"/>
      <c r="EG151" s="61"/>
      <c r="EH151" s="62"/>
      <c r="EI151" s="65"/>
      <c r="EJ151" s="65"/>
      <c r="EK151" s="78"/>
      <c r="EL151" s="68"/>
      <c r="EM151" s="77"/>
      <c r="EN151" s="60"/>
      <c r="EO151" s="61"/>
      <c r="EP151" s="62"/>
      <c r="EQ151" s="65"/>
      <c r="ER151" s="65"/>
      <c r="ES151" s="78"/>
      <c r="ET151" s="68"/>
      <c r="EU151" s="77"/>
      <c r="EV151" s="60"/>
      <c r="EW151" s="61"/>
      <c r="EX151" s="62"/>
      <c r="EY151" s="65"/>
      <c r="EZ151" s="65"/>
      <c r="FA151" s="78"/>
      <c r="FB151" s="68"/>
      <c r="FC151" s="77"/>
      <c r="FD151" s="60"/>
      <c r="FE151" s="61"/>
      <c r="FF151" s="62"/>
      <c r="FG151" s="65"/>
      <c r="FH151" s="65"/>
      <c r="FI151" s="78"/>
      <c r="FJ151" s="68"/>
      <c r="FK151" s="77"/>
      <c r="FL151" s="60"/>
      <c r="FM151" s="61"/>
      <c r="FN151" s="62"/>
      <c r="FO151" s="65"/>
      <c r="FP151" s="65"/>
      <c r="FQ151" s="78"/>
      <c r="FR151" s="68"/>
      <c r="FS151" s="77"/>
      <c r="FT151" s="60"/>
      <c r="FU151" s="61"/>
      <c r="FV151" s="62"/>
      <c r="FW151" s="65"/>
      <c r="FX151" s="65"/>
      <c r="FY151" s="78"/>
      <c r="FZ151" s="68"/>
      <c r="GA151" s="77"/>
      <c r="GB151" s="60"/>
      <c r="GC151" s="61"/>
      <c r="GD151" s="62"/>
      <c r="GE151" s="65"/>
      <c r="GF151" s="65"/>
      <c r="GG151" s="78"/>
      <c r="GH151" s="68"/>
      <c r="GI151" s="77"/>
      <c r="GJ151" s="60"/>
      <c r="GK151" s="61"/>
      <c r="GL151" s="62"/>
      <c r="GM151" s="65"/>
      <c r="GN151" s="65"/>
      <c r="GO151" s="78"/>
      <c r="GP151" s="68"/>
      <c r="GQ151" s="77"/>
      <c r="GR151" s="60"/>
      <c r="GS151" s="61"/>
      <c r="GT151" s="62"/>
      <c r="GU151" s="65"/>
      <c r="GV151" s="65"/>
      <c r="GW151" s="78"/>
      <c r="GX151" s="68"/>
      <c r="GY151" s="77"/>
      <c r="GZ151" s="60"/>
      <c r="HA151" s="61"/>
      <c r="HB151" s="62"/>
      <c r="HC151" s="65"/>
      <c r="HD151" s="65"/>
      <c r="HE151" s="78"/>
      <c r="HF151" s="68"/>
      <c r="HG151" s="77"/>
      <c r="HH151" s="60"/>
      <c r="HI151" s="61"/>
      <c r="HJ151" s="62"/>
      <c r="HK151" s="65"/>
      <c r="HL151" s="65"/>
      <c r="HM151" s="78"/>
      <c r="HN151" s="68"/>
      <c r="HO151" s="77"/>
      <c r="HP151" s="60"/>
      <c r="HQ151" s="61"/>
      <c r="HR151" s="62"/>
      <c r="HS151" s="65"/>
      <c r="HT151" s="65"/>
      <c r="HU151" s="78"/>
      <c r="HV151" s="68"/>
      <c r="HW151" s="77"/>
      <c r="HX151" s="60"/>
      <c r="HY151" s="61"/>
      <c r="HZ151" s="62"/>
      <c r="IA151" s="65"/>
      <c r="IB151" s="65"/>
      <c r="IC151" s="78"/>
      <c r="ID151" s="68"/>
      <c r="IE151" s="77"/>
      <c r="IF151" s="60"/>
      <c r="IG151" s="61"/>
      <c r="IH151" s="62"/>
      <c r="II151" s="65"/>
      <c r="IJ151" s="65"/>
      <c r="IK151" s="78"/>
      <c r="IL151" s="68"/>
      <c r="IM151" s="77"/>
      <c r="IN151" s="60"/>
      <c r="IO151" s="61"/>
      <c r="IP151" s="62"/>
      <c r="IQ151" s="65"/>
      <c r="IR151" s="65"/>
      <c r="IS151" s="78"/>
      <c r="IT151" s="68"/>
      <c r="IU151" s="77"/>
      <c r="IV151" s="60"/>
      <c r="IW151" s="61"/>
      <c r="IX151" s="62"/>
      <c r="IY151" s="65"/>
      <c r="IZ151" s="65"/>
      <c r="JA151" s="78"/>
      <c r="JB151" s="68"/>
      <c r="JC151" s="77"/>
      <c r="JD151" s="60"/>
      <c r="JE151" s="61"/>
      <c r="JF151" s="62"/>
      <c r="JG151" s="65"/>
      <c r="JH151" s="65"/>
      <c r="JI151" s="78"/>
      <c r="JJ151" s="68"/>
      <c r="JK151" s="77"/>
      <c r="JL151" s="60"/>
      <c r="JM151" s="61"/>
      <c r="JN151" s="62"/>
      <c r="JO151" s="65"/>
      <c r="JP151" s="65"/>
      <c r="JQ151" s="78"/>
      <c r="JR151" s="68"/>
      <c r="JS151" s="77"/>
      <c r="JT151" s="60"/>
      <c r="JU151" s="61"/>
      <c r="JV151" s="62"/>
      <c r="JW151" s="65"/>
      <c r="JX151" s="65"/>
      <c r="JY151" s="78"/>
      <c r="JZ151" s="68"/>
      <c r="KA151" s="77"/>
      <c r="KB151" s="60"/>
      <c r="KC151" s="61"/>
      <c r="KD151" s="62"/>
      <c r="KE151" s="65"/>
      <c r="KF151" s="65"/>
      <c r="KG151" s="78"/>
      <c r="KH151" s="68"/>
      <c r="KI151" s="77"/>
      <c r="KJ151" s="60"/>
      <c r="KK151" s="61"/>
      <c r="KL151" s="62"/>
      <c r="KM151" s="65"/>
      <c r="KN151" s="65"/>
      <c r="KO151" s="78"/>
      <c r="KP151" s="68"/>
      <c r="KQ151" s="77"/>
      <c r="KR151" s="60"/>
      <c r="KS151" s="61"/>
      <c r="KT151" s="62"/>
      <c r="KU151" s="65"/>
      <c r="KV151" s="65"/>
      <c r="KW151" s="78"/>
      <c r="KX151" s="68"/>
      <c r="KY151" s="77"/>
      <c r="KZ151" s="60"/>
      <c r="LA151" s="61"/>
      <c r="LB151" s="62"/>
      <c r="LC151" s="65"/>
      <c r="LD151" s="65"/>
      <c r="LE151" s="78"/>
      <c r="LF151" s="68"/>
      <c r="LG151" s="77"/>
      <c r="LH151" s="60"/>
      <c r="LI151" s="61"/>
      <c r="LJ151" s="62"/>
      <c r="LK151" s="65"/>
      <c r="LL151" s="65"/>
      <c r="LM151" s="78"/>
      <c r="LN151" s="68"/>
      <c r="LO151" s="77"/>
      <c r="LP151" s="60"/>
      <c r="LQ151" s="61"/>
      <c r="LR151" s="62"/>
      <c r="LS151" s="65"/>
      <c r="LT151" s="65"/>
      <c r="LU151" s="78"/>
      <c r="LV151" s="68"/>
      <c r="LW151" s="77"/>
      <c r="LX151" s="60"/>
      <c r="LY151" s="61"/>
      <c r="LZ151" s="62"/>
      <c r="MA151" s="65"/>
      <c r="MB151" s="65"/>
      <c r="MC151" s="78"/>
      <c r="MD151" s="68"/>
      <c r="ME151" s="77"/>
      <c r="MF151" s="60"/>
      <c r="MG151" s="61"/>
      <c r="MH151" s="62"/>
      <c r="MI151" s="65"/>
      <c r="MJ151" s="65"/>
      <c r="MK151" s="78"/>
      <c r="ML151" s="68"/>
      <c r="MM151" s="77"/>
      <c r="MN151" s="60"/>
      <c r="MO151" s="61"/>
      <c r="MP151" s="62"/>
      <c r="MQ151" s="65"/>
      <c r="MR151" s="65"/>
      <c r="MS151" s="78"/>
      <c r="MT151" s="68"/>
      <c r="MU151" s="77"/>
      <c r="MV151" s="60"/>
      <c r="MW151" s="61"/>
      <c r="MX151" s="62"/>
      <c r="MY151" s="65"/>
      <c r="MZ151" s="65"/>
      <c r="NA151" s="78"/>
      <c r="NB151" s="68"/>
      <c r="NC151" s="77"/>
      <c r="ND151" s="60"/>
      <c r="NE151" s="61"/>
      <c r="NF151" s="62"/>
      <c r="NG151" s="65"/>
      <c r="NH151" s="65"/>
      <c r="NI151" s="78"/>
      <c r="NJ151" s="68"/>
      <c r="NK151" s="77"/>
      <c r="NL151" s="60"/>
      <c r="NM151" s="61"/>
      <c r="NN151" s="62"/>
      <c r="NO151" s="65"/>
      <c r="NP151" s="65"/>
      <c r="NQ151" s="78"/>
      <c r="NR151" s="68"/>
      <c r="NS151" s="77"/>
      <c r="NT151" s="60"/>
      <c r="NU151" s="61"/>
      <c r="NV151" s="62"/>
      <c r="NW151" s="65"/>
      <c r="NX151" s="65"/>
      <c r="NY151" s="78"/>
      <c r="NZ151" s="68"/>
      <c r="OA151" s="77"/>
      <c r="OB151" s="60"/>
      <c r="OC151" s="61"/>
      <c r="OD151" s="62"/>
      <c r="OE151" s="65"/>
      <c r="OF151" s="65"/>
      <c r="OG151" s="78"/>
      <c r="OH151" s="68"/>
      <c r="OI151" s="77"/>
      <c r="OJ151" s="60"/>
      <c r="OK151" s="61"/>
      <c r="OL151" s="62"/>
      <c r="OM151" s="65"/>
      <c r="ON151" s="65"/>
      <c r="OO151" s="78"/>
      <c r="OP151" s="68"/>
      <c r="OQ151" s="77"/>
      <c r="OR151" s="60"/>
      <c r="OS151" s="61"/>
      <c r="OT151" s="62"/>
      <c r="OU151" s="65"/>
      <c r="OV151" s="65"/>
      <c r="OW151" s="78"/>
      <c r="OX151" s="68"/>
      <c r="OY151" s="77"/>
      <c r="OZ151" s="60"/>
      <c r="PA151" s="61"/>
      <c r="PB151" s="62"/>
      <c r="PC151" s="65"/>
      <c r="PD151" s="65"/>
      <c r="PE151" s="78"/>
      <c r="PF151" s="68"/>
      <c r="PG151" s="77"/>
      <c r="PH151" s="60"/>
      <c r="PI151" s="61"/>
      <c r="PJ151" s="62"/>
      <c r="PK151" s="65"/>
      <c r="PL151" s="65"/>
      <c r="PM151" s="78"/>
      <c r="PN151" s="68"/>
      <c r="PO151" s="77"/>
      <c r="PP151" s="60"/>
      <c r="PQ151" s="61"/>
      <c r="PR151" s="62"/>
      <c r="PS151" s="65"/>
      <c r="PT151" s="65"/>
      <c r="PU151" s="78"/>
      <c r="PV151" s="68"/>
      <c r="PW151" s="77"/>
      <c r="PX151" s="60"/>
      <c r="PY151" s="61"/>
      <c r="PZ151" s="62"/>
      <c r="QA151" s="65"/>
      <c r="QB151" s="65"/>
      <c r="QC151" s="78"/>
      <c r="QD151" s="68"/>
      <c r="QE151" s="77"/>
      <c r="QF151" s="60"/>
      <c r="QG151" s="61"/>
      <c r="QH151" s="62"/>
      <c r="QI151" s="65"/>
      <c r="QJ151" s="65"/>
      <c r="QK151" s="78"/>
      <c r="QL151" s="68"/>
      <c r="QM151" s="77"/>
      <c r="QN151" s="60"/>
      <c r="QO151" s="61"/>
      <c r="QP151" s="62"/>
      <c r="QQ151" s="65"/>
      <c r="QR151" s="65"/>
      <c r="QS151" s="78"/>
      <c r="QT151" s="68"/>
      <c r="QU151" s="77"/>
      <c r="QV151" s="60"/>
      <c r="QW151" s="61"/>
      <c r="QX151" s="62"/>
      <c r="QY151" s="65"/>
      <c r="QZ151" s="65"/>
      <c r="RA151" s="78"/>
      <c r="RB151" s="68"/>
      <c r="RC151" s="77"/>
      <c r="RD151" s="60"/>
      <c r="RE151" s="61"/>
      <c r="RF151" s="62"/>
      <c r="RG151" s="65"/>
      <c r="RH151" s="65"/>
      <c r="RI151" s="78"/>
      <c r="RJ151" s="68"/>
      <c r="RK151" s="77"/>
      <c r="RL151" s="60"/>
      <c r="RM151" s="61"/>
      <c r="RN151" s="62"/>
      <c r="RO151" s="65"/>
      <c r="RP151" s="65"/>
      <c r="RQ151" s="78"/>
      <c r="RR151" s="68"/>
      <c r="RS151" s="77"/>
      <c r="RT151" s="60"/>
      <c r="RU151" s="61"/>
      <c r="RV151" s="62"/>
      <c r="RW151" s="65"/>
      <c r="RX151" s="65"/>
      <c r="RY151" s="78"/>
      <c r="RZ151" s="68"/>
      <c r="SA151" s="77"/>
      <c r="SB151" s="60"/>
      <c r="SC151" s="61"/>
      <c r="SD151" s="62"/>
      <c r="SE151" s="65"/>
      <c r="SF151" s="65"/>
      <c r="SG151" s="78"/>
      <c r="SH151" s="68"/>
      <c r="SI151" s="77"/>
      <c r="SJ151" s="60"/>
      <c r="SK151" s="61"/>
      <c r="SL151" s="62"/>
      <c r="SM151" s="65"/>
      <c r="SN151" s="65"/>
      <c r="SO151" s="78"/>
      <c r="SP151" s="68"/>
      <c r="SQ151" s="77"/>
      <c r="SR151" s="60"/>
      <c r="SS151" s="61"/>
      <c r="ST151" s="62"/>
      <c r="SU151" s="65"/>
      <c r="SV151" s="65"/>
      <c r="SW151" s="78"/>
      <c r="SX151" s="68"/>
      <c r="SY151" s="77"/>
      <c r="SZ151" s="60"/>
      <c r="TA151" s="61"/>
      <c r="TB151" s="62"/>
      <c r="TC151" s="65"/>
      <c r="TD151" s="65"/>
      <c r="TE151" s="78"/>
      <c r="TF151" s="68"/>
      <c r="TG151" s="77"/>
      <c r="TH151" s="60"/>
      <c r="TI151" s="61"/>
      <c r="TJ151" s="62"/>
      <c r="TK151" s="65"/>
      <c r="TL151" s="65"/>
      <c r="TM151" s="78"/>
      <c r="TN151" s="68"/>
      <c r="TO151" s="77"/>
      <c r="TP151" s="60"/>
      <c r="TQ151" s="61"/>
      <c r="TR151" s="62"/>
      <c r="TS151" s="65"/>
      <c r="TT151" s="65"/>
      <c r="TU151" s="78"/>
      <c r="TV151" s="68"/>
      <c r="TW151" s="77"/>
      <c r="TX151" s="60"/>
      <c r="TY151" s="61"/>
      <c r="TZ151" s="62"/>
      <c r="UA151" s="65"/>
      <c r="UB151" s="65"/>
      <c r="UC151" s="78"/>
      <c r="UD151" s="68"/>
      <c r="UE151" s="77"/>
      <c r="UF151" s="60"/>
      <c r="UG151" s="61"/>
      <c r="UH151" s="62"/>
      <c r="UI151" s="65"/>
      <c r="UJ151" s="65"/>
      <c r="UK151" s="78"/>
      <c r="UL151" s="68"/>
      <c r="UM151" s="77"/>
      <c r="UN151" s="60"/>
      <c r="UO151" s="61"/>
      <c r="UP151" s="62"/>
      <c r="UQ151" s="65"/>
      <c r="UR151" s="65"/>
      <c r="US151" s="78"/>
      <c r="UT151" s="68"/>
      <c r="UU151" s="77"/>
      <c r="UV151" s="60"/>
      <c r="UW151" s="61"/>
      <c r="UX151" s="62"/>
      <c r="UY151" s="65"/>
      <c r="UZ151" s="65"/>
      <c r="VA151" s="78"/>
      <c r="VB151" s="68"/>
      <c r="VC151" s="77"/>
      <c r="VD151" s="60"/>
      <c r="VE151" s="61"/>
      <c r="VF151" s="62"/>
      <c r="VG151" s="65"/>
      <c r="VH151" s="65"/>
      <c r="VI151" s="78"/>
      <c r="VJ151" s="68"/>
      <c r="VK151" s="77"/>
      <c r="VL151" s="60"/>
      <c r="VM151" s="61"/>
      <c r="VN151" s="62"/>
      <c r="VO151" s="65"/>
      <c r="VP151" s="65"/>
      <c r="VQ151" s="78"/>
      <c r="VR151" s="68"/>
      <c r="VS151" s="77"/>
      <c r="VT151" s="60"/>
      <c r="VU151" s="61"/>
      <c r="VV151" s="62"/>
      <c r="VW151" s="65"/>
      <c r="VX151" s="65"/>
      <c r="VY151" s="78"/>
      <c r="VZ151" s="68"/>
      <c r="WA151" s="77"/>
      <c r="WB151" s="60"/>
      <c r="WC151" s="61"/>
      <c r="WD151" s="62"/>
      <c r="WE151" s="65"/>
      <c r="WF151" s="65"/>
      <c r="WG151" s="78"/>
      <c r="WH151" s="68"/>
      <c r="WI151" s="77"/>
      <c r="WJ151" s="60"/>
      <c r="WK151" s="61"/>
      <c r="WL151" s="62"/>
      <c r="WM151" s="65"/>
      <c r="WN151" s="65"/>
      <c r="WO151" s="78"/>
      <c r="WP151" s="68"/>
      <c r="WQ151" s="77"/>
      <c r="WR151" s="60"/>
      <c r="WS151" s="61"/>
      <c r="WT151" s="62"/>
      <c r="WU151" s="65"/>
      <c r="WV151" s="65"/>
      <c r="WW151" s="78"/>
      <c r="WX151" s="68"/>
      <c r="WY151" s="77"/>
      <c r="WZ151" s="60"/>
      <c r="XA151" s="61"/>
      <c r="XB151" s="62"/>
      <c r="XC151" s="65"/>
      <c r="XD151" s="65"/>
      <c r="XE151" s="78"/>
      <c r="XF151" s="68"/>
      <c r="XG151" s="77"/>
      <c r="XH151" s="60"/>
      <c r="XI151" s="61"/>
      <c r="XJ151" s="62"/>
      <c r="XK151" s="65"/>
      <c r="XL151" s="65"/>
      <c r="XM151" s="78"/>
      <c r="XN151" s="68"/>
      <c r="XO151" s="77"/>
      <c r="XP151" s="60"/>
      <c r="XQ151" s="61"/>
      <c r="XR151" s="62"/>
      <c r="XS151" s="65"/>
      <c r="XT151" s="65"/>
      <c r="XU151" s="78"/>
      <c r="XV151" s="68"/>
      <c r="XW151" s="77"/>
      <c r="XX151" s="60"/>
      <c r="XY151" s="61"/>
      <c r="XZ151" s="62"/>
      <c r="YA151" s="65"/>
      <c r="YB151" s="65"/>
      <c r="YC151" s="78"/>
      <c r="YD151" s="68"/>
      <c r="YE151" s="77"/>
      <c r="YF151" s="60"/>
      <c r="YG151" s="61"/>
      <c r="YH151" s="62"/>
      <c r="YI151" s="65"/>
      <c r="YJ151" s="65"/>
      <c r="YK151" s="78"/>
      <c r="YL151" s="68"/>
      <c r="YM151" s="77"/>
      <c r="YN151" s="60"/>
      <c r="YO151" s="61"/>
      <c r="YP151" s="62"/>
      <c r="YQ151" s="65"/>
      <c r="YR151" s="65"/>
      <c r="YS151" s="78"/>
      <c r="YT151" s="68"/>
      <c r="YU151" s="77"/>
      <c r="YV151" s="60"/>
      <c r="YW151" s="61"/>
      <c r="YX151" s="62"/>
      <c r="YY151" s="65"/>
      <c r="YZ151" s="65"/>
      <c r="ZA151" s="78"/>
      <c r="ZB151" s="68"/>
      <c r="ZC151" s="77"/>
      <c r="ZD151" s="60"/>
      <c r="ZE151" s="61"/>
      <c r="ZF151" s="62"/>
      <c r="ZG151" s="65"/>
      <c r="ZH151" s="65"/>
      <c r="ZI151" s="78"/>
      <c r="ZJ151" s="68"/>
      <c r="ZK151" s="77"/>
      <c r="ZL151" s="60"/>
      <c r="ZM151" s="61"/>
      <c r="ZN151" s="62"/>
      <c r="ZO151" s="65"/>
      <c r="ZP151" s="65"/>
      <c r="ZQ151" s="78"/>
      <c r="ZR151" s="68"/>
      <c r="ZS151" s="77"/>
      <c r="ZT151" s="60"/>
      <c r="ZU151" s="61"/>
      <c r="ZV151" s="62"/>
      <c r="ZW151" s="65"/>
      <c r="ZX151" s="65"/>
      <c r="ZY151" s="78"/>
      <c r="ZZ151" s="68"/>
      <c r="AAA151" s="77"/>
      <c r="AAB151" s="60"/>
      <c r="AAC151" s="61"/>
      <c r="AAD151" s="62"/>
      <c r="AAE151" s="65"/>
      <c r="AAF151" s="65"/>
      <c r="AAG151" s="78"/>
      <c r="AAH151" s="68"/>
      <c r="AAI151" s="77"/>
      <c r="AAJ151" s="60"/>
      <c r="AAK151" s="61"/>
      <c r="AAL151" s="62"/>
      <c r="AAM151" s="65"/>
      <c r="AAN151" s="65"/>
      <c r="AAO151" s="78"/>
      <c r="AAP151" s="68"/>
      <c r="AAQ151" s="77"/>
      <c r="AAR151" s="60"/>
      <c r="AAS151" s="61"/>
      <c r="AAT151" s="62"/>
      <c r="AAU151" s="65"/>
      <c r="AAV151" s="65"/>
      <c r="AAW151" s="78"/>
      <c r="AAX151" s="68"/>
      <c r="AAY151" s="77"/>
      <c r="AAZ151" s="60"/>
      <c r="ABA151" s="61"/>
      <c r="ABB151" s="62"/>
      <c r="ABC151" s="65"/>
      <c r="ABD151" s="65"/>
      <c r="ABE151" s="78"/>
      <c r="ABF151" s="68"/>
      <c r="ABG151" s="77"/>
      <c r="ABH151" s="60"/>
      <c r="ABI151" s="61"/>
      <c r="ABJ151" s="62"/>
      <c r="ABK151" s="65"/>
      <c r="ABL151" s="65"/>
      <c r="ABM151" s="78"/>
      <c r="ABN151" s="68"/>
      <c r="ABO151" s="77"/>
      <c r="ABP151" s="60"/>
      <c r="ABQ151" s="61"/>
      <c r="ABR151" s="62"/>
      <c r="ABS151" s="65"/>
      <c r="ABT151" s="65"/>
      <c r="ABU151" s="78"/>
      <c r="ABV151" s="68"/>
      <c r="ABW151" s="77"/>
      <c r="ABX151" s="60"/>
      <c r="ABY151" s="61"/>
      <c r="ABZ151" s="62"/>
      <c r="ACA151" s="65"/>
      <c r="ACB151" s="65"/>
      <c r="ACC151" s="78"/>
      <c r="ACD151" s="68"/>
      <c r="ACE151" s="77"/>
      <c r="ACF151" s="60"/>
      <c r="ACG151" s="61"/>
      <c r="ACH151" s="62"/>
      <c r="ACI151" s="65"/>
      <c r="ACJ151" s="65"/>
      <c r="ACK151" s="78"/>
      <c r="ACL151" s="68"/>
      <c r="ACM151" s="77"/>
      <c r="ACN151" s="60"/>
      <c r="ACO151" s="61"/>
      <c r="ACP151" s="62"/>
      <c r="ACQ151" s="65"/>
      <c r="ACR151" s="65"/>
      <c r="ACS151" s="78"/>
      <c r="ACT151" s="68"/>
      <c r="ACU151" s="77"/>
      <c r="ACV151" s="60"/>
      <c r="ACW151" s="61"/>
      <c r="ACX151" s="62"/>
      <c r="ACY151" s="65"/>
      <c r="ACZ151" s="65"/>
      <c r="ADA151" s="78"/>
      <c r="ADB151" s="68"/>
      <c r="ADC151" s="77"/>
      <c r="ADD151" s="60"/>
      <c r="ADE151" s="61"/>
      <c r="ADF151" s="62"/>
      <c r="ADG151" s="65"/>
      <c r="ADH151" s="65"/>
      <c r="ADI151" s="78"/>
      <c r="ADJ151" s="68"/>
      <c r="ADK151" s="77"/>
      <c r="ADL151" s="60"/>
      <c r="ADM151" s="61"/>
      <c r="ADN151" s="62"/>
      <c r="ADO151" s="65"/>
      <c r="ADP151" s="65"/>
      <c r="ADQ151" s="78"/>
      <c r="ADR151" s="68"/>
      <c r="ADS151" s="77"/>
      <c r="ADT151" s="60"/>
      <c r="ADU151" s="61"/>
      <c r="ADV151" s="62"/>
      <c r="ADW151" s="65"/>
      <c r="ADX151" s="65"/>
      <c r="ADY151" s="78"/>
      <c r="ADZ151" s="68"/>
      <c r="AEA151" s="77"/>
      <c r="AEB151" s="60"/>
      <c r="AEC151" s="61"/>
      <c r="AED151" s="62"/>
      <c r="AEE151" s="65"/>
      <c r="AEF151" s="65"/>
      <c r="AEG151" s="78"/>
      <c r="AEH151" s="68"/>
      <c r="AEI151" s="77"/>
      <c r="AEJ151" s="60"/>
      <c r="AEK151" s="61"/>
      <c r="AEL151" s="62"/>
      <c r="AEM151" s="65"/>
      <c r="AEN151" s="65"/>
      <c r="AEO151" s="78"/>
      <c r="AEP151" s="68"/>
      <c r="AEQ151" s="77"/>
      <c r="AER151" s="60"/>
      <c r="AES151" s="61"/>
      <c r="AET151" s="62"/>
      <c r="AEU151" s="65"/>
      <c r="AEV151" s="65"/>
      <c r="AEW151" s="78"/>
      <c r="AEX151" s="68"/>
      <c r="AEY151" s="77"/>
      <c r="AEZ151" s="60"/>
      <c r="AFA151" s="61"/>
      <c r="AFB151" s="62"/>
      <c r="AFC151" s="65"/>
      <c r="AFD151" s="65"/>
      <c r="AFE151" s="78"/>
      <c r="AFF151" s="68"/>
      <c r="AFG151" s="77"/>
      <c r="AFH151" s="60"/>
      <c r="AFI151" s="61"/>
      <c r="AFJ151" s="62"/>
      <c r="AFK151" s="65"/>
      <c r="AFL151" s="65"/>
      <c r="AFM151" s="78"/>
      <c r="AFN151" s="68"/>
      <c r="AFO151" s="77"/>
      <c r="AFP151" s="60"/>
      <c r="AFQ151" s="61"/>
      <c r="AFR151" s="62"/>
      <c r="AFS151" s="65"/>
      <c r="AFT151" s="65"/>
      <c r="AFU151" s="78"/>
      <c r="AFV151" s="68"/>
      <c r="AFW151" s="77"/>
      <c r="AFX151" s="60"/>
      <c r="AFY151" s="61"/>
      <c r="AFZ151" s="62"/>
      <c r="AGA151" s="65"/>
      <c r="AGB151" s="65"/>
      <c r="AGC151" s="78"/>
      <c r="AGD151" s="68"/>
      <c r="AGE151" s="77"/>
      <c r="AGF151" s="60"/>
      <c r="AGG151" s="61"/>
      <c r="AGH151" s="62"/>
      <c r="AGI151" s="65"/>
      <c r="AGJ151" s="65"/>
      <c r="AGK151" s="78"/>
      <c r="AGL151" s="68"/>
      <c r="AGM151" s="77"/>
      <c r="AGN151" s="60"/>
      <c r="AGO151" s="61"/>
      <c r="AGP151" s="62"/>
      <c r="AGQ151" s="65"/>
      <c r="AGR151" s="65"/>
      <c r="AGS151" s="78"/>
      <c r="AGT151" s="68"/>
      <c r="AGU151" s="77"/>
      <c r="AGV151" s="60"/>
      <c r="AGW151" s="61"/>
      <c r="AGX151" s="62"/>
      <c r="AGY151" s="65"/>
      <c r="AGZ151" s="65"/>
      <c r="AHA151" s="78"/>
      <c r="AHB151" s="68"/>
      <c r="AHC151" s="77"/>
      <c r="AHD151" s="60"/>
      <c r="AHE151" s="61"/>
      <c r="AHF151" s="62"/>
      <c r="AHG151" s="65"/>
      <c r="AHH151" s="65"/>
      <c r="AHI151" s="78"/>
      <c r="AHJ151" s="68"/>
      <c r="AHK151" s="77"/>
      <c r="AHL151" s="60"/>
      <c r="AHM151" s="61"/>
      <c r="AHN151" s="62"/>
      <c r="AHO151" s="65"/>
      <c r="AHP151" s="65"/>
      <c r="AHQ151" s="78"/>
      <c r="AHR151" s="68"/>
      <c r="AHS151" s="77"/>
      <c r="AHT151" s="60"/>
      <c r="AHU151" s="61"/>
      <c r="AHV151" s="62"/>
      <c r="AHW151" s="65"/>
      <c r="AHX151" s="65"/>
      <c r="AHY151" s="78"/>
      <c r="AHZ151" s="68"/>
      <c r="AIA151" s="77"/>
      <c r="AIB151" s="60"/>
      <c r="AIC151" s="61"/>
      <c r="AID151" s="62"/>
      <c r="AIE151" s="65"/>
      <c r="AIF151" s="65"/>
      <c r="AIG151" s="78"/>
      <c r="AIH151" s="68"/>
      <c r="AII151" s="77"/>
      <c r="AIJ151" s="60"/>
      <c r="AIK151" s="61"/>
      <c r="AIL151" s="62"/>
      <c r="AIM151" s="65"/>
      <c r="AIN151" s="65"/>
      <c r="AIO151" s="78"/>
      <c r="AIP151" s="68"/>
      <c r="AIQ151" s="77"/>
      <c r="AIR151" s="60"/>
      <c r="AIS151" s="61"/>
      <c r="AIT151" s="62"/>
      <c r="AIU151" s="65"/>
      <c r="AIV151" s="65"/>
      <c r="AIW151" s="78"/>
      <c r="AIX151" s="68"/>
      <c r="AIY151" s="77"/>
      <c r="AIZ151" s="60"/>
      <c r="AJA151" s="61"/>
      <c r="AJB151" s="62"/>
      <c r="AJC151" s="65"/>
      <c r="AJD151" s="65"/>
      <c r="AJE151" s="78"/>
      <c r="AJF151" s="68"/>
      <c r="AJG151" s="77"/>
      <c r="AJH151" s="60"/>
      <c r="AJI151" s="61"/>
      <c r="AJJ151" s="62"/>
      <c r="AJK151" s="65"/>
      <c r="AJL151" s="65"/>
      <c r="AJM151" s="78"/>
      <c r="AJN151" s="68"/>
      <c r="AJO151" s="77"/>
      <c r="AJP151" s="60"/>
      <c r="AJQ151" s="61"/>
      <c r="AJR151" s="62"/>
      <c r="AJS151" s="65"/>
      <c r="AJT151" s="65"/>
      <c r="AJU151" s="78"/>
      <c r="AJV151" s="68"/>
      <c r="AJW151" s="77"/>
      <c r="AJX151" s="60"/>
      <c r="AJY151" s="61"/>
      <c r="AJZ151" s="62"/>
      <c r="AKA151" s="65"/>
      <c r="AKB151" s="65"/>
      <c r="AKC151" s="78"/>
      <c r="AKD151" s="68"/>
      <c r="AKE151" s="77"/>
      <c r="AKF151" s="60"/>
      <c r="AKG151" s="61"/>
      <c r="AKH151" s="62"/>
      <c r="AKI151" s="65"/>
      <c r="AKJ151" s="65"/>
      <c r="AKK151" s="78"/>
      <c r="AKL151" s="68"/>
      <c r="AKM151" s="77"/>
      <c r="AKN151" s="60"/>
      <c r="AKO151" s="61"/>
      <c r="AKP151" s="62"/>
      <c r="AKQ151" s="65"/>
      <c r="AKR151" s="65"/>
      <c r="AKS151" s="78"/>
      <c r="AKT151" s="68"/>
      <c r="AKU151" s="77"/>
      <c r="AKV151" s="60"/>
      <c r="AKW151" s="61"/>
      <c r="AKX151" s="62"/>
      <c r="AKY151" s="65"/>
      <c r="AKZ151" s="65"/>
      <c r="ALA151" s="78"/>
      <c r="ALB151" s="68"/>
      <c r="ALC151" s="77"/>
      <c r="ALD151" s="60"/>
      <c r="ALE151" s="61"/>
      <c r="ALF151" s="62"/>
      <c r="ALG151" s="65"/>
      <c r="ALH151" s="65"/>
      <c r="ALI151" s="78"/>
      <c r="ALJ151" s="68"/>
      <c r="ALK151" s="77"/>
      <c r="ALL151" s="60"/>
      <c r="ALM151" s="61"/>
      <c r="ALN151" s="62"/>
      <c r="ALO151" s="65"/>
      <c r="ALP151" s="65"/>
      <c r="ALQ151" s="78"/>
      <c r="ALR151" s="68"/>
      <c r="ALS151" s="77"/>
      <c r="ALT151" s="60"/>
      <c r="ALU151" s="61"/>
      <c r="ALV151" s="62"/>
      <c r="ALW151" s="65"/>
      <c r="ALX151" s="65"/>
      <c r="ALY151" s="78"/>
      <c r="ALZ151" s="68"/>
      <c r="AMA151" s="77"/>
      <c r="AMB151" s="60"/>
      <c r="AMC151" s="61"/>
      <c r="AMD151" s="62"/>
      <c r="AME151" s="65"/>
      <c r="AMF151" s="65"/>
      <c r="AMG151" s="78"/>
      <c r="AMH151" s="68"/>
      <c r="AMI151" s="77"/>
      <c r="AMJ151" s="60"/>
      <c r="AMK151" s="61"/>
      <c r="AML151" s="62"/>
      <c r="AMM151" s="65"/>
      <c r="AMN151" s="65"/>
      <c r="AMO151" s="78"/>
      <c r="AMP151" s="68"/>
      <c r="AMQ151" s="77"/>
      <c r="AMR151" s="60"/>
      <c r="AMS151" s="61"/>
      <c r="AMT151" s="62"/>
      <c r="AMU151" s="65"/>
      <c r="AMV151" s="65"/>
      <c r="AMW151" s="78"/>
      <c r="AMX151" s="68"/>
      <c r="AMY151" s="77"/>
      <c r="AMZ151" s="60"/>
      <c r="ANA151" s="61"/>
      <c r="ANB151" s="62"/>
      <c r="ANC151" s="65"/>
      <c r="AND151" s="65"/>
      <c r="ANE151" s="78"/>
      <c r="ANF151" s="68"/>
      <c r="ANG151" s="77"/>
      <c r="ANH151" s="60"/>
      <c r="ANI151" s="61"/>
      <c r="ANJ151" s="62"/>
      <c r="ANK151" s="65"/>
      <c r="ANL151" s="65"/>
      <c r="ANM151" s="78"/>
      <c r="ANN151" s="68"/>
      <c r="ANO151" s="77"/>
      <c r="ANP151" s="60"/>
      <c r="ANQ151" s="61"/>
      <c r="ANR151" s="62"/>
      <c r="ANS151" s="65"/>
      <c r="ANT151" s="65"/>
      <c r="ANU151" s="78"/>
      <c r="ANV151" s="68"/>
      <c r="ANW151" s="77"/>
      <c r="ANX151" s="60"/>
      <c r="ANY151" s="61"/>
      <c r="ANZ151" s="62"/>
      <c r="AOA151" s="65"/>
      <c r="AOB151" s="65"/>
      <c r="AOC151" s="78"/>
      <c r="AOD151" s="68"/>
      <c r="AOE151" s="77"/>
      <c r="AOF151" s="60"/>
      <c r="AOG151" s="61"/>
      <c r="AOH151" s="62"/>
      <c r="AOI151" s="65"/>
      <c r="AOJ151" s="65"/>
      <c r="AOK151" s="78"/>
      <c r="AOL151" s="68"/>
      <c r="AOM151" s="77"/>
      <c r="AON151" s="60"/>
      <c r="AOO151" s="61"/>
      <c r="AOP151" s="62"/>
      <c r="AOQ151" s="65"/>
      <c r="AOR151" s="65"/>
      <c r="AOS151" s="78"/>
      <c r="AOT151" s="68"/>
      <c r="AOU151" s="77"/>
      <c r="AOV151" s="60"/>
      <c r="AOW151" s="61"/>
      <c r="AOX151" s="62"/>
      <c r="AOY151" s="65"/>
      <c r="AOZ151" s="65"/>
      <c r="APA151" s="78"/>
      <c r="APB151" s="68"/>
      <c r="APC151" s="77"/>
      <c r="APD151" s="60"/>
      <c r="APE151" s="61"/>
      <c r="APF151" s="62"/>
      <c r="APG151" s="65"/>
      <c r="APH151" s="65"/>
      <c r="API151" s="78"/>
      <c r="APJ151" s="68"/>
      <c r="APK151" s="77"/>
      <c r="APL151" s="60"/>
      <c r="APM151" s="61"/>
      <c r="APN151" s="62"/>
      <c r="APO151" s="65"/>
      <c r="APP151" s="65"/>
      <c r="APQ151" s="78"/>
      <c r="APR151" s="68"/>
      <c r="APS151" s="77"/>
      <c r="APT151" s="60"/>
      <c r="APU151" s="61"/>
      <c r="APV151" s="62"/>
      <c r="APW151" s="65"/>
      <c r="APX151" s="65"/>
      <c r="APY151" s="78"/>
      <c r="APZ151" s="68"/>
      <c r="AQA151" s="77"/>
      <c r="AQB151" s="60"/>
      <c r="AQC151" s="61"/>
      <c r="AQD151" s="62"/>
      <c r="AQE151" s="65"/>
      <c r="AQF151" s="65"/>
      <c r="AQG151" s="78"/>
      <c r="AQH151" s="68"/>
      <c r="AQI151" s="77"/>
      <c r="AQJ151" s="60"/>
      <c r="AQK151" s="61"/>
      <c r="AQL151" s="62"/>
      <c r="AQM151" s="65"/>
      <c r="AQN151" s="65"/>
      <c r="AQO151" s="78"/>
      <c r="AQP151" s="68"/>
      <c r="AQQ151" s="77"/>
      <c r="AQR151" s="60"/>
      <c r="AQS151" s="61"/>
      <c r="AQT151" s="62"/>
      <c r="AQU151" s="65"/>
      <c r="AQV151" s="65"/>
      <c r="AQW151" s="78"/>
      <c r="AQX151" s="68"/>
      <c r="AQY151" s="77"/>
      <c r="AQZ151" s="60"/>
      <c r="ARA151" s="61"/>
      <c r="ARB151" s="62"/>
      <c r="ARC151" s="65"/>
      <c r="ARD151" s="65"/>
      <c r="ARE151" s="78"/>
      <c r="ARF151" s="68"/>
      <c r="ARG151" s="77"/>
      <c r="ARH151" s="60"/>
      <c r="ARI151" s="61"/>
      <c r="ARJ151" s="62"/>
      <c r="ARK151" s="65"/>
      <c r="ARL151" s="65"/>
      <c r="ARM151" s="78"/>
      <c r="ARN151" s="68"/>
      <c r="ARO151" s="77"/>
      <c r="ARP151" s="60"/>
      <c r="ARQ151" s="61"/>
      <c r="ARR151" s="62"/>
      <c r="ARS151" s="65"/>
      <c r="ART151" s="65"/>
      <c r="ARU151" s="78"/>
      <c r="ARV151" s="68"/>
      <c r="ARW151" s="77"/>
      <c r="ARX151" s="60"/>
      <c r="ARY151" s="61"/>
      <c r="ARZ151" s="62"/>
      <c r="ASA151" s="65"/>
      <c r="ASB151" s="65"/>
      <c r="ASC151" s="78"/>
      <c r="ASD151" s="68"/>
      <c r="ASE151" s="77"/>
      <c r="ASF151" s="60"/>
      <c r="ASG151" s="61"/>
      <c r="ASH151" s="62"/>
      <c r="ASI151" s="65"/>
      <c r="ASJ151" s="65"/>
      <c r="ASK151" s="78"/>
      <c r="ASL151" s="68"/>
      <c r="ASM151" s="77"/>
      <c r="ASN151" s="60"/>
      <c r="ASO151" s="61"/>
      <c r="ASP151" s="62"/>
      <c r="ASQ151" s="65"/>
      <c r="ASR151" s="65"/>
      <c r="ASS151" s="78"/>
      <c r="AST151" s="68"/>
      <c r="ASU151" s="77"/>
      <c r="ASV151" s="60"/>
      <c r="ASW151" s="61"/>
      <c r="ASX151" s="62"/>
      <c r="ASY151" s="65"/>
      <c r="ASZ151" s="65"/>
      <c r="ATA151" s="78"/>
      <c r="ATB151" s="68"/>
      <c r="ATC151" s="77"/>
      <c r="ATD151" s="60"/>
      <c r="ATE151" s="61"/>
      <c r="ATF151" s="62"/>
      <c r="ATG151" s="65"/>
      <c r="ATH151" s="65"/>
      <c r="ATI151" s="78"/>
      <c r="ATJ151" s="68"/>
      <c r="ATK151" s="77"/>
      <c r="ATL151" s="60"/>
      <c r="ATM151" s="61"/>
      <c r="ATN151" s="62"/>
      <c r="ATO151" s="65"/>
      <c r="ATP151" s="65"/>
      <c r="ATQ151" s="78"/>
      <c r="ATR151" s="68"/>
      <c r="ATS151" s="77"/>
      <c r="ATT151" s="60"/>
      <c r="ATU151" s="61"/>
      <c r="ATV151" s="62"/>
      <c r="ATW151" s="65"/>
      <c r="ATX151" s="65"/>
      <c r="ATY151" s="78"/>
      <c r="ATZ151" s="68"/>
      <c r="AUA151" s="77"/>
      <c r="AUB151" s="60"/>
      <c r="AUC151" s="61"/>
      <c r="AUD151" s="62"/>
      <c r="AUE151" s="65"/>
      <c r="AUF151" s="65"/>
      <c r="AUG151" s="78"/>
      <c r="AUH151" s="68"/>
      <c r="AUI151" s="77"/>
      <c r="AUJ151" s="60"/>
      <c r="AUK151" s="61"/>
      <c r="AUL151" s="62"/>
      <c r="AUM151" s="65"/>
      <c r="AUN151" s="65"/>
      <c r="AUO151" s="78"/>
      <c r="AUP151" s="68"/>
      <c r="AUQ151" s="77"/>
      <c r="AUR151" s="60"/>
      <c r="AUS151" s="61"/>
      <c r="AUT151" s="62"/>
      <c r="AUU151" s="65"/>
      <c r="AUV151" s="65"/>
      <c r="AUW151" s="78"/>
      <c r="AUX151" s="68"/>
      <c r="AUY151" s="77"/>
      <c r="AUZ151" s="60"/>
      <c r="AVA151" s="61"/>
      <c r="AVB151" s="62"/>
      <c r="AVC151" s="65"/>
      <c r="AVD151" s="65"/>
      <c r="AVE151" s="78"/>
      <c r="AVF151" s="68"/>
      <c r="AVG151" s="77"/>
      <c r="AVH151" s="60"/>
      <c r="AVI151" s="61"/>
      <c r="AVJ151" s="62"/>
      <c r="AVK151" s="65"/>
      <c r="AVL151" s="65"/>
      <c r="AVM151" s="78"/>
      <c r="AVN151" s="68"/>
      <c r="AVO151" s="77"/>
      <c r="AVP151" s="60"/>
      <c r="AVQ151" s="61"/>
      <c r="AVR151" s="62"/>
      <c r="AVS151" s="65"/>
      <c r="AVT151" s="65"/>
      <c r="AVU151" s="78"/>
      <c r="AVV151" s="68"/>
      <c r="AVW151" s="77"/>
      <c r="AVX151" s="60"/>
      <c r="AVY151" s="61"/>
      <c r="AVZ151" s="62"/>
      <c r="AWA151" s="65"/>
      <c r="AWB151" s="65"/>
      <c r="AWC151" s="78"/>
      <c r="AWD151" s="68"/>
      <c r="AWE151" s="77"/>
      <c r="AWF151" s="60"/>
      <c r="AWG151" s="61"/>
      <c r="AWH151" s="62"/>
      <c r="AWI151" s="65"/>
      <c r="AWJ151" s="65"/>
      <c r="AWK151" s="78"/>
      <c r="AWL151" s="68"/>
      <c r="AWM151" s="77"/>
      <c r="AWN151" s="60"/>
      <c r="AWO151" s="61"/>
      <c r="AWP151" s="62"/>
      <c r="AWQ151" s="65"/>
      <c r="AWR151" s="65"/>
      <c r="AWS151" s="78"/>
      <c r="AWT151" s="68"/>
      <c r="AWU151" s="77"/>
      <c r="AWV151" s="60"/>
      <c r="AWW151" s="61"/>
      <c r="AWX151" s="62"/>
      <c r="AWY151" s="65"/>
      <c r="AWZ151" s="65"/>
      <c r="AXA151" s="78"/>
      <c r="AXB151" s="68"/>
      <c r="AXC151" s="77"/>
      <c r="AXD151" s="60"/>
      <c r="AXE151" s="61"/>
      <c r="AXF151" s="62"/>
      <c r="AXG151" s="65"/>
      <c r="AXH151" s="65"/>
      <c r="AXI151" s="78"/>
      <c r="AXJ151" s="68"/>
      <c r="AXK151" s="77"/>
      <c r="AXL151" s="60"/>
      <c r="AXM151" s="61"/>
      <c r="AXN151" s="62"/>
      <c r="AXO151" s="65"/>
      <c r="AXP151" s="65"/>
      <c r="AXQ151" s="78"/>
      <c r="AXR151" s="68"/>
      <c r="AXS151" s="77"/>
      <c r="AXT151" s="60"/>
      <c r="AXU151" s="61"/>
      <c r="AXV151" s="62"/>
      <c r="AXW151" s="65"/>
      <c r="AXX151" s="65"/>
      <c r="AXY151" s="78"/>
      <c r="AXZ151" s="68"/>
      <c r="AYA151" s="77"/>
      <c r="AYB151" s="60"/>
      <c r="AYC151" s="61"/>
      <c r="AYD151" s="62"/>
      <c r="AYE151" s="65"/>
      <c r="AYF151" s="65"/>
      <c r="AYG151" s="78"/>
      <c r="AYH151" s="68"/>
      <c r="AYI151" s="77"/>
      <c r="AYJ151" s="60"/>
      <c r="AYK151" s="61"/>
      <c r="AYL151" s="62"/>
      <c r="AYM151" s="65"/>
      <c r="AYN151" s="65"/>
      <c r="AYO151" s="78"/>
      <c r="AYP151" s="68"/>
      <c r="AYQ151" s="77"/>
      <c r="AYR151" s="60"/>
      <c r="AYS151" s="61"/>
      <c r="AYT151" s="62"/>
      <c r="AYU151" s="65"/>
      <c r="AYV151" s="65"/>
      <c r="AYW151" s="78"/>
      <c r="AYX151" s="68"/>
      <c r="AYY151" s="77"/>
      <c r="AYZ151" s="60"/>
      <c r="AZA151" s="61"/>
      <c r="AZB151" s="62"/>
      <c r="AZC151" s="65"/>
      <c r="AZD151" s="65"/>
      <c r="AZE151" s="78"/>
      <c r="AZF151" s="68"/>
      <c r="AZG151" s="77"/>
      <c r="AZH151" s="60"/>
      <c r="AZI151" s="61"/>
      <c r="AZJ151" s="62"/>
      <c r="AZK151" s="65"/>
      <c r="AZL151" s="65"/>
      <c r="AZM151" s="78"/>
      <c r="AZN151" s="68"/>
      <c r="AZO151" s="77"/>
      <c r="AZP151" s="60"/>
      <c r="AZQ151" s="61"/>
      <c r="AZR151" s="62"/>
      <c r="AZS151" s="65"/>
      <c r="AZT151" s="65"/>
      <c r="AZU151" s="78"/>
      <c r="AZV151" s="68"/>
      <c r="AZW151" s="77"/>
      <c r="AZX151" s="60"/>
      <c r="AZY151" s="61"/>
      <c r="AZZ151" s="62"/>
      <c r="BAA151" s="65"/>
      <c r="BAB151" s="65"/>
      <c r="BAC151" s="78"/>
      <c r="BAD151" s="68"/>
      <c r="BAE151" s="77"/>
      <c r="BAF151" s="60"/>
      <c r="BAG151" s="61"/>
      <c r="BAH151" s="62"/>
      <c r="BAI151" s="65"/>
      <c r="BAJ151" s="65"/>
      <c r="BAK151" s="78"/>
      <c r="BAL151" s="68"/>
      <c r="BAM151" s="77"/>
      <c r="BAN151" s="60"/>
      <c r="BAO151" s="61"/>
      <c r="BAP151" s="62"/>
      <c r="BAQ151" s="65"/>
      <c r="BAR151" s="65"/>
      <c r="BAS151" s="78"/>
      <c r="BAT151" s="68"/>
      <c r="BAU151" s="77"/>
      <c r="BAV151" s="60"/>
      <c r="BAW151" s="61"/>
      <c r="BAX151" s="62"/>
      <c r="BAY151" s="65"/>
      <c r="BAZ151" s="65"/>
      <c r="BBA151" s="78"/>
      <c r="BBB151" s="68"/>
      <c r="BBC151" s="77"/>
      <c r="BBD151" s="60"/>
      <c r="BBE151" s="61"/>
      <c r="BBF151" s="62"/>
      <c r="BBG151" s="65"/>
      <c r="BBH151" s="65"/>
      <c r="BBI151" s="78"/>
      <c r="BBJ151" s="68"/>
      <c r="BBK151" s="77"/>
      <c r="BBL151" s="60"/>
      <c r="BBM151" s="61"/>
      <c r="BBN151" s="62"/>
      <c r="BBO151" s="65"/>
      <c r="BBP151" s="65"/>
      <c r="BBQ151" s="78"/>
      <c r="BBR151" s="68"/>
      <c r="BBS151" s="77"/>
      <c r="BBT151" s="60"/>
      <c r="BBU151" s="61"/>
      <c r="BBV151" s="62"/>
      <c r="BBW151" s="65"/>
      <c r="BBX151" s="65"/>
      <c r="BBY151" s="78"/>
      <c r="BBZ151" s="68"/>
      <c r="BCA151" s="77"/>
      <c r="BCB151" s="60"/>
      <c r="BCC151" s="61"/>
      <c r="BCD151" s="62"/>
      <c r="BCE151" s="65"/>
      <c r="BCF151" s="65"/>
      <c r="BCG151" s="78"/>
      <c r="BCH151" s="68"/>
      <c r="BCI151" s="77"/>
      <c r="BCJ151" s="60"/>
      <c r="BCK151" s="61"/>
      <c r="BCL151" s="62"/>
      <c r="BCM151" s="65"/>
      <c r="BCN151" s="65"/>
      <c r="BCO151" s="78"/>
      <c r="BCP151" s="68"/>
      <c r="BCQ151" s="77"/>
      <c r="BCR151" s="60"/>
      <c r="BCS151" s="61"/>
      <c r="BCT151" s="62"/>
      <c r="BCU151" s="65"/>
      <c r="BCV151" s="65"/>
      <c r="BCW151" s="78"/>
      <c r="BCX151" s="68"/>
      <c r="BCY151" s="77"/>
      <c r="BCZ151" s="60"/>
      <c r="BDA151" s="61"/>
      <c r="BDB151" s="62"/>
      <c r="BDC151" s="65"/>
      <c r="BDD151" s="65"/>
      <c r="BDE151" s="78"/>
      <c r="BDF151" s="68"/>
      <c r="BDG151" s="77"/>
      <c r="BDH151" s="60"/>
      <c r="BDI151" s="61"/>
      <c r="BDJ151" s="62"/>
      <c r="BDK151" s="65"/>
      <c r="BDL151" s="65"/>
      <c r="BDM151" s="78"/>
      <c r="BDN151" s="68"/>
      <c r="BDO151" s="77"/>
      <c r="BDP151" s="60"/>
      <c r="BDQ151" s="61"/>
      <c r="BDR151" s="62"/>
      <c r="BDS151" s="65"/>
      <c r="BDT151" s="65"/>
      <c r="BDU151" s="78"/>
      <c r="BDV151" s="68"/>
      <c r="BDW151" s="77"/>
      <c r="BDX151" s="60"/>
      <c r="BDY151" s="61"/>
      <c r="BDZ151" s="62"/>
      <c r="BEA151" s="65"/>
      <c r="BEB151" s="65"/>
      <c r="BEC151" s="78"/>
      <c r="BED151" s="68"/>
      <c r="BEE151" s="77"/>
      <c r="BEF151" s="60"/>
      <c r="BEG151" s="61"/>
      <c r="BEH151" s="62"/>
      <c r="BEI151" s="65"/>
      <c r="BEJ151" s="65"/>
      <c r="BEK151" s="78"/>
      <c r="BEL151" s="68"/>
      <c r="BEM151" s="77"/>
      <c r="BEN151" s="60"/>
      <c r="BEO151" s="61"/>
      <c r="BEP151" s="62"/>
      <c r="BEQ151" s="65"/>
      <c r="BER151" s="65"/>
      <c r="BES151" s="78"/>
      <c r="BET151" s="68"/>
      <c r="BEU151" s="77"/>
      <c r="BEV151" s="60"/>
      <c r="BEW151" s="61"/>
      <c r="BEX151" s="62"/>
      <c r="BEY151" s="65"/>
      <c r="BEZ151" s="65"/>
      <c r="BFA151" s="78"/>
      <c r="BFB151" s="68"/>
      <c r="BFC151" s="77"/>
      <c r="BFD151" s="60"/>
      <c r="BFE151" s="61"/>
      <c r="BFF151" s="62"/>
      <c r="BFG151" s="65"/>
      <c r="BFH151" s="65"/>
      <c r="BFI151" s="78"/>
      <c r="BFJ151" s="68"/>
      <c r="BFK151" s="77"/>
      <c r="BFL151" s="60"/>
      <c r="BFM151" s="61"/>
      <c r="BFN151" s="62"/>
      <c r="BFO151" s="65"/>
      <c r="BFP151" s="65"/>
      <c r="BFQ151" s="78"/>
      <c r="BFR151" s="68"/>
      <c r="BFS151" s="77"/>
      <c r="BFT151" s="60"/>
      <c r="BFU151" s="61"/>
      <c r="BFV151" s="62"/>
      <c r="BFW151" s="65"/>
      <c r="BFX151" s="65"/>
      <c r="BFY151" s="78"/>
      <c r="BFZ151" s="68"/>
      <c r="BGA151" s="77"/>
      <c r="BGB151" s="60"/>
      <c r="BGC151" s="61"/>
      <c r="BGD151" s="62"/>
      <c r="BGE151" s="65"/>
      <c r="BGF151" s="65"/>
      <c r="BGG151" s="78"/>
      <c r="BGH151" s="68"/>
      <c r="BGI151" s="77"/>
      <c r="BGJ151" s="60"/>
      <c r="BGK151" s="61"/>
      <c r="BGL151" s="62"/>
      <c r="BGM151" s="65"/>
      <c r="BGN151" s="65"/>
      <c r="BGO151" s="78"/>
      <c r="BGP151" s="68"/>
      <c r="BGQ151" s="77"/>
      <c r="BGR151" s="60"/>
      <c r="BGS151" s="61"/>
      <c r="BGT151" s="62"/>
      <c r="BGU151" s="65"/>
      <c r="BGV151" s="65"/>
      <c r="BGW151" s="78"/>
      <c r="BGX151" s="68"/>
      <c r="BGY151" s="77"/>
      <c r="BGZ151" s="60"/>
      <c r="BHA151" s="61"/>
      <c r="BHB151" s="62"/>
      <c r="BHC151" s="65"/>
      <c r="BHD151" s="65"/>
      <c r="BHE151" s="78"/>
      <c r="BHF151" s="68"/>
      <c r="BHG151" s="77"/>
      <c r="BHH151" s="60"/>
      <c r="BHI151" s="61"/>
      <c r="BHJ151" s="62"/>
      <c r="BHK151" s="65"/>
      <c r="BHL151" s="65"/>
      <c r="BHM151" s="78"/>
      <c r="BHN151" s="68"/>
      <c r="BHO151" s="77"/>
      <c r="BHP151" s="60"/>
      <c r="BHQ151" s="61"/>
      <c r="BHR151" s="62"/>
      <c r="BHS151" s="65"/>
      <c r="BHT151" s="65"/>
      <c r="BHU151" s="78"/>
      <c r="BHV151" s="68"/>
      <c r="BHW151" s="77"/>
      <c r="BHX151" s="60"/>
      <c r="BHY151" s="61"/>
      <c r="BHZ151" s="62"/>
      <c r="BIA151" s="65"/>
      <c r="BIB151" s="65"/>
      <c r="BIC151" s="78"/>
      <c r="BID151" s="68"/>
      <c r="BIE151" s="77"/>
      <c r="BIF151" s="60"/>
      <c r="BIG151" s="61"/>
      <c r="BIH151" s="62"/>
      <c r="BII151" s="65"/>
      <c r="BIJ151" s="65"/>
      <c r="BIK151" s="78"/>
      <c r="BIL151" s="68"/>
      <c r="BIM151" s="77"/>
      <c r="BIN151" s="60"/>
      <c r="BIO151" s="61"/>
      <c r="BIP151" s="62"/>
      <c r="BIQ151" s="65"/>
      <c r="BIR151" s="65"/>
      <c r="BIS151" s="78"/>
      <c r="BIT151" s="68"/>
      <c r="BIU151" s="77"/>
      <c r="BIV151" s="60"/>
      <c r="BIW151" s="61"/>
      <c r="BIX151" s="62"/>
      <c r="BIY151" s="65"/>
      <c r="BIZ151" s="65"/>
      <c r="BJA151" s="78"/>
      <c r="BJB151" s="68"/>
      <c r="BJC151" s="77"/>
      <c r="BJD151" s="60"/>
      <c r="BJE151" s="61"/>
      <c r="BJF151" s="62"/>
      <c r="BJG151" s="65"/>
      <c r="BJH151" s="65"/>
      <c r="BJI151" s="78"/>
      <c r="BJJ151" s="68"/>
      <c r="BJK151" s="77"/>
      <c r="BJL151" s="60"/>
      <c r="BJM151" s="61"/>
      <c r="BJN151" s="62"/>
      <c r="BJO151" s="65"/>
      <c r="BJP151" s="65"/>
      <c r="BJQ151" s="78"/>
      <c r="BJR151" s="68"/>
      <c r="BJS151" s="77"/>
      <c r="BJT151" s="60"/>
      <c r="BJU151" s="61"/>
      <c r="BJV151" s="62"/>
      <c r="BJW151" s="65"/>
      <c r="BJX151" s="65"/>
      <c r="BJY151" s="78"/>
      <c r="BJZ151" s="68"/>
      <c r="BKA151" s="77"/>
      <c r="BKB151" s="60"/>
      <c r="BKC151" s="61"/>
      <c r="BKD151" s="62"/>
      <c r="BKE151" s="65"/>
      <c r="BKF151" s="65"/>
      <c r="BKG151" s="78"/>
      <c r="BKH151" s="68"/>
      <c r="BKI151" s="77"/>
      <c r="BKJ151" s="60"/>
      <c r="BKK151" s="61"/>
      <c r="BKL151" s="62"/>
      <c r="BKM151" s="65"/>
      <c r="BKN151" s="65"/>
      <c r="BKO151" s="78"/>
      <c r="BKP151" s="68"/>
      <c r="BKQ151" s="77"/>
      <c r="BKR151" s="60"/>
      <c r="BKS151" s="61"/>
      <c r="BKT151" s="62"/>
      <c r="BKU151" s="65"/>
      <c r="BKV151" s="65"/>
      <c r="BKW151" s="78"/>
      <c r="BKX151" s="68"/>
      <c r="BKY151" s="77"/>
      <c r="BKZ151" s="60"/>
      <c r="BLA151" s="61"/>
      <c r="BLB151" s="62"/>
      <c r="BLC151" s="65"/>
      <c r="BLD151" s="65"/>
      <c r="BLE151" s="78"/>
      <c r="BLF151" s="68"/>
      <c r="BLG151" s="77"/>
      <c r="BLH151" s="60"/>
      <c r="BLI151" s="61"/>
      <c r="BLJ151" s="62"/>
      <c r="BLK151" s="65"/>
      <c r="BLL151" s="65"/>
      <c r="BLM151" s="78"/>
      <c r="BLN151" s="68"/>
      <c r="BLO151" s="77"/>
      <c r="BLP151" s="60"/>
      <c r="BLQ151" s="61"/>
      <c r="BLR151" s="62"/>
      <c r="BLS151" s="65"/>
      <c r="BLT151" s="65"/>
      <c r="BLU151" s="78"/>
      <c r="BLV151" s="68"/>
      <c r="BLW151" s="77"/>
      <c r="BLX151" s="60"/>
      <c r="BLY151" s="61"/>
      <c r="BLZ151" s="62"/>
      <c r="BMA151" s="65"/>
      <c r="BMB151" s="65"/>
      <c r="BMC151" s="78"/>
      <c r="BMD151" s="68"/>
      <c r="BME151" s="77"/>
      <c r="BMF151" s="60"/>
      <c r="BMG151" s="61"/>
      <c r="BMH151" s="62"/>
      <c r="BMI151" s="65"/>
      <c r="BMJ151" s="65"/>
      <c r="BMK151" s="78"/>
      <c r="BML151" s="68"/>
      <c r="BMM151" s="77"/>
      <c r="BMN151" s="60"/>
      <c r="BMO151" s="61"/>
      <c r="BMP151" s="62"/>
      <c r="BMQ151" s="65"/>
      <c r="BMR151" s="65"/>
      <c r="BMS151" s="78"/>
      <c r="BMT151" s="68"/>
      <c r="BMU151" s="77"/>
      <c r="BMV151" s="60"/>
      <c r="BMW151" s="61"/>
      <c r="BMX151" s="62"/>
      <c r="BMY151" s="65"/>
      <c r="BMZ151" s="65"/>
      <c r="BNA151" s="78"/>
      <c r="BNB151" s="68"/>
      <c r="BNC151" s="77"/>
      <c r="BND151" s="60"/>
      <c r="BNE151" s="61"/>
      <c r="BNF151" s="62"/>
      <c r="BNG151" s="65"/>
      <c r="BNH151" s="65"/>
      <c r="BNI151" s="78"/>
      <c r="BNJ151" s="68"/>
      <c r="BNK151" s="77"/>
      <c r="BNL151" s="60"/>
      <c r="BNM151" s="61"/>
      <c r="BNN151" s="62"/>
      <c r="BNO151" s="65"/>
      <c r="BNP151" s="65"/>
      <c r="BNQ151" s="78"/>
      <c r="BNR151" s="68"/>
      <c r="BNS151" s="77"/>
      <c r="BNT151" s="60"/>
      <c r="BNU151" s="61"/>
      <c r="BNV151" s="62"/>
      <c r="BNW151" s="65"/>
      <c r="BNX151" s="65"/>
      <c r="BNY151" s="78"/>
      <c r="BNZ151" s="68"/>
      <c r="BOA151" s="77"/>
      <c r="BOB151" s="60"/>
      <c r="BOC151" s="61"/>
      <c r="BOD151" s="62"/>
      <c r="BOE151" s="65"/>
      <c r="BOF151" s="65"/>
      <c r="BOG151" s="78"/>
      <c r="BOH151" s="68"/>
      <c r="BOI151" s="77"/>
      <c r="BOJ151" s="60"/>
      <c r="BOK151" s="61"/>
      <c r="BOL151" s="62"/>
      <c r="BOM151" s="65"/>
      <c r="BON151" s="65"/>
      <c r="BOO151" s="78"/>
      <c r="BOP151" s="68"/>
      <c r="BOQ151" s="77"/>
      <c r="BOR151" s="60"/>
      <c r="BOS151" s="61"/>
      <c r="BOT151" s="62"/>
      <c r="BOU151" s="65"/>
      <c r="BOV151" s="65"/>
      <c r="BOW151" s="78"/>
      <c r="BOX151" s="68"/>
      <c r="BOY151" s="77"/>
      <c r="BOZ151" s="60"/>
      <c r="BPA151" s="61"/>
      <c r="BPB151" s="62"/>
      <c r="BPC151" s="65"/>
      <c r="BPD151" s="65"/>
      <c r="BPE151" s="78"/>
      <c r="BPF151" s="68"/>
      <c r="BPG151" s="77"/>
      <c r="BPH151" s="60"/>
      <c r="BPI151" s="61"/>
      <c r="BPJ151" s="62"/>
      <c r="BPK151" s="65"/>
      <c r="BPL151" s="65"/>
      <c r="BPM151" s="78"/>
      <c r="BPN151" s="68"/>
      <c r="BPO151" s="77"/>
      <c r="BPP151" s="60"/>
      <c r="BPQ151" s="61"/>
      <c r="BPR151" s="62"/>
      <c r="BPS151" s="65"/>
      <c r="BPT151" s="65"/>
      <c r="BPU151" s="78"/>
      <c r="BPV151" s="68"/>
      <c r="BPW151" s="77"/>
      <c r="BPX151" s="60"/>
      <c r="BPY151" s="61"/>
      <c r="BPZ151" s="62"/>
      <c r="BQA151" s="65"/>
      <c r="BQB151" s="65"/>
      <c r="BQC151" s="78"/>
      <c r="BQD151" s="68"/>
      <c r="BQE151" s="77"/>
      <c r="BQF151" s="60"/>
      <c r="BQG151" s="61"/>
      <c r="BQH151" s="62"/>
      <c r="BQI151" s="65"/>
      <c r="BQJ151" s="65"/>
      <c r="BQK151" s="78"/>
      <c r="BQL151" s="68"/>
      <c r="BQM151" s="77"/>
      <c r="BQN151" s="60"/>
      <c r="BQO151" s="61"/>
      <c r="BQP151" s="62"/>
      <c r="BQQ151" s="65"/>
      <c r="BQR151" s="65"/>
      <c r="BQS151" s="78"/>
      <c r="BQT151" s="68"/>
      <c r="BQU151" s="77"/>
      <c r="BQV151" s="60"/>
      <c r="BQW151" s="61"/>
      <c r="BQX151" s="62"/>
      <c r="BQY151" s="65"/>
      <c r="BQZ151" s="65"/>
      <c r="BRA151" s="78"/>
      <c r="BRB151" s="68"/>
      <c r="BRC151" s="77"/>
      <c r="BRD151" s="60"/>
      <c r="BRE151" s="61"/>
      <c r="BRF151" s="62"/>
      <c r="BRG151" s="65"/>
      <c r="BRH151" s="65"/>
      <c r="BRI151" s="78"/>
      <c r="BRJ151" s="68"/>
      <c r="BRK151" s="77"/>
      <c r="BRL151" s="60"/>
      <c r="BRM151" s="61"/>
      <c r="BRN151" s="62"/>
      <c r="BRO151" s="65"/>
      <c r="BRP151" s="65"/>
      <c r="BRQ151" s="78"/>
      <c r="BRR151" s="68"/>
      <c r="BRS151" s="77"/>
      <c r="BRT151" s="60"/>
      <c r="BRU151" s="61"/>
      <c r="BRV151" s="62"/>
      <c r="BRW151" s="65"/>
      <c r="BRX151" s="65"/>
      <c r="BRY151" s="78"/>
      <c r="BRZ151" s="68"/>
      <c r="BSA151" s="77"/>
      <c r="BSB151" s="60"/>
      <c r="BSC151" s="61"/>
      <c r="BSD151" s="62"/>
      <c r="BSE151" s="65"/>
      <c r="BSF151" s="65"/>
      <c r="BSG151" s="78"/>
      <c r="BSH151" s="68"/>
      <c r="BSI151" s="77"/>
      <c r="BSJ151" s="60"/>
      <c r="BSK151" s="61"/>
      <c r="BSL151" s="62"/>
      <c r="BSM151" s="65"/>
      <c r="BSN151" s="65"/>
      <c r="BSO151" s="78"/>
      <c r="BSP151" s="68"/>
      <c r="BSQ151" s="77"/>
      <c r="BSR151" s="60"/>
      <c r="BSS151" s="61"/>
      <c r="BST151" s="62"/>
      <c r="BSU151" s="65"/>
      <c r="BSV151" s="65"/>
      <c r="BSW151" s="78"/>
      <c r="BSX151" s="68"/>
      <c r="BSY151" s="77"/>
      <c r="BSZ151" s="60"/>
      <c r="BTA151" s="61"/>
      <c r="BTB151" s="62"/>
      <c r="BTC151" s="65"/>
      <c r="BTD151" s="65"/>
      <c r="BTE151" s="78"/>
      <c r="BTF151" s="68"/>
      <c r="BTG151" s="77"/>
      <c r="BTH151" s="60"/>
      <c r="BTI151" s="61"/>
      <c r="BTJ151" s="62"/>
      <c r="BTK151" s="65"/>
      <c r="BTL151" s="65"/>
      <c r="BTM151" s="78"/>
      <c r="BTN151" s="68"/>
      <c r="BTO151" s="77"/>
      <c r="BTP151" s="60"/>
      <c r="BTQ151" s="61"/>
      <c r="BTR151" s="62"/>
      <c r="BTS151" s="65"/>
      <c r="BTT151" s="65"/>
      <c r="BTU151" s="78"/>
      <c r="BTV151" s="68"/>
      <c r="BTW151" s="77"/>
      <c r="BTX151" s="60"/>
      <c r="BTY151" s="61"/>
      <c r="BTZ151" s="62"/>
      <c r="BUA151" s="65"/>
      <c r="BUB151" s="65"/>
      <c r="BUC151" s="78"/>
      <c r="BUD151" s="68"/>
      <c r="BUE151" s="77"/>
      <c r="BUF151" s="60"/>
      <c r="BUG151" s="61"/>
      <c r="BUH151" s="62"/>
      <c r="BUI151" s="65"/>
      <c r="BUJ151" s="65"/>
      <c r="BUK151" s="78"/>
      <c r="BUL151" s="68"/>
      <c r="BUM151" s="77"/>
      <c r="BUN151" s="60"/>
      <c r="BUO151" s="61"/>
      <c r="BUP151" s="62"/>
      <c r="BUQ151" s="65"/>
      <c r="BUR151" s="65"/>
      <c r="BUS151" s="78"/>
      <c r="BUT151" s="68"/>
      <c r="BUU151" s="77"/>
      <c r="BUV151" s="60"/>
      <c r="BUW151" s="61"/>
      <c r="BUX151" s="62"/>
      <c r="BUY151" s="65"/>
      <c r="BUZ151" s="65"/>
      <c r="BVA151" s="78"/>
      <c r="BVB151" s="68"/>
      <c r="BVC151" s="77"/>
      <c r="BVD151" s="60"/>
      <c r="BVE151" s="61"/>
      <c r="BVF151" s="62"/>
      <c r="BVG151" s="65"/>
      <c r="BVH151" s="65"/>
      <c r="BVI151" s="78"/>
      <c r="BVJ151" s="68"/>
      <c r="BVK151" s="77"/>
      <c r="BVL151" s="60"/>
      <c r="BVM151" s="61"/>
      <c r="BVN151" s="62"/>
      <c r="BVO151" s="65"/>
      <c r="BVP151" s="65"/>
      <c r="BVQ151" s="78"/>
      <c r="BVR151" s="68"/>
      <c r="BVS151" s="77"/>
      <c r="BVT151" s="60"/>
      <c r="BVU151" s="61"/>
      <c r="BVV151" s="62"/>
      <c r="BVW151" s="65"/>
      <c r="BVX151" s="65"/>
      <c r="BVY151" s="78"/>
      <c r="BVZ151" s="68"/>
      <c r="BWA151" s="77"/>
      <c r="BWB151" s="60"/>
      <c r="BWC151" s="61"/>
      <c r="BWD151" s="62"/>
      <c r="BWE151" s="65"/>
      <c r="BWF151" s="65"/>
      <c r="BWG151" s="78"/>
      <c r="BWH151" s="68"/>
      <c r="BWI151" s="77"/>
      <c r="BWJ151" s="60"/>
      <c r="BWK151" s="61"/>
      <c r="BWL151" s="62"/>
      <c r="BWM151" s="65"/>
      <c r="BWN151" s="65"/>
      <c r="BWO151" s="78"/>
      <c r="BWP151" s="68"/>
      <c r="BWQ151" s="77"/>
      <c r="BWR151" s="60"/>
      <c r="BWS151" s="61"/>
      <c r="BWT151" s="62"/>
      <c r="BWU151" s="65"/>
      <c r="BWV151" s="65"/>
      <c r="BWW151" s="78"/>
      <c r="BWX151" s="68"/>
      <c r="BWY151" s="77"/>
      <c r="BWZ151" s="60"/>
      <c r="BXA151" s="61"/>
      <c r="BXB151" s="62"/>
      <c r="BXC151" s="65"/>
      <c r="BXD151" s="65"/>
      <c r="BXE151" s="78"/>
      <c r="BXF151" s="68"/>
      <c r="BXG151" s="77"/>
      <c r="BXH151" s="60"/>
      <c r="BXI151" s="61"/>
      <c r="BXJ151" s="62"/>
      <c r="BXK151" s="65"/>
      <c r="BXL151" s="65"/>
      <c r="BXM151" s="78"/>
      <c r="BXN151" s="68"/>
      <c r="BXO151" s="77"/>
      <c r="BXP151" s="60"/>
      <c r="BXQ151" s="61"/>
      <c r="BXR151" s="62"/>
      <c r="BXS151" s="65"/>
      <c r="BXT151" s="65"/>
      <c r="BXU151" s="78"/>
      <c r="BXV151" s="68"/>
      <c r="BXW151" s="77"/>
      <c r="BXX151" s="60"/>
      <c r="BXY151" s="61"/>
      <c r="BXZ151" s="62"/>
      <c r="BYA151" s="65"/>
      <c r="BYB151" s="65"/>
      <c r="BYC151" s="78"/>
      <c r="BYD151" s="68"/>
      <c r="BYE151" s="77"/>
      <c r="BYF151" s="60"/>
      <c r="BYG151" s="61"/>
      <c r="BYH151" s="62"/>
      <c r="BYI151" s="65"/>
      <c r="BYJ151" s="65"/>
      <c r="BYK151" s="78"/>
      <c r="BYL151" s="68"/>
      <c r="BYM151" s="77"/>
      <c r="BYN151" s="60"/>
      <c r="BYO151" s="61"/>
      <c r="BYP151" s="62"/>
      <c r="BYQ151" s="65"/>
      <c r="BYR151" s="65"/>
      <c r="BYS151" s="78"/>
      <c r="BYT151" s="68"/>
      <c r="BYU151" s="77"/>
      <c r="BYV151" s="60"/>
      <c r="BYW151" s="61"/>
      <c r="BYX151" s="62"/>
      <c r="BYY151" s="65"/>
      <c r="BYZ151" s="65"/>
      <c r="BZA151" s="78"/>
      <c r="BZB151" s="68"/>
      <c r="BZC151" s="77"/>
      <c r="BZD151" s="60"/>
      <c r="BZE151" s="61"/>
      <c r="BZF151" s="62"/>
      <c r="BZG151" s="65"/>
      <c r="BZH151" s="65"/>
      <c r="BZI151" s="78"/>
      <c r="BZJ151" s="68"/>
      <c r="BZK151" s="77"/>
      <c r="BZL151" s="60"/>
      <c r="BZM151" s="61"/>
      <c r="BZN151" s="62"/>
      <c r="BZO151" s="65"/>
      <c r="BZP151" s="65"/>
      <c r="BZQ151" s="78"/>
      <c r="BZR151" s="68"/>
      <c r="BZS151" s="77"/>
      <c r="BZT151" s="60"/>
      <c r="BZU151" s="61"/>
      <c r="BZV151" s="62"/>
      <c r="BZW151" s="65"/>
      <c r="BZX151" s="65"/>
      <c r="BZY151" s="78"/>
      <c r="BZZ151" s="68"/>
      <c r="CAA151" s="77"/>
      <c r="CAB151" s="60"/>
      <c r="CAC151" s="61"/>
      <c r="CAD151" s="62"/>
      <c r="CAE151" s="65"/>
      <c r="CAF151" s="65"/>
      <c r="CAG151" s="78"/>
      <c r="CAH151" s="68"/>
      <c r="CAI151" s="77"/>
      <c r="CAJ151" s="60"/>
      <c r="CAK151" s="61"/>
      <c r="CAL151" s="62"/>
      <c r="CAM151" s="65"/>
      <c r="CAN151" s="65"/>
      <c r="CAO151" s="78"/>
      <c r="CAP151" s="68"/>
      <c r="CAQ151" s="77"/>
      <c r="CAR151" s="60"/>
      <c r="CAS151" s="61"/>
      <c r="CAT151" s="62"/>
      <c r="CAU151" s="65"/>
      <c r="CAV151" s="65"/>
      <c r="CAW151" s="78"/>
      <c r="CAX151" s="68"/>
      <c r="CAY151" s="77"/>
      <c r="CAZ151" s="60"/>
      <c r="CBA151" s="61"/>
      <c r="CBB151" s="62"/>
      <c r="CBC151" s="65"/>
      <c r="CBD151" s="65"/>
      <c r="CBE151" s="78"/>
      <c r="CBF151" s="68"/>
      <c r="CBG151" s="77"/>
      <c r="CBH151" s="60"/>
      <c r="CBI151" s="61"/>
      <c r="CBJ151" s="62"/>
      <c r="CBK151" s="65"/>
      <c r="CBL151" s="65"/>
      <c r="CBM151" s="78"/>
      <c r="CBN151" s="68"/>
      <c r="CBO151" s="77"/>
      <c r="CBP151" s="60"/>
      <c r="CBQ151" s="61"/>
      <c r="CBR151" s="62"/>
      <c r="CBS151" s="65"/>
      <c r="CBT151" s="65"/>
      <c r="CBU151" s="78"/>
      <c r="CBV151" s="68"/>
      <c r="CBW151" s="77"/>
      <c r="CBX151" s="60"/>
      <c r="CBY151" s="61"/>
      <c r="CBZ151" s="62"/>
      <c r="CCA151" s="65"/>
      <c r="CCB151" s="65"/>
      <c r="CCC151" s="78"/>
      <c r="CCD151" s="68"/>
      <c r="CCE151" s="77"/>
      <c r="CCF151" s="60"/>
      <c r="CCG151" s="61"/>
      <c r="CCH151" s="62"/>
      <c r="CCI151" s="65"/>
      <c r="CCJ151" s="65"/>
      <c r="CCK151" s="78"/>
      <c r="CCL151" s="68"/>
      <c r="CCM151" s="77"/>
      <c r="CCN151" s="60"/>
      <c r="CCO151" s="61"/>
      <c r="CCP151" s="62"/>
      <c r="CCQ151" s="65"/>
      <c r="CCR151" s="65"/>
      <c r="CCS151" s="78"/>
      <c r="CCT151" s="68"/>
      <c r="CCU151" s="77"/>
      <c r="CCV151" s="60"/>
      <c r="CCW151" s="61"/>
      <c r="CCX151" s="62"/>
      <c r="CCY151" s="65"/>
      <c r="CCZ151" s="65"/>
      <c r="CDA151" s="78"/>
      <c r="CDB151" s="68"/>
      <c r="CDC151" s="77"/>
      <c r="CDD151" s="60"/>
      <c r="CDE151" s="61"/>
      <c r="CDF151" s="62"/>
      <c r="CDG151" s="65"/>
      <c r="CDH151" s="65"/>
      <c r="CDI151" s="78"/>
      <c r="CDJ151" s="68"/>
      <c r="CDK151" s="77"/>
      <c r="CDL151" s="60"/>
      <c r="CDM151" s="61"/>
      <c r="CDN151" s="62"/>
      <c r="CDO151" s="65"/>
      <c r="CDP151" s="65"/>
      <c r="CDQ151" s="78"/>
      <c r="CDR151" s="68"/>
      <c r="CDS151" s="77"/>
      <c r="CDT151" s="60"/>
      <c r="CDU151" s="61"/>
      <c r="CDV151" s="62"/>
      <c r="CDW151" s="65"/>
      <c r="CDX151" s="65"/>
      <c r="CDY151" s="78"/>
      <c r="CDZ151" s="68"/>
      <c r="CEA151" s="77"/>
      <c r="CEB151" s="60"/>
      <c r="CEC151" s="61"/>
      <c r="CED151" s="62"/>
      <c r="CEE151" s="65"/>
      <c r="CEF151" s="65"/>
      <c r="CEG151" s="78"/>
      <c r="CEH151" s="68"/>
      <c r="CEI151" s="77"/>
      <c r="CEJ151" s="60"/>
      <c r="CEK151" s="61"/>
      <c r="CEL151" s="62"/>
      <c r="CEM151" s="65"/>
      <c r="CEN151" s="65"/>
      <c r="CEO151" s="78"/>
      <c r="CEP151" s="68"/>
      <c r="CEQ151" s="77"/>
      <c r="CER151" s="60"/>
      <c r="CES151" s="61"/>
      <c r="CET151" s="62"/>
      <c r="CEU151" s="65"/>
      <c r="CEV151" s="65"/>
      <c r="CEW151" s="78"/>
      <c r="CEX151" s="68"/>
      <c r="CEY151" s="77"/>
      <c r="CEZ151" s="60"/>
      <c r="CFA151" s="61"/>
      <c r="CFB151" s="62"/>
      <c r="CFC151" s="65"/>
      <c r="CFD151" s="65"/>
      <c r="CFE151" s="78"/>
      <c r="CFF151" s="68"/>
      <c r="CFG151" s="77"/>
      <c r="CFH151" s="60"/>
      <c r="CFI151" s="61"/>
      <c r="CFJ151" s="62"/>
      <c r="CFK151" s="65"/>
      <c r="CFL151" s="65"/>
      <c r="CFM151" s="78"/>
      <c r="CFN151" s="68"/>
      <c r="CFO151" s="77"/>
      <c r="CFP151" s="60"/>
      <c r="CFQ151" s="61"/>
      <c r="CFR151" s="62"/>
      <c r="CFS151" s="65"/>
      <c r="CFT151" s="65"/>
      <c r="CFU151" s="78"/>
      <c r="CFV151" s="68"/>
      <c r="CFW151" s="77"/>
      <c r="CFX151" s="60"/>
      <c r="CFY151" s="61"/>
      <c r="CFZ151" s="62"/>
      <c r="CGA151" s="65"/>
      <c r="CGB151" s="65"/>
      <c r="CGC151" s="78"/>
      <c r="CGD151" s="68"/>
      <c r="CGE151" s="77"/>
      <c r="CGF151" s="60"/>
      <c r="CGG151" s="61"/>
      <c r="CGH151" s="62"/>
      <c r="CGI151" s="65"/>
      <c r="CGJ151" s="65"/>
      <c r="CGK151" s="78"/>
      <c r="CGL151" s="68"/>
      <c r="CGM151" s="77"/>
      <c r="CGN151" s="60"/>
      <c r="CGO151" s="61"/>
      <c r="CGP151" s="62"/>
      <c r="CGQ151" s="65"/>
      <c r="CGR151" s="65"/>
      <c r="CGS151" s="78"/>
      <c r="CGT151" s="68"/>
      <c r="CGU151" s="77"/>
      <c r="CGV151" s="60"/>
      <c r="CGW151" s="61"/>
      <c r="CGX151" s="62"/>
      <c r="CGY151" s="65"/>
      <c r="CGZ151" s="65"/>
      <c r="CHA151" s="78"/>
      <c r="CHB151" s="68"/>
      <c r="CHC151" s="77"/>
      <c r="CHD151" s="60"/>
      <c r="CHE151" s="61"/>
      <c r="CHF151" s="62"/>
      <c r="CHG151" s="65"/>
      <c r="CHH151" s="65"/>
      <c r="CHI151" s="78"/>
      <c r="CHJ151" s="68"/>
      <c r="CHK151" s="77"/>
      <c r="CHL151" s="60"/>
      <c r="CHM151" s="61"/>
      <c r="CHN151" s="62"/>
      <c r="CHO151" s="65"/>
      <c r="CHP151" s="65"/>
      <c r="CHQ151" s="78"/>
      <c r="CHR151" s="68"/>
      <c r="CHS151" s="77"/>
      <c r="CHT151" s="60"/>
      <c r="CHU151" s="61"/>
      <c r="CHV151" s="62"/>
      <c r="CHW151" s="65"/>
      <c r="CHX151" s="65"/>
      <c r="CHY151" s="78"/>
      <c r="CHZ151" s="68"/>
      <c r="CIA151" s="77"/>
      <c r="CIB151" s="60"/>
      <c r="CIC151" s="61"/>
      <c r="CID151" s="62"/>
      <c r="CIE151" s="65"/>
      <c r="CIF151" s="65"/>
      <c r="CIG151" s="78"/>
      <c r="CIH151" s="68"/>
      <c r="CII151" s="77"/>
      <c r="CIJ151" s="60"/>
      <c r="CIK151" s="61"/>
      <c r="CIL151" s="62"/>
      <c r="CIM151" s="65"/>
      <c r="CIN151" s="65"/>
      <c r="CIO151" s="78"/>
      <c r="CIP151" s="68"/>
      <c r="CIQ151" s="77"/>
      <c r="CIR151" s="60"/>
      <c r="CIS151" s="61"/>
      <c r="CIT151" s="62"/>
      <c r="CIU151" s="65"/>
      <c r="CIV151" s="65"/>
      <c r="CIW151" s="78"/>
      <c r="CIX151" s="68"/>
      <c r="CIY151" s="77"/>
      <c r="CIZ151" s="60"/>
      <c r="CJA151" s="61"/>
      <c r="CJB151" s="62"/>
      <c r="CJC151" s="65"/>
      <c r="CJD151" s="65"/>
      <c r="CJE151" s="78"/>
      <c r="CJF151" s="68"/>
      <c r="CJG151" s="77"/>
      <c r="CJH151" s="60"/>
      <c r="CJI151" s="61"/>
      <c r="CJJ151" s="62"/>
      <c r="CJK151" s="65"/>
      <c r="CJL151" s="65"/>
      <c r="CJM151" s="78"/>
      <c r="CJN151" s="68"/>
      <c r="CJO151" s="77"/>
      <c r="CJP151" s="60"/>
      <c r="CJQ151" s="61"/>
      <c r="CJR151" s="62"/>
      <c r="CJS151" s="65"/>
      <c r="CJT151" s="65"/>
      <c r="CJU151" s="78"/>
      <c r="CJV151" s="68"/>
      <c r="CJW151" s="77"/>
      <c r="CJX151" s="60"/>
      <c r="CJY151" s="61"/>
      <c r="CJZ151" s="62"/>
      <c r="CKA151" s="65"/>
      <c r="CKB151" s="65"/>
      <c r="CKC151" s="78"/>
      <c r="CKD151" s="68"/>
      <c r="CKE151" s="77"/>
      <c r="CKF151" s="60"/>
      <c r="CKG151" s="61"/>
      <c r="CKH151" s="62"/>
      <c r="CKI151" s="65"/>
      <c r="CKJ151" s="65"/>
      <c r="CKK151" s="78"/>
      <c r="CKL151" s="68"/>
      <c r="CKM151" s="77"/>
      <c r="CKN151" s="60"/>
      <c r="CKO151" s="61"/>
      <c r="CKP151" s="62"/>
      <c r="CKQ151" s="65"/>
      <c r="CKR151" s="65"/>
      <c r="CKS151" s="78"/>
      <c r="CKT151" s="68"/>
      <c r="CKU151" s="77"/>
      <c r="CKV151" s="60"/>
      <c r="CKW151" s="61"/>
      <c r="CKX151" s="62"/>
      <c r="CKY151" s="65"/>
      <c r="CKZ151" s="65"/>
      <c r="CLA151" s="78"/>
      <c r="CLB151" s="68"/>
      <c r="CLC151" s="77"/>
      <c r="CLD151" s="60"/>
      <c r="CLE151" s="61"/>
      <c r="CLF151" s="62"/>
      <c r="CLG151" s="65"/>
      <c r="CLH151" s="65"/>
      <c r="CLI151" s="78"/>
      <c r="CLJ151" s="68"/>
      <c r="CLK151" s="77"/>
      <c r="CLL151" s="60"/>
      <c r="CLM151" s="61"/>
      <c r="CLN151" s="62"/>
      <c r="CLO151" s="65"/>
      <c r="CLP151" s="65"/>
      <c r="CLQ151" s="78"/>
      <c r="CLR151" s="68"/>
      <c r="CLS151" s="77"/>
      <c r="CLT151" s="60"/>
      <c r="CLU151" s="61"/>
      <c r="CLV151" s="62"/>
      <c r="CLW151" s="65"/>
      <c r="CLX151" s="65"/>
      <c r="CLY151" s="78"/>
      <c r="CLZ151" s="68"/>
      <c r="CMA151" s="77"/>
      <c r="CMB151" s="60"/>
      <c r="CMC151" s="61"/>
      <c r="CMD151" s="62"/>
      <c r="CME151" s="65"/>
      <c r="CMF151" s="65"/>
      <c r="CMG151" s="78"/>
      <c r="CMH151" s="68"/>
      <c r="CMI151" s="77"/>
      <c r="CMJ151" s="60"/>
      <c r="CMK151" s="61"/>
      <c r="CML151" s="62"/>
      <c r="CMM151" s="65"/>
      <c r="CMN151" s="65"/>
      <c r="CMO151" s="78"/>
      <c r="CMP151" s="68"/>
      <c r="CMQ151" s="77"/>
      <c r="CMR151" s="60"/>
      <c r="CMS151" s="61"/>
      <c r="CMT151" s="62"/>
      <c r="CMU151" s="65"/>
      <c r="CMV151" s="65"/>
      <c r="CMW151" s="78"/>
      <c r="CMX151" s="68"/>
      <c r="CMY151" s="77"/>
      <c r="CMZ151" s="60"/>
      <c r="CNA151" s="61"/>
      <c r="CNB151" s="62"/>
      <c r="CNC151" s="65"/>
      <c r="CND151" s="65"/>
      <c r="CNE151" s="78"/>
      <c r="CNF151" s="68"/>
      <c r="CNG151" s="77"/>
      <c r="CNH151" s="60"/>
      <c r="CNI151" s="61"/>
      <c r="CNJ151" s="62"/>
      <c r="CNK151" s="65"/>
      <c r="CNL151" s="65"/>
      <c r="CNM151" s="78"/>
      <c r="CNN151" s="68"/>
      <c r="CNO151" s="77"/>
      <c r="CNP151" s="60"/>
      <c r="CNQ151" s="61"/>
      <c r="CNR151" s="62"/>
      <c r="CNS151" s="65"/>
      <c r="CNT151" s="65"/>
      <c r="CNU151" s="78"/>
      <c r="CNV151" s="68"/>
      <c r="CNW151" s="77"/>
      <c r="CNX151" s="60"/>
      <c r="CNY151" s="61"/>
      <c r="CNZ151" s="62"/>
      <c r="COA151" s="65"/>
      <c r="COB151" s="65"/>
      <c r="COC151" s="78"/>
      <c r="COD151" s="68"/>
      <c r="COE151" s="77"/>
      <c r="COF151" s="60"/>
      <c r="COG151" s="61"/>
      <c r="COH151" s="62"/>
      <c r="COI151" s="65"/>
      <c r="COJ151" s="65"/>
      <c r="COK151" s="78"/>
      <c r="COL151" s="68"/>
      <c r="COM151" s="77"/>
      <c r="CON151" s="60"/>
      <c r="COO151" s="61"/>
      <c r="COP151" s="62"/>
      <c r="COQ151" s="65"/>
      <c r="COR151" s="65"/>
      <c r="COS151" s="78"/>
      <c r="COT151" s="68"/>
      <c r="COU151" s="77"/>
      <c r="COV151" s="60"/>
      <c r="COW151" s="61"/>
      <c r="COX151" s="62"/>
      <c r="COY151" s="65"/>
      <c r="COZ151" s="65"/>
      <c r="CPA151" s="78"/>
      <c r="CPB151" s="68"/>
      <c r="CPC151" s="77"/>
      <c r="CPD151" s="60"/>
      <c r="CPE151" s="61"/>
      <c r="CPF151" s="62"/>
      <c r="CPG151" s="65"/>
      <c r="CPH151" s="65"/>
      <c r="CPI151" s="78"/>
      <c r="CPJ151" s="68"/>
      <c r="CPK151" s="77"/>
      <c r="CPL151" s="60"/>
      <c r="CPM151" s="61"/>
      <c r="CPN151" s="62"/>
      <c r="CPO151" s="65"/>
      <c r="CPP151" s="65"/>
      <c r="CPQ151" s="78"/>
      <c r="CPR151" s="68"/>
      <c r="CPS151" s="77"/>
      <c r="CPT151" s="60"/>
      <c r="CPU151" s="61"/>
      <c r="CPV151" s="62"/>
      <c r="CPW151" s="65"/>
      <c r="CPX151" s="65"/>
      <c r="CPY151" s="78"/>
      <c r="CPZ151" s="68"/>
      <c r="CQA151" s="77"/>
      <c r="CQB151" s="60"/>
      <c r="CQC151" s="61"/>
      <c r="CQD151" s="62"/>
      <c r="CQE151" s="65"/>
      <c r="CQF151" s="65"/>
      <c r="CQG151" s="78"/>
      <c r="CQH151" s="68"/>
      <c r="CQI151" s="77"/>
      <c r="CQJ151" s="60"/>
      <c r="CQK151" s="61"/>
      <c r="CQL151" s="62"/>
      <c r="CQM151" s="65"/>
      <c r="CQN151" s="65"/>
      <c r="CQO151" s="78"/>
      <c r="CQP151" s="68"/>
      <c r="CQQ151" s="77"/>
      <c r="CQR151" s="60"/>
      <c r="CQS151" s="61"/>
      <c r="CQT151" s="62"/>
      <c r="CQU151" s="65"/>
      <c r="CQV151" s="65"/>
      <c r="CQW151" s="78"/>
      <c r="CQX151" s="68"/>
      <c r="CQY151" s="77"/>
      <c r="CQZ151" s="60"/>
      <c r="CRA151" s="61"/>
      <c r="CRB151" s="62"/>
      <c r="CRC151" s="65"/>
      <c r="CRD151" s="65"/>
      <c r="CRE151" s="78"/>
      <c r="CRF151" s="68"/>
      <c r="CRG151" s="77"/>
      <c r="CRH151" s="60"/>
      <c r="CRI151" s="61"/>
      <c r="CRJ151" s="62"/>
      <c r="CRK151" s="65"/>
      <c r="CRL151" s="65"/>
      <c r="CRM151" s="78"/>
      <c r="CRN151" s="68"/>
      <c r="CRO151" s="77"/>
      <c r="CRP151" s="60"/>
      <c r="CRQ151" s="61"/>
      <c r="CRR151" s="62"/>
      <c r="CRS151" s="65"/>
      <c r="CRT151" s="65"/>
      <c r="CRU151" s="78"/>
      <c r="CRV151" s="68"/>
      <c r="CRW151" s="77"/>
      <c r="CRX151" s="60"/>
      <c r="CRY151" s="61"/>
      <c r="CRZ151" s="62"/>
      <c r="CSA151" s="65"/>
      <c r="CSB151" s="65"/>
      <c r="CSC151" s="78"/>
      <c r="CSD151" s="68"/>
      <c r="CSE151" s="77"/>
      <c r="CSF151" s="60"/>
      <c r="CSG151" s="61"/>
      <c r="CSH151" s="62"/>
      <c r="CSI151" s="65"/>
      <c r="CSJ151" s="65"/>
      <c r="CSK151" s="78"/>
      <c r="CSL151" s="68"/>
      <c r="CSM151" s="77"/>
      <c r="CSN151" s="60"/>
      <c r="CSO151" s="61"/>
      <c r="CSP151" s="62"/>
      <c r="CSQ151" s="65"/>
      <c r="CSR151" s="65"/>
      <c r="CSS151" s="78"/>
      <c r="CST151" s="68"/>
      <c r="CSU151" s="77"/>
      <c r="CSV151" s="60"/>
      <c r="CSW151" s="61"/>
      <c r="CSX151" s="62"/>
      <c r="CSY151" s="65"/>
      <c r="CSZ151" s="65"/>
      <c r="CTA151" s="78"/>
      <c r="CTB151" s="68"/>
      <c r="CTC151" s="77"/>
      <c r="CTD151" s="60"/>
      <c r="CTE151" s="61"/>
      <c r="CTF151" s="62"/>
      <c r="CTG151" s="65"/>
      <c r="CTH151" s="65"/>
      <c r="CTI151" s="78"/>
      <c r="CTJ151" s="68"/>
      <c r="CTK151" s="77"/>
      <c r="CTL151" s="60"/>
      <c r="CTM151" s="61"/>
      <c r="CTN151" s="62"/>
      <c r="CTO151" s="65"/>
      <c r="CTP151" s="65"/>
      <c r="CTQ151" s="78"/>
      <c r="CTR151" s="68"/>
      <c r="CTS151" s="77"/>
      <c r="CTT151" s="60"/>
      <c r="CTU151" s="61"/>
      <c r="CTV151" s="62"/>
      <c r="CTW151" s="65"/>
      <c r="CTX151" s="65"/>
      <c r="CTY151" s="78"/>
      <c r="CTZ151" s="68"/>
      <c r="CUA151" s="77"/>
      <c r="CUB151" s="60"/>
      <c r="CUC151" s="61"/>
      <c r="CUD151" s="62"/>
      <c r="CUE151" s="65"/>
      <c r="CUF151" s="65"/>
      <c r="CUG151" s="78"/>
      <c r="CUH151" s="68"/>
      <c r="CUI151" s="77"/>
      <c r="CUJ151" s="60"/>
      <c r="CUK151" s="61"/>
      <c r="CUL151" s="62"/>
      <c r="CUM151" s="65"/>
      <c r="CUN151" s="65"/>
      <c r="CUO151" s="78"/>
      <c r="CUP151" s="68"/>
      <c r="CUQ151" s="77"/>
      <c r="CUR151" s="60"/>
      <c r="CUS151" s="61"/>
      <c r="CUT151" s="62"/>
      <c r="CUU151" s="65"/>
      <c r="CUV151" s="65"/>
      <c r="CUW151" s="78"/>
      <c r="CUX151" s="68"/>
      <c r="CUY151" s="77"/>
      <c r="CUZ151" s="60"/>
      <c r="CVA151" s="61"/>
      <c r="CVB151" s="62"/>
      <c r="CVC151" s="65"/>
      <c r="CVD151" s="65"/>
      <c r="CVE151" s="78"/>
      <c r="CVF151" s="68"/>
      <c r="CVG151" s="77"/>
      <c r="CVH151" s="60"/>
      <c r="CVI151" s="61"/>
      <c r="CVJ151" s="62"/>
      <c r="CVK151" s="65"/>
      <c r="CVL151" s="65"/>
      <c r="CVM151" s="78"/>
      <c r="CVN151" s="68"/>
      <c r="CVO151" s="77"/>
      <c r="CVP151" s="60"/>
      <c r="CVQ151" s="61"/>
      <c r="CVR151" s="62"/>
      <c r="CVS151" s="65"/>
      <c r="CVT151" s="65"/>
      <c r="CVU151" s="78"/>
      <c r="CVV151" s="68"/>
      <c r="CVW151" s="77"/>
      <c r="CVX151" s="60"/>
      <c r="CVY151" s="61"/>
      <c r="CVZ151" s="62"/>
      <c r="CWA151" s="65"/>
      <c r="CWB151" s="65"/>
      <c r="CWC151" s="78"/>
      <c r="CWD151" s="68"/>
      <c r="CWE151" s="77"/>
      <c r="CWF151" s="60"/>
      <c r="CWG151" s="61"/>
      <c r="CWH151" s="62"/>
      <c r="CWI151" s="65"/>
      <c r="CWJ151" s="65"/>
      <c r="CWK151" s="78"/>
      <c r="CWL151" s="68"/>
      <c r="CWM151" s="77"/>
      <c r="CWN151" s="60"/>
      <c r="CWO151" s="61"/>
      <c r="CWP151" s="62"/>
      <c r="CWQ151" s="65"/>
      <c r="CWR151" s="65"/>
      <c r="CWS151" s="78"/>
      <c r="CWT151" s="68"/>
      <c r="CWU151" s="77"/>
      <c r="CWV151" s="60"/>
      <c r="CWW151" s="61"/>
      <c r="CWX151" s="62"/>
      <c r="CWY151" s="65"/>
      <c r="CWZ151" s="65"/>
      <c r="CXA151" s="78"/>
      <c r="CXB151" s="68"/>
      <c r="CXC151" s="77"/>
      <c r="CXD151" s="60"/>
      <c r="CXE151" s="61"/>
      <c r="CXF151" s="62"/>
      <c r="CXG151" s="65"/>
      <c r="CXH151" s="65"/>
      <c r="CXI151" s="78"/>
      <c r="CXJ151" s="68"/>
      <c r="CXK151" s="77"/>
      <c r="CXL151" s="60"/>
      <c r="CXM151" s="61"/>
      <c r="CXN151" s="62"/>
      <c r="CXO151" s="65"/>
      <c r="CXP151" s="65"/>
      <c r="CXQ151" s="78"/>
      <c r="CXR151" s="68"/>
      <c r="CXS151" s="77"/>
      <c r="CXT151" s="60"/>
      <c r="CXU151" s="61"/>
      <c r="CXV151" s="62"/>
      <c r="CXW151" s="65"/>
      <c r="CXX151" s="65"/>
      <c r="CXY151" s="78"/>
      <c r="CXZ151" s="68"/>
      <c r="CYA151" s="77"/>
      <c r="CYB151" s="60"/>
      <c r="CYC151" s="61"/>
      <c r="CYD151" s="62"/>
      <c r="CYE151" s="65"/>
      <c r="CYF151" s="65"/>
      <c r="CYG151" s="78"/>
      <c r="CYH151" s="68"/>
      <c r="CYI151" s="77"/>
      <c r="CYJ151" s="60"/>
      <c r="CYK151" s="61"/>
      <c r="CYL151" s="62"/>
      <c r="CYM151" s="65"/>
      <c r="CYN151" s="65"/>
      <c r="CYO151" s="78"/>
      <c r="CYP151" s="68"/>
      <c r="CYQ151" s="77"/>
      <c r="CYR151" s="60"/>
      <c r="CYS151" s="61"/>
      <c r="CYT151" s="62"/>
      <c r="CYU151" s="65"/>
      <c r="CYV151" s="65"/>
      <c r="CYW151" s="78"/>
      <c r="CYX151" s="68"/>
      <c r="CYY151" s="77"/>
      <c r="CYZ151" s="60"/>
      <c r="CZA151" s="61"/>
      <c r="CZB151" s="62"/>
      <c r="CZC151" s="65"/>
      <c r="CZD151" s="65"/>
      <c r="CZE151" s="78"/>
      <c r="CZF151" s="68"/>
      <c r="CZG151" s="77"/>
      <c r="CZH151" s="60"/>
      <c r="CZI151" s="61"/>
      <c r="CZJ151" s="62"/>
      <c r="CZK151" s="65"/>
      <c r="CZL151" s="65"/>
      <c r="CZM151" s="78"/>
      <c r="CZN151" s="68"/>
      <c r="CZO151" s="77"/>
      <c r="CZP151" s="60"/>
      <c r="CZQ151" s="61"/>
      <c r="CZR151" s="62"/>
      <c r="CZS151" s="65"/>
      <c r="CZT151" s="65"/>
      <c r="CZU151" s="78"/>
      <c r="CZV151" s="68"/>
      <c r="CZW151" s="77"/>
      <c r="CZX151" s="60"/>
      <c r="CZY151" s="61"/>
      <c r="CZZ151" s="62"/>
      <c r="DAA151" s="65"/>
      <c r="DAB151" s="65"/>
      <c r="DAC151" s="78"/>
      <c r="DAD151" s="68"/>
      <c r="DAE151" s="77"/>
      <c r="DAF151" s="60"/>
      <c r="DAG151" s="61"/>
      <c r="DAH151" s="62"/>
      <c r="DAI151" s="65"/>
      <c r="DAJ151" s="65"/>
      <c r="DAK151" s="78"/>
      <c r="DAL151" s="68"/>
      <c r="DAM151" s="77"/>
      <c r="DAN151" s="60"/>
      <c r="DAO151" s="61"/>
      <c r="DAP151" s="62"/>
      <c r="DAQ151" s="65"/>
      <c r="DAR151" s="65"/>
      <c r="DAS151" s="78"/>
      <c r="DAT151" s="68"/>
      <c r="DAU151" s="77"/>
      <c r="DAV151" s="60"/>
      <c r="DAW151" s="61"/>
      <c r="DAX151" s="62"/>
      <c r="DAY151" s="65"/>
      <c r="DAZ151" s="65"/>
      <c r="DBA151" s="78"/>
      <c r="DBB151" s="68"/>
      <c r="DBC151" s="77"/>
      <c r="DBD151" s="60"/>
      <c r="DBE151" s="61"/>
      <c r="DBF151" s="62"/>
      <c r="DBG151" s="65"/>
      <c r="DBH151" s="65"/>
      <c r="DBI151" s="78"/>
      <c r="DBJ151" s="68"/>
      <c r="DBK151" s="77"/>
      <c r="DBL151" s="60"/>
      <c r="DBM151" s="61"/>
      <c r="DBN151" s="62"/>
      <c r="DBO151" s="65"/>
      <c r="DBP151" s="65"/>
      <c r="DBQ151" s="78"/>
      <c r="DBR151" s="68"/>
      <c r="DBS151" s="77"/>
      <c r="DBT151" s="60"/>
      <c r="DBU151" s="61"/>
      <c r="DBV151" s="62"/>
      <c r="DBW151" s="65"/>
      <c r="DBX151" s="65"/>
      <c r="DBY151" s="78"/>
      <c r="DBZ151" s="68"/>
      <c r="DCA151" s="77"/>
      <c r="DCB151" s="60"/>
      <c r="DCC151" s="61"/>
      <c r="DCD151" s="62"/>
      <c r="DCE151" s="65"/>
      <c r="DCF151" s="65"/>
      <c r="DCG151" s="78"/>
      <c r="DCH151" s="68"/>
      <c r="DCI151" s="77"/>
      <c r="DCJ151" s="60"/>
      <c r="DCK151" s="61"/>
      <c r="DCL151" s="62"/>
      <c r="DCM151" s="65"/>
      <c r="DCN151" s="65"/>
      <c r="DCO151" s="78"/>
      <c r="DCP151" s="68"/>
      <c r="DCQ151" s="77"/>
      <c r="DCR151" s="60"/>
      <c r="DCS151" s="61"/>
      <c r="DCT151" s="62"/>
      <c r="DCU151" s="65"/>
      <c r="DCV151" s="65"/>
      <c r="DCW151" s="78"/>
      <c r="DCX151" s="68"/>
      <c r="DCY151" s="77"/>
      <c r="DCZ151" s="60"/>
      <c r="DDA151" s="61"/>
      <c r="DDB151" s="62"/>
      <c r="DDC151" s="65"/>
      <c r="DDD151" s="65"/>
      <c r="DDE151" s="78"/>
      <c r="DDF151" s="68"/>
      <c r="DDG151" s="77"/>
      <c r="DDH151" s="60"/>
      <c r="DDI151" s="61"/>
      <c r="DDJ151" s="62"/>
      <c r="DDK151" s="65"/>
      <c r="DDL151" s="65"/>
      <c r="DDM151" s="78"/>
      <c r="DDN151" s="68"/>
      <c r="DDO151" s="77"/>
      <c r="DDP151" s="60"/>
      <c r="DDQ151" s="61"/>
      <c r="DDR151" s="62"/>
      <c r="DDS151" s="65"/>
      <c r="DDT151" s="65"/>
      <c r="DDU151" s="78"/>
      <c r="DDV151" s="68"/>
      <c r="DDW151" s="77"/>
      <c r="DDX151" s="60"/>
      <c r="DDY151" s="61"/>
      <c r="DDZ151" s="62"/>
      <c r="DEA151" s="65"/>
      <c r="DEB151" s="65"/>
      <c r="DEC151" s="78"/>
      <c r="DED151" s="68"/>
      <c r="DEE151" s="77"/>
      <c r="DEF151" s="60"/>
      <c r="DEG151" s="61"/>
      <c r="DEH151" s="62"/>
      <c r="DEI151" s="65"/>
      <c r="DEJ151" s="65"/>
      <c r="DEK151" s="78"/>
      <c r="DEL151" s="68"/>
      <c r="DEM151" s="77"/>
      <c r="DEN151" s="60"/>
      <c r="DEO151" s="61"/>
      <c r="DEP151" s="62"/>
      <c r="DEQ151" s="65"/>
      <c r="DER151" s="65"/>
      <c r="DES151" s="78"/>
      <c r="DET151" s="68"/>
      <c r="DEU151" s="77"/>
      <c r="DEV151" s="60"/>
      <c r="DEW151" s="61"/>
      <c r="DEX151" s="62"/>
      <c r="DEY151" s="65"/>
      <c r="DEZ151" s="65"/>
      <c r="DFA151" s="78"/>
      <c r="DFB151" s="68"/>
      <c r="DFC151" s="77"/>
      <c r="DFD151" s="60"/>
      <c r="DFE151" s="61"/>
      <c r="DFF151" s="62"/>
      <c r="DFG151" s="65"/>
      <c r="DFH151" s="65"/>
      <c r="DFI151" s="78"/>
      <c r="DFJ151" s="68"/>
      <c r="DFK151" s="77"/>
      <c r="DFL151" s="60"/>
      <c r="DFM151" s="61"/>
      <c r="DFN151" s="62"/>
      <c r="DFO151" s="65"/>
      <c r="DFP151" s="65"/>
      <c r="DFQ151" s="78"/>
      <c r="DFR151" s="68"/>
      <c r="DFS151" s="77"/>
      <c r="DFT151" s="60"/>
      <c r="DFU151" s="61"/>
      <c r="DFV151" s="62"/>
      <c r="DFW151" s="65"/>
      <c r="DFX151" s="65"/>
      <c r="DFY151" s="78"/>
      <c r="DFZ151" s="68"/>
      <c r="DGA151" s="77"/>
      <c r="DGB151" s="60"/>
      <c r="DGC151" s="61"/>
      <c r="DGD151" s="62"/>
      <c r="DGE151" s="65"/>
      <c r="DGF151" s="65"/>
      <c r="DGG151" s="78"/>
      <c r="DGH151" s="68"/>
      <c r="DGI151" s="77"/>
      <c r="DGJ151" s="60"/>
      <c r="DGK151" s="61"/>
      <c r="DGL151" s="62"/>
      <c r="DGM151" s="65"/>
      <c r="DGN151" s="65"/>
      <c r="DGO151" s="78"/>
      <c r="DGP151" s="68"/>
      <c r="DGQ151" s="77"/>
      <c r="DGR151" s="60"/>
      <c r="DGS151" s="61"/>
      <c r="DGT151" s="62"/>
      <c r="DGU151" s="65"/>
      <c r="DGV151" s="65"/>
      <c r="DGW151" s="78"/>
      <c r="DGX151" s="68"/>
      <c r="DGY151" s="77"/>
      <c r="DGZ151" s="60"/>
      <c r="DHA151" s="61"/>
      <c r="DHB151" s="62"/>
      <c r="DHC151" s="65"/>
      <c r="DHD151" s="65"/>
      <c r="DHE151" s="78"/>
      <c r="DHF151" s="68"/>
      <c r="DHG151" s="77"/>
      <c r="DHH151" s="60"/>
      <c r="DHI151" s="61"/>
      <c r="DHJ151" s="62"/>
      <c r="DHK151" s="65"/>
      <c r="DHL151" s="65"/>
      <c r="DHM151" s="78"/>
      <c r="DHN151" s="68"/>
      <c r="DHO151" s="77"/>
      <c r="DHP151" s="60"/>
      <c r="DHQ151" s="61"/>
      <c r="DHR151" s="62"/>
      <c r="DHS151" s="65"/>
      <c r="DHT151" s="65"/>
      <c r="DHU151" s="78"/>
      <c r="DHV151" s="68"/>
      <c r="DHW151" s="77"/>
      <c r="DHX151" s="60"/>
      <c r="DHY151" s="61"/>
      <c r="DHZ151" s="62"/>
      <c r="DIA151" s="65"/>
      <c r="DIB151" s="65"/>
      <c r="DIC151" s="78"/>
      <c r="DID151" s="68"/>
      <c r="DIE151" s="77"/>
      <c r="DIF151" s="60"/>
      <c r="DIG151" s="61"/>
      <c r="DIH151" s="62"/>
      <c r="DII151" s="65"/>
      <c r="DIJ151" s="65"/>
      <c r="DIK151" s="78"/>
      <c r="DIL151" s="68"/>
      <c r="DIM151" s="77"/>
      <c r="DIN151" s="60"/>
      <c r="DIO151" s="61"/>
      <c r="DIP151" s="62"/>
      <c r="DIQ151" s="65"/>
      <c r="DIR151" s="65"/>
      <c r="DIS151" s="78"/>
      <c r="DIT151" s="68"/>
      <c r="DIU151" s="77"/>
      <c r="DIV151" s="60"/>
      <c r="DIW151" s="61"/>
      <c r="DIX151" s="62"/>
      <c r="DIY151" s="65"/>
      <c r="DIZ151" s="65"/>
      <c r="DJA151" s="78"/>
      <c r="DJB151" s="68"/>
      <c r="DJC151" s="77"/>
      <c r="DJD151" s="60"/>
      <c r="DJE151" s="61"/>
      <c r="DJF151" s="62"/>
      <c r="DJG151" s="65"/>
      <c r="DJH151" s="65"/>
      <c r="DJI151" s="78"/>
      <c r="DJJ151" s="68"/>
      <c r="DJK151" s="77"/>
      <c r="DJL151" s="60"/>
      <c r="DJM151" s="61"/>
      <c r="DJN151" s="62"/>
      <c r="DJO151" s="65"/>
      <c r="DJP151" s="65"/>
      <c r="DJQ151" s="78"/>
      <c r="DJR151" s="68"/>
      <c r="DJS151" s="77"/>
      <c r="DJT151" s="60"/>
      <c r="DJU151" s="61"/>
      <c r="DJV151" s="62"/>
      <c r="DJW151" s="65"/>
      <c r="DJX151" s="65"/>
      <c r="DJY151" s="78"/>
      <c r="DJZ151" s="68"/>
      <c r="DKA151" s="77"/>
      <c r="DKB151" s="60"/>
      <c r="DKC151" s="61"/>
      <c r="DKD151" s="62"/>
      <c r="DKE151" s="65"/>
      <c r="DKF151" s="65"/>
      <c r="DKG151" s="78"/>
      <c r="DKH151" s="68"/>
      <c r="DKI151" s="77"/>
      <c r="DKJ151" s="60"/>
      <c r="DKK151" s="61"/>
      <c r="DKL151" s="62"/>
      <c r="DKM151" s="65"/>
      <c r="DKN151" s="65"/>
      <c r="DKO151" s="78"/>
      <c r="DKP151" s="68"/>
      <c r="DKQ151" s="77"/>
      <c r="DKR151" s="60"/>
      <c r="DKS151" s="61"/>
      <c r="DKT151" s="62"/>
      <c r="DKU151" s="65"/>
      <c r="DKV151" s="65"/>
      <c r="DKW151" s="78"/>
      <c r="DKX151" s="68"/>
      <c r="DKY151" s="77"/>
      <c r="DKZ151" s="60"/>
      <c r="DLA151" s="61"/>
      <c r="DLB151" s="62"/>
      <c r="DLC151" s="65"/>
      <c r="DLD151" s="65"/>
      <c r="DLE151" s="78"/>
      <c r="DLF151" s="68"/>
      <c r="DLG151" s="77"/>
      <c r="DLH151" s="60"/>
      <c r="DLI151" s="61"/>
      <c r="DLJ151" s="62"/>
      <c r="DLK151" s="65"/>
      <c r="DLL151" s="65"/>
      <c r="DLM151" s="78"/>
      <c r="DLN151" s="68"/>
      <c r="DLO151" s="77"/>
      <c r="DLP151" s="60"/>
      <c r="DLQ151" s="61"/>
      <c r="DLR151" s="62"/>
      <c r="DLS151" s="65"/>
      <c r="DLT151" s="65"/>
      <c r="DLU151" s="78"/>
      <c r="DLV151" s="68"/>
      <c r="DLW151" s="77"/>
      <c r="DLX151" s="60"/>
      <c r="DLY151" s="61"/>
      <c r="DLZ151" s="62"/>
      <c r="DMA151" s="65"/>
      <c r="DMB151" s="65"/>
      <c r="DMC151" s="78"/>
      <c r="DMD151" s="68"/>
      <c r="DME151" s="77"/>
      <c r="DMF151" s="60"/>
      <c r="DMG151" s="61"/>
      <c r="DMH151" s="62"/>
      <c r="DMI151" s="65"/>
      <c r="DMJ151" s="65"/>
      <c r="DMK151" s="78"/>
      <c r="DML151" s="68"/>
      <c r="DMM151" s="77"/>
      <c r="DMN151" s="60"/>
      <c r="DMO151" s="61"/>
      <c r="DMP151" s="62"/>
      <c r="DMQ151" s="65"/>
      <c r="DMR151" s="65"/>
      <c r="DMS151" s="78"/>
      <c r="DMT151" s="68"/>
      <c r="DMU151" s="77"/>
      <c r="DMV151" s="60"/>
      <c r="DMW151" s="61"/>
      <c r="DMX151" s="62"/>
      <c r="DMY151" s="65"/>
      <c r="DMZ151" s="65"/>
      <c r="DNA151" s="78"/>
      <c r="DNB151" s="68"/>
      <c r="DNC151" s="77"/>
      <c r="DND151" s="60"/>
      <c r="DNE151" s="61"/>
      <c r="DNF151" s="62"/>
      <c r="DNG151" s="65"/>
      <c r="DNH151" s="65"/>
      <c r="DNI151" s="78"/>
      <c r="DNJ151" s="68"/>
      <c r="DNK151" s="77"/>
      <c r="DNL151" s="60"/>
      <c r="DNM151" s="61"/>
      <c r="DNN151" s="62"/>
      <c r="DNO151" s="65"/>
      <c r="DNP151" s="65"/>
      <c r="DNQ151" s="78"/>
      <c r="DNR151" s="68"/>
      <c r="DNS151" s="77"/>
      <c r="DNT151" s="60"/>
      <c r="DNU151" s="61"/>
      <c r="DNV151" s="62"/>
      <c r="DNW151" s="65"/>
      <c r="DNX151" s="65"/>
      <c r="DNY151" s="78"/>
      <c r="DNZ151" s="68"/>
      <c r="DOA151" s="77"/>
      <c r="DOB151" s="60"/>
      <c r="DOC151" s="61"/>
      <c r="DOD151" s="62"/>
      <c r="DOE151" s="65"/>
      <c r="DOF151" s="65"/>
      <c r="DOG151" s="78"/>
      <c r="DOH151" s="68"/>
      <c r="DOI151" s="77"/>
      <c r="DOJ151" s="60"/>
      <c r="DOK151" s="61"/>
      <c r="DOL151" s="62"/>
      <c r="DOM151" s="65"/>
      <c r="DON151" s="65"/>
      <c r="DOO151" s="78"/>
      <c r="DOP151" s="68"/>
      <c r="DOQ151" s="77"/>
      <c r="DOR151" s="60"/>
      <c r="DOS151" s="61"/>
      <c r="DOT151" s="62"/>
      <c r="DOU151" s="65"/>
      <c r="DOV151" s="65"/>
      <c r="DOW151" s="78"/>
      <c r="DOX151" s="68"/>
      <c r="DOY151" s="77"/>
      <c r="DOZ151" s="60"/>
      <c r="DPA151" s="61"/>
      <c r="DPB151" s="62"/>
      <c r="DPC151" s="65"/>
      <c r="DPD151" s="65"/>
      <c r="DPE151" s="78"/>
      <c r="DPF151" s="68"/>
      <c r="DPG151" s="77"/>
      <c r="DPH151" s="60"/>
      <c r="DPI151" s="61"/>
      <c r="DPJ151" s="62"/>
      <c r="DPK151" s="65"/>
      <c r="DPL151" s="65"/>
      <c r="DPM151" s="78"/>
      <c r="DPN151" s="68"/>
      <c r="DPO151" s="77"/>
      <c r="DPP151" s="60"/>
      <c r="DPQ151" s="61"/>
      <c r="DPR151" s="62"/>
      <c r="DPS151" s="65"/>
      <c r="DPT151" s="65"/>
      <c r="DPU151" s="78"/>
      <c r="DPV151" s="68"/>
      <c r="DPW151" s="77"/>
      <c r="DPX151" s="60"/>
      <c r="DPY151" s="61"/>
      <c r="DPZ151" s="62"/>
      <c r="DQA151" s="65"/>
      <c r="DQB151" s="65"/>
      <c r="DQC151" s="78"/>
      <c r="DQD151" s="68"/>
      <c r="DQE151" s="77"/>
      <c r="DQF151" s="60"/>
      <c r="DQG151" s="61"/>
      <c r="DQH151" s="62"/>
      <c r="DQI151" s="65"/>
      <c r="DQJ151" s="65"/>
      <c r="DQK151" s="78"/>
      <c r="DQL151" s="68"/>
      <c r="DQM151" s="77"/>
      <c r="DQN151" s="60"/>
      <c r="DQO151" s="61"/>
      <c r="DQP151" s="62"/>
      <c r="DQQ151" s="65"/>
      <c r="DQR151" s="65"/>
      <c r="DQS151" s="78"/>
      <c r="DQT151" s="68"/>
      <c r="DQU151" s="77"/>
      <c r="DQV151" s="60"/>
      <c r="DQW151" s="61"/>
      <c r="DQX151" s="62"/>
      <c r="DQY151" s="65"/>
      <c r="DQZ151" s="65"/>
      <c r="DRA151" s="78"/>
      <c r="DRB151" s="68"/>
      <c r="DRC151" s="77"/>
      <c r="DRD151" s="60"/>
      <c r="DRE151" s="61"/>
      <c r="DRF151" s="62"/>
      <c r="DRG151" s="65"/>
      <c r="DRH151" s="65"/>
      <c r="DRI151" s="78"/>
      <c r="DRJ151" s="68"/>
      <c r="DRK151" s="77"/>
      <c r="DRL151" s="60"/>
      <c r="DRM151" s="61"/>
      <c r="DRN151" s="62"/>
      <c r="DRO151" s="65"/>
      <c r="DRP151" s="65"/>
      <c r="DRQ151" s="78"/>
      <c r="DRR151" s="68"/>
      <c r="DRS151" s="77"/>
      <c r="DRT151" s="60"/>
      <c r="DRU151" s="61"/>
      <c r="DRV151" s="62"/>
      <c r="DRW151" s="65"/>
      <c r="DRX151" s="65"/>
      <c r="DRY151" s="78"/>
      <c r="DRZ151" s="68"/>
      <c r="DSA151" s="77"/>
      <c r="DSB151" s="60"/>
      <c r="DSC151" s="61"/>
      <c r="DSD151" s="62"/>
      <c r="DSE151" s="65"/>
      <c r="DSF151" s="65"/>
      <c r="DSG151" s="78"/>
      <c r="DSH151" s="68"/>
      <c r="DSI151" s="77"/>
      <c r="DSJ151" s="60"/>
      <c r="DSK151" s="61"/>
      <c r="DSL151" s="62"/>
      <c r="DSM151" s="65"/>
      <c r="DSN151" s="65"/>
      <c r="DSO151" s="78"/>
      <c r="DSP151" s="68"/>
      <c r="DSQ151" s="77"/>
      <c r="DSR151" s="60"/>
      <c r="DSS151" s="61"/>
      <c r="DST151" s="62"/>
      <c r="DSU151" s="65"/>
      <c r="DSV151" s="65"/>
      <c r="DSW151" s="78"/>
      <c r="DSX151" s="68"/>
      <c r="DSY151" s="77"/>
      <c r="DSZ151" s="60"/>
      <c r="DTA151" s="61"/>
      <c r="DTB151" s="62"/>
      <c r="DTC151" s="65"/>
      <c r="DTD151" s="65"/>
      <c r="DTE151" s="78"/>
      <c r="DTF151" s="68"/>
      <c r="DTG151" s="77"/>
      <c r="DTH151" s="60"/>
      <c r="DTI151" s="61"/>
      <c r="DTJ151" s="62"/>
      <c r="DTK151" s="65"/>
      <c r="DTL151" s="65"/>
      <c r="DTM151" s="78"/>
      <c r="DTN151" s="68"/>
      <c r="DTO151" s="77"/>
      <c r="DTP151" s="60"/>
      <c r="DTQ151" s="61"/>
      <c r="DTR151" s="62"/>
      <c r="DTS151" s="65"/>
      <c r="DTT151" s="65"/>
      <c r="DTU151" s="78"/>
      <c r="DTV151" s="68"/>
      <c r="DTW151" s="77"/>
      <c r="DTX151" s="60"/>
      <c r="DTY151" s="61"/>
      <c r="DTZ151" s="62"/>
      <c r="DUA151" s="65"/>
      <c r="DUB151" s="65"/>
      <c r="DUC151" s="78"/>
      <c r="DUD151" s="68"/>
      <c r="DUE151" s="77"/>
      <c r="DUF151" s="60"/>
      <c r="DUG151" s="61"/>
      <c r="DUH151" s="62"/>
      <c r="DUI151" s="65"/>
      <c r="DUJ151" s="65"/>
      <c r="DUK151" s="78"/>
      <c r="DUL151" s="68"/>
      <c r="DUM151" s="77"/>
      <c r="DUN151" s="60"/>
      <c r="DUO151" s="61"/>
      <c r="DUP151" s="62"/>
      <c r="DUQ151" s="65"/>
      <c r="DUR151" s="65"/>
      <c r="DUS151" s="78"/>
      <c r="DUT151" s="68"/>
      <c r="DUU151" s="77"/>
      <c r="DUV151" s="60"/>
      <c r="DUW151" s="61"/>
      <c r="DUX151" s="62"/>
      <c r="DUY151" s="65"/>
      <c r="DUZ151" s="65"/>
      <c r="DVA151" s="78"/>
      <c r="DVB151" s="68"/>
      <c r="DVC151" s="77"/>
      <c r="DVD151" s="60"/>
      <c r="DVE151" s="61"/>
      <c r="DVF151" s="62"/>
      <c r="DVG151" s="65"/>
      <c r="DVH151" s="65"/>
      <c r="DVI151" s="78"/>
      <c r="DVJ151" s="68"/>
      <c r="DVK151" s="77"/>
      <c r="DVL151" s="60"/>
      <c r="DVM151" s="61"/>
      <c r="DVN151" s="62"/>
      <c r="DVO151" s="65"/>
      <c r="DVP151" s="65"/>
      <c r="DVQ151" s="78"/>
      <c r="DVR151" s="68"/>
      <c r="DVS151" s="77"/>
      <c r="DVT151" s="60"/>
      <c r="DVU151" s="61"/>
      <c r="DVV151" s="62"/>
      <c r="DVW151" s="65"/>
      <c r="DVX151" s="65"/>
      <c r="DVY151" s="78"/>
      <c r="DVZ151" s="68"/>
      <c r="DWA151" s="77"/>
      <c r="DWB151" s="60"/>
      <c r="DWC151" s="61"/>
      <c r="DWD151" s="62"/>
      <c r="DWE151" s="65"/>
      <c r="DWF151" s="65"/>
      <c r="DWG151" s="78"/>
      <c r="DWH151" s="68"/>
      <c r="DWI151" s="77"/>
      <c r="DWJ151" s="60"/>
      <c r="DWK151" s="61"/>
      <c r="DWL151" s="62"/>
      <c r="DWM151" s="65"/>
      <c r="DWN151" s="65"/>
      <c r="DWO151" s="78"/>
      <c r="DWP151" s="68"/>
      <c r="DWQ151" s="77"/>
      <c r="DWR151" s="60"/>
      <c r="DWS151" s="61"/>
      <c r="DWT151" s="62"/>
      <c r="DWU151" s="65"/>
      <c r="DWV151" s="65"/>
      <c r="DWW151" s="78"/>
      <c r="DWX151" s="68"/>
      <c r="DWY151" s="77"/>
      <c r="DWZ151" s="60"/>
      <c r="DXA151" s="61"/>
      <c r="DXB151" s="62"/>
      <c r="DXC151" s="65"/>
      <c r="DXD151" s="65"/>
      <c r="DXE151" s="78"/>
      <c r="DXF151" s="68"/>
      <c r="DXG151" s="77"/>
      <c r="DXH151" s="60"/>
      <c r="DXI151" s="61"/>
      <c r="DXJ151" s="62"/>
      <c r="DXK151" s="65"/>
      <c r="DXL151" s="65"/>
      <c r="DXM151" s="78"/>
      <c r="DXN151" s="68"/>
      <c r="DXO151" s="77"/>
      <c r="DXP151" s="60"/>
      <c r="DXQ151" s="61"/>
      <c r="DXR151" s="62"/>
      <c r="DXS151" s="65"/>
      <c r="DXT151" s="65"/>
      <c r="DXU151" s="78"/>
      <c r="DXV151" s="68"/>
      <c r="DXW151" s="77"/>
      <c r="DXX151" s="60"/>
      <c r="DXY151" s="61"/>
      <c r="DXZ151" s="62"/>
      <c r="DYA151" s="65"/>
      <c r="DYB151" s="65"/>
      <c r="DYC151" s="78"/>
      <c r="DYD151" s="68"/>
      <c r="DYE151" s="77"/>
      <c r="DYF151" s="60"/>
      <c r="DYG151" s="61"/>
      <c r="DYH151" s="62"/>
      <c r="DYI151" s="65"/>
      <c r="DYJ151" s="65"/>
      <c r="DYK151" s="78"/>
      <c r="DYL151" s="68"/>
      <c r="DYM151" s="77"/>
      <c r="DYN151" s="60"/>
      <c r="DYO151" s="61"/>
      <c r="DYP151" s="62"/>
      <c r="DYQ151" s="65"/>
      <c r="DYR151" s="65"/>
      <c r="DYS151" s="78"/>
      <c r="DYT151" s="68"/>
      <c r="DYU151" s="77"/>
      <c r="DYV151" s="60"/>
      <c r="DYW151" s="61"/>
      <c r="DYX151" s="62"/>
      <c r="DYY151" s="65"/>
      <c r="DYZ151" s="65"/>
      <c r="DZA151" s="78"/>
      <c r="DZB151" s="68"/>
      <c r="DZC151" s="77"/>
      <c r="DZD151" s="60"/>
      <c r="DZE151" s="61"/>
      <c r="DZF151" s="62"/>
      <c r="DZG151" s="65"/>
      <c r="DZH151" s="65"/>
      <c r="DZI151" s="78"/>
      <c r="DZJ151" s="68"/>
      <c r="DZK151" s="77"/>
      <c r="DZL151" s="60"/>
      <c r="DZM151" s="61"/>
      <c r="DZN151" s="62"/>
      <c r="DZO151" s="65"/>
      <c r="DZP151" s="65"/>
      <c r="DZQ151" s="78"/>
      <c r="DZR151" s="68"/>
      <c r="DZS151" s="77"/>
      <c r="DZT151" s="60"/>
      <c r="DZU151" s="61"/>
      <c r="DZV151" s="62"/>
      <c r="DZW151" s="65"/>
      <c r="DZX151" s="65"/>
      <c r="DZY151" s="78"/>
      <c r="DZZ151" s="68"/>
      <c r="EAA151" s="77"/>
      <c r="EAB151" s="60"/>
      <c r="EAC151" s="61"/>
      <c r="EAD151" s="62"/>
      <c r="EAE151" s="65"/>
      <c r="EAF151" s="65"/>
      <c r="EAG151" s="78"/>
      <c r="EAH151" s="68"/>
      <c r="EAI151" s="77"/>
      <c r="EAJ151" s="60"/>
      <c r="EAK151" s="61"/>
      <c r="EAL151" s="62"/>
      <c r="EAM151" s="65"/>
      <c r="EAN151" s="65"/>
      <c r="EAO151" s="78"/>
      <c r="EAP151" s="68"/>
      <c r="EAQ151" s="77"/>
      <c r="EAR151" s="60"/>
      <c r="EAS151" s="61"/>
      <c r="EAT151" s="62"/>
      <c r="EAU151" s="65"/>
      <c r="EAV151" s="65"/>
      <c r="EAW151" s="78"/>
      <c r="EAX151" s="68"/>
      <c r="EAY151" s="77"/>
      <c r="EAZ151" s="60"/>
      <c r="EBA151" s="61"/>
      <c r="EBB151" s="62"/>
      <c r="EBC151" s="65"/>
      <c r="EBD151" s="65"/>
      <c r="EBE151" s="78"/>
      <c r="EBF151" s="68"/>
      <c r="EBG151" s="77"/>
      <c r="EBH151" s="60"/>
      <c r="EBI151" s="61"/>
      <c r="EBJ151" s="62"/>
      <c r="EBK151" s="65"/>
      <c r="EBL151" s="65"/>
      <c r="EBM151" s="78"/>
      <c r="EBN151" s="68"/>
      <c r="EBO151" s="77"/>
      <c r="EBP151" s="60"/>
      <c r="EBQ151" s="61"/>
      <c r="EBR151" s="62"/>
      <c r="EBS151" s="65"/>
      <c r="EBT151" s="65"/>
      <c r="EBU151" s="78"/>
      <c r="EBV151" s="68"/>
      <c r="EBW151" s="77"/>
      <c r="EBX151" s="60"/>
      <c r="EBY151" s="61"/>
      <c r="EBZ151" s="62"/>
      <c r="ECA151" s="65"/>
      <c r="ECB151" s="65"/>
      <c r="ECC151" s="78"/>
      <c r="ECD151" s="68"/>
      <c r="ECE151" s="77"/>
      <c r="ECF151" s="60"/>
      <c r="ECG151" s="61"/>
      <c r="ECH151" s="62"/>
      <c r="ECI151" s="65"/>
      <c r="ECJ151" s="65"/>
      <c r="ECK151" s="78"/>
      <c r="ECL151" s="68"/>
      <c r="ECM151" s="77"/>
      <c r="ECN151" s="60"/>
      <c r="ECO151" s="61"/>
      <c r="ECP151" s="62"/>
      <c r="ECQ151" s="65"/>
      <c r="ECR151" s="65"/>
      <c r="ECS151" s="78"/>
      <c r="ECT151" s="68"/>
      <c r="ECU151" s="77"/>
      <c r="ECV151" s="60"/>
      <c r="ECW151" s="61"/>
      <c r="ECX151" s="62"/>
      <c r="ECY151" s="65"/>
      <c r="ECZ151" s="65"/>
      <c r="EDA151" s="78"/>
      <c r="EDB151" s="68"/>
      <c r="EDC151" s="77"/>
      <c r="EDD151" s="60"/>
      <c r="EDE151" s="61"/>
      <c r="EDF151" s="62"/>
      <c r="EDG151" s="65"/>
      <c r="EDH151" s="65"/>
      <c r="EDI151" s="78"/>
      <c r="EDJ151" s="68"/>
      <c r="EDK151" s="77"/>
      <c r="EDL151" s="60"/>
      <c r="EDM151" s="61"/>
      <c r="EDN151" s="62"/>
      <c r="EDO151" s="65"/>
      <c r="EDP151" s="65"/>
      <c r="EDQ151" s="78"/>
      <c r="EDR151" s="68"/>
      <c r="EDS151" s="77"/>
      <c r="EDT151" s="60"/>
      <c r="EDU151" s="61"/>
      <c r="EDV151" s="62"/>
      <c r="EDW151" s="65"/>
      <c r="EDX151" s="65"/>
      <c r="EDY151" s="78"/>
      <c r="EDZ151" s="68"/>
      <c r="EEA151" s="77"/>
      <c r="EEB151" s="60"/>
      <c r="EEC151" s="61"/>
      <c r="EED151" s="62"/>
      <c r="EEE151" s="65"/>
      <c r="EEF151" s="65"/>
      <c r="EEG151" s="78"/>
      <c r="EEH151" s="68"/>
      <c r="EEI151" s="77"/>
      <c r="EEJ151" s="60"/>
      <c r="EEK151" s="61"/>
      <c r="EEL151" s="62"/>
      <c r="EEM151" s="65"/>
      <c r="EEN151" s="65"/>
      <c r="EEO151" s="78"/>
      <c r="EEP151" s="68"/>
      <c r="EEQ151" s="77"/>
      <c r="EER151" s="60"/>
      <c r="EES151" s="61"/>
      <c r="EET151" s="62"/>
      <c r="EEU151" s="65"/>
      <c r="EEV151" s="65"/>
      <c r="EEW151" s="78"/>
      <c r="EEX151" s="68"/>
      <c r="EEY151" s="77"/>
      <c r="EEZ151" s="60"/>
      <c r="EFA151" s="61"/>
      <c r="EFB151" s="62"/>
      <c r="EFC151" s="65"/>
      <c r="EFD151" s="65"/>
      <c r="EFE151" s="78"/>
      <c r="EFF151" s="68"/>
      <c r="EFG151" s="77"/>
      <c r="EFH151" s="60"/>
      <c r="EFI151" s="61"/>
      <c r="EFJ151" s="62"/>
      <c r="EFK151" s="65"/>
      <c r="EFL151" s="65"/>
      <c r="EFM151" s="78"/>
      <c r="EFN151" s="68"/>
      <c r="EFO151" s="77"/>
      <c r="EFP151" s="60"/>
      <c r="EFQ151" s="61"/>
      <c r="EFR151" s="62"/>
      <c r="EFS151" s="65"/>
      <c r="EFT151" s="65"/>
      <c r="EFU151" s="78"/>
      <c r="EFV151" s="68"/>
      <c r="EFW151" s="77"/>
      <c r="EFX151" s="60"/>
      <c r="EFY151" s="61"/>
      <c r="EFZ151" s="62"/>
      <c r="EGA151" s="65"/>
      <c r="EGB151" s="65"/>
      <c r="EGC151" s="78"/>
      <c r="EGD151" s="68"/>
      <c r="EGE151" s="77"/>
      <c r="EGF151" s="60"/>
      <c r="EGG151" s="61"/>
      <c r="EGH151" s="62"/>
      <c r="EGI151" s="65"/>
      <c r="EGJ151" s="65"/>
      <c r="EGK151" s="78"/>
      <c r="EGL151" s="68"/>
      <c r="EGM151" s="77"/>
      <c r="EGN151" s="60"/>
      <c r="EGO151" s="61"/>
      <c r="EGP151" s="62"/>
      <c r="EGQ151" s="65"/>
      <c r="EGR151" s="65"/>
      <c r="EGS151" s="78"/>
      <c r="EGT151" s="68"/>
      <c r="EGU151" s="77"/>
      <c r="EGV151" s="60"/>
      <c r="EGW151" s="61"/>
      <c r="EGX151" s="62"/>
      <c r="EGY151" s="65"/>
      <c r="EGZ151" s="65"/>
      <c r="EHA151" s="78"/>
      <c r="EHB151" s="68"/>
      <c r="EHC151" s="77"/>
      <c r="EHD151" s="60"/>
      <c r="EHE151" s="61"/>
      <c r="EHF151" s="62"/>
      <c r="EHG151" s="65"/>
      <c r="EHH151" s="65"/>
      <c r="EHI151" s="78"/>
      <c r="EHJ151" s="68"/>
      <c r="EHK151" s="77"/>
      <c r="EHL151" s="60"/>
      <c r="EHM151" s="61"/>
      <c r="EHN151" s="62"/>
      <c r="EHO151" s="65"/>
      <c r="EHP151" s="65"/>
      <c r="EHQ151" s="78"/>
      <c r="EHR151" s="68"/>
      <c r="EHS151" s="77"/>
      <c r="EHT151" s="60"/>
      <c r="EHU151" s="61"/>
      <c r="EHV151" s="62"/>
      <c r="EHW151" s="65"/>
      <c r="EHX151" s="65"/>
      <c r="EHY151" s="78"/>
      <c r="EHZ151" s="68"/>
      <c r="EIA151" s="77"/>
      <c r="EIB151" s="60"/>
      <c r="EIC151" s="61"/>
      <c r="EID151" s="62"/>
      <c r="EIE151" s="65"/>
      <c r="EIF151" s="65"/>
      <c r="EIG151" s="78"/>
      <c r="EIH151" s="68"/>
      <c r="EII151" s="77"/>
      <c r="EIJ151" s="60"/>
      <c r="EIK151" s="61"/>
      <c r="EIL151" s="62"/>
      <c r="EIM151" s="65"/>
      <c r="EIN151" s="65"/>
      <c r="EIO151" s="78"/>
      <c r="EIP151" s="68"/>
      <c r="EIQ151" s="77"/>
      <c r="EIR151" s="60"/>
      <c r="EIS151" s="61"/>
      <c r="EIT151" s="62"/>
      <c r="EIU151" s="65"/>
      <c r="EIV151" s="65"/>
      <c r="EIW151" s="78"/>
      <c r="EIX151" s="68"/>
      <c r="EIY151" s="77"/>
      <c r="EIZ151" s="60"/>
      <c r="EJA151" s="61"/>
      <c r="EJB151" s="62"/>
      <c r="EJC151" s="65"/>
      <c r="EJD151" s="65"/>
      <c r="EJE151" s="78"/>
      <c r="EJF151" s="68"/>
      <c r="EJG151" s="77"/>
      <c r="EJH151" s="60"/>
      <c r="EJI151" s="61"/>
      <c r="EJJ151" s="62"/>
      <c r="EJK151" s="65"/>
      <c r="EJL151" s="65"/>
      <c r="EJM151" s="78"/>
      <c r="EJN151" s="68"/>
      <c r="EJO151" s="77"/>
      <c r="EJP151" s="60"/>
      <c r="EJQ151" s="61"/>
      <c r="EJR151" s="62"/>
      <c r="EJS151" s="65"/>
      <c r="EJT151" s="65"/>
      <c r="EJU151" s="78"/>
      <c r="EJV151" s="68"/>
      <c r="EJW151" s="77"/>
      <c r="EJX151" s="60"/>
      <c r="EJY151" s="61"/>
      <c r="EJZ151" s="62"/>
      <c r="EKA151" s="65"/>
      <c r="EKB151" s="65"/>
      <c r="EKC151" s="78"/>
      <c r="EKD151" s="68"/>
      <c r="EKE151" s="77"/>
      <c r="EKF151" s="60"/>
      <c r="EKG151" s="61"/>
      <c r="EKH151" s="62"/>
      <c r="EKI151" s="65"/>
      <c r="EKJ151" s="65"/>
      <c r="EKK151" s="78"/>
      <c r="EKL151" s="68"/>
      <c r="EKM151" s="77"/>
      <c r="EKN151" s="60"/>
      <c r="EKO151" s="61"/>
      <c r="EKP151" s="62"/>
      <c r="EKQ151" s="65"/>
      <c r="EKR151" s="65"/>
      <c r="EKS151" s="78"/>
      <c r="EKT151" s="68"/>
      <c r="EKU151" s="77"/>
      <c r="EKV151" s="60"/>
      <c r="EKW151" s="61"/>
      <c r="EKX151" s="62"/>
      <c r="EKY151" s="65"/>
      <c r="EKZ151" s="65"/>
      <c r="ELA151" s="78"/>
      <c r="ELB151" s="68"/>
      <c r="ELC151" s="77"/>
      <c r="ELD151" s="60"/>
      <c r="ELE151" s="61"/>
      <c r="ELF151" s="62"/>
      <c r="ELG151" s="65"/>
      <c r="ELH151" s="65"/>
      <c r="ELI151" s="78"/>
      <c r="ELJ151" s="68"/>
      <c r="ELK151" s="77"/>
      <c r="ELL151" s="60"/>
      <c r="ELM151" s="61"/>
      <c r="ELN151" s="62"/>
      <c r="ELO151" s="65"/>
      <c r="ELP151" s="65"/>
      <c r="ELQ151" s="78"/>
      <c r="ELR151" s="68"/>
      <c r="ELS151" s="77"/>
      <c r="ELT151" s="60"/>
      <c r="ELU151" s="61"/>
      <c r="ELV151" s="62"/>
      <c r="ELW151" s="65"/>
      <c r="ELX151" s="65"/>
      <c r="ELY151" s="78"/>
      <c r="ELZ151" s="68"/>
      <c r="EMA151" s="77"/>
      <c r="EMB151" s="60"/>
      <c r="EMC151" s="61"/>
      <c r="EMD151" s="62"/>
      <c r="EME151" s="65"/>
      <c r="EMF151" s="65"/>
      <c r="EMG151" s="78"/>
      <c r="EMH151" s="68"/>
      <c r="EMI151" s="77"/>
      <c r="EMJ151" s="60"/>
      <c r="EMK151" s="61"/>
      <c r="EML151" s="62"/>
      <c r="EMM151" s="65"/>
      <c r="EMN151" s="65"/>
      <c r="EMO151" s="78"/>
      <c r="EMP151" s="68"/>
      <c r="EMQ151" s="77"/>
      <c r="EMR151" s="60"/>
      <c r="EMS151" s="61"/>
      <c r="EMT151" s="62"/>
      <c r="EMU151" s="65"/>
      <c r="EMV151" s="65"/>
      <c r="EMW151" s="78"/>
      <c r="EMX151" s="68"/>
      <c r="EMY151" s="77"/>
      <c r="EMZ151" s="60"/>
      <c r="ENA151" s="61"/>
      <c r="ENB151" s="62"/>
      <c r="ENC151" s="65"/>
      <c r="END151" s="65"/>
      <c r="ENE151" s="78"/>
      <c r="ENF151" s="68"/>
      <c r="ENG151" s="77"/>
      <c r="ENH151" s="60"/>
      <c r="ENI151" s="61"/>
      <c r="ENJ151" s="62"/>
      <c r="ENK151" s="65"/>
      <c r="ENL151" s="65"/>
      <c r="ENM151" s="78"/>
      <c r="ENN151" s="68"/>
      <c r="ENO151" s="77"/>
      <c r="ENP151" s="60"/>
      <c r="ENQ151" s="61"/>
      <c r="ENR151" s="62"/>
      <c r="ENS151" s="65"/>
      <c r="ENT151" s="65"/>
      <c r="ENU151" s="78"/>
      <c r="ENV151" s="68"/>
      <c r="ENW151" s="77"/>
      <c r="ENX151" s="60"/>
      <c r="ENY151" s="61"/>
      <c r="ENZ151" s="62"/>
      <c r="EOA151" s="65"/>
      <c r="EOB151" s="65"/>
      <c r="EOC151" s="78"/>
      <c r="EOD151" s="68"/>
      <c r="EOE151" s="77"/>
      <c r="EOF151" s="60"/>
      <c r="EOG151" s="61"/>
      <c r="EOH151" s="62"/>
      <c r="EOI151" s="65"/>
      <c r="EOJ151" s="65"/>
      <c r="EOK151" s="78"/>
      <c r="EOL151" s="68"/>
      <c r="EOM151" s="77"/>
      <c r="EON151" s="60"/>
      <c r="EOO151" s="61"/>
      <c r="EOP151" s="62"/>
      <c r="EOQ151" s="65"/>
      <c r="EOR151" s="65"/>
      <c r="EOS151" s="78"/>
      <c r="EOT151" s="68"/>
      <c r="EOU151" s="77"/>
      <c r="EOV151" s="60"/>
      <c r="EOW151" s="61"/>
      <c r="EOX151" s="62"/>
      <c r="EOY151" s="65"/>
      <c r="EOZ151" s="65"/>
      <c r="EPA151" s="78"/>
      <c r="EPB151" s="68"/>
      <c r="EPC151" s="77"/>
      <c r="EPD151" s="60"/>
      <c r="EPE151" s="61"/>
      <c r="EPF151" s="62"/>
      <c r="EPG151" s="65"/>
      <c r="EPH151" s="65"/>
      <c r="EPI151" s="78"/>
      <c r="EPJ151" s="68"/>
      <c r="EPK151" s="77"/>
      <c r="EPL151" s="60"/>
      <c r="EPM151" s="61"/>
      <c r="EPN151" s="62"/>
      <c r="EPO151" s="65"/>
      <c r="EPP151" s="65"/>
      <c r="EPQ151" s="78"/>
      <c r="EPR151" s="68"/>
      <c r="EPS151" s="77"/>
      <c r="EPT151" s="60"/>
      <c r="EPU151" s="61"/>
      <c r="EPV151" s="62"/>
      <c r="EPW151" s="65"/>
      <c r="EPX151" s="65"/>
      <c r="EPY151" s="78"/>
      <c r="EPZ151" s="68"/>
      <c r="EQA151" s="77"/>
      <c r="EQB151" s="60"/>
      <c r="EQC151" s="61"/>
      <c r="EQD151" s="62"/>
      <c r="EQE151" s="65"/>
      <c r="EQF151" s="65"/>
      <c r="EQG151" s="78"/>
      <c r="EQH151" s="68"/>
      <c r="EQI151" s="77"/>
      <c r="EQJ151" s="60"/>
      <c r="EQK151" s="61"/>
      <c r="EQL151" s="62"/>
      <c r="EQM151" s="65"/>
      <c r="EQN151" s="65"/>
      <c r="EQO151" s="78"/>
      <c r="EQP151" s="68"/>
      <c r="EQQ151" s="77"/>
      <c r="EQR151" s="60"/>
      <c r="EQS151" s="61"/>
      <c r="EQT151" s="62"/>
      <c r="EQU151" s="65"/>
      <c r="EQV151" s="65"/>
      <c r="EQW151" s="78"/>
      <c r="EQX151" s="68"/>
      <c r="EQY151" s="77"/>
      <c r="EQZ151" s="60"/>
      <c r="ERA151" s="61"/>
      <c r="ERB151" s="62"/>
      <c r="ERC151" s="65"/>
      <c r="ERD151" s="65"/>
      <c r="ERE151" s="78"/>
      <c r="ERF151" s="68"/>
      <c r="ERG151" s="77"/>
      <c r="ERH151" s="60"/>
      <c r="ERI151" s="61"/>
      <c r="ERJ151" s="62"/>
      <c r="ERK151" s="65"/>
      <c r="ERL151" s="65"/>
      <c r="ERM151" s="78"/>
      <c r="ERN151" s="68"/>
      <c r="ERO151" s="77"/>
      <c r="ERP151" s="60"/>
      <c r="ERQ151" s="61"/>
      <c r="ERR151" s="62"/>
      <c r="ERS151" s="65"/>
      <c r="ERT151" s="65"/>
      <c r="ERU151" s="78"/>
      <c r="ERV151" s="68"/>
      <c r="ERW151" s="77"/>
      <c r="ERX151" s="60"/>
      <c r="ERY151" s="61"/>
      <c r="ERZ151" s="62"/>
      <c r="ESA151" s="65"/>
      <c r="ESB151" s="65"/>
      <c r="ESC151" s="78"/>
      <c r="ESD151" s="68"/>
      <c r="ESE151" s="77"/>
      <c r="ESF151" s="60"/>
      <c r="ESG151" s="61"/>
      <c r="ESH151" s="62"/>
      <c r="ESI151" s="65"/>
      <c r="ESJ151" s="65"/>
      <c r="ESK151" s="78"/>
      <c r="ESL151" s="68"/>
      <c r="ESM151" s="77"/>
      <c r="ESN151" s="60"/>
      <c r="ESO151" s="61"/>
      <c r="ESP151" s="62"/>
      <c r="ESQ151" s="65"/>
      <c r="ESR151" s="65"/>
      <c r="ESS151" s="78"/>
      <c r="EST151" s="68"/>
      <c r="ESU151" s="77"/>
      <c r="ESV151" s="60"/>
      <c r="ESW151" s="61"/>
      <c r="ESX151" s="62"/>
      <c r="ESY151" s="65"/>
      <c r="ESZ151" s="65"/>
      <c r="ETA151" s="78"/>
      <c r="ETB151" s="68"/>
      <c r="ETC151" s="77"/>
      <c r="ETD151" s="60"/>
      <c r="ETE151" s="61"/>
      <c r="ETF151" s="62"/>
      <c r="ETG151" s="65"/>
      <c r="ETH151" s="65"/>
      <c r="ETI151" s="78"/>
      <c r="ETJ151" s="68"/>
      <c r="ETK151" s="77"/>
      <c r="ETL151" s="60"/>
      <c r="ETM151" s="61"/>
      <c r="ETN151" s="62"/>
      <c r="ETO151" s="65"/>
      <c r="ETP151" s="65"/>
      <c r="ETQ151" s="78"/>
      <c r="ETR151" s="68"/>
      <c r="ETS151" s="77"/>
      <c r="ETT151" s="60"/>
      <c r="ETU151" s="61"/>
      <c r="ETV151" s="62"/>
      <c r="ETW151" s="65"/>
      <c r="ETX151" s="65"/>
      <c r="ETY151" s="78"/>
      <c r="ETZ151" s="68"/>
      <c r="EUA151" s="77"/>
      <c r="EUB151" s="60"/>
      <c r="EUC151" s="61"/>
      <c r="EUD151" s="62"/>
      <c r="EUE151" s="65"/>
      <c r="EUF151" s="65"/>
      <c r="EUG151" s="78"/>
      <c r="EUH151" s="68"/>
      <c r="EUI151" s="77"/>
      <c r="EUJ151" s="60"/>
      <c r="EUK151" s="61"/>
      <c r="EUL151" s="62"/>
      <c r="EUM151" s="65"/>
      <c r="EUN151" s="65"/>
      <c r="EUO151" s="78"/>
      <c r="EUP151" s="68"/>
      <c r="EUQ151" s="77"/>
      <c r="EUR151" s="60"/>
      <c r="EUS151" s="61"/>
      <c r="EUT151" s="62"/>
      <c r="EUU151" s="65"/>
      <c r="EUV151" s="65"/>
      <c r="EUW151" s="78"/>
      <c r="EUX151" s="68"/>
      <c r="EUY151" s="77"/>
      <c r="EUZ151" s="60"/>
      <c r="EVA151" s="61"/>
      <c r="EVB151" s="62"/>
      <c r="EVC151" s="65"/>
      <c r="EVD151" s="65"/>
      <c r="EVE151" s="78"/>
      <c r="EVF151" s="68"/>
      <c r="EVG151" s="77"/>
      <c r="EVH151" s="60"/>
      <c r="EVI151" s="61"/>
      <c r="EVJ151" s="62"/>
      <c r="EVK151" s="65"/>
      <c r="EVL151" s="65"/>
      <c r="EVM151" s="78"/>
      <c r="EVN151" s="68"/>
      <c r="EVO151" s="77"/>
      <c r="EVP151" s="60"/>
      <c r="EVQ151" s="61"/>
      <c r="EVR151" s="62"/>
      <c r="EVS151" s="65"/>
      <c r="EVT151" s="65"/>
      <c r="EVU151" s="78"/>
      <c r="EVV151" s="68"/>
      <c r="EVW151" s="77"/>
      <c r="EVX151" s="60"/>
      <c r="EVY151" s="61"/>
      <c r="EVZ151" s="62"/>
      <c r="EWA151" s="65"/>
      <c r="EWB151" s="65"/>
      <c r="EWC151" s="78"/>
      <c r="EWD151" s="68"/>
      <c r="EWE151" s="77"/>
      <c r="EWF151" s="60"/>
      <c r="EWG151" s="61"/>
      <c r="EWH151" s="62"/>
      <c r="EWI151" s="65"/>
      <c r="EWJ151" s="65"/>
      <c r="EWK151" s="78"/>
      <c r="EWL151" s="68"/>
      <c r="EWM151" s="77"/>
      <c r="EWN151" s="60"/>
      <c r="EWO151" s="61"/>
      <c r="EWP151" s="62"/>
      <c r="EWQ151" s="65"/>
      <c r="EWR151" s="65"/>
      <c r="EWS151" s="78"/>
      <c r="EWT151" s="68"/>
      <c r="EWU151" s="77"/>
      <c r="EWV151" s="60"/>
      <c r="EWW151" s="61"/>
      <c r="EWX151" s="62"/>
      <c r="EWY151" s="65"/>
      <c r="EWZ151" s="65"/>
      <c r="EXA151" s="78"/>
      <c r="EXB151" s="68"/>
      <c r="EXC151" s="77"/>
      <c r="EXD151" s="60"/>
      <c r="EXE151" s="61"/>
      <c r="EXF151" s="62"/>
      <c r="EXG151" s="65"/>
      <c r="EXH151" s="65"/>
      <c r="EXI151" s="78"/>
      <c r="EXJ151" s="68"/>
      <c r="EXK151" s="77"/>
      <c r="EXL151" s="60"/>
      <c r="EXM151" s="61"/>
      <c r="EXN151" s="62"/>
      <c r="EXO151" s="65"/>
      <c r="EXP151" s="65"/>
      <c r="EXQ151" s="78"/>
      <c r="EXR151" s="68"/>
      <c r="EXS151" s="77"/>
      <c r="EXT151" s="60"/>
      <c r="EXU151" s="61"/>
      <c r="EXV151" s="62"/>
      <c r="EXW151" s="65"/>
      <c r="EXX151" s="65"/>
      <c r="EXY151" s="78"/>
      <c r="EXZ151" s="68"/>
      <c r="EYA151" s="77"/>
      <c r="EYB151" s="60"/>
      <c r="EYC151" s="61"/>
      <c r="EYD151" s="62"/>
      <c r="EYE151" s="65"/>
      <c r="EYF151" s="65"/>
      <c r="EYG151" s="78"/>
      <c r="EYH151" s="68"/>
      <c r="EYI151" s="77"/>
      <c r="EYJ151" s="60"/>
      <c r="EYK151" s="61"/>
      <c r="EYL151" s="62"/>
      <c r="EYM151" s="65"/>
      <c r="EYN151" s="65"/>
      <c r="EYO151" s="78"/>
      <c r="EYP151" s="68"/>
      <c r="EYQ151" s="77"/>
      <c r="EYR151" s="60"/>
      <c r="EYS151" s="61"/>
      <c r="EYT151" s="62"/>
      <c r="EYU151" s="65"/>
      <c r="EYV151" s="65"/>
      <c r="EYW151" s="78"/>
      <c r="EYX151" s="68"/>
      <c r="EYY151" s="77"/>
      <c r="EYZ151" s="60"/>
      <c r="EZA151" s="61"/>
      <c r="EZB151" s="62"/>
      <c r="EZC151" s="65"/>
      <c r="EZD151" s="65"/>
      <c r="EZE151" s="78"/>
      <c r="EZF151" s="68"/>
      <c r="EZG151" s="77"/>
      <c r="EZH151" s="60"/>
      <c r="EZI151" s="61"/>
      <c r="EZJ151" s="62"/>
      <c r="EZK151" s="65"/>
      <c r="EZL151" s="65"/>
      <c r="EZM151" s="78"/>
      <c r="EZN151" s="68"/>
      <c r="EZO151" s="77"/>
      <c r="EZP151" s="60"/>
      <c r="EZQ151" s="61"/>
      <c r="EZR151" s="62"/>
      <c r="EZS151" s="65"/>
      <c r="EZT151" s="65"/>
      <c r="EZU151" s="78"/>
      <c r="EZV151" s="68"/>
      <c r="EZW151" s="77"/>
      <c r="EZX151" s="60"/>
      <c r="EZY151" s="61"/>
      <c r="EZZ151" s="62"/>
      <c r="FAA151" s="65"/>
      <c r="FAB151" s="65"/>
      <c r="FAC151" s="78"/>
      <c r="FAD151" s="68"/>
      <c r="FAE151" s="77"/>
      <c r="FAF151" s="60"/>
      <c r="FAG151" s="61"/>
      <c r="FAH151" s="62"/>
      <c r="FAI151" s="65"/>
      <c r="FAJ151" s="65"/>
      <c r="FAK151" s="78"/>
      <c r="FAL151" s="68"/>
      <c r="FAM151" s="77"/>
      <c r="FAN151" s="60"/>
      <c r="FAO151" s="61"/>
      <c r="FAP151" s="62"/>
      <c r="FAQ151" s="65"/>
      <c r="FAR151" s="65"/>
      <c r="FAS151" s="78"/>
      <c r="FAT151" s="68"/>
      <c r="FAU151" s="77"/>
      <c r="FAV151" s="60"/>
      <c r="FAW151" s="61"/>
      <c r="FAX151" s="62"/>
      <c r="FAY151" s="65"/>
      <c r="FAZ151" s="65"/>
      <c r="FBA151" s="78"/>
      <c r="FBB151" s="68"/>
      <c r="FBC151" s="77"/>
      <c r="FBD151" s="60"/>
      <c r="FBE151" s="61"/>
      <c r="FBF151" s="62"/>
      <c r="FBG151" s="65"/>
      <c r="FBH151" s="65"/>
      <c r="FBI151" s="78"/>
      <c r="FBJ151" s="68"/>
      <c r="FBK151" s="77"/>
      <c r="FBL151" s="60"/>
      <c r="FBM151" s="61"/>
      <c r="FBN151" s="62"/>
      <c r="FBO151" s="65"/>
      <c r="FBP151" s="65"/>
      <c r="FBQ151" s="78"/>
      <c r="FBR151" s="68"/>
      <c r="FBS151" s="77"/>
      <c r="FBT151" s="60"/>
      <c r="FBU151" s="61"/>
      <c r="FBV151" s="62"/>
      <c r="FBW151" s="65"/>
      <c r="FBX151" s="65"/>
      <c r="FBY151" s="78"/>
      <c r="FBZ151" s="68"/>
      <c r="FCA151" s="77"/>
      <c r="FCB151" s="60"/>
      <c r="FCC151" s="61"/>
      <c r="FCD151" s="62"/>
      <c r="FCE151" s="65"/>
      <c r="FCF151" s="65"/>
      <c r="FCG151" s="78"/>
      <c r="FCH151" s="68"/>
      <c r="FCI151" s="77"/>
      <c r="FCJ151" s="60"/>
      <c r="FCK151" s="61"/>
      <c r="FCL151" s="62"/>
      <c r="FCM151" s="65"/>
      <c r="FCN151" s="65"/>
      <c r="FCO151" s="78"/>
      <c r="FCP151" s="68"/>
      <c r="FCQ151" s="77"/>
      <c r="FCR151" s="60"/>
      <c r="FCS151" s="61"/>
      <c r="FCT151" s="62"/>
      <c r="FCU151" s="65"/>
      <c r="FCV151" s="65"/>
      <c r="FCW151" s="78"/>
      <c r="FCX151" s="68"/>
      <c r="FCY151" s="77"/>
      <c r="FCZ151" s="60"/>
      <c r="FDA151" s="61"/>
      <c r="FDB151" s="62"/>
      <c r="FDC151" s="65"/>
      <c r="FDD151" s="65"/>
      <c r="FDE151" s="78"/>
      <c r="FDF151" s="68"/>
      <c r="FDG151" s="77"/>
      <c r="FDH151" s="60"/>
      <c r="FDI151" s="61"/>
      <c r="FDJ151" s="62"/>
      <c r="FDK151" s="65"/>
      <c r="FDL151" s="65"/>
      <c r="FDM151" s="78"/>
      <c r="FDN151" s="68"/>
      <c r="FDO151" s="77"/>
      <c r="FDP151" s="60"/>
      <c r="FDQ151" s="61"/>
      <c r="FDR151" s="62"/>
      <c r="FDS151" s="65"/>
      <c r="FDT151" s="65"/>
      <c r="FDU151" s="78"/>
      <c r="FDV151" s="68"/>
      <c r="FDW151" s="77"/>
      <c r="FDX151" s="60"/>
      <c r="FDY151" s="61"/>
      <c r="FDZ151" s="62"/>
      <c r="FEA151" s="65"/>
      <c r="FEB151" s="65"/>
      <c r="FEC151" s="78"/>
      <c r="FED151" s="68"/>
      <c r="FEE151" s="77"/>
      <c r="FEF151" s="60"/>
      <c r="FEG151" s="61"/>
      <c r="FEH151" s="62"/>
      <c r="FEI151" s="65"/>
      <c r="FEJ151" s="65"/>
      <c r="FEK151" s="78"/>
      <c r="FEL151" s="68"/>
      <c r="FEM151" s="77"/>
      <c r="FEN151" s="60"/>
      <c r="FEO151" s="61"/>
      <c r="FEP151" s="62"/>
      <c r="FEQ151" s="65"/>
      <c r="FER151" s="65"/>
      <c r="FES151" s="78"/>
      <c r="FET151" s="68"/>
      <c r="FEU151" s="77"/>
      <c r="FEV151" s="60"/>
      <c r="FEW151" s="61"/>
      <c r="FEX151" s="62"/>
      <c r="FEY151" s="65"/>
      <c r="FEZ151" s="65"/>
      <c r="FFA151" s="78"/>
      <c r="FFB151" s="68"/>
      <c r="FFC151" s="77"/>
      <c r="FFD151" s="60"/>
      <c r="FFE151" s="61"/>
      <c r="FFF151" s="62"/>
      <c r="FFG151" s="65"/>
      <c r="FFH151" s="65"/>
      <c r="FFI151" s="78"/>
      <c r="FFJ151" s="68"/>
      <c r="FFK151" s="77"/>
      <c r="FFL151" s="60"/>
      <c r="FFM151" s="61"/>
      <c r="FFN151" s="62"/>
      <c r="FFO151" s="65"/>
      <c r="FFP151" s="65"/>
      <c r="FFQ151" s="78"/>
      <c r="FFR151" s="68"/>
      <c r="FFS151" s="77"/>
      <c r="FFT151" s="60"/>
      <c r="FFU151" s="61"/>
      <c r="FFV151" s="62"/>
      <c r="FFW151" s="65"/>
      <c r="FFX151" s="65"/>
      <c r="FFY151" s="78"/>
      <c r="FFZ151" s="68"/>
      <c r="FGA151" s="77"/>
      <c r="FGB151" s="60"/>
      <c r="FGC151" s="61"/>
      <c r="FGD151" s="62"/>
      <c r="FGE151" s="65"/>
      <c r="FGF151" s="65"/>
      <c r="FGG151" s="78"/>
      <c r="FGH151" s="68"/>
      <c r="FGI151" s="77"/>
      <c r="FGJ151" s="60"/>
      <c r="FGK151" s="61"/>
      <c r="FGL151" s="62"/>
      <c r="FGM151" s="65"/>
      <c r="FGN151" s="65"/>
      <c r="FGO151" s="78"/>
      <c r="FGP151" s="68"/>
      <c r="FGQ151" s="77"/>
      <c r="FGR151" s="60"/>
      <c r="FGS151" s="61"/>
      <c r="FGT151" s="62"/>
      <c r="FGU151" s="65"/>
      <c r="FGV151" s="65"/>
      <c r="FGW151" s="78"/>
      <c r="FGX151" s="68"/>
      <c r="FGY151" s="77"/>
      <c r="FGZ151" s="60"/>
      <c r="FHA151" s="61"/>
      <c r="FHB151" s="62"/>
      <c r="FHC151" s="65"/>
      <c r="FHD151" s="65"/>
      <c r="FHE151" s="78"/>
      <c r="FHF151" s="68"/>
      <c r="FHG151" s="77"/>
      <c r="FHH151" s="60"/>
      <c r="FHI151" s="61"/>
      <c r="FHJ151" s="62"/>
      <c r="FHK151" s="65"/>
      <c r="FHL151" s="65"/>
      <c r="FHM151" s="78"/>
      <c r="FHN151" s="68"/>
      <c r="FHO151" s="77"/>
      <c r="FHP151" s="60"/>
      <c r="FHQ151" s="61"/>
      <c r="FHR151" s="62"/>
      <c r="FHS151" s="65"/>
      <c r="FHT151" s="65"/>
      <c r="FHU151" s="78"/>
      <c r="FHV151" s="68"/>
      <c r="FHW151" s="77"/>
      <c r="FHX151" s="60"/>
      <c r="FHY151" s="61"/>
      <c r="FHZ151" s="62"/>
      <c r="FIA151" s="65"/>
      <c r="FIB151" s="65"/>
      <c r="FIC151" s="78"/>
      <c r="FID151" s="68"/>
      <c r="FIE151" s="77"/>
      <c r="FIF151" s="60"/>
      <c r="FIG151" s="61"/>
      <c r="FIH151" s="62"/>
      <c r="FII151" s="65"/>
      <c r="FIJ151" s="65"/>
      <c r="FIK151" s="78"/>
      <c r="FIL151" s="68"/>
      <c r="FIM151" s="77"/>
      <c r="FIN151" s="60"/>
      <c r="FIO151" s="61"/>
      <c r="FIP151" s="62"/>
      <c r="FIQ151" s="65"/>
      <c r="FIR151" s="65"/>
      <c r="FIS151" s="78"/>
      <c r="FIT151" s="68"/>
      <c r="FIU151" s="77"/>
      <c r="FIV151" s="60"/>
      <c r="FIW151" s="61"/>
      <c r="FIX151" s="62"/>
      <c r="FIY151" s="65"/>
      <c r="FIZ151" s="65"/>
      <c r="FJA151" s="78"/>
      <c r="FJB151" s="68"/>
      <c r="FJC151" s="77"/>
      <c r="FJD151" s="60"/>
      <c r="FJE151" s="61"/>
      <c r="FJF151" s="62"/>
      <c r="FJG151" s="65"/>
      <c r="FJH151" s="65"/>
      <c r="FJI151" s="78"/>
      <c r="FJJ151" s="68"/>
      <c r="FJK151" s="77"/>
      <c r="FJL151" s="60"/>
      <c r="FJM151" s="61"/>
      <c r="FJN151" s="62"/>
      <c r="FJO151" s="65"/>
      <c r="FJP151" s="65"/>
      <c r="FJQ151" s="78"/>
      <c r="FJR151" s="68"/>
      <c r="FJS151" s="77"/>
      <c r="FJT151" s="60"/>
      <c r="FJU151" s="61"/>
      <c r="FJV151" s="62"/>
      <c r="FJW151" s="65"/>
      <c r="FJX151" s="65"/>
      <c r="FJY151" s="78"/>
      <c r="FJZ151" s="68"/>
      <c r="FKA151" s="77"/>
      <c r="FKB151" s="60"/>
      <c r="FKC151" s="61"/>
      <c r="FKD151" s="62"/>
      <c r="FKE151" s="65"/>
      <c r="FKF151" s="65"/>
      <c r="FKG151" s="78"/>
      <c r="FKH151" s="68"/>
      <c r="FKI151" s="77"/>
      <c r="FKJ151" s="60"/>
      <c r="FKK151" s="61"/>
      <c r="FKL151" s="62"/>
      <c r="FKM151" s="65"/>
      <c r="FKN151" s="65"/>
      <c r="FKO151" s="78"/>
      <c r="FKP151" s="68"/>
      <c r="FKQ151" s="77"/>
      <c r="FKR151" s="60"/>
      <c r="FKS151" s="61"/>
      <c r="FKT151" s="62"/>
      <c r="FKU151" s="65"/>
      <c r="FKV151" s="65"/>
      <c r="FKW151" s="78"/>
      <c r="FKX151" s="68"/>
      <c r="FKY151" s="77"/>
      <c r="FKZ151" s="60"/>
      <c r="FLA151" s="61"/>
      <c r="FLB151" s="62"/>
      <c r="FLC151" s="65"/>
      <c r="FLD151" s="65"/>
      <c r="FLE151" s="78"/>
      <c r="FLF151" s="68"/>
      <c r="FLG151" s="77"/>
      <c r="FLH151" s="60"/>
      <c r="FLI151" s="61"/>
      <c r="FLJ151" s="62"/>
      <c r="FLK151" s="65"/>
      <c r="FLL151" s="65"/>
      <c r="FLM151" s="78"/>
      <c r="FLN151" s="68"/>
      <c r="FLO151" s="77"/>
      <c r="FLP151" s="60"/>
      <c r="FLQ151" s="61"/>
      <c r="FLR151" s="62"/>
      <c r="FLS151" s="65"/>
      <c r="FLT151" s="65"/>
      <c r="FLU151" s="78"/>
      <c r="FLV151" s="68"/>
      <c r="FLW151" s="77"/>
      <c r="FLX151" s="60"/>
      <c r="FLY151" s="61"/>
      <c r="FLZ151" s="62"/>
      <c r="FMA151" s="65"/>
      <c r="FMB151" s="65"/>
      <c r="FMC151" s="78"/>
      <c r="FMD151" s="68"/>
      <c r="FME151" s="77"/>
      <c r="FMF151" s="60"/>
      <c r="FMG151" s="61"/>
      <c r="FMH151" s="62"/>
      <c r="FMI151" s="65"/>
      <c r="FMJ151" s="65"/>
      <c r="FMK151" s="78"/>
      <c r="FML151" s="68"/>
      <c r="FMM151" s="77"/>
      <c r="FMN151" s="60"/>
      <c r="FMO151" s="61"/>
      <c r="FMP151" s="62"/>
      <c r="FMQ151" s="65"/>
      <c r="FMR151" s="65"/>
      <c r="FMS151" s="78"/>
      <c r="FMT151" s="68"/>
      <c r="FMU151" s="77"/>
      <c r="FMV151" s="60"/>
      <c r="FMW151" s="61"/>
      <c r="FMX151" s="62"/>
      <c r="FMY151" s="65"/>
      <c r="FMZ151" s="65"/>
      <c r="FNA151" s="78"/>
      <c r="FNB151" s="68"/>
      <c r="FNC151" s="77"/>
      <c r="FND151" s="60"/>
      <c r="FNE151" s="61"/>
      <c r="FNF151" s="62"/>
      <c r="FNG151" s="65"/>
      <c r="FNH151" s="65"/>
      <c r="FNI151" s="78"/>
      <c r="FNJ151" s="68"/>
      <c r="FNK151" s="77"/>
      <c r="FNL151" s="60"/>
      <c r="FNM151" s="61"/>
      <c r="FNN151" s="62"/>
      <c r="FNO151" s="65"/>
      <c r="FNP151" s="65"/>
      <c r="FNQ151" s="78"/>
      <c r="FNR151" s="68"/>
      <c r="FNS151" s="77"/>
      <c r="FNT151" s="60"/>
      <c r="FNU151" s="61"/>
      <c r="FNV151" s="62"/>
      <c r="FNW151" s="65"/>
      <c r="FNX151" s="65"/>
      <c r="FNY151" s="78"/>
      <c r="FNZ151" s="68"/>
      <c r="FOA151" s="77"/>
      <c r="FOB151" s="60"/>
      <c r="FOC151" s="61"/>
      <c r="FOD151" s="62"/>
      <c r="FOE151" s="65"/>
      <c r="FOF151" s="65"/>
      <c r="FOG151" s="78"/>
      <c r="FOH151" s="68"/>
      <c r="FOI151" s="77"/>
      <c r="FOJ151" s="60"/>
      <c r="FOK151" s="61"/>
      <c r="FOL151" s="62"/>
      <c r="FOM151" s="65"/>
      <c r="FON151" s="65"/>
      <c r="FOO151" s="78"/>
      <c r="FOP151" s="68"/>
      <c r="FOQ151" s="77"/>
      <c r="FOR151" s="60"/>
      <c r="FOS151" s="61"/>
      <c r="FOT151" s="62"/>
      <c r="FOU151" s="65"/>
      <c r="FOV151" s="65"/>
      <c r="FOW151" s="78"/>
      <c r="FOX151" s="68"/>
      <c r="FOY151" s="77"/>
      <c r="FOZ151" s="60"/>
      <c r="FPA151" s="61"/>
      <c r="FPB151" s="62"/>
      <c r="FPC151" s="65"/>
      <c r="FPD151" s="65"/>
      <c r="FPE151" s="78"/>
      <c r="FPF151" s="68"/>
      <c r="FPG151" s="77"/>
      <c r="FPH151" s="60"/>
      <c r="FPI151" s="61"/>
      <c r="FPJ151" s="62"/>
      <c r="FPK151" s="65"/>
      <c r="FPL151" s="65"/>
      <c r="FPM151" s="78"/>
      <c r="FPN151" s="68"/>
      <c r="FPO151" s="77"/>
      <c r="FPP151" s="60"/>
      <c r="FPQ151" s="61"/>
      <c r="FPR151" s="62"/>
      <c r="FPS151" s="65"/>
      <c r="FPT151" s="65"/>
      <c r="FPU151" s="78"/>
      <c r="FPV151" s="68"/>
      <c r="FPW151" s="77"/>
      <c r="FPX151" s="60"/>
      <c r="FPY151" s="61"/>
      <c r="FPZ151" s="62"/>
      <c r="FQA151" s="65"/>
      <c r="FQB151" s="65"/>
      <c r="FQC151" s="78"/>
      <c r="FQD151" s="68"/>
      <c r="FQE151" s="77"/>
      <c r="FQF151" s="60"/>
      <c r="FQG151" s="61"/>
      <c r="FQH151" s="62"/>
      <c r="FQI151" s="65"/>
      <c r="FQJ151" s="65"/>
      <c r="FQK151" s="78"/>
      <c r="FQL151" s="68"/>
      <c r="FQM151" s="77"/>
      <c r="FQN151" s="60"/>
      <c r="FQO151" s="61"/>
      <c r="FQP151" s="62"/>
      <c r="FQQ151" s="65"/>
      <c r="FQR151" s="65"/>
      <c r="FQS151" s="78"/>
      <c r="FQT151" s="68"/>
      <c r="FQU151" s="77"/>
      <c r="FQV151" s="60"/>
      <c r="FQW151" s="61"/>
      <c r="FQX151" s="62"/>
      <c r="FQY151" s="65"/>
      <c r="FQZ151" s="65"/>
      <c r="FRA151" s="78"/>
      <c r="FRB151" s="68"/>
      <c r="FRC151" s="77"/>
      <c r="FRD151" s="60"/>
      <c r="FRE151" s="61"/>
      <c r="FRF151" s="62"/>
      <c r="FRG151" s="65"/>
      <c r="FRH151" s="65"/>
      <c r="FRI151" s="78"/>
      <c r="FRJ151" s="68"/>
      <c r="FRK151" s="77"/>
      <c r="FRL151" s="60"/>
      <c r="FRM151" s="61"/>
      <c r="FRN151" s="62"/>
      <c r="FRO151" s="65"/>
      <c r="FRP151" s="65"/>
      <c r="FRQ151" s="78"/>
      <c r="FRR151" s="68"/>
      <c r="FRS151" s="77"/>
      <c r="FRT151" s="60"/>
      <c r="FRU151" s="61"/>
      <c r="FRV151" s="62"/>
      <c r="FRW151" s="65"/>
      <c r="FRX151" s="65"/>
      <c r="FRY151" s="78"/>
      <c r="FRZ151" s="68"/>
      <c r="FSA151" s="77"/>
      <c r="FSB151" s="60"/>
      <c r="FSC151" s="61"/>
      <c r="FSD151" s="62"/>
      <c r="FSE151" s="65"/>
      <c r="FSF151" s="65"/>
      <c r="FSG151" s="78"/>
      <c r="FSH151" s="68"/>
      <c r="FSI151" s="77"/>
      <c r="FSJ151" s="60"/>
      <c r="FSK151" s="61"/>
      <c r="FSL151" s="62"/>
      <c r="FSM151" s="65"/>
      <c r="FSN151" s="65"/>
      <c r="FSO151" s="78"/>
      <c r="FSP151" s="68"/>
      <c r="FSQ151" s="77"/>
      <c r="FSR151" s="60"/>
      <c r="FSS151" s="61"/>
      <c r="FST151" s="62"/>
      <c r="FSU151" s="65"/>
      <c r="FSV151" s="65"/>
      <c r="FSW151" s="78"/>
      <c r="FSX151" s="68"/>
      <c r="FSY151" s="77"/>
      <c r="FSZ151" s="60"/>
      <c r="FTA151" s="61"/>
      <c r="FTB151" s="62"/>
      <c r="FTC151" s="65"/>
      <c r="FTD151" s="65"/>
      <c r="FTE151" s="78"/>
      <c r="FTF151" s="68"/>
      <c r="FTG151" s="77"/>
      <c r="FTH151" s="60"/>
      <c r="FTI151" s="61"/>
      <c r="FTJ151" s="62"/>
      <c r="FTK151" s="65"/>
      <c r="FTL151" s="65"/>
      <c r="FTM151" s="78"/>
      <c r="FTN151" s="68"/>
      <c r="FTO151" s="77"/>
      <c r="FTP151" s="60"/>
      <c r="FTQ151" s="61"/>
      <c r="FTR151" s="62"/>
      <c r="FTS151" s="65"/>
      <c r="FTT151" s="65"/>
      <c r="FTU151" s="78"/>
      <c r="FTV151" s="68"/>
      <c r="FTW151" s="77"/>
      <c r="FTX151" s="60"/>
      <c r="FTY151" s="61"/>
      <c r="FTZ151" s="62"/>
      <c r="FUA151" s="65"/>
      <c r="FUB151" s="65"/>
      <c r="FUC151" s="78"/>
      <c r="FUD151" s="68"/>
      <c r="FUE151" s="77"/>
      <c r="FUF151" s="60"/>
      <c r="FUG151" s="61"/>
      <c r="FUH151" s="62"/>
      <c r="FUI151" s="65"/>
      <c r="FUJ151" s="65"/>
      <c r="FUK151" s="78"/>
      <c r="FUL151" s="68"/>
      <c r="FUM151" s="77"/>
      <c r="FUN151" s="60"/>
      <c r="FUO151" s="61"/>
      <c r="FUP151" s="62"/>
      <c r="FUQ151" s="65"/>
      <c r="FUR151" s="65"/>
      <c r="FUS151" s="78"/>
      <c r="FUT151" s="68"/>
      <c r="FUU151" s="77"/>
      <c r="FUV151" s="60"/>
      <c r="FUW151" s="61"/>
      <c r="FUX151" s="62"/>
      <c r="FUY151" s="65"/>
      <c r="FUZ151" s="65"/>
      <c r="FVA151" s="78"/>
      <c r="FVB151" s="68"/>
      <c r="FVC151" s="77"/>
      <c r="FVD151" s="60"/>
      <c r="FVE151" s="61"/>
      <c r="FVF151" s="62"/>
      <c r="FVG151" s="65"/>
      <c r="FVH151" s="65"/>
      <c r="FVI151" s="78"/>
      <c r="FVJ151" s="68"/>
      <c r="FVK151" s="77"/>
      <c r="FVL151" s="60"/>
      <c r="FVM151" s="61"/>
      <c r="FVN151" s="62"/>
      <c r="FVO151" s="65"/>
      <c r="FVP151" s="65"/>
      <c r="FVQ151" s="78"/>
      <c r="FVR151" s="68"/>
      <c r="FVS151" s="77"/>
      <c r="FVT151" s="60"/>
      <c r="FVU151" s="61"/>
      <c r="FVV151" s="62"/>
      <c r="FVW151" s="65"/>
      <c r="FVX151" s="65"/>
      <c r="FVY151" s="78"/>
      <c r="FVZ151" s="68"/>
      <c r="FWA151" s="77"/>
      <c r="FWB151" s="60"/>
      <c r="FWC151" s="61"/>
      <c r="FWD151" s="62"/>
      <c r="FWE151" s="65"/>
      <c r="FWF151" s="65"/>
      <c r="FWG151" s="78"/>
      <c r="FWH151" s="68"/>
      <c r="FWI151" s="77"/>
      <c r="FWJ151" s="60"/>
      <c r="FWK151" s="61"/>
      <c r="FWL151" s="62"/>
      <c r="FWM151" s="65"/>
      <c r="FWN151" s="65"/>
      <c r="FWO151" s="78"/>
      <c r="FWP151" s="68"/>
      <c r="FWQ151" s="77"/>
      <c r="FWR151" s="60"/>
      <c r="FWS151" s="61"/>
      <c r="FWT151" s="62"/>
      <c r="FWU151" s="65"/>
      <c r="FWV151" s="65"/>
      <c r="FWW151" s="78"/>
      <c r="FWX151" s="68"/>
      <c r="FWY151" s="77"/>
      <c r="FWZ151" s="60"/>
      <c r="FXA151" s="61"/>
      <c r="FXB151" s="62"/>
      <c r="FXC151" s="65"/>
      <c r="FXD151" s="65"/>
      <c r="FXE151" s="78"/>
      <c r="FXF151" s="68"/>
      <c r="FXG151" s="77"/>
      <c r="FXH151" s="60"/>
      <c r="FXI151" s="61"/>
      <c r="FXJ151" s="62"/>
      <c r="FXK151" s="65"/>
      <c r="FXL151" s="65"/>
      <c r="FXM151" s="78"/>
      <c r="FXN151" s="68"/>
      <c r="FXO151" s="77"/>
      <c r="FXP151" s="60"/>
      <c r="FXQ151" s="61"/>
      <c r="FXR151" s="62"/>
      <c r="FXS151" s="65"/>
      <c r="FXT151" s="65"/>
      <c r="FXU151" s="78"/>
      <c r="FXV151" s="68"/>
      <c r="FXW151" s="77"/>
      <c r="FXX151" s="60"/>
      <c r="FXY151" s="61"/>
      <c r="FXZ151" s="62"/>
      <c r="FYA151" s="65"/>
      <c r="FYB151" s="65"/>
      <c r="FYC151" s="78"/>
      <c r="FYD151" s="68"/>
      <c r="FYE151" s="77"/>
      <c r="FYF151" s="60"/>
      <c r="FYG151" s="61"/>
      <c r="FYH151" s="62"/>
      <c r="FYI151" s="65"/>
      <c r="FYJ151" s="65"/>
      <c r="FYK151" s="78"/>
      <c r="FYL151" s="68"/>
      <c r="FYM151" s="77"/>
      <c r="FYN151" s="60"/>
      <c r="FYO151" s="61"/>
      <c r="FYP151" s="62"/>
      <c r="FYQ151" s="65"/>
      <c r="FYR151" s="65"/>
      <c r="FYS151" s="78"/>
      <c r="FYT151" s="68"/>
      <c r="FYU151" s="77"/>
      <c r="FYV151" s="60"/>
      <c r="FYW151" s="61"/>
      <c r="FYX151" s="62"/>
      <c r="FYY151" s="65"/>
      <c r="FYZ151" s="65"/>
      <c r="FZA151" s="78"/>
      <c r="FZB151" s="68"/>
      <c r="FZC151" s="77"/>
      <c r="FZD151" s="60"/>
      <c r="FZE151" s="61"/>
      <c r="FZF151" s="62"/>
      <c r="FZG151" s="65"/>
      <c r="FZH151" s="65"/>
      <c r="FZI151" s="78"/>
      <c r="FZJ151" s="68"/>
      <c r="FZK151" s="77"/>
      <c r="FZL151" s="60"/>
      <c r="FZM151" s="61"/>
      <c r="FZN151" s="62"/>
      <c r="FZO151" s="65"/>
      <c r="FZP151" s="65"/>
      <c r="FZQ151" s="78"/>
      <c r="FZR151" s="68"/>
      <c r="FZS151" s="77"/>
      <c r="FZT151" s="60"/>
      <c r="FZU151" s="61"/>
      <c r="FZV151" s="62"/>
      <c r="FZW151" s="65"/>
      <c r="FZX151" s="65"/>
      <c r="FZY151" s="78"/>
      <c r="FZZ151" s="68"/>
      <c r="GAA151" s="77"/>
      <c r="GAB151" s="60"/>
      <c r="GAC151" s="61"/>
      <c r="GAD151" s="62"/>
      <c r="GAE151" s="65"/>
      <c r="GAF151" s="65"/>
      <c r="GAG151" s="78"/>
      <c r="GAH151" s="68"/>
      <c r="GAI151" s="77"/>
      <c r="GAJ151" s="60"/>
      <c r="GAK151" s="61"/>
      <c r="GAL151" s="62"/>
      <c r="GAM151" s="65"/>
      <c r="GAN151" s="65"/>
      <c r="GAO151" s="78"/>
      <c r="GAP151" s="68"/>
      <c r="GAQ151" s="77"/>
      <c r="GAR151" s="60"/>
      <c r="GAS151" s="61"/>
      <c r="GAT151" s="62"/>
      <c r="GAU151" s="65"/>
      <c r="GAV151" s="65"/>
      <c r="GAW151" s="78"/>
      <c r="GAX151" s="68"/>
      <c r="GAY151" s="77"/>
      <c r="GAZ151" s="60"/>
      <c r="GBA151" s="61"/>
      <c r="GBB151" s="62"/>
      <c r="GBC151" s="65"/>
      <c r="GBD151" s="65"/>
      <c r="GBE151" s="78"/>
      <c r="GBF151" s="68"/>
      <c r="GBG151" s="77"/>
      <c r="GBH151" s="60"/>
      <c r="GBI151" s="61"/>
      <c r="GBJ151" s="62"/>
      <c r="GBK151" s="65"/>
      <c r="GBL151" s="65"/>
      <c r="GBM151" s="78"/>
      <c r="GBN151" s="68"/>
      <c r="GBO151" s="77"/>
      <c r="GBP151" s="60"/>
      <c r="GBQ151" s="61"/>
      <c r="GBR151" s="62"/>
      <c r="GBS151" s="65"/>
      <c r="GBT151" s="65"/>
      <c r="GBU151" s="78"/>
      <c r="GBV151" s="68"/>
      <c r="GBW151" s="77"/>
      <c r="GBX151" s="60"/>
      <c r="GBY151" s="61"/>
      <c r="GBZ151" s="62"/>
      <c r="GCA151" s="65"/>
      <c r="GCB151" s="65"/>
      <c r="GCC151" s="78"/>
      <c r="GCD151" s="68"/>
      <c r="GCE151" s="77"/>
      <c r="GCF151" s="60"/>
      <c r="GCG151" s="61"/>
      <c r="GCH151" s="62"/>
      <c r="GCI151" s="65"/>
      <c r="GCJ151" s="65"/>
      <c r="GCK151" s="78"/>
      <c r="GCL151" s="68"/>
      <c r="GCM151" s="77"/>
      <c r="GCN151" s="60"/>
      <c r="GCO151" s="61"/>
      <c r="GCP151" s="62"/>
      <c r="GCQ151" s="65"/>
      <c r="GCR151" s="65"/>
      <c r="GCS151" s="78"/>
      <c r="GCT151" s="68"/>
      <c r="GCU151" s="77"/>
      <c r="GCV151" s="60"/>
      <c r="GCW151" s="61"/>
      <c r="GCX151" s="62"/>
      <c r="GCY151" s="65"/>
      <c r="GCZ151" s="65"/>
      <c r="GDA151" s="78"/>
      <c r="GDB151" s="68"/>
      <c r="GDC151" s="77"/>
      <c r="GDD151" s="60"/>
      <c r="GDE151" s="61"/>
      <c r="GDF151" s="62"/>
      <c r="GDG151" s="65"/>
      <c r="GDH151" s="65"/>
      <c r="GDI151" s="78"/>
      <c r="GDJ151" s="68"/>
      <c r="GDK151" s="77"/>
      <c r="GDL151" s="60"/>
      <c r="GDM151" s="61"/>
      <c r="GDN151" s="62"/>
      <c r="GDO151" s="65"/>
      <c r="GDP151" s="65"/>
      <c r="GDQ151" s="78"/>
      <c r="GDR151" s="68"/>
      <c r="GDS151" s="77"/>
      <c r="GDT151" s="60"/>
      <c r="GDU151" s="61"/>
      <c r="GDV151" s="62"/>
      <c r="GDW151" s="65"/>
      <c r="GDX151" s="65"/>
      <c r="GDY151" s="78"/>
      <c r="GDZ151" s="68"/>
      <c r="GEA151" s="77"/>
      <c r="GEB151" s="60"/>
      <c r="GEC151" s="61"/>
      <c r="GED151" s="62"/>
      <c r="GEE151" s="65"/>
      <c r="GEF151" s="65"/>
      <c r="GEG151" s="78"/>
      <c r="GEH151" s="68"/>
      <c r="GEI151" s="77"/>
      <c r="GEJ151" s="60"/>
      <c r="GEK151" s="61"/>
      <c r="GEL151" s="62"/>
      <c r="GEM151" s="65"/>
      <c r="GEN151" s="65"/>
      <c r="GEO151" s="78"/>
      <c r="GEP151" s="68"/>
      <c r="GEQ151" s="77"/>
      <c r="GER151" s="60"/>
      <c r="GES151" s="61"/>
      <c r="GET151" s="62"/>
      <c r="GEU151" s="65"/>
      <c r="GEV151" s="65"/>
      <c r="GEW151" s="78"/>
      <c r="GEX151" s="68"/>
      <c r="GEY151" s="77"/>
      <c r="GEZ151" s="60"/>
      <c r="GFA151" s="61"/>
      <c r="GFB151" s="62"/>
      <c r="GFC151" s="65"/>
      <c r="GFD151" s="65"/>
      <c r="GFE151" s="78"/>
      <c r="GFF151" s="68"/>
      <c r="GFG151" s="77"/>
      <c r="GFH151" s="60"/>
      <c r="GFI151" s="61"/>
      <c r="GFJ151" s="62"/>
      <c r="GFK151" s="65"/>
      <c r="GFL151" s="65"/>
      <c r="GFM151" s="78"/>
      <c r="GFN151" s="68"/>
      <c r="GFO151" s="77"/>
      <c r="GFP151" s="60"/>
      <c r="GFQ151" s="61"/>
      <c r="GFR151" s="62"/>
      <c r="GFS151" s="65"/>
      <c r="GFT151" s="65"/>
      <c r="GFU151" s="78"/>
      <c r="GFV151" s="68"/>
      <c r="GFW151" s="77"/>
      <c r="GFX151" s="60"/>
      <c r="GFY151" s="61"/>
      <c r="GFZ151" s="62"/>
      <c r="GGA151" s="65"/>
      <c r="GGB151" s="65"/>
      <c r="GGC151" s="78"/>
      <c r="GGD151" s="68"/>
      <c r="GGE151" s="77"/>
      <c r="GGF151" s="60"/>
      <c r="GGG151" s="61"/>
      <c r="GGH151" s="62"/>
      <c r="GGI151" s="65"/>
      <c r="GGJ151" s="65"/>
      <c r="GGK151" s="78"/>
      <c r="GGL151" s="68"/>
      <c r="GGM151" s="77"/>
      <c r="GGN151" s="60"/>
      <c r="GGO151" s="61"/>
      <c r="GGP151" s="62"/>
      <c r="GGQ151" s="65"/>
      <c r="GGR151" s="65"/>
      <c r="GGS151" s="78"/>
      <c r="GGT151" s="68"/>
      <c r="GGU151" s="77"/>
      <c r="GGV151" s="60"/>
      <c r="GGW151" s="61"/>
      <c r="GGX151" s="62"/>
      <c r="GGY151" s="65"/>
      <c r="GGZ151" s="65"/>
      <c r="GHA151" s="78"/>
      <c r="GHB151" s="68"/>
      <c r="GHC151" s="77"/>
      <c r="GHD151" s="60"/>
      <c r="GHE151" s="61"/>
      <c r="GHF151" s="62"/>
      <c r="GHG151" s="65"/>
      <c r="GHH151" s="65"/>
      <c r="GHI151" s="78"/>
      <c r="GHJ151" s="68"/>
      <c r="GHK151" s="77"/>
      <c r="GHL151" s="60"/>
      <c r="GHM151" s="61"/>
      <c r="GHN151" s="62"/>
      <c r="GHO151" s="65"/>
      <c r="GHP151" s="65"/>
      <c r="GHQ151" s="78"/>
      <c r="GHR151" s="68"/>
      <c r="GHS151" s="77"/>
      <c r="GHT151" s="60"/>
      <c r="GHU151" s="61"/>
      <c r="GHV151" s="62"/>
      <c r="GHW151" s="65"/>
      <c r="GHX151" s="65"/>
      <c r="GHY151" s="78"/>
      <c r="GHZ151" s="68"/>
      <c r="GIA151" s="77"/>
      <c r="GIB151" s="60"/>
      <c r="GIC151" s="61"/>
      <c r="GID151" s="62"/>
      <c r="GIE151" s="65"/>
      <c r="GIF151" s="65"/>
      <c r="GIG151" s="78"/>
      <c r="GIH151" s="68"/>
      <c r="GII151" s="77"/>
      <c r="GIJ151" s="60"/>
      <c r="GIK151" s="61"/>
      <c r="GIL151" s="62"/>
      <c r="GIM151" s="65"/>
      <c r="GIN151" s="65"/>
      <c r="GIO151" s="78"/>
      <c r="GIP151" s="68"/>
      <c r="GIQ151" s="77"/>
      <c r="GIR151" s="60"/>
      <c r="GIS151" s="61"/>
      <c r="GIT151" s="62"/>
      <c r="GIU151" s="65"/>
      <c r="GIV151" s="65"/>
      <c r="GIW151" s="78"/>
      <c r="GIX151" s="68"/>
      <c r="GIY151" s="77"/>
      <c r="GIZ151" s="60"/>
      <c r="GJA151" s="61"/>
      <c r="GJB151" s="62"/>
      <c r="GJC151" s="65"/>
      <c r="GJD151" s="65"/>
      <c r="GJE151" s="78"/>
      <c r="GJF151" s="68"/>
      <c r="GJG151" s="77"/>
      <c r="GJH151" s="60"/>
      <c r="GJI151" s="61"/>
      <c r="GJJ151" s="62"/>
      <c r="GJK151" s="65"/>
      <c r="GJL151" s="65"/>
      <c r="GJM151" s="78"/>
      <c r="GJN151" s="68"/>
      <c r="GJO151" s="77"/>
      <c r="GJP151" s="60"/>
      <c r="GJQ151" s="61"/>
      <c r="GJR151" s="62"/>
      <c r="GJS151" s="65"/>
      <c r="GJT151" s="65"/>
      <c r="GJU151" s="78"/>
      <c r="GJV151" s="68"/>
      <c r="GJW151" s="77"/>
      <c r="GJX151" s="60"/>
      <c r="GJY151" s="61"/>
      <c r="GJZ151" s="62"/>
      <c r="GKA151" s="65"/>
      <c r="GKB151" s="65"/>
      <c r="GKC151" s="78"/>
      <c r="GKD151" s="68"/>
      <c r="GKE151" s="77"/>
      <c r="GKF151" s="60"/>
      <c r="GKG151" s="61"/>
      <c r="GKH151" s="62"/>
      <c r="GKI151" s="65"/>
      <c r="GKJ151" s="65"/>
      <c r="GKK151" s="78"/>
      <c r="GKL151" s="68"/>
      <c r="GKM151" s="77"/>
      <c r="GKN151" s="60"/>
      <c r="GKO151" s="61"/>
      <c r="GKP151" s="62"/>
      <c r="GKQ151" s="65"/>
      <c r="GKR151" s="65"/>
      <c r="GKS151" s="78"/>
      <c r="GKT151" s="68"/>
      <c r="GKU151" s="77"/>
      <c r="GKV151" s="60"/>
      <c r="GKW151" s="61"/>
      <c r="GKX151" s="62"/>
      <c r="GKY151" s="65"/>
      <c r="GKZ151" s="65"/>
      <c r="GLA151" s="78"/>
      <c r="GLB151" s="68"/>
      <c r="GLC151" s="77"/>
      <c r="GLD151" s="60"/>
      <c r="GLE151" s="61"/>
      <c r="GLF151" s="62"/>
      <c r="GLG151" s="65"/>
      <c r="GLH151" s="65"/>
      <c r="GLI151" s="78"/>
      <c r="GLJ151" s="68"/>
      <c r="GLK151" s="77"/>
      <c r="GLL151" s="60"/>
      <c r="GLM151" s="61"/>
      <c r="GLN151" s="62"/>
      <c r="GLO151" s="65"/>
      <c r="GLP151" s="65"/>
      <c r="GLQ151" s="78"/>
      <c r="GLR151" s="68"/>
      <c r="GLS151" s="77"/>
      <c r="GLT151" s="60"/>
      <c r="GLU151" s="61"/>
      <c r="GLV151" s="62"/>
      <c r="GLW151" s="65"/>
      <c r="GLX151" s="65"/>
      <c r="GLY151" s="78"/>
      <c r="GLZ151" s="68"/>
      <c r="GMA151" s="77"/>
      <c r="GMB151" s="60"/>
      <c r="GMC151" s="61"/>
      <c r="GMD151" s="62"/>
      <c r="GME151" s="65"/>
      <c r="GMF151" s="65"/>
      <c r="GMG151" s="78"/>
      <c r="GMH151" s="68"/>
      <c r="GMI151" s="77"/>
      <c r="GMJ151" s="60"/>
      <c r="GMK151" s="61"/>
      <c r="GML151" s="62"/>
      <c r="GMM151" s="65"/>
      <c r="GMN151" s="65"/>
      <c r="GMO151" s="78"/>
      <c r="GMP151" s="68"/>
      <c r="GMQ151" s="77"/>
      <c r="GMR151" s="60"/>
      <c r="GMS151" s="61"/>
      <c r="GMT151" s="62"/>
      <c r="GMU151" s="65"/>
      <c r="GMV151" s="65"/>
      <c r="GMW151" s="78"/>
      <c r="GMX151" s="68"/>
      <c r="GMY151" s="77"/>
      <c r="GMZ151" s="60"/>
      <c r="GNA151" s="61"/>
      <c r="GNB151" s="62"/>
      <c r="GNC151" s="65"/>
      <c r="GND151" s="65"/>
      <c r="GNE151" s="78"/>
      <c r="GNF151" s="68"/>
      <c r="GNG151" s="77"/>
      <c r="GNH151" s="60"/>
      <c r="GNI151" s="61"/>
      <c r="GNJ151" s="62"/>
      <c r="GNK151" s="65"/>
      <c r="GNL151" s="65"/>
      <c r="GNM151" s="78"/>
      <c r="GNN151" s="68"/>
      <c r="GNO151" s="77"/>
      <c r="GNP151" s="60"/>
      <c r="GNQ151" s="61"/>
      <c r="GNR151" s="62"/>
      <c r="GNS151" s="65"/>
      <c r="GNT151" s="65"/>
      <c r="GNU151" s="78"/>
      <c r="GNV151" s="68"/>
      <c r="GNW151" s="77"/>
      <c r="GNX151" s="60"/>
      <c r="GNY151" s="61"/>
      <c r="GNZ151" s="62"/>
      <c r="GOA151" s="65"/>
      <c r="GOB151" s="65"/>
      <c r="GOC151" s="78"/>
      <c r="GOD151" s="68"/>
      <c r="GOE151" s="77"/>
      <c r="GOF151" s="60"/>
      <c r="GOG151" s="61"/>
      <c r="GOH151" s="62"/>
      <c r="GOI151" s="65"/>
      <c r="GOJ151" s="65"/>
      <c r="GOK151" s="78"/>
      <c r="GOL151" s="68"/>
      <c r="GOM151" s="77"/>
      <c r="GON151" s="60"/>
      <c r="GOO151" s="61"/>
      <c r="GOP151" s="62"/>
      <c r="GOQ151" s="65"/>
      <c r="GOR151" s="65"/>
      <c r="GOS151" s="78"/>
      <c r="GOT151" s="68"/>
      <c r="GOU151" s="77"/>
      <c r="GOV151" s="60"/>
      <c r="GOW151" s="61"/>
      <c r="GOX151" s="62"/>
      <c r="GOY151" s="65"/>
      <c r="GOZ151" s="65"/>
      <c r="GPA151" s="78"/>
      <c r="GPB151" s="68"/>
      <c r="GPC151" s="77"/>
      <c r="GPD151" s="60"/>
      <c r="GPE151" s="61"/>
      <c r="GPF151" s="62"/>
      <c r="GPG151" s="65"/>
      <c r="GPH151" s="65"/>
      <c r="GPI151" s="78"/>
      <c r="GPJ151" s="68"/>
      <c r="GPK151" s="77"/>
      <c r="GPL151" s="60"/>
      <c r="GPM151" s="61"/>
      <c r="GPN151" s="62"/>
      <c r="GPO151" s="65"/>
      <c r="GPP151" s="65"/>
      <c r="GPQ151" s="78"/>
      <c r="GPR151" s="68"/>
      <c r="GPS151" s="77"/>
      <c r="GPT151" s="60"/>
      <c r="GPU151" s="61"/>
      <c r="GPV151" s="62"/>
      <c r="GPW151" s="65"/>
      <c r="GPX151" s="65"/>
      <c r="GPY151" s="78"/>
      <c r="GPZ151" s="68"/>
      <c r="GQA151" s="77"/>
      <c r="GQB151" s="60"/>
      <c r="GQC151" s="61"/>
      <c r="GQD151" s="62"/>
      <c r="GQE151" s="65"/>
      <c r="GQF151" s="65"/>
      <c r="GQG151" s="78"/>
      <c r="GQH151" s="68"/>
      <c r="GQI151" s="77"/>
      <c r="GQJ151" s="60"/>
      <c r="GQK151" s="61"/>
      <c r="GQL151" s="62"/>
      <c r="GQM151" s="65"/>
      <c r="GQN151" s="65"/>
      <c r="GQO151" s="78"/>
      <c r="GQP151" s="68"/>
      <c r="GQQ151" s="77"/>
      <c r="GQR151" s="60"/>
      <c r="GQS151" s="61"/>
      <c r="GQT151" s="62"/>
      <c r="GQU151" s="65"/>
      <c r="GQV151" s="65"/>
      <c r="GQW151" s="78"/>
      <c r="GQX151" s="68"/>
      <c r="GQY151" s="77"/>
      <c r="GQZ151" s="60"/>
      <c r="GRA151" s="61"/>
      <c r="GRB151" s="62"/>
      <c r="GRC151" s="65"/>
      <c r="GRD151" s="65"/>
      <c r="GRE151" s="78"/>
      <c r="GRF151" s="68"/>
      <c r="GRG151" s="77"/>
      <c r="GRH151" s="60"/>
      <c r="GRI151" s="61"/>
      <c r="GRJ151" s="62"/>
      <c r="GRK151" s="65"/>
      <c r="GRL151" s="65"/>
      <c r="GRM151" s="78"/>
      <c r="GRN151" s="68"/>
      <c r="GRO151" s="77"/>
      <c r="GRP151" s="60"/>
      <c r="GRQ151" s="61"/>
      <c r="GRR151" s="62"/>
      <c r="GRS151" s="65"/>
      <c r="GRT151" s="65"/>
      <c r="GRU151" s="78"/>
      <c r="GRV151" s="68"/>
      <c r="GRW151" s="77"/>
      <c r="GRX151" s="60"/>
      <c r="GRY151" s="61"/>
      <c r="GRZ151" s="62"/>
      <c r="GSA151" s="65"/>
      <c r="GSB151" s="65"/>
      <c r="GSC151" s="78"/>
      <c r="GSD151" s="68"/>
      <c r="GSE151" s="77"/>
      <c r="GSF151" s="60"/>
      <c r="GSG151" s="61"/>
      <c r="GSH151" s="62"/>
      <c r="GSI151" s="65"/>
      <c r="GSJ151" s="65"/>
      <c r="GSK151" s="78"/>
      <c r="GSL151" s="68"/>
      <c r="GSM151" s="77"/>
      <c r="GSN151" s="60"/>
      <c r="GSO151" s="61"/>
      <c r="GSP151" s="62"/>
      <c r="GSQ151" s="65"/>
      <c r="GSR151" s="65"/>
      <c r="GSS151" s="78"/>
      <c r="GST151" s="68"/>
      <c r="GSU151" s="77"/>
      <c r="GSV151" s="60"/>
      <c r="GSW151" s="61"/>
      <c r="GSX151" s="62"/>
      <c r="GSY151" s="65"/>
      <c r="GSZ151" s="65"/>
      <c r="GTA151" s="78"/>
      <c r="GTB151" s="68"/>
      <c r="GTC151" s="77"/>
      <c r="GTD151" s="60"/>
      <c r="GTE151" s="61"/>
      <c r="GTF151" s="62"/>
      <c r="GTG151" s="65"/>
      <c r="GTH151" s="65"/>
      <c r="GTI151" s="78"/>
      <c r="GTJ151" s="68"/>
      <c r="GTK151" s="77"/>
      <c r="GTL151" s="60"/>
      <c r="GTM151" s="61"/>
      <c r="GTN151" s="62"/>
      <c r="GTO151" s="65"/>
      <c r="GTP151" s="65"/>
      <c r="GTQ151" s="78"/>
      <c r="GTR151" s="68"/>
      <c r="GTS151" s="77"/>
      <c r="GTT151" s="60"/>
      <c r="GTU151" s="61"/>
      <c r="GTV151" s="62"/>
      <c r="GTW151" s="65"/>
      <c r="GTX151" s="65"/>
      <c r="GTY151" s="78"/>
      <c r="GTZ151" s="68"/>
      <c r="GUA151" s="77"/>
      <c r="GUB151" s="60"/>
      <c r="GUC151" s="61"/>
      <c r="GUD151" s="62"/>
      <c r="GUE151" s="65"/>
      <c r="GUF151" s="65"/>
      <c r="GUG151" s="78"/>
      <c r="GUH151" s="68"/>
      <c r="GUI151" s="77"/>
      <c r="GUJ151" s="60"/>
      <c r="GUK151" s="61"/>
      <c r="GUL151" s="62"/>
      <c r="GUM151" s="65"/>
      <c r="GUN151" s="65"/>
      <c r="GUO151" s="78"/>
      <c r="GUP151" s="68"/>
      <c r="GUQ151" s="77"/>
      <c r="GUR151" s="60"/>
      <c r="GUS151" s="61"/>
      <c r="GUT151" s="62"/>
      <c r="GUU151" s="65"/>
      <c r="GUV151" s="65"/>
      <c r="GUW151" s="78"/>
      <c r="GUX151" s="68"/>
      <c r="GUY151" s="77"/>
      <c r="GUZ151" s="60"/>
      <c r="GVA151" s="61"/>
      <c r="GVB151" s="62"/>
      <c r="GVC151" s="65"/>
      <c r="GVD151" s="65"/>
      <c r="GVE151" s="78"/>
      <c r="GVF151" s="68"/>
      <c r="GVG151" s="77"/>
      <c r="GVH151" s="60"/>
      <c r="GVI151" s="61"/>
      <c r="GVJ151" s="62"/>
      <c r="GVK151" s="65"/>
      <c r="GVL151" s="65"/>
      <c r="GVM151" s="78"/>
      <c r="GVN151" s="68"/>
      <c r="GVO151" s="77"/>
      <c r="GVP151" s="60"/>
      <c r="GVQ151" s="61"/>
      <c r="GVR151" s="62"/>
      <c r="GVS151" s="65"/>
      <c r="GVT151" s="65"/>
      <c r="GVU151" s="78"/>
      <c r="GVV151" s="68"/>
      <c r="GVW151" s="77"/>
      <c r="GVX151" s="60"/>
      <c r="GVY151" s="61"/>
      <c r="GVZ151" s="62"/>
      <c r="GWA151" s="65"/>
      <c r="GWB151" s="65"/>
      <c r="GWC151" s="78"/>
      <c r="GWD151" s="68"/>
      <c r="GWE151" s="77"/>
      <c r="GWF151" s="60"/>
      <c r="GWG151" s="61"/>
      <c r="GWH151" s="62"/>
      <c r="GWI151" s="65"/>
      <c r="GWJ151" s="65"/>
      <c r="GWK151" s="78"/>
      <c r="GWL151" s="68"/>
      <c r="GWM151" s="77"/>
      <c r="GWN151" s="60"/>
      <c r="GWO151" s="61"/>
      <c r="GWP151" s="62"/>
      <c r="GWQ151" s="65"/>
      <c r="GWR151" s="65"/>
      <c r="GWS151" s="78"/>
      <c r="GWT151" s="68"/>
      <c r="GWU151" s="77"/>
      <c r="GWV151" s="60"/>
      <c r="GWW151" s="61"/>
      <c r="GWX151" s="62"/>
      <c r="GWY151" s="65"/>
      <c r="GWZ151" s="65"/>
      <c r="GXA151" s="78"/>
      <c r="GXB151" s="68"/>
      <c r="GXC151" s="77"/>
      <c r="GXD151" s="60"/>
      <c r="GXE151" s="61"/>
      <c r="GXF151" s="62"/>
      <c r="GXG151" s="65"/>
      <c r="GXH151" s="65"/>
      <c r="GXI151" s="78"/>
      <c r="GXJ151" s="68"/>
      <c r="GXK151" s="77"/>
      <c r="GXL151" s="60"/>
      <c r="GXM151" s="61"/>
      <c r="GXN151" s="62"/>
      <c r="GXO151" s="65"/>
      <c r="GXP151" s="65"/>
      <c r="GXQ151" s="78"/>
      <c r="GXR151" s="68"/>
      <c r="GXS151" s="77"/>
      <c r="GXT151" s="60"/>
      <c r="GXU151" s="61"/>
      <c r="GXV151" s="62"/>
      <c r="GXW151" s="65"/>
      <c r="GXX151" s="65"/>
      <c r="GXY151" s="78"/>
      <c r="GXZ151" s="68"/>
      <c r="GYA151" s="77"/>
      <c r="GYB151" s="60"/>
      <c r="GYC151" s="61"/>
      <c r="GYD151" s="62"/>
      <c r="GYE151" s="65"/>
      <c r="GYF151" s="65"/>
      <c r="GYG151" s="78"/>
      <c r="GYH151" s="68"/>
      <c r="GYI151" s="77"/>
      <c r="GYJ151" s="60"/>
      <c r="GYK151" s="61"/>
      <c r="GYL151" s="62"/>
      <c r="GYM151" s="65"/>
      <c r="GYN151" s="65"/>
      <c r="GYO151" s="78"/>
      <c r="GYP151" s="68"/>
      <c r="GYQ151" s="77"/>
      <c r="GYR151" s="60"/>
      <c r="GYS151" s="61"/>
      <c r="GYT151" s="62"/>
      <c r="GYU151" s="65"/>
      <c r="GYV151" s="65"/>
      <c r="GYW151" s="78"/>
      <c r="GYX151" s="68"/>
      <c r="GYY151" s="77"/>
      <c r="GYZ151" s="60"/>
      <c r="GZA151" s="61"/>
      <c r="GZB151" s="62"/>
      <c r="GZC151" s="65"/>
      <c r="GZD151" s="65"/>
      <c r="GZE151" s="78"/>
      <c r="GZF151" s="68"/>
      <c r="GZG151" s="77"/>
      <c r="GZH151" s="60"/>
      <c r="GZI151" s="61"/>
      <c r="GZJ151" s="62"/>
      <c r="GZK151" s="65"/>
      <c r="GZL151" s="65"/>
      <c r="GZM151" s="78"/>
      <c r="GZN151" s="68"/>
      <c r="GZO151" s="77"/>
      <c r="GZP151" s="60"/>
      <c r="GZQ151" s="61"/>
      <c r="GZR151" s="62"/>
      <c r="GZS151" s="65"/>
      <c r="GZT151" s="65"/>
      <c r="GZU151" s="78"/>
      <c r="GZV151" s="68"/>
      <c r="GZW151" s="77"/>
      <c r="GZX151" s="60"/>
      <c r="GZY151" s="61"/>
      <c r="GZZ151" s="62"/>
      <c r="HAA151" s="65"/>
      <c r="HAB151" s="65"/>
      <c r="HAC151" s="78"/>
      <c r="HAD151" s="68"/>
      <c r="HAE151" s="77"/>
      <c r="HAF151" s="60"/>
      <c r="HAG151" s="61"/>
      <c r="HAH151" s="62"/>
      <c r="HAI151" s="65"/>
      <c r="HAJ151" s="65"/>
      <c r="HAK151" s="78"/>
      <c r="HAL151" s="68"/>
      <c r="HAM151" s="77"/>
      <c r="HAN151" s="60"/>
      <c r="HAO151" s="61"/>
      <c r="HAP151" s="62"/>
      <c r="HAQ151" s="65"/>
      <c r="HAR151" s="65"/>
      <c r="HAS151" s="78"/>
      <c r="HAT151" s="68"/>
      <c r="HAU151" s="77"/>
      <c r="HAV151" s="60"/>
      <c r="HAW151" s="61"/>
      <c r="HAX151" s="62"/>
      <c r="HAY151" s="65"/>
      <c r="HAZ151" s="65"/>
      <c r="HBA151" s="78"/>
      <c r="HBB151" s="68"/>
      <c r="HBC151" s="77"/>
      <c r="HBD151" s="60"/>
      <c r="HBE151" s="61"/>
      <c r="HBF151" s="62"/>
      <c r="HBG151" s="65"/>
      <c r="HBH151" s="65"/>
      <c r="HBI151" s="78"/>
      <c r="HBJ151" s="68"/>
      <c r="HBK151" s="77"/>
      <c r="HBL151" s="60"/>
      <c r="HBM151" s="61"/>
      <c r="HBN151" s="62"/>
      <c r="HBO151" s="65"/>
      <c r="HBP151" s="65"/>
      <c r="HBQ151" s="78"/>
      <c r="HBR151" s="68"/>
      <c r="HBS151" s="77"/>
      <c r="HBT151" s="60"/>
      <c r="HBU151" s="61"/>
      <c r="HBV151" s="62"/>
      <c r="HBW151" s="65"/>
      <c r="HBX151" s="65"/>
      <c r="HBY151" s="78"/>
      <c r="HBZ151" s="68"/>
      <c r="HCA151" s="77"/>
      <c r="HCB151" s="60"/>
      <c r="HCC151" s="61"/>
      <c r="HCD151" s="62"/>
      <c r="HCE151" s="65"/>
      <c r="HCF151" s="65"/>
      <c r="HCG151" s="78"/>
      <c r="HCH151" s="68"/>
      <c r="HCI151" s="77"/>
      <c r="HCJ151" s="60"/>
      <c r="HCK151" s="61"/>
      <c r="HCL151" s="62"/>
      <c r="HCM151" s="65"/>
      <c r="HCN151" s="65"/>
      <c r="HCO151" s="78"/>
      <c r="HCP151" s="68"/>
      <c r="HCQ151" s="77"/>
      <c r="HCR151" s="60"/>
      <c r="HCS151" s="61"/>
      <c r="HCT151" s="62"/>
      <c r="HCU151" s="65"/>
      <c r="HCV151" s="65"/>
      <c r="HCW151" s="78"/>
      <c r="HCX151" s="68"/>
      <c r="HCY151" s="77"/>
      <c r="HCZ151" s="60"/>
      <c r="HDA151" s="61"/>
      <c r="HDB151" s="62"/>
      <c r="HDC151" s="65"/>
      <c r="HDD151" s="65"/>
      <c r="HDE151" s="78"/>
      <c r="HDF151" s="68"/>
      <c r="HDG151" s="77"/>
      <c r="HDH151" s="60"/>
      <c r="HDI151" s="61"/>
      <c r="HDJ151" s="62"/>
      <c r="HDK151" s="65"/>
      <c r="HDL151" s="65"/>
      <c r="HDM151" s="78"/>
      <c r="HDN151" s="68"/>
      <c r="HDO151" s="77"/>
      <c r="HDP151" s="60"/>
      <c r="HDQ151" s="61"/>
      <c r="HDR151" s="62"/>
      <c r="HDS151" s="65"/>
      <c r="HDT151" s="65"/>
      <c r="HDU151" s="78"/>
      <c r="HDV151" s="68"/>
      <c r="HDW151" s="77"/>
      <c r="HDX151" s="60"/>
      <c r="HDY151" s="61"/>
      <c r="HDZ151" s="62"/>
      <c r="HEA151" s="65"/>
      <c r="HEB151" s="65"/>
      <c r="HEC151" s="78"/>
      <c r="HED151" s="68"/>
      <c r="HEE151" s="77"/>
      <c r="HEF151" s="60"/>
      <c r="HEG151" s="61"/>
      <c r="HEH151" s="62"/>
      <c r="HEI151" s="65"/>
      <c r="HEJ151" s="65"/>
      <c r="HEK151" s="78"/>
      <c r="HEL151" s="68"/>
      <c r="HEM151" s="77"/>
      <c r="HEN151" s="60"/>
      <c r="HEO151" s="61"/>
      <c r="HEP151" s="62"/>
      <c r="HEQ151" s="65"/>
      <c r="HER151" s="65"/>
      <c r="HES151" s="78"/>
      <c r="HET151" s="68"/>
      <c r="HEU151" s="77"/>
      <c r="HEV151" s="60"/>
      <c r="HEW151" s="61"/>
      <c r="HEX151" s="62"/>
      <c r="HEY151" s="65"/>
      <c r="HEZ151" s="65"/>
      <c r="HFA151" s="78"/>
      <c r="HFB151" s="68"/>
      <c r="HFC151" s="77"/>
      <c r="HFD151" s="60"/>
      <c r="HFE151" s="61"/>
      <c r="HFF151" s="62"/>
      <c r="HFG151" s="65"/>
      <c r="HFH151" s="65"/>
      <c r="HFI151" s="78"/>
      <c r="HFJ151" s="68"/>
      <c r="HFK151" s="77"/>
      <c r="HFL151" s="60"/>
      <c r="HFM151" s="61"/>
      <c r="HFN151" s="62"/>
      <c r="HFO151" s="65"/>
      <c r="HFP151" s="65"/>
      <c r="HFQ151" s="78"/>
      <c r="HFR151" s="68"/>
      <c r="HFS151" s="77"/>
      <c r="HFT151" s="60"/>
      <c r="HFU151" s="61"/>
      <c r="HFV151" s="62"/>
      <c r="HFW151" s="65"/>
      <c r="HFX151" s="65"/>
      <c r="HFY151" s="78"/>
      <c r="HFZ151" s="68"/>
      <c r="HGA151" s="77"/>
      <c r="HGB151" s="60"/>
      <c r="HGC151" s="61"/>
      <c r="HGD151" s="62"/>
      <c r="HGE151" s="65"/>
      <c r="HGF151" s="65"/>
      <c r="HGG151" s="78"/>
      <c r="HGH151" s="68"/>
      <c r="HGI151" s="77"/>
      <c r="HGJ151" s="60"/>
      <c r="HGK151" s="61"/>
      <c r="HGL151" s="62"/>
      <c r="HGM151" s="65"/>
      <c r="HGN151" s="65"/>
      <c r="HGO151" s="78"/>
      <c r="HGP151" s="68"/>
      <c r="HGQ151" s="77"/>
      <c r="HGR151" s="60"/>
      <c r="HGS151" s="61"/>
      <c r="HGT151" s="62"/>
      <c r="HGU151" s="65"/>
      <c r="HGV151" s="65"/>
      <c r="HGW151" s="78"/>
      <c r="HGX151" s="68"/>
      <c r="HGY151" s="77"/>
      <c r="HGZ151" s="60"/>
      <c r="HHA151" s="61"/>
      <c r="HHB151" s="62"/>
      <c r="HHC151" s="65"/>
      <c r="HHD151" s="65"/>
      <c r="HHE151" s="78"/>
      <c r="HHF151" s="68"/>
      <c r="HHG151" s="77"/>
      <c r="HHH151" s="60"/>
      <c r="HHI151" s="61"/>
      <c r="HHJ151" s="62"/>
      <c r="HHK151" s="65"/>
      <c r="HHL151" s="65"/>
      <c r="HHM151" s="78"/>
      <c r="HHN151" s="68"/>
      <c r="HHO151" s="77"/>
      <c r="HHP151" s="60"/>
      <c r="HHQ151" s="61"/>
      <c r="HHR151" s="62"/>
      <c r="HHS151" s="65"/>
      <c r="HHT151" s="65"/>
      <c r="HHU151" s="78"/>
      <c r="HHV151" s="68"/>
      <c r="HHW151" s="77"/>
      <c r="HHX151" s="60"/>
      <c r="HHY151" s="61"/>
      <c r="HHZ151" s="62"/>
      <c r="HIA151" s="65"/>
      <c r="HIB151" s="65"/>
      <c r="HIC151" s="78"/>
      <c r="HID151" s="68"/>
      <c r="HIE151" s="77"/>
      <c r="HIF151" s="60"/>
      <c r="HIG151" s="61"/>
      <c r="HIH151" s="62"/>
      <c r="HII151" s="65"/>
      <c r="HIJ151" s="65"/>
      <c r="HIK151" s="78"/>
      <c r="HIL151" s="68"/>
      <c r="HIM151" s="77"/>
      <c r="HIN151" s="60"/>
      <c r="HIO151" s="61"/>
      <c r="HIP151" s="62"/>
      <c r="HIQ151" s="65"/>
      <c r="HIR151" s="65"/>
      <c r="HIS151" s="78"/>
      <c r="HIT151" s="68"/>
      <c r="HIU151" s="77"/>
      <c r="HIV151" s="60"/>
      <c r="HIW151" s="61"/>
      <c r="HIX151" s="62"/>
      <c r="HIY151" s="65"/>
      <c r="HIZ151" s="65"/>
      <c r="HJA151" s="78"/>
      <c r="HJB151" s="68"/>
      <c r="HJC151" s="77"/>
      <c r="HJD151" s="60"/>
      <c r="HJE151" s="61"/>
      <c r="HJF151" s="62"/>
      <c r="HJG151" s="65"/>
      <c r="HJH151" s="65"/>
      <c r="HJI151" s="78"/>
      <c r="HJJ151" s="68"/>
      <c r="HJK151" s="77"/>
      <c r="HJL151" s="60"/>
      <c r="HJM151" s="61"/>
      <c r="HJN151" s="62"/>
      <c r="HJO151" s="65"/>
      <c r="HJP151" s="65"/>
      <c r="HJQ151" s="78"/>
      <c r="HJR151" s="68"/>
      <c r="HJS151" s="77"/>
      <c r="HJT151" s="60"/>
      <c r="HJU151" s="61"/>
      <c r="HJV151" s="62"/>
      <c r="HJW151" s="65"/>
      <c r="HJX151" s="65"/>
      <c r="HJY151" s="78"/>
      <c r="HJZ151" s="68"/>
      <c r="HKA151" s="77"/>
      <c r="HKB151" s="60"/>
      <c r="HKC151" s="61"/>
      <c r="HKD151" s="62"/>
      <c r="HKE151" s="65"/>
      <c r="HKF151" s="65"/>
      <c r="HKG151" s="78"/>
      <c r="HKH151" s="68"/>
      <c r="HKI151" s="77"/>
      <c r="HKJ151" s="60"/>
      <c r="HKK151" s="61"/>
      <c r="HKL151" s="62"/>
      <c r="HKM151" s="65"/>
      <c r="HKN151" s="65"/>
      <c r="HKO151" s="78"/>
      <c r="HKP151" s="68"/>
      <c r="HKQ151" s="77"/>
      <c r="HKR151" s="60"/>
      <c r="HKS151" s="61"/>
      <c r="HKT151" s="62"/>
      <c r="HKU151" s="65"/>
      <c r="HKV151" s="65"/>
      <c r="HKW151" s="78"/>
      <c r="HKX151" s="68"/>
      <c r="HKY151" s="77"/>
      <c r="HKZ151" s="60"/>
      <c r="HLA151" s="61"/>
      <c r="HLB151" s="62"/>
      <c r="HLC151" s="65"/>
      <c r="HLD151" s="65"/>
      <c r="HLE151" s="78"/>
      <c r="HLF151" s="68"/>
      <c r="HLG151" s="77"/>
      <c r="HLH151" s="60"/>
      <c r="HLI151" s="61"/>
      <c r="HLJ151" s="62"/>
      <c r="HLK151" s="65"/>
      <c r="HLL151" s="65"/>
      <c r="HLM151" s="78"/>
      <c r="HLN151" s="68"/>
      <c r="HLO151" s="77"/>
      <c r="HLP151" s="60"/>
      <c r="HLQ151" s="61"/>
      <c r="HLR151" s="62"/>
      <c r="HLS151" s="65"/>
      <c r="HLT151" s="65"/>
      <c r="HLU151" s="78"/>
      <c r="HLV151" s="68"/>
      <c r="HLW151" s="77"/>
      <c r="HLX151" s="60"/>
      <c r="HLY151" s="61"/>
      <c r="HLZ151" s="62"/>
      <c r="HMA151" s="65"/>
      <c r="HMB151" s="65"/>
      <c r="HMC151" s="78"/>
      <c r="HMD151" s="68"/>
      <c r="HME151" s="77"/>
      <c r="HMF151" s="60"/>
      <c r="HMG151" s="61"/>
      <c r="HMH151" s="62"/>
      <c r="HMI151" s="65"/>
      <c r="HMJ151" s="65"/>
      <c r="HMK151" s="78"/>
      <c r="HML151" s="68"/>
      <c r="HMM151" s="77"/>
      <c r="HMN151" s="60"/>
      <c r="HMO151" s="61"/>
      <c r="HMP151" s="62"/>
      <c r="HMQ151" s="65"/>
      <c r="HMR151" s="65"/>
      <c r="HMS151" s="78"/>
      <c r="HMT151" s="68"/>
      <c r="HMU151" s="77"/>
      <c r="HMV151" s="60"/>
      <c r="HMW151" s="61"/>
      <c r="HMX151" s="62"/>
      <c r="HMY151" s="65"/>
      <c r="HMZ151" s="65"/>
      <c r="HNA151" s="78"/>
      <c r="HNB151" s="68"/>
      <c r="HNC151" s="77"/>
      <c r="HND151" s="60"/>
      <c r="HNE151" s="61"/>
      <c r="HNF151" s="62"/>
      <c r="HNG151" s="65"/>
      <c r="HNH151" s="65"/>
      <c r="HNI151" s="78"/>
      <c r="HNJ151" s="68"/>
      <c r="HNK151" s="77"/>
      <c r="HNL151" s="60"/>
      <c r="HNM151" s="61"/>
      <c r="HNN151" s="62"/>
      <c r="HNO151" s="65"/>
      <c r="HNP151" s="65"/>
      <c r="HNQ151" s="78"/>
      <c r="HNR151" s="68"/>
      <c r="HNS151" s="77"/>
      <c r="HNT151" s="60"/>
      <c r="HNU151" s="61"/>
      <c r="HNV151" s="62"/>
      <c r="HNW151" s="65"/>
      <c r="HNX151" s="65"/>
      <c r="HNY151" s="78"/>
      <c r="HNZ151" s="68"/>
      <c r="HOA151" s="77"/>
      <c r="HOB151" s="60"/>
      <c r="HOC151" s="61"/>
      <c r="HOD151" s="62"/>
      <c r="HOE151" s="65"/>
      <c r="HOF151" s="65"/>
      <c r="HOG151" s="78"/>
      <c r="HOH151" s="68"/>
      <c r="HOI151" s="77"/>
      <c r="HOJ151" s="60"/>
      <c r="HOK151" s="61"/>
      <c r="HOL151" s="62"/>
      <c r="HOM151" s="65"/>
      <c r="HON151" s="65"/>
      <c r="HOO151" s="78"/>
      <c r="HOP151" s="68"/>
      <c r="HOQ151" s="77"/>
      <c r="HOR151" s="60"/>
      <c r="HOS151" s="61"/>
      <c r="HOT151" s="62"/>
      <c r="HOU151" s="65"/>
      <c r="HOV151" s="65"/>
      <c r="HOW151" s="78"/>
      <c r="HOX151" s="68"/>
      <c r="HOY151" s="77"/>
      <c r="HOZ151" s="60"/>
      <c r="HPA151" s="61"/>
      <c r="HPB151" s="62"/>
      <c r="HPC151" s="65"/>
      <c r="HPD151" s="65"/>
      <c r="HPE151" s="78"/>
      <c r="HPF151" s="68"/>
      <c r="HPG151" s="77"/>
      <c r="HPH151" s="60"/>
      <c r="HPI151" s="61"/>
      <c r="HPJ151" s="62"/>
      <c r="HPK151" s="65"/>
      <c r="HPL151" s="65"/>
      <c r="HPM151" s="78"/>
      <c r="HPN151" s="68"/>
      <c r="HPO151" s="77"/>
      <c r="HPP151" s="60"/>
      <c r="HPQ151" s="61"/>
      <c r="HPR151" s="62"/>
      <c r="HPS151" s="65"/>
      <c r="HPT151" s="65"/>
      <c r="HPU151" s="78"/>
      <c r="HPV151" s="68"/>
      <c r="HPW151" s="77"/>
      <c r="HPX151" s="60"/>
      <c r="HPY151" s="61"/>
      <c r="HPZ151" s="62"/>
      <c r="HQA151" s="65"/>
      <c r="HQB151" s="65"/>
      <c r="HQC151" s="78"/>
      <c r="HQD151" s="68"/>
      <c r="HQE151" s="77"/>
      <c r="HQF151" s="60"/>
      <c r="HQG151" s="61"/>
      <c r="HQH151" s="62"/>
      <c r="HQI151" s="65"/>
      <c r="HQJ151" s="65"/>
      <c r="HQK151" s="78"/>
      <c r="HQL151" s="68"/>
      <c r="HQM151" s="77"/>
      <c r="HQN151" s="60"/>
      <c r="HQO151" s="61"/>
      <c r="HQP151" s="62"/>
      <c r="HQQ151" s="65"/>
      <c r="HQR151" s="65"/>
      <c r="HQS151" s="78"/>
      <c r="HQT151" s="68"/>
      <c r="HQU151" s="77"/>
      <c r="HQV151" s="60"/>
      <c r="HQW151" s="61"/>
      <c r="HQX151" s="62"/>
      <c r="HQY151" s="65"/>
      <c r="HQZ151" s="65"/>
      <c r="HRA151" s="78"/>
      <c r="HRB151" s="68"/>
      <c r="HRC151" s="77"/>
      <c r="HRD151" s="60"/>
      <c r="HRE151" s="61"/>
      <c r="HRF151" s="62"/>
      <c r="HRG151" s="65"/>
      <c r="HRH151" s="65"/>
      <c r="HRI151" s="78"/>
      <c r="HRJ151" s="68"/>
      <c r="HRK151" s="77"/>
      <c r="HRL151" s="60"/>
      <c r="HRM151" s="61"/>
      <c r="HRN151" s="62"/>
      <c r="HRO151" s="65"/>
      <c r="HRP151" s="65"/>
      <c r="HRQ151" s="78"/>
      <c r="HRR151" s="68"/>
      <c r="HRS151" s="77"/>
      <c r="HRT151" s="60"/>
      <c r="HRU151" s="61"/>
      <c r="HRV151" s="62"/>
      <c r="HRW151" s="65"/>
      <c r="HRX151" s="65"/>
      <c r="HRY151" s="78"/>
      <c r="HRZ151" s="68"/>
      <c r="HSA151" s="77"/>
      <c r="HSB151" s="60"/>
      <c r="HSC151" s="61"/>
      <c r="HSD151" s="62"/>
      <c r="HSE151" s="65"/>
      <c r="HSF151" s="65"/>
      <c r="HSG151" s="78"/>
      <c r="HSH151" s="68"/>
      <c r="HSI151" s="77"/>
      <c r="HSJ151" s="60"/>
      <c r="HSK151" s="61"/>
      <c r="HSL151" s="62"/>
      <c r="HSM151" s="65"/>
      <c r="HSN151" s="65"/>
      <c r="HSO151" s="78"/>
      <c r="HSP151" s="68"/>
      <c r="HSQ151" s="77"/>
      <c r="HSR151" s="60"/>
      <c r="HSS151" s="61"/>
      <c r="HST151" s="62"/>
      <c r="HSU151" s="65"/>
      <c r="HSV151" s="65"/>
      <c r="HSW151" s="78"/>
      <c r="HSX151" s="68"/>
      <c r="HSY151" s="77"/>
      <c r="HSZ151" s="60"/>
      <c r="HTA151" s="61"/>
      <c r="HTB151" s="62"/>
      <c r="HTC151" s="65"/>
      <c r="HTD151" s="65"/>
      <c r="HTE151" s="78"/>
      <c r="HTF151" s="68"/>
      <c r="HTG151" s="77"/>
      <c r="HTH151" s="60"/>
      <c r="HTI151" s="61"/>
      <c r="HTJ151" s="62"/>
      <c r="HTK151" s="65"/>
      <c r="HTL151" s="65"/>
      <c r="HTM151" s="78"/>
      <c r="HTN151" s="68"/>
      <c r="HTO151" s="77"/>
      <c r="HTP151" s="60"/>
      <c r="HTQ151" s="61"/>
      <c r="HTR151" s="62"/>
      <c r="HTS151" s="65"/>
      <c r="HTT151" s="65"/>
      <c r="HTU151" s="78"/>
      <c r="HTV151" s="68"/>
      <c r="HTW151" s="77"/>
      <c r="HTX151" s="60"/>
      <c r="HTY151" s="61"/>
      <c r="HTZ151" s="62"/>
      <c r="HUA151" s="65"/>
      <c r="HUB151" s="65"/>
      <c r="HUC151" s="78"/>
      <c r="HUD151" s="68"/>
      <c r="HUE151" s="77"/>
      <c r="HUF151" s="60"/>
      <c r="HUG151" s="61"/>
      <c r="HUH151" s="62"/>
      <c r="HUI151" s="65"/>
      <c r="HUJ151" s="65"/>
      <c r="HUK151" s="78"/>
      <c r="HUL151" s="68"/>
      <c r="HUM151" s="77"/>
      <c r="HUN151" s="60"/>
      <c r="HUO151" s="61"/>
      <c r="HUP151" s="62"/>
      <c r="HUQ151" s="65"/>
      <c r="HUR151" s="65"/>
      <c r="HUS151" s="78"/>
      <c r="HUT151" s="68"/>
      <c r="HUU151" s="77"/>
      <c r="HUV151" s="60"/>
      <c r="HUW151" s="61"/>
      <c r="HUX151" s="62"/>
      <c r="HUY151" s="65"/>
      <c r="HUZ151" s="65"/>
      <c r="HVA151" s="78"/>
      <c r="HVB151" s="68"/>
      <c r="HVC151" s="77"/>
      <c r="HVD151" s="60"/>
      <c r="HVE151" s="61"/>
      <c r="HVF151" s="62"/>
      <c r="HVG151" s="65"/>
      <c r="HVH151" s="65"/>
      <c r="HVI151" s="78"/>
      <c r="HVJ151" s="68"/>
      <c r="HVK151" s="77"/>
      <c r="HVL151" s="60"/>
      <c r="HVM151" s="61"/>
      <c r="HVN151" s="62"/>
      <c r="HVO151" s="65"/>
      <c r="HVP151" s="65"/>
      <c r="HVQ151" s="78"/>
      <c r="HVR151" s="68"/>
      <c r="HVS151" s="77"/>
      <c r="HVT151" s="60"/>
      <c r="HVU151" s="61"/>
      <c r="HVV151" s="62"/>
      <c r="HVW151" s="65"/>
      <c r="HVX151" s="65"/>
      <c r="HVY151" s="78"/>
      <c r="HVZ151" s="68"/>
      <c r="HWA151" s="77"/>
      <c r="HWB151" s="60"/>
      <c r="HWC151" s="61"/>
      <c r="HWD151" s="62"/>
      <c r="HWE151" s="65"/>
      <c r="HWF151" s="65"/>
      <c r="HWG151" s="78"/>
      <c r="HWH151" s="68"/>
      <c r="HWI151" s="77"/>
      <c r="HWJ151" s="60"/>
      <c r="HWK151" s="61"/>
      <c r="HWL151" s="62"/>
      <c r="HWM151" s="65"/>
      <c r="HWN151" s="65"/>
      <c r="HWO151" s="78"/>
      <c r="HWP151" s="68"/>
      <c r="HWQ151" s="77"/>
      <c r="HWR151" s="60"/>
      <c r="HWS151" s="61"/>
      <c r="HWT151" s="62"/>
      <c r="HWU151" s="65"/>
      <c r="HWV151" s="65"/>
      <c r="HWW151" s="78"/>
      <c r="HWX151" s="68"/>
      <c r="HWY151" s="77"/>
      <c r="HWZ151" s="60"/>
      <c r="HXA151" s="61"/>
      <c r="HXB151" s="62"/>
      <c r="HXC151" s="65"/>
      <c r="HXD151" s="65"/>
      <c r="HXE151" s="78"/>
      <c r="HXF151" s="68"/>
      <c r="HXG151" s="77"/>
      <c r="HXH151" s="60"/>
      <c r="HXI151" s="61"/>
      <c r="HXJ151" s="62"/>
      <c r="HXK151" s="65"/>
      <c r="HXL151" s="65"/>
      <c r="HXM151" s="78"/>
      <c r="HXN151" s="68"/>
      <c r="HXO151" s="77"/>
      <c r="HXP151" s="60"/>
      <c r="HXQ151" s="61"/>
      <c r="HXR151" s="62"/>
      <c r="HXS151" s="65"/>
      <c r="HXT151" s="65"/>
      <c r="HXU151" s="78"/>
      <c r="HXV151" s="68"/>
      <c r="HXW151" s="77"/>
      <c r="HXX151" s="60"/>
      <c r="HXY151" s="61"/>
      <c r="HXZ151" s="62"/>
      <c r="HYA151" s="65"/>
      <c r="HYB151" s="65"/>
      <c r="HYC151" s="78"/>
      <c r="HYD151" s="68"/>
      <c r="HYE151" s="77"/>
      <c r="HYF151" s="60"/>
      <c r="HYG151" s="61"/>
      <c r="HYH151" s="62"/>
      <c r="HYI151" s="65"/>
      <c r="HYJ151" s="65"/>
      <c r="HYK151" s="78"/>
      <c r="HYL151" s="68"/>
      <c r="HYM151" s="77"/>
      <c r="HYN151" s="60"/>
      <c r="HYO151" s="61"/>
      <c r="HYP151" s="62"/>
      <c r="HYQ151" s="65"/>
      <c r="HYR151" s="65"/>
      <c r="HYS151" s="78"/>
      <c r="HYT151" s="68"/>
      <c r="HYU151" s="77"/>
      <c r="HYV151" s="60"/>
      <c r="HYW151" s="61"/>
      <c r="HYX151" s="62"/>
      <c r="HYY151" s="65"/>
      <c r="HYZ151" s="65"/>
      <c r="HZA151" s="78"/>
      <c r="HZB151" s="68"/>
      <c r="HZC151" s="77"/>
      <c r="HZD151" s="60"/>
      <c r="HZE151" s="61"/>
      <c r="HZF151" s="62"/>
      <c r="HZG151" s="65"/>
      <c r="HZH151" s="65"/>
      <c r="HZI151" s="78"/>
      <c r="HZJ151" s="68"/>
      <c r="HZK151" s="77"/>
      <c r="HZL151" s="60"/>
      <c r="HZM151" s="61"/>
      <c r="HZN151" s="62"/>
      <c r="HZO151" s="65"/>
      <c r="HZP151" s="65"/>
      <c r="HZQ151" s="78"/>
      <c r="HZR151" s="68"/>
      <c r="HZS151" s="77"/>
      <c r="HZT151" s="60"/>
      <c r="HZU151" s="61"/>
      <c r="HZV151" s="62"/>
      <c r="HZW151" s="65"/>
      <c r="HZX151" s="65"/>
      <c r="HZY151" s="78"/>
      <c r="HZZ151" s="68"/>
      <c r="IAA151" s="77"/>
      <c r="IAB151" s="60"/>
      <c r="IAC151" s="61"/>
      <c r="IAD151" s="62"/>
      <c r="IAE151" s="65"/>
      <c r="IAF151" s="65"/>
      <c r="IAG151" s="78"/>
      <c r="IAH151" s="68"/>
      <c r="IAI151" s="77"/>
      <c r="IAJ151" s="60"/>
      <c r="IAK151" s="61"/>
      <c r="IAL151" s="62"/>
      <c r="IAM151" s="65"/>
      <c r="IAN151" s="65"/>
      <c r="IAO151" s="78"/>
      <c r="IAP151" s="68"/>
      <c r="IAQ151" s="77"/>
      <c r="IAR151" s="60"/>
      <c r="IAS151" s="61"/>
      <c r="IAT151" s="62"/>
      <c r="IAU151" s="65"/>
      <c r="IAV151" s="65"/>
      <c r="IAW151" s="78"/>
      <c r="IAX151" s="68"/>
      <c r="IAY151" s="77"/>
      <c r="IAZ151" s="60"/>
      <c r="IBA151" s="61"/>
      <c r="IBB151" s="62"/>
      <c r="IBC151" s="65"/>
      <c r="IBD151" s="65"/>
      <c r="IBE151" s="78"/>
      <c r="IBF151" s="68"/>
      <c r="IBG151" s="77"/>
      <c r="IBH151" s="60"/>
      <c r="IBI151" s="61"/>
      <c r="IBJ151" s="62"/>
      <c r="IBK151" s="65"/>
      <c r="IBL151" s="65"/>
      <c r="IBM151" s="78"/>
      <c r="IBN151" s="68"/>
      <c r="IBO151" s="77"/>
      <c r="IBP151" s="60"/>
      <c r="IBQ151" s="61"/>
      <c r="IBR151" s="62"/>
      <c r="IBS151" s="65"/>
      <c r="IBT151" s="65"/>
      <c r="IBU151" s="78"/>
      <c r="IBV151" s="68"/>
      <c r="IBW151" s="77"/>
      <c r="IBX151" s="60"/>
      <c r="IBY151" s="61"/>
      <c r="IBZ151" s="62"/>
      <c r="ICA151" s="65"/>
      <c r="ICB151" s="65"/>
      <c r="ICC151" s="78"/>
      <c r="ICD151" s="68"/>
      <c r="ICE151" s="77"/>
      <c r="ICF151" s="60"/>
      <c r="ICG151" s="61"/>
      <c r="ICH151" s="62"/>
      <c r="ICI151" s="65"/>
      <c r="ICJ151" s="65"/>
      <c r="ICK151" s="78"/>
      <c r="ICL151" s="68"/>
      <c r="ICM151" s="77"/>
      <c r="ICN151" s="60"/>
      <c r="ICO151" s="61"/>
      <c r="ICP151" s="62"/>
      <c r="ICQ151" s="65"/>
      <c r="ICR151" s="65"/>
      <c r="ICS151" s="78"/>
      <c r="ICT151" s="68"/>
      <c r="ICU151" s="77"/>
      <c r="ICV151" s="60"/>
      <c r="ICW151" s="61"/>
      <c r="ICX151" s="62"/>
      <c r="ICY151" s="65"/>
      <c r="ICZ151" s="65"/>
      <c r="IDA151" s="78"/>
      <c r="IDB151" s="68"/>
      <c r="IDC151" s="77"/>
      <c r="IDD151" s="60"/>
      <c r="IDE151" s="61"/>
      <c r="IDF151" s="62"/>
      <c r="IDG151" s="65"/>
      <c r="IDH151" s="65"/>
      <c r="IDI151" s="78"/>
      <c r="IDJ151" s="68"/>
      <c r="IDK151" s="77"/>
      <c r="IDL151" s="60"/>
      <c r="IDM151" s="61"/>
      <c r="IDN151" s="62"/>
      <c r="IDO151" s="65"/>
      <c r="IDP151" s="65"/>
      <c r="IDQ151" s="78"/>
      <c r="IDR151" s="68"/>
      <c r="IDS151" s="77"/>
      <c r="IDT151" s="60"/>
      <c r="IDU151" s="61"/>
      <c r="IDV151" s="62"/>
      <c r="IDW151" s="65"/>
      <c r="IDX151" s="65"/>
      <c r="IDY151" s="78"/>
      <c r="IDZ151" s="68"/>
      <c r="IEA151" s="77"/>
      <c r="IEB151" s="60"/>
      <c r="IEC151" s="61"/>
      <c r="IED151" s="62"/>
      <c r="IEE151" s="65"/>
      <c r="IEF151" s="65"/>
      <c r="IEG151" s="78"/>
      <c r="IEH151" s="68"/>
      <c r="IEI151" s="77"/>
      <c r="IEJ151" s="60"/>
      <c r="IEK151" s="61"/>
      <c r="IEL151" s="62"/>
      <c r="IEM151" s="65"/>
      <c r="IEN151" s="65"/>
      <c r="IEO151" s="78"/>
      <c r="IEP151" s="68"/>
      <c r="IEQ151" s="77"/>
      <c r="IER151" s="60"/>
      <c r="IES151" s="61"/>
      <c r="IET151" s="62"/>
      <c r="IEU151" s="65"/>
      <c r="IEV151" s="65"/>
      <c r="IEW151" s="78"/>
      <c r="IEX151" s="68"/>
      <c r="IEY151" s="77"/>
      <c r="IEZ151" s="60"/>
      <c r="IFA151" s="61"/>
      <c r="IFB151" s="62"/>
      <c r="IFC151" s="65"/>
      <c r="IFD151" s="65"/>
      <c r="IFE151" s="78"/>
      <c r="IFF151" s="68"/>
      <c r="IFG151" s="77"/>
      <c r="IFH151" s="60"/>
      <c r="IFI151" s="61"/>
      <c r="IFJ151" s="62"/>
      <c r="IFK151" s="65"/>
      <c r="IFL151" s="65"/>
      <c r="IFM151" s="78"/>
      <c r="IFN151" s="68"/>
      <c r="IFO151" s="77"/>
      <c r="IFP151" s="60"/>
      <c r="IFQ151" s="61"/>
      <c r="IFR151" s="62"/>
      <c r="IFS151" s="65"/>
      <c r="IFT151" s="65"/>
      <c r="IFU151" s="78"/>
      <c r="IFV151" s="68"/>
      <c r="IFW151" s="77"/>
      <c r="IFX151" s="60"/>
      <c r="IFY151" s="61"/>
      <c r="IFZ151" s="62"/>
      <c r="IGA151" s="65"/>
      <c r="IGB151" s="65"/>
      <c r="IGC151" s="78"/>
      <c r="IGD151" s="68"/>
      <c r="IGE151" s="77"/>
      <c r="IGF151" s="60"/>
      <c r="IGG151" s="61"/>
      <c r="IGH151" s="62"/>
      <c r="IGI151" s="65"/>
      <c r="IGJ151" s="65"/>
      <c r="IGK151" s="78"/>
      <c r="IGL151" s="68"/>
      <c r="IGM151" s="77"/>
      <c r="IGN151" s="60"/>
      <c r="IGO151" s="61"/>
      <c r="IGP151" s="62"/>
      <c r="IGQ151" s="65"/>
      <c r="IGR151" s="65"/>
      <c r="IGS151" s="78"/>
      <c r="IGT151" s="68"/>
      <c r="IGU151" s="77"/>
      <c r="IGV151" s="60"/>
      <c r="IGW151" s="61"/>
      <c r="IGX151" s="62"/>
      <c r="IGY151" s="65"/>
      <c r="IGZ151" s="65"/>
      <c r="IHA151" s="78"/>
      <c r="IHB151" s="68"/>
      <c r="IHC151" s="77"/>
      <c r="IHD151" s="60"/>
      <c r="IHE151" s="61"/>
      <c r="IHF151" s="62"/>
      <c r="IHG151" s="65"/>
      <c r="IHH151" s="65"/>
      <c r="IHI151" s="78"/>
      <c r="IHJ151" s="68"/>
      <c r="IHK151" s="77"/>
      <c r="IHL151" s="60"/>
      <c r="IHM151" s="61"/>
      <c r="IHN151" s="62"/>
      <c r="IHO151" s="65"/>
      <c r="IHP151" s="65"/>
      <c r="IHQ151" s="78"/>
      <c r="IHR151" s="68"/>
      <c r="IHS151" s="77"/>
      <c r="IHT151" s="60"/>
      <c r="IHU151" s="61"/>
      <c r="IHV151" s="62"/>
      <c r="IHW151" s="65"/>
      <c r="IHX151" s="65"/>
      <c r="IHY151" s="78"/>
      <c r="IHZ151" s="68"/>
      <c r="IIA151" s="77"/>
      <c r="IIB151" s="60"/>
      <c r="IIC151" s="61"/>
      <c r="IID151" s="62"/>
      <c r="IIE151" s="65"/>
      <c r="IIF151" s="65"/>
      <c r="IIG151" s="78"/>
      <c r="IIH151" s="68"/>
      <c r="III151" s="77"/>
      <c r="IIJ151" s="60"/>
      <c r="IIK151" s="61"/>
      <c r="IIL151" s="62"/>
      <c r="IIM151" s="65"/>
      <c r="IIN151" s="65"/>
      <c r="IIO151" s="78"/>
      <c r="IIP151" s="68"/>
      <c r="IIQ151" s="77"/>
      <c r="IIR151" s="60"/>
      <c r="IIS151" s="61"/>
      <c r="IIT151" s="62"/>
      <c r="IIU151" s="65"/>
      <c r="IIV151" s="65"/>
      <c r="IIW151" s="78"/>
      <c r="IIX151" s="68"/>
      <c r="IIY151" s="77"/>
      <c r="IIZ151" s="60"/>
      <c r="IJA151" s="61"/>
      <c r="IJB151" s="62"/>
      <c r="IJC151" s="65"/>
      <c r="IJD151" s="65"/>
      <c r="IJE151" s="78"/>
      <c r="IJF151" s="68"/>
      <c r="IJG151" s="77"/>
      <c r="IJH151" s="60"/>
      <c r="IJI151" s="61"/>
      <c r="IJJ151" s="62"/>
      <c r="IJK151" s="65"/>
      <c r="IJL151" s="65"/>
      <c r="IJM151" s="78"/>
      <c r="IJN151" s="68"/>
      <c r="IJO151" s="77"/>
      <c r="IJP151" s="60"/>
      <c r="IJQ151" s="61"/>
      <c r="IJR151" s="62"/>
      <c r="IJS151" s="65"/>
      <c r="IJT151" s="65"/>
      <c r="IJU151" s="78"/>
      <c r="IJV151" s="68"/>
      <c r="IJW151" s="77"/>
      <c r="IJX151" s="60"/>
      <c r="IJY151" s="61"/>
      <c r="IJZ151" s="62"/>
      <c r="IKA151" s="65"/>
      <c r="IKB151" s="65"/>
      <c r="IKC151" s="78"/>
      <c r="IKD151" s="68"/>
      <c r="IKE151" s="77"/>
      <c r="IKF151" s="60"/>
      <c r="IKG151" s="61"/>
      <c r="IKH151" s="62"/>
      <c r="IKI151" s="65"/>
      <c r="IKJ151" s="65"/>
      <c r="IKK151" s="78"/>
      <c r="IKL151" s="68"/>
      <c r="IKM151" s="77"/>
      <c r="IKN151" s="60"/>
      <c r="IKO151" s="61"/>
      <c r="IKP151" s="62"/>
      <c r="IKQ151" s="65"/>
      <c r="IKR151" s="65"/>
      <c r="IKS151" s="78"/>
      <c r="IKT151" s="68"/>
      <c r="IKU151" s="77"/>
      <c r="IKV151" s="60"/>
      <c r="IKW151" s="61"/>
      <c r="IKX151" s="62"/>
      <c r="IKY151" s="65"/>
      <c r="IKZ151" s="65"/>
      <c r="ILA151" s="78"/>
      <c r="ILB151" s="68"/>
      <c r="ILC151" s="77"/>
      <c r="ILD151" s="60"/>
      <c r="ILE151" s="61"/>
      <c r="ILF151" s="62"/>
      <c r="ILG151" s="65"/>
      <c r="ILH151" s="65"/>
      <c r="ILI151" s="78"/>
      <c r="ILJ151" s="68"/>
      <c r="ILK151" s="77"/>
      <c r="ILL151" s="60"/>
      <c r="ILM151" s="61"/>
      <c r="ILN151" s="62"/>
      <c r="ILO151" s="65"/>
      <c r="ILP151" s="65"/>
      <c r="ILQ151" s="78"/>
      <c r="ILR151" s="68"/>
      <c r="ILS151" s="77"/>
      <c r="ILT151" s="60"/>
      <c r="ILU151" s="61"/>
      <c r="ILV151" s="62"/>
      <c r="ILW151" s="65"/>
      <c r="ILX151" s="65"/>
      <c r="ILY151" s="78"/>
      <c r="ILZ151" s="68"/>
      <c r="IMA151" s="77"/>
      <c r="IMB151" s="60"/>
      <c r="IMC151" s="61"/>
      <c r="IMD151" s="62"/>
      <c r="IME151" s="65"/>
      <c r="IMF151" s="65"/>
      <c r="IMG151" s="78"/>
      <c r="IMH151" s="68"/>
      <c r="IMI151" s="77"/>
      <c r="IMJ151" s="60"/>
      <c r="IMK151" s="61"/>
      <c r="IML151" s="62"/>
      <c r="IMM151" s="65"/>
      <c r="IMN151" s="65"/>
      <c r="IMO151" s="78"/>
      <c r="IMP151" s="68"/>
      <c r="IMQ151" s="77"/>
      <c r="IMR151" s="60"/>
      <c r="IMS151" s="61"/>
      <c r="IMT151" s="62"/>
      <c r="IMU151" s="65"/>
      <c r="IMV151" s="65"/>
      <c r="IMW151" s="78"/>
      <c r="IMX151" s="68"/>
      <c r="IMY151" s="77"/>
      <c r="IMZ151" s="60"/>
      <c r="INA151" s="61"/>
      <c r="INB151" s="62"/>
      <c r="INC151" s="65"/>
      <c r="IND151" s="65"/>
      <c r="INE151" s="78"/>
      <c r="INF151" s="68"/>
      <c r="ING151" s="77"/>
      <c r="INH151" s="60"/>
      <c r="INI151" s="61"/>
      <c r="INJ151" s="62"/>
      <c r="INK151" s="65"/>
      <c r="INL151" s="65"/>
      <c r="INM151" s="78"/>
      <c r="INN151" s="68"/>
      <c r="INO151" s="77"/>
      <c r="INP151" s="60"/>
      <c r="INQ151" s="61"/>
      <c r="INR151" s="62"/>
      <c r="INS151" s="65"/>
      <c r="INT151" s="65"/>
      <c r="INU151" s="78"/>
      <c r="INV151" s="68"/>
      <c r="INW151" s="77"/>
      <c r="INX151" s="60"/>
      <c r="INY151" s="61"/>
      <c r="INZ151" s="62"/>
      <c r="IOA151" s="65"/>
      <c r="IOB151" s="65"/>
      <c r="IOC151" s="78"/>
      <c r="IOD151" s="68"/>
      <c r="IOE151" s="77"/>
      <c r="IOF151" s="60"/>
      <c r="IOG151" s="61"/>
      <c r="IOH151" s="62"/>
      <c r="IOI151" s="65"/>
      <c r="IOJ151" s="65"/>
      <c r="IOK151" s="78"/>
      <c r="IOL151" s="68"/>
      <c r="IOM151" s="77"/>
      <c r="ION151" s="60"/>
      <c r="IOO151" s="61"/>
      <c r="IOP151" s="62"/>
      <c r="IOQ151" s="65"/>
      <c r="IOR151" s="65"/>
      <c r="IOS151" s="78"/>
      <c r="IOT151" s="68"/>
      <c r="IOU151" s="77"/>
      <c r="IOV151" s="60"/>
      <c r="IOW151" s="61"/>
      <c r="IOX151" s="62"/>
      <c r="IOY151" s="65"/>
      <c r="IOZ151" s="65"/>
      <c r="IPA151" s="78"/>
      <c r="IPB151" s="68"/>
      <c r="IPC151" s="77"/>
      <c r="IPD151" s="60"/>
      <c r="IPE151" s="61"/>
      <c r="IPF151" s="62"/>
      <c r="IPG151" s="65"/>
      <c r="IPH151" s="65"/>
      <c r="IPI151" s="78"/>
      <c r="IPJ151" s="68"/>
      <c r="IPK151" s="77"/>
      <c r="IPL151" s="60"/>
      <c r="IPM151" s="61"/>
      <c r="IPN151" s="62"/>
      <c r="IPO151" s="65"/>
      <c r="IPP151" s="65"/>
      <c r="IPQ151" s="78"/>
      <c r="IPR151" s="68"/>
      <c r="IPS151" s="77"/>
      <c r="IPT151" s="60"/>
      <c r="IPU151" s="61"/>
      <c r="IPV151" s="62"/>
      <c r="IPW151" s="65"/>
      <c r="IPX151" s="65"/>
      <c r="IPY151" s="78"/>
      <c r="IPZ151" s="68"/>
      <c r="IQA151" s="77"/>
      <c r="IQB151" s="60"/>
      <c r="IQC151" s="61"/>
      <c r="IQD151" s="62"/>
      <c r="IQE151" s="65"/>
      <c r="IQF151" s="65"/>
      <c r="IQG151" s="78"/>
      <c r="IQH151" s="68"/>
      <c r="IQI151" s="77"/>
      <c r="IQJ151" s="60"/>
      <c r="IQK151" s="61"/>
      <c r="IQL151" s="62"/>
      <c r="IQM151" s="65"/>
      <c r="IQN151" s="65"/>
      <c r="IQO151" s="78"/>
      <c r="IQP151" s="68"/>
      <c r="IQQ151" s="77"/>
      <c r="IQR151" s="60"/>
      <c r="IQS151" s="61"/>
      <c r="IQT151" s="62"/>
      <c r="IQU151" s="65"/>
      <c r="IQV151" s="65"/>
      <c r="IQW151" s="78"/>
      <c r="IQX151" s="68"/>
      <c r="IQY151" s="77"/>
      <c r="IQZ151" s="60"/>
      <c r="IRA151" s="61"/>
      <c r="IRB151" s="62"/>
      <c r="IRC151" s="65"/>
      <c r="IRD151" s="65"/>
      <c r="IRE151" s="78"/>
      <c r="IRF151" s="68"/>
      <c r="IRG151" s="77"/>
      <c r="IRH151" s="60"/>
      <c r="IRI151" s="61"/>
      <c r="IRJ151" s="62"/>
      <c r="IRK151" s="65"/>
      <c r="IRL151" s="65"/>
      <c r="IRM151" s="78"/>
      <c r="IRN151" s="68"/>
      <c r="IRO151" s="77"/>
      <c r="IRP151" s="60"/>
      <c r="IRQ151" s="61"/>
      <c r="IRR151" s="62"/>
      <c r="IRS151" s="65"/>
      <c r="IRT151" s="65"/>
      <c r="IRU151" s="78"/>
      <c r="IRV151" s="68"/>
      <c r="IRW151" s="77"/>
      <c r="IRX151" s="60"/>
      <c r="IRY151" s="61"/>
      <c r="IRZ151" s="62"/>
      <c r="ISA151" s="65"/>
      <c r="ISB151" s="65"/>
      <c r="ISC151" s="78"/>
      <c r="ISD151" s="68"/>
      <c r="ISE151" s="77"/>
      <c r="ISF151" s="60"/>
      <c r="ISG151" s="61"/>
      <c r="ISH151" s="62"/>
      <c r="ISI151" s="65"/>
      <c r="ISJ151" s="65"/>
      <c r="ISK151" s="78"/>
      <c r="ISL151" s="68"/>
      <c r="ISM151" s="77"/>
      <c r="ISN151" s="60"/>
      <c r="ISO151" s="61"/>
      <c r="ISP151" s="62"/>
      <c r="ISQ151" s="65"/>
      <c r="ISR151" s="65"/>
      <c r="ISS151" s="78"/>
      <c r="IST151" s="68"/>
      <c r="ISU151" s="77"/>
      <c r="ISV151" s="60"/>
      <c r="ISW151" s="61"/>
      <c r="ISX151" s="62"/>
      <c r="ISY151" s="65"/>
      <c r="ISZ151" s="65"/>
      <c r="ITA151" s="78"/>
      <c r="ITB151" s="68"/>
      <c r="ITC151" s="77"/>
      <c r="ITD151" s="60"/>
      <c r="ITE151" s="61"/>
      <c r="ITF151" s="62"/>
      <c r="ITG151" s="65"/>
      <c r="ITH151" s="65"/>
      <c r="ITI151" s="78"/>
      <c r="ITJ151" s="68"/>
      <c r="ITK151" s="77"/>
      <c r="ITL151" s="60"/>
      <c r="ITM151" s="61"/>
      <c r="ITN151" s="62"/>
      <c r="ITO151" s="65"/>
      <c r="ITP151" s="65"/>
      <c r="ITQ151" s="78"/>
      <c r="ITR151" s="68"/>
      <c r="ITS151" s="77"/>
      <c r="ITT151" s="60"/>
      <c r="ITU151" s="61"/>
      <c r="ITV151" s="62"/>
      <c r="ITW151" s="65"/>
      <c r="ITX151" s="65"/>
      <c r="ITY151" s="78"/>
      <c r="ITZ151" s="68"/>
      <c r="IUA151" s="77"/>
      <c r="IUB151" s="60"/>
      <c r="IUC151" s="61"/>
      <c r="IUD151" s="62"/>
      <c r="IUE151" s="65"/>
      <c r="IUF151" s="65"/>
      <c r="IUG151" s="78"/>
      <c r="IUH151" s="68"/>
      <c r="IUI151" s="77"/>
      <c r="IUJ151" s="60"/>
      <c r="IUK151" s="61"/>
      <c r="IUL151" s="62"/>
      <c r="IUM151" s="65"/>
      <c r="IUN151" s="65"/>
      <c r="IUO151" s="78"/>
      <c r="IUP151" s="68"/>
      <c r="IUQ151" s="77"/>
      <c r="IUR151" s="60"/>
      <c r="IUS151" s="61"/>
      <c r="IUT151" s="62"/>
      <c r="IUU151" s="65"/>
      <c r="IUV151" s="65"/>
      <c r="IUW151" s="78"/>
      <c r="IUX151" s="68"/>
      <c r="IUY151" s="77"/>
      <c r="IUZ151" s="60"/>
      <c r="IVA151" s="61"/>
      <c r="IVB151" s="62"/>
      <c r="IVC151" s="65"/>
      <c r="IVD151" s="65"/>
      <c r="IVE151" s="78"/>
      <c r="IVF151" s="68"/>
      <c r="IVG151" s="77"/>
      <c r="IVH151" s="60"/>
      <c r="IVI151" s="61"/>
      <c r="IVJ151" s="62"/>
      <c r="IVK151" s="65"/>
      <c r="IVL151" s="65"/>
      <c r="IVM151" s="78"/>
      <c r="IVN151" s="68"/>
      <c r="IVO151" s="77"/>
      <c r="IVP151" s="60"/>
      <c r="IVQ151" s="61"/>
      <c r="IVR151" s="62"/>
      <c r="IVS151" s="65"/>
      <c r="IVT151" s="65"/>
      <c r="IVU151" s="78"/>
      <c r="IVV151" s="68"/>
      <c r="IVW151" s="77"/>
      <c r="IVX151" s="60"/>
      <c r="IVY151" s="61"/>
      <c r="IVZ151" s="62"/>
      <c r="IWA151" s="65"/>
      <c r="IWB151" s="65"/>
      <c r="IWC151" s="78"/>
      <c r="IWD151" s="68"/>
      <c r="IWE151" s="77"/>
      <c r="IWF151" s="60"/>
      <c r="IWG151" s="61"/>
      <c r="IWH151" s="62"/>
      <c r="IWI151" s="65"/>
      <c r="IWJ151" s="65"/>
      <c r="IWK151" s="78"/>
      <c r="IWL151" s="68"/>
      <c r="IWM151" s="77"/>
      <c r="IWN151" s="60"/>
      <c r="IWO151" s="61"/>
      <c r="IWP151" s="62"/>
      <c r="IWQ151" s="65"/>
      <c r="IWR151" s="65"/>
      <c r="IWS151" s="78"/>
      <c r="IWT151" s="68"/>
      <c r="IWU151" s="77"/>
      <c r="IWV151" s="60"/>
      <c r="IWW151" s="61"/>
      <c r="IWX151" s="62"/>
      <c r="IWY151" s="65"/>
      <c r="IWZ151" s="65"/>
      <c r="IXA151" s="78"/>
      <c r="IXB151" s="68"/>
      <c r="IXC151" s="77"/>
      <c r="IXD151" s="60"/>
      <c r="IXE151" s="61"/>
      <c r="IXF151" s="62"/>
      <c r="IXG151" s="65"/>
      <c r="IXH151" s="65"/>
      <c r="IXI151" s="78"/>
      <c r="IXJ151" s="68"/>
      <c r="IXK151" s="77"/>
      <c r="IXL151" s="60"/>
      <c r="IXM151" s="61"/>
      <c r="IXN151" s="62"/>
      <c r="IXO151" s="65"/>
      <c r="IXP151" s="65"/>
      <c r="IXQ151" s="78"/>
      <c r="IXR151" s="68"/>
      <c r="IXS151" s="77"/>
      <c r="IXT151" s="60"/>
      <c r="IXU151" s="61"/>
      <c r="IXV151" s="62"/>
      <c r="IXW151" s="65"/>
      <c r="IXX151" s="65"/>
      <c r="IXY151" s="78"/>
      <c r="IXZ151" s="68"/>
      <c r="IYA151" s="77"/>
      <c r="IYB151" s="60"/>
      <c r="IYC151" s="61"/>
      <c r="IYD151" s="62"/>
      <c r="IYE151" s="65"/>
      <c r="IYF151" s="65"/>
      <c r="IYG151" s="78"/>
      <c r="IYH151" s="68"/>
      <c r="IYI151" s="77"/>
      <c r="IYJ151" s="60"/>
      <c r="IYK151" s="61"/>
      <c r="IYL151" s="62"/>
      <c r="IYM151" s="65"/>
      <c r="IYN151" s="65"/>
      <c r="IYO151" s="78"/>
      <c r="IYP151" s="68"/>
      <c r="IYQ151" s="77"/>
      <c r="IYR151" s="60"/>
      <c r="IYS151" s="61"/>
      <c r="IYT151" s="62"/>
      <c r="IYU151" s="65"/>
      <c r="IYV151" s="65"/>
      <c r="IYW151" s="78"/>
      <c r="IYX151" s="68"/>
      <c r="IYY151" s="77"/>
      <c r="IYZ151" s="60"/>
      <c r="IZA151" s="61"/>
      <c r="IZB151" s="62"/>
      <c r="IZC151" s="65"/>
      <c r="IZD151" s="65"/>
      <c r="IZE151" s="78"/>
      <c r="IZF151" s="68"/>
      <c r="IZG151" s="77"/>
      <c r="IZH151" s="60"/>
      <c r="IZI151" s="61"/>
      <c r="IZJ151" s="62"/>
      <c r="IZK151" s="65"/>
      <c r="IZL151" s="65"/>
      <c r="IZM151" s="78"/>
      <c r="IZN151" s="68"/>
      <c r="IZO151" s="77"/>
      <c r="IZP151" s="60"/>
      <c r="IZQ151" s="61"/>
      <c r="IZR151" s="62"/>
      <c r="IZS151" s="65"/>
      <c r="IZT151" s="65"/>
      <c r="IZU151" s="78"/>
      <c r="IZV151" s="68"/>
      <c r="IZW151" s="77"/>
      <c r="IZX151" s="60"/>
      <c r="IZY151" s="61"/>
      <c r="IZZ151" s="62"/>
      <c r="JAA151" s="65"/>
      <c r="JAB151" s="65"/>
      <c r="JAC151" s="78"/>
      <c r="JAD151" s="68"/>
      <c r="JAE151" s="77"/>
      <c r="JAF151" s="60"/>
      <c r="JAG151" s="61"/>
      <c r="JAH151" s="62"/>
      <c r="JAI151" s="65"/>
      <c r="JAJ151" s="65"/>
      <c r="JAK151" s="78"/>
      <c r="JAL151" s="68"/>
      <c r="JAM151" s="77"/>
      <c r="JAN151" s="60"/>
      <c r="JAO151" s="61"/>
      <c r="JAP151" s="62"/>
      <c r="JAQ151" s="65"/>
      <c r="JAR151" s="65"/>
      <c r="JAS151" s="78"/>
      <c r="JAT151" s="68"/>
      <c r="JAU151" s="77"/>
      <c r="JAV151" s="60"/>
      <c r="JAW151" s="61"/>
      <c r="JAX151" s="62"/>
      <c r="JAY151" s="65"/>
      <c r="JAZ151" s="65"/>
      <c r="JBA151" s="78"/>
      <c r="JBB151" s="68"/>
      <c r="JBC151" s="77"/>
      <c r="JBD151" s="60"/>
      <c r="JBE151" s="61"/>
      <c r="JBF151" s="62"/>
      <c r="JBG151" s="65"/>
      <c r="JBH151" s="65"/>
      <c r="JBI151" s="78"/>
      <c r="JBJ151" s="68"/>
      <c r="JBK151" s="77"/>
      <c r="JBL151" s="60"/>
      <c r="JBM151" s="61"/>
      <c r="JBN151" s="62"/>
      <c r="JBO151" s="65"/>
      <c r="JBP151" s="65"/>
      <c r="JBQ151" s="78"/>
      <c r="JBR151" s="68"/>
      <c r="JBS151" s="77"/>
      <c r="JBT151" s="60"/>
      <c r="JBU151" s="61"/>
      <c r="JBV151" s="62"/>
      <c r="JBW151" s="65"/>
      <c r="JBX151" s="65"/>
      <c r="JBY151" s="78"/>
      <c r="JBZ151" s="68"/>
      <c r="JCA151" s="77"/>
      <c r="JCB151" s="60"/>
      <c r="JCC151" s="61"/>
      <c r="JCD151" s="62"/>
      <c r="JCE151" s="65"/>
      <c r="JCF151" s="65"/>
      <c r="JCG151" s="78"/>
      <c r="JCH151" s="68"/>
      <c r="JCI151" s="77"/>
      <c r="JCJ151" s="60"/>
      <c r="JCK151" s="61"/>
      <c r="JCL151" s="62"/>
      <c r="JCM151" s="65"/>
      <c r="JCN151" s="65"/>
      <c r="JCO151" s="78"/>
      <c r="JCP151" s="68"/>
      <c r="JCQ151" s="77"/>
      <c r="JCR151" s="60"/>
      <c r="JCS151" s="61"/>
      <c r="JCT151" s="62"/>
      <c r="JCU151" s="65"/>
      <c r="JCV151" s="65"/>
      <c r="JCW151" s="78"/>
      <c r="JCX151" s="68"/>
      <c r="JCY151" s="77"/>
      <c r="JCZ151" s="60"/>
      <c r="JDA151" s="61"/>
      <c r="JDB151" s="62"/>
      <c r="JDC151" s="65"/>
      <c r="JDD151" s="65"/>
      <c r="JDE151" s="78"/>
      <c r="JDF151" s="68"/>
      <c r="JDG151" s="77"/>
      <c r="JDH151" s="60"/>
      <c r="JDI151" s="61"/>
      <c r="JDJ151" s="62"/>
      <c r="JDK151" s="65"/>
      <c r="JDL151" s="65"/>
      <c r="JDM151" s="78"/>
      <c r="JDN151" s="68"/>
      <c r="JDO151" s="77"/>
      <c r="JDP151" s="60"/>
      <c r="JDQ151" s="61"/>
      <c r="JDR151" s="62"/>
      <c r="JDS151" s="65"/>
      <c r="JDT151" s="65"/>
      <c r="JDU151" s="78"/>
      <c r="JDV151" s="68"/>
      <c r="JDW151" s="77"/>
      <c r="JDX151" s="60"/>
      <c r="JDY151" s="61"/>
      <c r="JDZ151" s="62"/>
      <c r="JEA151" s="65"/>
      <c r="JEB151" s="65"/>
      <c r="JEC151" s="78"/>
      <c r="JED151" s="68"/>
      <c r="JEE151" s="77"/>
      <c r="JEF151" s="60"/>
      <c r="JEG151" s="61"/>
      <c r="JEH151" s="62"/>
      <c r="JEI151" s="65"/>
      <c r="JEJ151" s="65"/>
      <c r="JEK151" s="78"/>
      <c r="JEL151" s="68"/>
      <c r="JEM151" s="77"/>
      <c r="JEN151" s="60"/>
      <c r="JEO151" s="61"/>
      <c r="JEP151" s="62"/>
      <c r="JEQ151" s="65"/>
      <c r="JER151" s="65"/>
      <c r="JES151" s="78"/>
      <c r="JET151" s="68"/>
      <c r="JEU151" s="77"/>
      <c r="JEV151" s="60"/>
      <c r="JEW151" s="61"/>
      <c r="JEX151" s="62"/>
      <c r="JEY151" s="65"/>
      <c r="JEZ151" s="65"/>
      <c r="JFA151" s="78"/>
      <c r="JFB151" s="68"/>
      <c r="JFC151" s="77"/>
      <c r="JFD151" s="60"/>
      <c r="JFE151" s="61"/>
      <c r="JFF151" s="62"/>
      <c r="JFG151" s="65"/>
      <c r="JFH151" s="65"/>
      <c r="JFI151" s="78"/>
      <c r="JFJ151" s="68"/>
      <c r="JFK151" s="77"/>
      <c r="JFL151" s="60"/>
      <c r="JFM151" s="61"/>
      <c r="JFN151" s="62"/>
      <c r="JFO151" s="65"/>
      <c r="JFP151" s="65"/>
      <c r="JFQ151" s="78"/>
      <c r="JFR151" s="68"/>
      <c r="JFS151" s="77"/>
      <c r="JFT151" s="60"/>
      <c r="JFU151" s="61"/>
      <c r="JFV151" s="62"/>
      <c r="JFW151" s="65"/>
      <c r="JFX151" s="65"/>
      <c r="JFY151" s="78"/>
      <c r="JFZ151" s="68"/>
      <c r="JGA151" s="77"/>
      <c r="JGB151" s="60"/>
      <c r="JGC151" s="61"/>
      <c r="JGD151" s="62"/>
      <c r="JGE151" s="65"/>
      <c r="JGF151" s="65"/>
      <c r="JGG151" s="78"/>
      <c r="JGH151" s="68"/>
      <c r="JGI151" s="77"/>
      <c r="JGJ151" s="60"/>
      <c r="JGK151" s="61"/>
      <c r="JGL151" s="62"/>
      <c r="JGM151" s="65"/>
      <c r="JGN151" s="65"/>
      <c r="JGO151" s="78"/>
      <c r="JGP151" s="68"/>
      <c r="JGQ151" s="77"/>
      <c r="JGR151" s="60"/>
      <c r="JGS151" s="61"/>
      <c r="JGT151" s="62"/>
      <c r="JGU151" s="65"/>
      <c r="JGV151" s="65"/>
      <c r="JGW151" s="78"/>
      <c r="JGX151" s="68"/>
      <c r="JGY151" s="77"/>
      <c r="JGZ151" s="60"/>
      <c r="JHA151" s="61"/>
      <c r="JHB151" s="62"/>
      <c r="JHC151" s="65"/>
      <c r="JHD151" s="65"/>
      <c r="JHE151" s="78"/>
      <c r="JHF151" s="68"/>
      <c r="JHG151" s="77"/>
      <c r="JHH151" s="60"/>
      <c r="JHI151" s="61"/>
      <c r="JHJ151" s="62"/>
      <c r="JHK151" s="65"/>
      <c r="JHL151" s="65"/>
      <c r="JHM151" s="78"/>
      <c r="JHN151" s="68"/>
      <c r="JHO151" s="77"/>
      <c r="JHP151" s="60"/>
      <c r="JHQ151" s="61"/>
      <c r="JHR151" s="62"/>
      <c r="JHS151" s="65"/>
      <c r="JHT151" s="65"/>
      <c r="JHU151" s="78"/>
      <c r="JHV151" s="68"/>
      <c r="JHW151" s="77"/>
      <c r="JHX151" s="60"/>
      <c r="JHY151" s="61"/>
      <c r="JHZ151" s="62"/>
      <c r="JIA151" s="65"/>
      <c r="JIB151" s="65"/>
      <c r="JIC151" s="78"/>
      <c r="JID151" s="68"/>
      <c r="JIE151" s="77"/>
      <c r="JIF151" s="60"/>
      <c r="JIG151" s="61"/>
      <c r="JIH151" s="62"/>
      <c r="JII151" s="65"/>
      <c r="JIJ151" s="65"/>
      <c r="JIK151" s="78"/>
      <c r="JIL151" s="68"/>
      <c r="JIM151" s="77"/>
      <c r="JIN151" s="60"/>
      <c r="JIO151" s="61"/>
      <c r="JIP151" s="62"/>
      <c r="JIQ151" s="65"/>
      <c r="JIR151" s="65"/>
      <c r="JIS151" s="78"/>
      <c r="JIT151" s="68"/>
      <c r="JIU151" s="77"/>
      <c r="JIV151" s="60"/>
      <c r="JIW151" s="61"/>
      <c r="JIX151" s="62"/>
      <c r="JIY151" s="65"/>
      <c r="JIZ151" s="65"/>
      <c r="JJA151" s="78"/>
      <c r="JJB151" s="68"/>
      <c r="JJC151" s="77"/>
      <c r="JJD151" s="60"/>
      <c r="JJE151" s="61"/>
      <c r="JJF151" s="62"/>
      <c r="JJG151" s="65"/>
      <c r="JJH151" s="65"/>
      <c r="JJI151" s="78"/>
      <c r="JJJ151" s="68"/>
      <c r="JJK151" s="77"/>
      <c r="JJL151" s="60"/>
      <c r="JJM151" s="61"/>
      <c r="JJN151" s="62"/>
      <c r="JJO151" s="65"/>
      <c r="JJP151" s="65"/>
      <c r="JJQ151" s="78"/>
      <c r="JJR151" s="68"/>
      <c r="JJS151" s="77"/>
      <c r="JJT151" s="60"/>
      <c r="JJU151" s="61"/>
      <c r="JJV151" s="62"/>
      <c r="JJW151" s="65"/>
      <c r="JJX151" s="65"/>
      <c r="JJY151" s="78"/>
      <c r="JJZ151" s="68"/>
      <c r="JKA151" s="77"/>
      <c r="JKB151" s="60"/>
      <c r="JKC151" s="61"/>
      <c r="JKD151" s="62"/>
      <c r="JKE151" s="65"/>
      <c r="JKF151" s="65"/>
      <c r="JKG151" s="78"/>
      <c r="JKH151" s="68"/>
      <c r="JKI151" s="77"/>
      <c r="JKJ151" s="60"/>
      <c r="JKK151" s="61"/>
      <c r="JKL151" s="62"/>
      <c r="JKM151" s="65"/>
      <c r="JKN151" s="65"/>
      <c r="JKO151" s="78"/>
      <c r="JKP151" s="68"/>
      <c r="JKQ151" s="77"/>
      <c r="JKR151" s="60"/>
      <c r="JKS151" s="61"/>
      <c r="JKT151" s="62"/>
      <c r="JKU151" s="65"/>
      <c r="JKV151" s="65"/>
      <c r="JKW151" s="78"/>
      <c r="JKX151" s="68"/>
      <c r="JKY151" s="77"/>
      <c r="JKZ151" s="60"/>
      <c r="JLA151" s="61"/>
      <c r="JLB151" s="62"/>
      <c r="JLC151" s="65"/>
      <c r="JLD151" s="65"/>
      <c r="JLE151" s="78"/>
      <c r="JLF151" s="68"/>
      <c r="JLG151" s="77"/>
      <c r="JLH151" s="60"/>
      <c r="JLI151" s="61"/>
      <c r="JLJ151" s="62"/>
      <c r="JLK151" s="65"/>
      <c r="JLL151" s="65"/>
      <c r="JLM151" s="78"/>
      <c r="JLN151" s="68"/>
      <c r="JLO151" s="77"/>
      <c r="JLP151" s="60"/>
      <c r="JLQ151" s="61"/>
      <c r="JLR151" s="62"/>
      <c r="JLS151" s="65"/>
      <c r="JLT151" s="65"/>
      <c r="JLU151" s="78"/>
      <c r="JLV151" s="68"/>
      <c r="JLW151" s="77"/>
      <c r="JLX151" s="60"/>
      <c r="JLY151" s="61"/>
      <c r="JLZ151" s="62"/>
      <c r="JMA151" s="65"/>
      <c r="JMB151" s="65"/>
      <c r="JMC151" s="78"/>
      <c r="JMD151" s="68"/>
      <c r="JME151" s="77"/>
      <c r="JMF151" s="60"/>
      <c r="JMG151" s="61"/>
      <c r="JMH151" s="62"/>
      <c r="JMI151" s="65"/>
      <c r="JMJ151" s="65"/>
      <c r="JMK151" s="78"/>
      <c r="JML151" s="68"/>
      <c r="JMM151" s="77"/>
      <c r="JMN151" s="60"/>
      <c r="JMO151" s="61"/>
      <c r="JMP151" s="62"/>
      <c r="JMQ151" s="65"/>
      <c r="JMR151" s="65"/>
      <c r="JMS151" s="78"/>
      <c r="JMT151" s="68"/>
      <c r="JMU151" s="77"/>
      <c r="JMV151" s="60"/>
      <c r="JMW151" s="61"/>
      <c r="JMX151" s="62"/>
      <c r="JMY151" s="65"/>
      <c r="JMZ151" s="65"/>
      <c r="JNA151" s="78"/>
      <c r="JNB151" s="68"/>
      <c r="JNC151" s="77"/>
      <c r="JND151" s="60"/>
      <c r="JNE151" s="61"/>
      <c r="JNF151" s="62"/>
      <c r="JNG151" s="65"/>
      <c r="JNH151" s="65"/>
      <c r="JNI151" s="78"/>
      <c r="JNJ151" s="68"/>
      <c r="JNK151" s="77"/>
      <c r="JNL151" s="60"/>
      <c r="JNM151" s="61"/>
      <c r="JNN151" s="62"/>
      <c r="JNO151" s="65"/>
      <c r="JNP151" s="65"/>
      <c r="JNQ151" s="78"/>
      <c r="JNR151" s="68"/>
      <c r="JNS151" s="77"/>
      <c r="JNT151" s="60"/>
      <c r="JNU151" s="61"/>
      <c r="JNV151" s="62"/>
      <c r="JNW151" s="65"/>
      <c r="JNX151" s="65"/>
      <c r="JNY151" s="78"/>
      <c r="JNZ151" s="68"/>
      <c r="JOA151" s="77"/>
      <c r="JOB151" s="60"/>
      <c r="JOC151" s="61"/>
      <c r="JOD151" s="62"/>
      <c r="JOE151" s="65"/>
      <c r="JOF151" s="65"/>
      <c r="JOG151" s="78"/>
      <c r="JOH151" s="68"/>
      <c r="JOI151" s="77"/>
      <c r="JOJ151" s="60"/>
      <c r="JOK151" s="61"/>
      <c r="JOL151" s="62"/>
      <c r="JOM151" s="65"/>
      <c r="JON151" s="65"/>
      <c r="JOO151" s="78"/>
      <c r="JOP151" s="68"/>
      <c r="JOQ151" s="77"/>
      <c r="JOR151" s="60"/>
      <c r="JOS151" s="61"/>
      <c r="JOT151" s="62"/>
      <c r="JOU151" s="65"/>
      <c r="JOV151" s="65"/>
      <c r="JOW151" s="78"/>
      <c r="JOX151" s="68"/>
      <c r="JOY151" s="77"/>
      <c r="JOZ151" s="60"/>
      <c r="JPA151" s="61"/>
      <c r="JPB151" s="62"/>
      <c r="JPC151" s="65"/>
      <c r="JPD151" s="65"/>
      <c r="JPE151" s="78"/>
      <c r="JPF151" s="68"/>
      <c r="JPG151" s="77"/>
      <c r="JPH151" s="60"/>
      <c r="JPI151" s="61"/>
      <c r="JPJ151" s="62"/>
      <c r="JPK151" s="65"/>
      <c r="JPL151" s="65"/>
      <c r="JPM151" s="78"/>
      <c r="JPN151" s="68"/>
      <c r="JPO151" s="77"/>
      <c r="JPP151" s="60"/>
      <c r="JPQ151" s="61"/>
      <c r="JPR151" s="62"/>
      <c r="JPS151" s="65"/>
      <c r="JPT151" s="65"/>
      <c r="JPU151" s="78"/>
      <c r="JPV151" s="68"/>
      <c r="JPW151" s="77"/>
      <c r="JPX151" s="60"/>
      <c r="JPY151" s="61"/>
      <c r="JPZ151" s="62"/>
      <c r="JQA151" s="65"/>
      <c r="JQB151" s="65"/>
      <c r="JQC151" s="78"/>
      <c r="JQD151" s="68"/>
      <c r="JQE151" s="77"/>
      <c r="JQF151" s="60"/>
      <c r="JQG151" s="61"/>
      <c r="JQH151" s="62"/>
      <c r="JQI151" s="65"/>
      <c r="JQJ151" s="65"/>
      <c r="JQK151" s="78"/>
      <c r="JQL151" s="68"/>
      <c r="JQM151" s="77"/>
      <c r="JQN151" s="60"/>
      <c r="JQO151" s="61"/>
      <c r="JQP151" s="62"/>
      <c r="JQQ151" s="65"/>
      <c r="JQR151" s="65"/>
      <c r="JQS151" s="78"/>
      <c r="JQT151" s="68"/>
      <c r="JQU151" s="77"/>
      <c r="JQV151" s="60"/>
      <c r="JQW151" s="61"/>
      <c r="JQX151" s="62"/>
      <c r="JQY151" s="65"/>
      <c r="JQZ151" s="65"/>
      <c r="JRA151" s="78"/>
      <c r="JRB151" s="68"/>
      <c r="JRC151" s="77"/>
      <c r="JRD151" s="60"/>
      <c r="JRE151" s="61"/>
      <c r="JRF151" s="62"/>
      <c r="JRG151" s="65"/>
      <c r="JRH151" s="65"/>
      <c r="JRI151" s="78"/>
      <c r="JRJ151" s="68"/>
      <c r="JRK151" s="77"/>
      <c r="JRL151" s="60"/>
      <c r="JRM151" s="61"/>
      <c r="JRN151" s="62"/>
      <c r="JRO151" s="65"/>
      <c r="JRP151" s="65"/>
      <c r="JRQ151" s="78"/>
      <c r="JRR151" s="68"/>
      <c r="JRS151" s="77"/>
      <c r="JRT151" s="60"/>
      <c r="JRU151" s="61"/>
      <c r="JRV151" s="62"/>
      <c r="JRW151" s="65"/>
      <c r="JRX151" s="65"/>
      <c r="JRY151" s="78"/>
      <c r="JRZ151" s="68"/>
      <c r="JSA151" s="77"/>
      <c r="JSB151" s="60"/>
      <c r="JSC151" s="61"/>
      <c r="JSD151" s="62"/>
      <c r="JSE151" s="65"/>
      <c r="JSF151" s="65"/>
      <c r="JSG151" s="78"/>
      <c r="JSH151" s="68"/>
      <c r="JSI151" s="77"/>
      <c r="JSJ151" s="60"/>
      <c r="JSK151" s="61"/>
      <c r="JSL151" s="62"/>
      <c r="JSM151" s="65"/>
      <c r="JSN151" s="65"/>
      <c r="JSO151" s="78"/>
      <c r="JSP151" s="68"/>
      <c r="JSQ151" s="77"/>
      <c r="JSR151" s="60"/>
      <c r="JSS151" s="61"/>
      <c r="JST151" s="62"/>
      <c r="JSU151" s="65"/>
      <c r="JSV151" s="65"/>
      <c r="JSW151" s="78"/>
      <c r="JSX151" s="68"/>
      <c r="JSY151" s="77"/>
      <c r="JSZ151" s="60"/>
      <c r="JTA151" s="61"/>
      <c r="JTB151" s="62"/>
      <c r="JTC151" s="65"/>
      <c r="JTD151" s="65"/>
      <c r="JTE151" s="78"/>
      <c r="JTF151" s="68"/>
      <c r="JTG151" s="77"/>
      <c r="JTH151" s="60"/>
      <c r="JTI151" s="61"/>
      <c r="JTJ151" s="62"/>
      <c r="JTK151" s="65"/>
      <c r="JTL151" s="65"/>
      <c r="JTM151" s="78"/>
      <c r="JTN151" s="68"/>
      <c r="JTO151" s="77"/>
      <c r="JTP151" s="60"/>
      <c r="JTQ151" s="61"/>
      <c r="JTR151" s="62"/>
      <c r="JTS151" s="65"/>
      <c r="JTT151" s="65"/>
      <c r="JTU151" s="78"/>
      <c r="JTV151" s="68"/>
      <c r="JTW151" s="77"/>
      <c r="JTX151" s="60"/>
      <c r="JTY151" s="61"/>
      <c r="JTZ151" s="62"/>
      <c r="JUA151" s="65"/>
      <c r="JUB151" s="65"/>
      <c r="JUC151" s="78"/>
      <c r="JUD151" s="68"/>
      <c r="JUE151" s="77"/>
      <c r="JUF151" s="60"/>
      <c r="JUG151" s="61"/>
      <c r="JUH151" s="62"/>
      <c r="JUI151" s="65"/>
      <c r="JUJ151" s="65"/>
      <c r="JUK151" s="78"/>
      <c r="JUL151" s="68"/>
      <c r="JUM151" s="77"/>
      <c r="JUN151" s="60"/>
      <c r="JUO151" s="61"/>
      <c r="JUP151" s="62"/>
      <c r="JUQ151" s="65"/>
      <c r="JUR151" s="65"/>
      <c r="JUS151" s="78"/>
      <c r="JUT151" s="68"/>
      <c r="JUU151" s="77"/>
      <c r="JUV151" s="60"/>
      <c r="JUW151" s="61"/>
      <c r="JUX151" s="62"/>
      <c r="JUY151" s="65"/>
      <c r="JUZ151" s="65"/>
      <c r="JVA151" s="78"/>
      <c r="JVB151" s="68"/>
      <c r="JVC151" s="77"/>
      <c r="JVD151" s="60"/>
      <c r="JVE151" s="61"/>
      <c r="JVF151" s="62"/>
      <c r="JVG151" s="65"/>
      <c r="JVH151" s="65"/>
      <c r="JVI151" s="78"/>
      <c r="JVJ151" s="68"/>
      <c r="JVK151" s="77"/>
      <c r="JVL151" s="60"/>
      <c r="JVM151" s="61"/>
      <c r="JVN151" s="62"/>
      <c r="JVO151" s="65"/>
      <c r="JVP151" s="65"/>
      <c r="JVQ151" s="78"/>
      <c r="JVR151" s="68"/>
      <c r="JVS151" s="77"/>
      <c r="JVT151" s="60"/>
      <c r="JVU151" s="61"/>
      <c r="JVV151" s="62"/>
      <c r="JVW151" s="65"/>
      <c r="JVX151" s="65"/>
      <c r="JVY151" s="78"/>
      <c r="JVZ151" s="68"/>
      <c r="JWA151" s="77"/>
      <c r="JWB151" s="60"/>
      <c r="JWC151" s="61"/>
      <c r="JWD151" s="62"/>
      <c r="JWE151" s="65"/>
      <c r="JWF151" s="65"/>
      <c r="JWG151" s="78"/>
      <c r="JWH151" s="68"/>
      <c r="JWI151" s="77"/>
      <c r="JWJ151" s="60"/>
      <c r="JWK151" s="61"/>
      <c r="JWL151" s="62"/>
      <c r="JWM151" s="65"/>
      <c r="JWN151" s="65"/>
      <c r="JWO151" s="78"/>
      <c r="JWP151" s="68"/>
      <c r="JWQ151" s="77"/>
      <c r="JWR151" s="60"/>
      <c r="JWS151" s="61"/>
      <c r="JWT151" s="62"/>
      <c r="JWU151" s="65"/>
      <c r="JWV151" s="65"/>
      <c r="JWW151" s="78"/>
      <c r="JWX151" s="68"/>
      <c r="JWY151" s="77"/>
      <c r="JWZ151" s="60"/>
      <c r="JXA151" s="61"/>
      <c r="JXB151" s="62"/>
      <c r="JXC151" s="65"/>
      <c r="JXD151" s="65"/>
      <c r="JXE151" s="78"/>
      <c r="JXF151" s="68"/>
      <c r="JXG151" s="77"/>
      <c r="JXH151" s="60"/>
      <c r="JXI151" s="61"/>
      <c r="JXJ151" s="62"/>
      <c r="JXK151" s="65"/>
      <c r="JXL151" s="65"/>
      <c r="JXM151" s="78"/>
      <c r="JXN151" s="68"/>
      <c r="JXO151" s="77"/>
      <c r="JXP151" s="60"/>
      <c r="JXQ151" s="61"/>
      <c r="JXR151" s="62"/>
      <c r="JXS151" s="65"/>
      <c r="JXT151" s="65"/>
      <c r="JXU151" s="78"/>
      <c r="JXV151" s="68"/>
      <c r="JXW151" s="77"/>
      <c r="JXX151" s="60"/>
      <c r="JXY151" s="61"/>
      <c r="JXZ151" s="62"/>
      <c r="JYA151" s="65"/>
      <c r="JYB151" s="65"/>
      <c r="JYC151" s="78"/>
      <c r="JYD151" s="68"/>
      <c r="JYE151" s="77"/>
      <c r="JYF151" s="60"/>
      <c r="JYG151" s="61"/>
      <c r="JYH151" s="62"/>
      <c r="JYI151" s="65"/>
      <c r="JYJ151" s="65"/>
      <c r="JYK151" s="78"/>
      <c r="JYL151" s="68"/>
      <c r="JYM151" s="77"/>
      <c r="JYN151" s="60"/>
      <c r="JYO151" s="61"/>
      <c r="JYP151" s="62"/>
      <c r="JYQ151" s="65"/>
      <c r="JYR151" s="65"/>
      <c r="JYS151" s="78"/>
      <c r="JYT151" s="68"/>
      <c r="JYU151" s="77"/>
      <c r="JYV151" s="60"/>
      <c r="JYW151" s="61"/>
      <c r="JYX151" s="62"/>
      <c r="JYY151" s="65"/>
      <c r="JYZ151" s="65"/>
      <c r="JZA151" s="78"/>
      <c r="JZB151" s="68"/>
      <c r="JZC151" s="77"/>
      <c r="JZD151" s="60"/>
      <c r="JZE151" s="61"/>
      <c r="JZF151" s="62"/>
      <c r="JZG151" s="65"/>
      <c r="JZH151" s="65"/>
      <c r="JZI151" s="78"/>
      <c r="JZJ151" s="68"/>
      <c r="JZK151" s="77"/>
      <c r="JZL151" s="60"/>
      <c r="JZM151" s="61"/>
      <c r="JZN151" s="62"/>
      <c r="JZO151" s="65"/>
      <c r="JZP151" s="65"/>
      <c r="JZQ151" s="78"/>
      <c r="JZR151" s="68"/>
      <c r="JZS151" s="77"/>
      <c r="JZT151" s="60"/>
      <c r="JZU151" s="61"/>
      <c r="JZV151" s="62"/>
      <c r="JZW151" s="65"/>
      <c r="JZX151" s="65"/>
      <c r="JZY151" s="78"/>
      <c r="JZZ151" s="68"/>
      <c r="KAA151" s="77"/>
      <c r="KAB151" s="60"/>
      <c r="KAC151" s="61"/>
      <c r="KAD151" s="62"/>
      <c r="KAE151" s="65"/>
      <c r="KAF151" s="65"/>
      <c r="KAG151" s="78"/>
      <c r="KAH151" s="68"/>
      <c r="KAI151" s="77"/>
      <c r="KAJ151" s="60"/>
      <c r="KAK151" s="61"/>
      <c r="KAL151" s="62"/>
      <c r="KAM151" s="65"/>
      <c r="KAN151" s="65"/>
      <c r="KAO151" s="78"/>
      <c r="KAP151" s="68"/>
      <c r="KAQ151" s="77"/>
      <c r="KAR151" s="60"/>
      <c r="KAS151" s="61"/>
      <c r="KAT151" s="62"/>
      <c r="KAU151" s="65"/>
      <c r="KAV151" s="65"/>
      <c r="KAW151" s="78"/>
      <c r="KAX151" s="68"/>
      <c r="KAY151" s="77"/>
      <c r="KAZ151" s="60"/>
      <c r="KBA151" s="61"/>
      <c r="KBB151" s="62"/>
      <c r="KBC151" s="65"/>
      <c r="KBD151" s="65"/>
      <c r="KBE151" s="78"/>
      <c r="KBF151" s="68"/>
      <c r="KBG151" s="77"/>
      <c r="KBH151" s="60"/>
      <c r="KBI151" s="61"/>
      <c r="KBJ151" s="62"/>
      <c r="KBK151" s="65"/>
      <c r="KBL151" s="65"/>
      <c r="KBM151" s="78"/>
      <c r="KBN151" s="68"/>
      <c r="KBO151" s="77"/>
      <c r="KBP151" s="60"/>
      <c r="KBQ151" s="61"/>
      <c r="KBR151" s="62"/>
      <c r="KBS151" s="65"/>
      <c r="KBT151" s="65"/>
      <c r="KBU151" s="78"/>
      <c r="KBV151" s="68"/>
      <c r="KBW151" s="77"/>
      <c r="KBX151" s="60"/>
      <c r="KBY151" s="61"/>
      <c r="KBZ151" s="62"/>
      <c r="KCA151" s="65"/>
      <c r="KCB151" s="65"/>
      <c r="KCC151" s="78"/>
      <c r="KCD151" s="68"/>
      <c r="KCE151" s="77"/>
      <c r="KCF151" s="60"/>
      <c r="KCG151" s="61"/>
      <c r="KCH151" s="62"/>
      <c r="KCI151" s="65"/>
      <c r="KCJ151" s="65"/>
      <c r="KCK151" s="78"/>
      <c r="KCL151" s="68"/>
      <c r="KCM151" s="77"/>
      <c r="KCN151" s="60"/>
      <c r="KCO151" s="61"/>
      <c r="KCP151" s="62"/>
      <c r="KCQ151" s="65"/>
      <c r="KCR151" s="65"/>
      <c r="KCS151" s="78"/>
      <c r="KCT151" s="68"/>
      <c r="KCU151" s="77"/>
      <c r="KCV151" s="60"/>
      <c r="KCW151" s="61"/>
      <c r="KCX151" s="62"/>
      <c r="KCY151" s="65"/>
      <c r="KCZ151" s="65"/>
      <c r="KDA151" s="78"/>
      <c r="KDB151" s="68"/>
      <c r="KDC151" s="77"/>
      <c r="KDD151" s="60"/>
      <c r="KDE151" s="61"/>
      <c r="KDF151" s="62"/>
      <c r="KDG151" s="65"/>
      <c r="KDH151" s="65"/>
      <c r="KDI151" s="78"/>
      <c r="KDJ151" s="68"/>
      <c r="KDK151" s="77"/>
      <c r="KDL151" s="60"/>
      <c r="KDM151" s="61"/>
      <c r="KDN151" s="62"/>
      <c r="KDO151" s="65"/>
      <c r="KDP151" s="65"/>
      <c r="KDQ151" s="78"/>
      <c r="KDR151" s="68"/>
      <c r="KDS151" s="77"/>
      <c r="KDT151" s="60"/>
      <c r="KDU151" s="61"/>
      <c r="KDV151" s="62"/>
      <c r="KDW151" s="65"/>
      <c r="KDX151" s="65"/>
      <c r="KDY151" s="78"/>
      <c r="KDZ151" s="68"/>
      <c r="KEA151" s="77"/>
      <c r="KEB151" s="60"/>
      <c r="KEC151" s="61"/>
      <c r="KED151" s="62"/>
      <c r="KEE151" s="65"/>
      <c r="KEF151" s="65"/>
      <c r="KEG151" s="78"/>
      <c r="KEH151" s="68"/>
      <c r="KEI151" s="77"/>
      <c r="KEJ151" s="60"/>
      <c r="KEK151" s="61"/>
      <c r="KEL151" s="62"/>
      <c r="KEM151" s="65"/>
      <c r="KEN151" s="65"/>
      <c r="KEO151" s="78"/>
      <c r="KEP151" s="68"/>
      <c r="KEQ151" s="77"/>
      <c r="KER151" s="60"/>
      <c r="KES151" s="61"/>
      <c r="KET151" s="62"/>
      <c r="KEU151" s="65"/>
      <c r="KEV151" s="65"/>
      <c r="KEW151" s="78"/>
      <c r="KEX151" s="68"/>
      <c r="KEY151" s="77"/>
      <c r="KEZ151" s="60"/>
      <c r="KFA151" s="61"/>
      <c r="KFB151" s="62"/>
      <c r="KFC151" s="65"/>
      <c r="KFD151" s="65"/>
      <c r="KFE151" s="78"/>
      <c r="KFF151" s="68"/>
      <c r="KFG151" s="77"/>
      <c r="KFH151" s="60"/>
      <c r="KFI151" s="61"/>
      <c r="KFJ151" s="62"/>
      <c r="KFK151" s="65"/>
      <c r="KFL151" s="65"/>
      <c r="KFM151" s="78"/>
      <c r="KFN151" s="68"/>
      <c r="KFO151" s="77"/>
      <c r="KFP151" s="60"/>
      <c r="KFQ151" s="61"/>
      <c r="KFR151" s="62"/>
      <c r="KFS151" s="65"/>
      <c r="KFT151" s="65"/>
      <c r="KFU151" s="78"/>
      <c r="KFV151" s="68"/>
      <c r="KFW151" s="77"/>
      <c r="KFX151" s="60"/>
      <c r="KFY151" s="61"/>
      <c r="KFZ151" s="62"/>
      <c r="KGA151" s="65"/>
      <c r="KGB151" s="65"/>
      <c r="KGC151" s="78"/>
      <c r="KGD151" s="68"/>
      <c r="KGE151" s="77"/>
      <c r="KGF151" s="60"/>
      <c r="KGG151" s="61"/>
      <c r="KGH151" s="62"/>
      <c r="KGI151" s="65"/>
      <c r="KGJ151" s="65"/>
      <c r="KGK151" s="78"/>
      <c r="KGL151" s="68"/>
      <c r="KGM151" s="77"/>
      <c r="KGN151" s="60"/>
      <c r="KGO151" s="61"/>
      <c r="KGP151" s="62"/>
      <c r="KGQ151" s="65"/>
      <c r="KGR151" s="65"/>
      <c r="KGS151" s="78"/>
      <c r="KGT151" s="68"/>
      <c r="KGU151" s="77"/>
      <c r="KGV151" s="60"/>
      <c r="KGW151" s="61"/>
      <c r="KGX151" s="62"/>
      <c r="KGY151" s="65"/>
      <c r="KGZ151" s="65"/>
      <c r="KHA151" s="78"/>
      <c r="KHB151" s="68"/>
      <c r="KHC151" s="77"/>
      <c r="KHD151" s="60"/>
      <c r="KHE151" s="61"/>
      <c r="KHF151" s="62"/>
      <c r="KHG151" s="65"/>
      <c r="KHH151" s="65"/>
      <c r="KHI151" s="78"/>
      <c r="KHJ151" s="68"/>
      <c r="KHK151" s="77"/>
      <c r="KHL151" s="60"/>
      <c r="KHM151" s="61"/>
      <c r="KHN151" s="62"/>
      <c r="KHO151" s="65"/>
      <c r="KHP151" s="65"/>
      <c r="KHQ151" s="78"/>
      <c r="KHR151" s="68"/>
      <c r="KHS151" s="77"/>
      <c r="KHT151" s="60"/>
      <c r="KHU151" s="61"/>
      <c r="KHV151" s="62"/>
      <c r="KHW151" s="65"/>
      <c r="KHX151" s="65"/>
      <c r="KHY151" s="78"/>
      <c r="KHZ151" s="68"/>
      <c r="KIA151" s="77"/>
      <c r="KIB151" s="60"/>
      <c r="KIC151" s="61"/>
      <c r="KID151" s="62"/>
      <c r="KIE151" s="65"/>
      <c r="KIF151" s="65"/>
      <c r="KIG151" s="78"/>
      <c r="KIH151" s="68"/>
      <c r="KII151" s="77"/>
      <c r="KIJ151" s="60"/>
      <c r="KIK151" s="61"/>
      <c r="KIL151" s="62"/>
      <c r="KIM151" s="65"/>
      <c r="KIN151" s="65"/>
      <c r="KIO151" s="78"/>
      <c r="KIP151" s="68"/>
      <c r="KIQ151" s="77"/>
      <c r="KIR151" s="60"/>
      <c r="KIS151" s="61"/>
      <c r="KIT151" s="62"/>
      <c r="KIU151" s="65"/>
      <c r="KIV151" s="65"/>
      <c r="KIW151" s="78"/>
      <c r="KIX151" s="68"/>
      <c r="KIY151" s="77"/>
      <c r="KIZ151" s="60"/>
      <c r="KJA151" s="61"/>
      <c r="KJB151" s="62"/>
      <c r="KJC151" s="65"/>
      <c r="KJD151" s="65"/>
      <c r="KJE151" s="78"/>
      <c r="KJF151" s="68"/>
      <c r="KJG151" s="77"/>
      <c r="KJH151" s="60"/>
      <c r="KJI151" s="61"/>
      <c r="KJJ151" s="62"/>
      <c r="KJK151" s="65"/>
      <c r="KJL151" s="65"/>
      <c r="KJM151" s="78"/>
      <c r="KJN151" s="68"/>
      <c r="KJO151" s="77"/>
      <c r="KJP151" s="60"/>
      <c r="KJQ151" s="61"/>
      <c r="KJR151" s="62"/>
      <c r="KJS151" s="65"/>
      <c r="KJT151" s="65"/>
      <c r="KJU151" s="78"/>
      <c r="KJV151" s="68"/>
      <c r="KJW151" s="77"/>
      <c r="KJX151" s="60"/>
      <c r="KJY151" s="61"/>
      <c r="KJZ151" s="62"/>
      <c r="KKA151" s="65"/>
      <c r="KKB151" s="65"/>
      <c r="KKC151" s="78"/>
      <c r="KKD151" s="68"/>
      <c r="KKE151" s="77"/>
      <c r="KKF151" s="60"/>
      <c r="KKG151" s="61"/>
      <c r="KKH151" s="62"/>
      <c r="KKI151" s="65"/>
      <c r="KKJ151" s="65"/>
      <c r="KKK151" s="78"/>
      <c r="KKL151" s="68"/>
      <c r="KKM151" s="77"/>
      <c r="KKN151" s="60"/>
      <c r="KKO151" s="61"/>
      <c r="KKP151" s="62"/>
      <c r="KKQ151" s="65"/>
      <c r="KKR151" s="65"/>
      <c r="KKS151" s="78"/>
      <c r="KKT151" s="68"/>
      <c r="KKU151" s="77"/>
      <c r="KKV151" s="60"/>
      <c r="KKW151" s="61"/>
      <c r="KKX151" s="62"/>
      <c r="KKY151" s="65"/>
      <c r="KKZ151" s="65"/>
      <c r="KLA151" s="78"/>
      <c r="KLB151" s="68"/>
      <c r="KLC151" s="77"/>
      <c r="KLD151" s="60"/>
      <c r="KLE151" s="61"/>
      <c r="KLF151" s="62"/>
      <c r="KLG151" s="65"/>
      <c r="KLH151" s="65"/>
      <c r="KLI151" s="78"/>
      <c r="KLJ151" s="68"/>
      <c r="KLK151" s="77"/>
      <c r="KLL151" s="60"/>
      <c r="KLM151" s="61"/>
      <c r="KLN151" s="62"/>
      <c r="KLO151" s="65"/>
      <c r="KLP151" s="65"/>
      <c r="KLQ151" s="78"/>
      <c r="KLR151" s="68"/>
      <c r="KLS151" s="77"/>
      <c r="KLT151" s="60"/>
      <c r="KLU151" s="61"/>
      <c r="KLV151" s="62"/>
      <c r="KLW151" s="65"/>
      <c r="KLX151" s="65"/>
      <c r="KLY151" s="78"/>
      <c r="KLZ151" s="68"/>
      <c r="KMA151" s="77"/>
      <c r="KMB151" s="60"/>
      <c r="KMC151" s="61"/>
      <c r="KMD151" s="62"/>
      <c r="KME151" s="65"/>
      <c r="KMF151" s="65"/>
      <c r="KMG151" s="78"/>
      <c r="KMH151" s="68"/>
      <c r="KMI151" s="77"/>
      <c r="KMJ151" s="60"/>
      <c r="KMK151" s="61"/>
      <c r="KML151" s="62"/>
      <c r="KMM151" s="65"/>
      <c r="KMN151" s="65"/>
      <c r="KMO151" s="78"/>
      <c r="KMP151" s="68"/>
      <c r="KMQ151" s="77"/>
      <c r="KMR151" s="60"/>
      <c r="KMS151" s="61"/>
      <c r="KMT151" s="62"/>
      <c r="KMU151" s="65"/>
      <c r="KMV151" s="65"/>
      <c r="KMW151" s="78"/>
      <c r="KMX151" s="68"/>
      <c r="KMY151" s="77"/>
      <c r="KMZ151" s="60"/>
      <c r="KNA151" s="61"/>
      <c r="KNB151" s="62"/>
      <c r="KNC151" s="65"/>
      <c r="KND151" s="65"/>
      <c r="KNE151" s="78"/>
      <c r="KNF151" s="68"/>
      <c r="KNG151" s="77"/>
      <c r="KNH151" s="60"/>
      <c r="KNI151" s="61"/>
      <c r="KNJ151" s="62"/>
      <c r="KNK151" s="65"/>
      <c r="KNL151" s="65"/>
      <c r="KNM151" s="78"/>
      <c r="KNN151" s="68"/>
      <c r="KNO151" s="77"/>
      <c r="KNP151" s="60"/>
      <c r="KNQ151" s="61"/>
      <c r="KNR151" s="62"/>
      <c r="KNS151" s="65"/>
      <c r="KNT151" s="65"/>
      <c r="KNU151" s="78"/>
      <c r="KNV151" s="68"/>
      <c r="KNW151" s="77"/>
      <c r="KNX151" s="60"/>
      <c r="KNY151" s="61"/>
      <c r="KNZ151" s="62"/>
      <c r="KOA151" s="65"/>
      <c r="KOB151" s="65"/>
      <c r="KOC151" s="78"/>
      <c r="KOD151" s="68"/>
      <c r="KOE151" s="77"/>
      <c r="KOF151" s="60"/>
      <c r="KOG151" s="61"/>
      <c r="KOH151" s="62"/>
      <c r="KOI151" s="65"/>
      <c r="KOJ151" s="65"/>
      <c r="KOK151" s="78"/>
      <c r="KOL151" s="68"/>
      <c r="KOM151" s="77"/>
      <c r="KON151" s="60"/>
      <c r="KOO151" s="61"/>
      <c r="KOP151" s="62"/>
      <c r="KOQ151" s="65"/>
      <c r="KOR151" s="65"/>
      <c r="KOS151" s="78"/>
      <c r="KOT151" s="68"/>
      <c r="KOU151" s="77"/>
      <c r="KOV151" s="60"/>
      <c r="KOW151" s="61"/>
      <c r="KOX151" s="62"/>
      <c r="KOY151" s="65"/>
      <c r="KOZ151" s="65"/>
      <c r="KPA151" s="78"/>
      <c r="KPB151" s="68"/>
      <c r="KPC151" s="77"/>
      <c r="KPD151" s="60"/>
      <c r="KPE151" s="61"/>
      <c r="KPF151" s="62"/>
      <c r="KPG151" s="65"/>
      <c r="KPH151" s="65"/>
      <c r="KPI151" s="78"/>
      <c r="KPJ151" s="68"/>
      <c r="KPK151" s="77"/>
      <c r="KPL151" s="60"/>
      <c r="KPM151" s="61"/>
      <c r="KPN151" s="62"/>
      <c r="KPO151" s="65"/>
      <c r="KPP151" s="65"/>
      <c r="KPQ151" s="78"/>
      <c r="KPR151" s="68"/>
      <c r="KPS151" s="77"/>
      <c r="KPT151" s="60"/>
      <c r="KPU151" s="61"/>
      <c r="KPV151" s="62"/>
      <c r="KPW151" s="65"/>
      <c r="KPX151" s="65"/>
      <c r="KPY151" s="78"/>
      <c r="KPZ151" s="68"/>
      <c r="KQA151" s="77"/>
      <c r="KQB151" s="60"/>
      <c r="KQC151" s="61"/>
      <c r="KQD151" s="62"/>
      <c r="KQE151" s="65"/>
      <c r="KQF151" s="65"/>
      <c r="KQG151" s="78"/>
      <c r="KQH151" s="68"/>
      <c r="KQI151" s="77"/>
      <c r="KQJ151" s="60"/>
      <c r="KQK151" s="61"/>
      <c r="KQL151" s="62"/>
      <c r="KQM151" s="65"/>
      <c r="KQN151" s="65"/>
      <c r="KQO151" s="78"/>
      <c r="KQP151" s="68"/>
      <c r="KQQ151" s="77"/>
      <c r="KQR151" s="60"/>
      <c r="KQS151" s="61"/>
      <c r="KQT151" s="62"/>
      <c r="KQU151" s="65"/>
      <c r="KQV151" s="65"/>
      <c r="KQW151" s="78"/>
      <c r="KQX151" s="68"/>
      <c r="KQY151" s="77"/>
      <c r="KQZ151" s="60"/>
      <c r="KRA151" s="61"/>
      <c r="KRB151" s="62"/>
      <c r="KRC151" s="65"/>
      <c r="KRD151" s="65"/>
      <c r="KRE151" s="78"/>
      <c r="KRF151" s="68"/>
      <c r="KRG151" s="77"/>
      <c r="KRH151" s="60"/>
      <c r="KRI151" s="61"/>
      <c r="KRJ151" s="62"/>
      <c r="KRK151" s="65"/>
      <c r="KRL151" s="65"/>
      <c r="KRM151" s="78"/>
      <c r="KRN151" s="68"/>
      <c r="KRO151" s="77"/>
      <c r="KRP151" s="60"/>
      <c r="KRQ151" s="61"/>
      <c r="KRR151" s="62"/>
      <c r="KRS151" s="65"/>
      <c r="KRT151" s="65"/>
      <c r="KRU151" s="78"/>
      <c r="KRV151" s="68"/>
      <c r="KRW151" s="77"/>
      <c r="KRX151" s="60"/>
      <c r="KRY151" s="61"/>
      <c r="KRZ151" s="62"/>
      <c r="KSA151" s="65"/>
      <c r="KSB151" s="65"/>
      <c r="KSC151" s="78"/>
      <c r="KSD151" s="68"/>
      <c r="KSE151" s="77"/>
      <c r="KSF151" s="60"/>
      <c r="KSG151" s="61"/>
      <c r="KSH151" s="62"/>
      <c r="KSI151" s="65"/>
      <c r="KSJ151" s="65"/>
      <c r="KSK151" s="78"/>
      <c r="KSL151" s="68"/>
      <c r="KSM151" s="77"/>
      <c r="KSN151" s="60"/>
      <c r="KSO151" s="61"/>
      <c r="KSP151" s="62"/>
      <c r="KSQ151" s="65"/>
      <c r="KSR151" s="65"/>
      <c r="KSS151" s="78"/>
      <c r="KST151" s="68"/>
      <c r="KSU151" s="77"/>
      <c r="KSV151" s="60"/>
      <c r="KSW151" s="61"/>
      <c r="KSX151" s="62"/>
      <c r="KSY151" s="65"/>
      <c r="KSZ151" s="65"/>
      <c r="KTA151" s="78"/>
      <c r="KTB151" s="68"/>
      <c r="KTC151" s="77"/>
      <c r="KTD151" s="60"/>
      <c r="KTE151" s="61"/>
      <c r="KTF151" s="62"/>
      <c r="KTG151" s="65"/>
      <c r="KTH151" s="65"/>
      <c r="KTI151" s="78"/>
      <c r="KTJ151" s="68"/>
      <c r="KTK151" s="77"/>
      <c r="KTL151" s="60"/>
      <c r="KTM151" s="61"/>
      <c r="KTN151" s="62"/>
      <c r="KTO151" s="65"/>
      <c r="KTP151" s="65"/>
      <c r="KTQ151" s="78"/>
      <c r="KTR151" s="68"/>
      <c r="KTS151" s="77"/>
      <c r="KTT151" s="60"/>
      <c r="KTU151" s="61"/>
      <c r="KTV151" s="62"/>
      <c r="KTW151" s="65"/>
      <c r="KTX151" s="65"/>
      <c r="KTY151" s="78"/>
      <c r="KTZ151" s="68"/>
      <c r="KUA151" s="77"/>
      <c r="KUB151" s="60"/>
      <c r="KUC151" s="61"/>
      <c r="KUD151" s="62"/>
      <c r="KUE151" s="65"/>
      <c r="KUF151" s="65"/>
      <c r="KUG151" s="78"/>
      <c r="KUH151" s="68"/>
      <c r="KUI151" s="77"/>
      <c r="KUJ151" s="60"/>
      <c r="KUK151" s="61"/>
      <c r="KUL151" s="62"/>
      <c r="KUM151" s="65"/>
      <c r="KUN151" s="65"/>
      <c r="KUO151" s="78"/>
      <c r="KUP151" s="68"/>
      <c r="KUQ151" s="77"/>
      <c r="KUR151" s="60"/>
      <c r="KUS151" s="61"/>
      <c r="KUT151" s="62"/>
      <c r="KUU151" s="65"/>
      <c r="KUV151" s="65"/>
      <c r="KUW151" s="78"/>
      <c r="KUX151" s="68"/>
      <c r="KUY151" s="77"/>
      <c r="KUZ151" s="60"/>
      <c r="KVA151" s="61"/>
      <c r="KVB151" s="62"/>
      <c r="KVC151" s="65"/>
      <c r="KVD151" s="65"/>
      <c r="KVE151" s="78"/>
      <c r="KVF151" s="68"/>
      <c r="KVG151" s="77"/>
      <c r="KVH151" s="60"/>
      <c r="KVI151" s="61"/>
      <c r="KVJ151" s="62"/>
      <c r="KVK151" s="65"/>
      <c r="KVL151" s="65"/>
      <c r="KVM151" s="78"/>
      <c r="KVN151" s="68"/>
      <c r="KVO151" s="77"/>
      <c r="KVP151" s="60"/>
      <c r="KVQ151" s="61"/>
      <c r="KVR151" s="62"/>
      <c r="KVS151" s="65"/>
      <c r="KVT151" s="65"/>
      <c r="KVU151" s="78"/>
      <c r="KVV151" s="68"/>
      <c r="KVW151" s="77"/>
      <c r="KVX151" s="60"/>
      <c r="KVY151" s="61"/>
      <c r="KVZ151" s="62"/>
      <c r="KWA151" s="65"/>
      <c r="KWB151" s="65"/>
      <c r="KWC151" s="78"/>
      <c r="KWD151" s="68"/>
      <c r="KWE151" s="77"/>
      <c r="KWF151" s="60"/>
      <c r="KWG151" s="61"/>
      <c r="KWH151" s="62"/>
      <c r="KWI151" s="65"/>
      <c r="KWJ151" s="65"/>
      <c r="KWK151" s="78"/>
      <c r="KWL151" s="68"/>
      <c r="KWM151" s="77"/>
      <c r="KWN151" s="60"/>
      <c r="KWO151" s="61"/>
      <c r="KWP151" s="62"/>
      <c r="KWQ151" s="65"/>
      <c r="KWR151" s="65"/>
      <c r="KWS151" s="78"/>
      <c r="KWT151" s="68"/>
      <c r="KWU151" s="77"/>
      <c r="KWV151" s="60"/>
      <c r="KWW151" s="61"/>
      <c r="KWX151" s="62"/>
      <c r="KWY151" s="65"/>
      <c r="KWZ151" s="65"/>
      <c r="KXA151" s="78"/>
      <c r="KXB151" s="68"/>
      <c r="KXC151" s="77"/>
      <c r="KXD151" s="60"/>
      <c r="KXE151" s="61"/>
      <c r="KXF151" s="62"/>
      <c r="KXG151" s="65"/>
      <c r="KXH151" s="65"/>
      <c r="KXI151" s="78"/>
      <c r="KXJ151" s="68"/>
      <c r="KXK151" s="77"/>
      <c r="KXL151" s="60"/>
      <c r="KXM151" s="61"/>
      <c r="KXN151" s="62"/>
      <c r="KXO151" s="65"/>
      <c r="KXP151" s="65"/>
      <c r="KXQ151" s="78"/>
      <c r="KXR151" s="68"/>
      <c r="KXS151" s="77"/>
      <c r="KXT151" s="60"/>
      <c r="KXU151" s="61"/>
      <c r="KXV151" s="62"/>
      <c r="KXW151" s="65"/>
      <c r="KXX151" s="65"/>
      <c r="KXY151" s="78"/>
      <c r="KXZ151" s="68"/>
      <c r="KYA151" s="77"/>
      <c r="KYB151" s="60"/>
      <c r="KYC151" s="61"/>
      <c r="KYD151" s="62"/>
      <c r="KYE151" s="65"/>
      <c r="KYF151" s="65"/>
      <c r="KYG151" s="78"/>
      <c r="KYH151" s="68"/>
      <c r="KYI151" s="77"/>
      <c r="KYJ151" s="60"/>
      <c r="KYK151" s="61"/>
      <c r="KYL151" s="62"/>
      <c r="KYM151" s="65"/>
      <c r="KYN151" s="65"/>
      <c r="KYO151" s="78"/>
      <c r="KYP151" s="68"/>
      <c r="KYQ151" s="77"/>
      <c r="KYR151" s="60"/>
      <c r="KYS151" s="61"/>
      <c r="KYT151" s="62"/>
      <c r="KYU151" s="65"/>
      <c r="KYV151" s="65"/>
      <c r="KYW151" s="78"/>
      <c r="KYX151" s="68"/>
      <c r="KYY151" s="77"/>
      <c r="KYZ151" s="60"/>
      <c r="KZA151" s="61"/>
      <c r="KZB151" s="62"/>
      <c r="KZC151" s="65"/>
      <c r="KZD151" s="65"/>
      <c r="KZE151" s="78"/>
      <c r="KZF151" s="68"/>
      <c r="KZG151" s="77"/>
      <c r="KZH151" s="60"/>
      <c r="KZI151" s="61"/>
      <c r="KZJ151" s="62"/>
      <c r="KZK151" s="65"/>
      <c r="KZL151" s="65"/>
      <c r="KZM151" s="78"/>
      <c r="KZN151" s="68"/>
      <c r="KZO151" s="77"/>
      <c r="KZP151" s="60"/>
      <c r="KZQ151" s="61"/>
      <c r="KZR151" s="62"/>
      <c r="KZS151" s="65"/>
      <c r="KZT151" s="65"/>
      <c r="KZU151" s="78"/>
      <c r="KZV151" s="68"/>
      <c r="KZW151" s="77"/>
      <c r="KZX151" s="60"/>
      <c r="KZY151" s="61"/>
      <c r="KZZ151" s="62"/>
      <c r="LAA151" s="65"/>
      <c r="LAB151" s="65"/>
      <c r="LAC151" s="78"/>
      <c r="LAD151" s="68"/>
      <c r="LAE151" s="77"/>
      <c r="LAF151" s="60"/>
      <c r="LAG151" s="61"/>
      <c r="LAH151" s="62"/>
      <c r="LAI151" s="65"/>
      <c r="LAJ151" s="65"/>
      <c r="LAK151" s="78"/>
      <c r="LAL151" s="68"/>
      <c r="LAM151" s="77"/>
      <c r="LAN151" s="60"/>
      <c r="LAO151" s="61"/>
      <c r="LAP151" s="62"/>
      <c r="LAQ151" s="65"/>
      <c r="LAR151" s="65"/>
      <c r="LAS151" s="78"/>
      <c r="LAT151" s="68"/>
      <c r="LAU151" s="77"/>
      <c r="LAV151" s="60"/>
      <c r="LAW151" s="61"/>
      <c r="LAX151" s="62"/>
      <c r="LAY151" s="65"/>
      <c r="LAZ151" s="65"/>
      <c r="LBA151" s="78"/>
      <c r="LBB151" s="68"/>
      <c r="LBC151" s="77"/>
      <c r="LBD151" s="60"/>
      <c r="LBE151" s="61"/>
      <c r="LBF151" s="62"/>
      <c r="LBG151" s="65"/>
      <c r="LBH151" s="65"/>
      <c r="LBI151" s="78"/>
      <c r="LBJ151" s="68"/>
      <c r="LBK151" s="77"/>
      <c r="LBL151" s="60"/>
      <c r="LBM151" s="61"/>
      <c r="LBN151" s="62"/>
      <c r="LBO151" s="65"/>
      <c r="LBP151" s="65"/>
      <c r="LBQ151" s="78"/>
      <c r="LBR151" s="68"/>
      <c r="LBS151" s="77"/>
      <c r="LBT151" s="60"/>
      <c r="LBU151" s="61"/>
      <c r="LBV151" s="62"/>
      <c r="LBW151" s="65"/>
      <c r="LBX151" s="65"/>
      <c r="LBY151" s="78"/>
      <c r="LBZ151" s="68"/>
      <c r="LCA151" s="77"/>
      <c r="LCB151" s="60"/>
      <c r="LCC151" s="61"/>
      <c r="LCD151" s="62"/>
      <c r="LCE151" s="65"/>
      <c r="LCF151" s="65"/>
      <c r="LCG151" s="78"/>
      <c r="LCH151" s="68"/>
      <c r="LCI151" s="77"/>
      <c r="LCJ151" s="60"/>
      <c r="LCK151" s="61"/>
      <c r="LCL151" s="62"/>
      <c r="LCM151" s="65"/>
      <c r="LCN151" s="65"/>
      <c r="LCO151" s="78"/>
      <c r="LCP151" s="68"/>
      <c r="LCQ151" s="77"/>
      <c r="LCR151" s="60"/>
      <c r="LCS151" s="61"/>
      <c r="LCT151" s="62"/>
      <c r="LCU151" s="65"/>
      <c r="LCV151" s="65"/>
      <c r="LCW151" s="78"/>
      <c r="LCX151" s="68"/>
      <c r="LCY151" s="77"/>
      <c r="LCZ151" s="60"/>
      <c r="LDA151" s="61"/>
      <c r="LDB151" s="62"/>
      <c r="LDC151" s="65"/>
      <c r="LDD151" s="65"/>
      <c r="LDE151" s="78"/>
      <c r="LDF151" s="68"/>
      <c r="LDG151" s="77"/>
      <c r="LDH151" s="60"/>
      <c r="LDI151" s="61"/>
      <c r="LDJ151" s="62"/>
      <c r="LDK151" s="65"/>
      <c r="LDL151" s="65"/>
      <c r="LDM151" s="78"/>
      <c r="LDN151" s="68"/>
      <c r="LDO151" s="77"/>
      <c r="LDP151" s="60"/>
      <c r="LDQ151" s="61"/>
      <c r="LDR151" s="62"/>
      <c r="LDS151" s="65"/>
      <c r="LDT151" s="65"/>
      <c r="LDU151" s="78"/>
      <c r="LDV151" s="68"/>
      <c r="LDW151" s="77"/>
      <c r="LDX151" s="60"/>
      <c r="LDY151" s="61"/>
      <c r="LDZ151" s="62"/>
      <c r="LEA151" s="65"/>
      <c r="LEB151" s="65"/>
      <c r="LEC151" s="78"/>
      <c r="LED151" s="68"/>
      <c r="LEE151" s="77"/>
      <c r="LEF151" s="60"/>
      <c r="LEG151" s="61"/>
      <c r="LEH151" s="62"/>
      <c r="LEI151" s="65"/>
      <c r="LEJ151" s="65"/>
      <c r="LEK151" s="78"/>
      <c r="LEL151" s="68"/>
      <c r="LEM151" s="77"/>
      <c r="LEN151" s="60"/>
      <c r="LEO151" s="61"/>
      <c r="LEP151" s="62"/>
      <c r="LEQ151" s="65"/>
      <c r="LER151" s="65"/>
      <c r="LES151" s="78"/>
      <c r="LET151" s="68"/>
      <c r="LEU151" s="77"/>
      <c r="LEV151" s="60"/>
      <c r="LEW151" s="61"/>
      <c r="LEX151" s="62"/>
      <c r="LEY151" s="65"/>
      <c r="LEZ151" s="65"/>
      <c r="LFA151" s="78"/>
      <c r="LFB151" s="68"/>
      <c r="LFC151" s="77"/>
      <c r="LFD151" s="60"/>
      <c r="LFE151" s="61"/>
      <c r="LFF151" s="62"/>
      <c r="LFG151" s="65"/>
      <c r="LFH151" s="65"/>
      <c r="LFI151" s="78"/>
      <c r="LFJ151" s="68"/>
      <c r="LFK151" s="77"/>
      <c r="LFL151" s="60"/>
      <c r="LFM151" s="61"/>
      <c r="LFN151" s="62"/>
      <c r="LFO151" s="65"/>
      <c r="LFP151" s="65"/>
      <c r="LFQ151" s="78"/>
      <c r="LFR151" s="68"/>
      <c r="LFS151" s="77"/>
      <c r="LFT151" s="60"/>
      <c r="LFU151" s="61"/>
      <c r="LFV151" s="62"/>
      <c r="LFW151" s="65"/>
      <c r="LFX151" s="65"/>
      <c r="LFY151" s="78"/>
      <c r="LFZ151" s="68"/>
      <c r="LGA151" s="77"/>
      <c r="LGB151" s="60"/>
      <c r="LGC151" s="61"/>
      <c r="LGD151" s="62"/>
      <c r="LGE151" s="65"/>
      <c r="LGF151" s="65"/>
      <c r="LGG151" s="78"/>
      <c r="LGH151" s="68"/>
      <c r="LGI151" s="77"/>
      <c r="LGJ151" s="60"/>
      <c r="LGK151" s="61"/>
      <c r="LGL151" s="62"/>
      <c r="LGM151" s="65"/>
      <c r="LGN151" s="65"/>
      <c r="LGO151" s="78"/>
      <c r="LGP151" s="68"/>
      <c r="LGQ151" s="77"/>
      <c r="LGR151" s="60"/>
      <c r="LGS151" s="61"/>
      <c r="LGT151" s="62"/>
      <c r="LGU151" s="65"/>
      <c r="LGV151" s="65"/>
      <c r="LGW151" s="78"/>
      <c r="LGX151" s="68"/>
      <c r="LGY151" s="77"/>
      <c r="LGZ151" s="60"/>
      <c r="LHA151" s="61"/>
      <c r="LHB151" s="62"/>
      <c r="LHC151" s="65"/>
      <c r="LHD151" s="65"/>
      <c r="LHE151" s="78"/>
      <c r="LHF151" s="68"/>
      <c r="LHG151" s="77"/>
      <c r="LHH151" s="60"/>
      <c r="LHI151" s="61"/>
      <c r="LHJ151" s="62"/>
      <c r="LHK151" s="65"/>
      <c r="LHL151" s="65"/>
      <c r="LHM151" s="78"/>
      <c r="LHN151" s="68"/>
      <c r="LHO151" s="77"/>
      <c r="LHP151" s="60"/>
      <c r="LHQ151" s="61"/>
      <c r="LHR151" s="62"/>
      <c r="LHS151" s="65"/>
      <c r="LHT151" s="65"/>
      <c r="LHU151" s="78"/>
      <c r="LHV151" s="68"/>
      <c r="LHW151" s="77"/>
      <c r="LHX151" s="60"/>
      <c r="LHY151" s="61"/>
      <c r="LHZ151" s="62"/>
      <c r="LIA151" s="65"/>
      <c r="LIB151" s="65"/>
      <c r="LIC151" s="78"/>
      <c r="LID151" s="68"/>
      <c r="LIE151" s="77"/>
      <c r="LIF151" s="60"/>
      <c r="LIG151" s="61"/>
      <c r="LIH151" s="62"/>
      <c r="LII151" s="65"/>
      <c r="LIJ151" s="65"/>
      <c r="LIK151" s="78"/>
      <c r="LIL151" s="68"/>
      <c r="LIM151" s="77"/>
      <c r="LIN151" s="60"/>
      <c r="LIO151" s="61"/>
      <c r="LIP151" s="62"/>
      <c r="LIQ151" s="65"/>
      <c r="LIR151" s="65"/>
      <c r="LIS151" s="78"/>
      <c r="LIT151" s="68"/>
      <c r="LIU151" s="77"/>
      <c r="LIV151" s="60"/>
      <c r="LIW151" s="61"/>
      <c r="LIX151" s="62"/>
      <c r="LIY151" s="65"/>
      <c r="LIZ151" s="65"/>
      <c r="LJA151" s="78"/>
      <c r="LJB151" s="68"/>
      <c r="LJC151" s="77"/>
      <c r="LJD151" s="60"/>
      <c r="LJE151" s="61"/>
      <c r="LJF151" s="62"/>
      <c r="LJG151" s="65"/>
      <c r="LJH151" s="65"/>
      <c r="LJI151" s="78"/>
      <c r="LJJ151" s="68"/>
      <c r="LJK151" s="77"/>
      <c r="LJL151" s="60"/>
      <c r="LJM151" s="61"/>
      <c r="LJN151" s="62"/>
      <c r="LJO151" s="65"/>
      <c r="LJP151" s="65"/>
      <c r="LJQ151" s="78"/>
      <c r="LJR151" s="68"/>
      <c r="LJS151" s="77"/>
      <c r="LJT151" s="60"/>
      <c r="LJU151" s="61"/>
      <c r="LJV151" s="62"/>
      <c r="LJW151" s="65"/>
      <c r="LJX151" s="65"/>
      <c r="LJY151" s="78"/>
      <c r="LJZ151" s="68"/>
      <c r="LKA151" s="77"/>
      <c r="LKB151" s="60"/>
      <c r="LKC151" s="61"/>
      <c r="LKD151" s="62"/>
      <c r="LKE151" s="65"/>
      <c r="LKF151" s="65"/>
      <c r="LKG151" s="78"/>
      <c r="LKH151" s="68"/>
      <c r="LKI151" s="77"/>
      <c r="LKJ151" s="60"/>
      <c r="LKK151" s="61"/>
      <c r="LKL151" s="62"/>
      <c r="LKM151" s="65"/>
      <c r="LKN151" s="65"/>
      <c r="LKO151" s="78"/>
      <c r="LKP151" s="68"/>
      <c r="LKQ151" s="77"/>
      <c r="LKR151" s="60"/>
      <c r="LKS151" s="61"/>
      <c r="LKT151" s="62"/>
      <c r="LKU151" s="65"/>
      <c r="LKV151" s="65"/>
      <c r="LKW151" s="78"/>
      <c r="LKX151" s="68"/>
      <c r="LKY151" s="77"/>
      <c r="LKZ151" s="60"/>
      <c r="LLA151" s="61"/>
      <c r="LLB151" s="62"/>
      <c r="LLC151" s="65"/>
      <c r="LLD151" s="65"/>
      <c r="LLE151" s="78"/>
      <c r="LLF151" s="68"/>
      <c r="LLG151" s="77"/>
      <c r="LLH151" s="60"/>
      <c r="LLI151" s="61"/>
      <c r="LLJ151" s="62"/>
      <c r="LLK151" s="65"/>
      <c r="LLL151" s="65"/>
      <c r="LLM151" s="78"/>
      <c r="LLN151" s="68"/>
      <c r="LLO151" s="77"/>
      <c r="LLP151" s="60"/>
      <c r="LLQ151" s="61"/>
      <c r="LLR151" s="62"/>
      <c r="LLS151" s="65"/>
      <c r="LLT151" s="65"/>
      <c r="LLU151" s="78"/>
      <c r="LLV151" s="68"/>
      <c r="LLW151" s="77"/>
      <c r="LLX151" s="60"/>
      <c r="LLY151" s="61"/>
      <c r="LLZ151" s="62"/>
      <c r="LMA151" s="65"/>
      <c r="LMB151" s="65"/>
      <c r="LMC151" s="78"/>
      <c r="LMD151" s="68"/>
      <c r="LME151" s="77"/>
      <c r="LMF151" s="60"/>
      <c r="LMG151" s="61"/>
      <c r="LMH151" s="62"/>
      <c r="LMI151" s="65"/>
      <c r="LMJ151" s="65"/>
      <c r="LMK151" s="78"/>
      <c r="LML151" s="68"/>
      <c r="LMM151" s="77"/>
      <c r="LMN151" s="60"/>
      <c r="LMO151" s="61"/>
      <c r="LMP151" s="62"/>
      <c r="LMQ151" s="65"/>
      <c r="LMR151" s="65"/>
      <c r="LMS151" s="78"/>
      <c r="LMT151" s="68"/>
      <c r="LMU151" s="77"/>
      <c r="LMV151" s="60"/>
      <c r="LMW151" s="61"/>
      <c r="LMX151" s="62"/>
      <c r="LMY151" s="65"/>
      <c r="LMZ151" s="65"/>
      <c r="LNA151" s="78"/>
      <c r="LNB151" s="68"/>
      <c r="LNC151" s="77"/>
      <c r="LND151" s="60"/>
      <c r="LNE151" s="61"/>
      <c r="LNF151" s="62"/>
      <c r="LNG151" s="65"/>
      <c r="LNH151" s="65"/>
      <c r="LNI151" s="78"/>
      <c r="LNJ151" s="68"/>
      <c r="LNK151" s="77"/>
      <c r="LNL151" s="60"/>
      <c r="LNM151" s="61"/>
      <c r="LNN151" s="62"/>
      <c r="LNO151" s="65"/>
      <c r="LNP151" s="65"/>
      <c r="LNQ151" s="78"/>
      <c r="LNR151" s="68"/>
      <c r="LNS151" s="77"/>
      <c r="LNT151" s="60"/>
      <c r="LNU151" s="61"/>
      <c r="LNV151" s="62"/>
      <c r="LNW151" s="65"/>
      <c r="LNX151" s="65"/>
      <c r="LNY151" s="78"/>
      <c r="LNZ151" s="68"/>
      <c r="LOA151" s="77"/>
      <c r="LOB151" s="60"/>
      <c r="LOC151" s="61"/>
      <c r="LOD151" s="62"/>
      <c r="LOE151" s="65"/>
      <c r="LOF151" s="65"/>
      <c r="LOG151" s="78"/>
      <c r="LOH151" s="68"/>
      <c r="LOI151" s="77"/>
      <c r="LOJ151" s="60"/>
      <c r="LOK151" s="61"/>
      <c r="LOL151" s="62"/>
      <c r="LOM151" s="65"/>
      <c r="LON151" s="65"/>
      <c r="LOO151" s="78"/>
      <c r="LOP151" s="68"/>
      <c r="LOQ151" s="77"/>
      <c r="LOR151" s="60"/>
      <c r="LOS151" s="61"/>
      <c r="LOT151" s="62"/>
      <c r="LOU151" s="65"/>
      <c r="LOV151" s="65"/>
      <c r="LOW151" s="78"/>
      <c r="LOX151" s="68"/>
      <c r="LOY151" s="77"/>
      <c r="LOZ151" s="60"/>
      <c r="LPA151" s="61"/>
      <c r="LPB151" s="62"/>
      <c r="LPC151" s="65"/>
      <c r="LPD151" s="65"/>
      <c r="LPE151" s="78"/>
      <c r="LPF151" s="68"/>
      <c r="LPG151" s="77"/>
      <c r="LPH151" s="60"/>
      <c r="LPI151" s="61"/>
      <c r="LPJ151" s="62"/>
      <c r="LPK151" s="65"/>
      <c r="LPL151" s="65"/>
      <c r="LPM151" s="78"/>
      <c r="LPN151" s="68"/>
      <c r="LPO151" s="77"/>
      <c r="LPP151" s="60"/>
      <c r="LPQ151" s="61"/>
      <c r="LPR151" s="62"/>
      <c r="LPS151" s="65"/>
      <c r="LPT151" s="65"/>
      <c r="LPU151" s="78"/>
      <c r="LPV151" s="68"/>
      <c r="LPW151" s="77"/>
      <c r="LPX151" s="60"/>
      <c r="LPY151" s="61"/>
      <c r="LPZ151" s="62"/>
      <c r="LQA151" s="65"/>
      <c r="LQB151" s="65"/>
      <c r="LQC151" s="78"/>
      <c r="LQD151" s="68"/>
      <c r="LQE151" s="77"/>
      <c r="LQF151" s="60"/>
      <c r="LQG151" s="61"/>
      <c r="LQH151" s="62"/>
      <c r="LQI151" s="65"/>
      <c r="LQJ151" s="65"/>
      <c r="LQK151" s="78"/>
      <c r="LQL151" s="68"/>
      <c r="LQM151" s="77"/>
      <c r="LQN151" s="60"/>
      <c r="LQO151" s="61"/>
      <c r="LQP151" s="62"/>
      <c r="LQQ151" s="65"/>
      <c r="LQR151" s="65"/>
      <c r="LQS151" s="78"/>
      <c r="LQT151" s="68"/>
      <c r="LQU151" s="77"/>
      <c r="LQV151" s="60"/>
      <c r="LQW151" s="61"/>
      <c r="LQX151" s="62"/>
      <c r="LQY151" s="65"/>
      <c r="LQZ151" s="65"/>
      <c r="LRA151" s="78"/>
      <c r="LRB151" s="68"/>
      <c r="LRC151" s="77"/>
      <c r="LRD151" s="60"/>
      <c r="LRE151" s="61"/>
      <c r="LRF151" s="62"/>
      <c r="LRG151" s="65"/>
      <c r="LRH151" s="65"/>
      <c r="LRI151" s="78"/>
      <c r="LRJ151" s="68"/>
      <c r="LRK151" s="77"/>
      <c r="LRL151" s="60"/>
      <c r="LRM151" s="61"/>
      <c r="LRN151" s="62"/>
      <c r="LRO151" s="65"/>
      <c r="LRP151" s="65"/>
      <c r="LRQ151" s="78"/>
      <c r="LRR151" s="68"/>
      <c r="LRS151" s="77"/>
      <c r="LRT151" s="60"/>
      <c r="LRU151" s="61"/>
      <c r="LRV151" s="62"/>
      <c r="LRW151" s="65"/>
      <c r="LRX151" s="65"/>
      <c r="LRY151" s="78"/>
      <c r="LRZ151" s="68"/>
      <c r="LSA151" s="77"/>
      <c r="LSB151" s="60"/>
      <c r="LSC151" s="61"/>
      <c r="LSD151" s="62"/>
      <c r="LSE151" s="65"/>
      <c r="LSF151" s="65"/>
      <c r="LSG151" s="78"/>
      <c r="LSH151" s="68"/>
      <c r="LSI151" s="77"/>
      <c r="LSJ151" s="60"/>
      <c r="LSK151" s="61"/>
      <c r="LSL151" s="62"/>
      <c r="LSM151" s="65"/>
      <c r="LSN151" s="65"/>
      <c r="LSO151" s="78"/>
      <c r="LSP151" s="68"/>
      <c r="LSQ151" s="77"/>
      <c r="LSR151" s="60"/>
      <c r="LSS151" s="61"/>
      <c r="LST151" s="62"/>
      <c r="LSU151" s="65"/>
      <c r="LSV151" s="65"/>
      <c r="LSW151" s="78"/>
      <c r="LSX151" s="68"/>
      <c r="LSY151" s="77"/>
      <c r="LSZ151" s="60"/>
      <c r="LTA151" s="61"/>
      <c r="LTB151" s="62"/>
      <c r="LTC151" s="65"/>
      <c r="LTD151" s="65"/>
      <c r="LTE151" s="78"/>
      <c r="LTF151" s="68"/>
      <c r="LTG151" s="77"/>
      <c r="LTH151" s="60"/>
      <c r="LTI151" s="61"/>
      <c r="LTJ151" s="62"/>
      <c r="LTK151" s="65"/>
      <c r="LTL151" s="65"/>
      <c r="LTM151" s="78"/>
      <c r="LTN151" s="68"/>
      <c r="LTO151" s="77"/>
      <c r="LTP151" s="60"/>
      <c r="LTQ151" s="61"/>
      <c r="LTR151" s="62"/>
      <c r="LTS151" s="65"/>
      <c r="LTT151" s="65"/>
      <c r="LTU151" s="78"/>
      <c r="LTV151" s="68"/>
      <c r="LTW151" s="77"/>
      <c r="LTX151" s="60"/>
      <c r="LTY151" s="61"/>
      <c r="LTZ151" s="62"/>
      <c r="LUA151" s="65"/>
      <c r="LUB151" s="65"/>
      <c r="LUC151" s="78"/>
      <c r="LUD151" s="68"/>
      <c r="LUE151" s="77"/>
      <c r="LUF151" s="60"/>
      <c r="LUG151" s="61"/>
      <c r="LUH151" s="62"/>
      <c r="LUI151" s="65"/>
      <c r="LUJ151" s="65"/>
      <c r="LUK151" s="78"/>
      <c r="LUL151" s="68"/>
      <c r="LUM151" s="77"/>
      <c r="LUN151" s="60"/>
      <c r="LUO151" s="61"/>
      <c r="LUP151" s="62"/>
      <c r="LUQ151" s="65"/>
      <c r="LUR151" s="65"/>
      <c r="LUS151" s="78"/>
      <c r="LUT151" s="68"/>
      <c r="LUU151" s="77"/>
      <c r="LUV151" s="60"/>
      <c r="LUW151" s="61"/>
      <c r="LUX151" s="62"/>
      <c r="LUY151" s="65"/>
      <c r="LUZ151" s="65"/>
      <c r="LVA151" s="78"/>
      <c r="LVB151" s="68"/>
      <c r="LVC151" s="77"/>
      <c r="LVD151" s="60"/>
      <c r="LVE151" s="61"/>
      <c r="LVF151" s="62"/>
      <c r="LVG151" s="65"/>
      <c r="LVH151" s="65"/>
      <c r="LVI151" s="78"/>
      <c r="LVJ151" s="68"/>
      <c r="LVK151" s="77"/>
      <c r="LVL151" s="60"/>
      <c r="LVM151" s="61"/>
      <c r="LVN151" s="62"/>
      <c r="LVO151" s="65"/>
      <c r="LVP151" s="65"/>
      <c r="LVQ151" s="78"/>
      <c r="LVR151" s="68"/>
      <c r="LVS151" s="77"/>
      <c r="LVT151" s="60"/>
      <c r="LVU151" s="61"/>
      <c r="LVV151" s="62"/>
      <c r="LVW151" s="65"/>
      <c r="LVX151" s="65"/>
      <c r="LVY151" s="78"/>
      <c r="LVZ151" s="68"/>
      <c r="LWA151" s="77"/>
      <c r="LWB151" s="60"/>
      <c r="LWC151" s="61"/>
      <c r="LWD151" s="62"/>
      <c r="LWE151" s="65"/>
      <c r="LWF151" s="65"/>
      <c r="LWG151" s="78"/>
      <c r="LWH151" s="68"/>
      <c r="LWI151" s="77"/>
      <c r="LWJ151" s="60"/>
      <c r="LWK151" s="61"/>
      <c r="LWL151" s="62"/>
      <c r="LWM151" s="65"/>
      <c r="LWN151" s="65"/>
      <c r="LWO151" s="78"/>
      <c r="LWP151" s="68"/>
      <c r="LWQ151" s="77"/>
      <c r="LWR151" s="60"/>
      <c r="LWS151" s="61"/>
      <c r="LWT151" s="62"/>
      <c r="LWU151" s="65"/>
      <c r="LWV151" s="65"/>
      <c r="LWW151" s="78"/>
      <c r="LWX151" s="68"/>
      <c r="LWY151" s="77"/>
      <c r="LWZ151" s="60"/>
      <c r="LXA151" s="61"/>
      <c r="LXB151" s="62"/>
      <c r="LXC151" s="65"/>
      <c r="LXD151" s="65"/>
      <c r="LXE151" s="78"/>
      <c r="LXF151" s="68"/>
      <c r="LXG151" s="77"/>
      <c r="LXH151" s="60"/>
      <c r="LXI151" s="61"/>
      <c r="LXJ151" s="62"/>
      <c r="LXK151" s="65"/>
      <c r="LXL151" s="65"/>
      <c r="LXM151" s="78"/>
      <c r="LXN151" s="68"/>
      <c r="LXO151" s="77"/>
      <c r="LXP151" s="60"/>
      <c r="LXQ151" s="61"/>
      <c r="LXR151" s="62"/>
      <c r="LXS151" s="65"/>
      <c r="LXT151" s="65"/>
      <c r="LXU151" s="78"/>
      <c r="LXV151" s="68"/>
      <c r="LXW151" s="77"/>
      <c r="LXX151" s="60"/>
      <c r="LXY151" s="61"/>
      <c r="LXZ151" s="62"/>
      <c r="LYA151" s="65"/>
      <c r="LYB151" s="65"/>
      <c r="LYC151" s="78"/>
      <c r="LYD151" s="68"/>
      <c r="LYE151" s="77"/>
      <c r="LYF151" s="60"/>
      <c r="LYG151" s="61"/>
      <c r="LYH151" s="62"/>
      <c r="LYI151" s="65"/>
      <c r="LYJ151" s="65"/>
      <c r="LYK151" s="78"/>
      <c r="LYL151" s="68"/>
      <c r="LYM151" s="77"/>
      <c r="LYN151" s="60"/>
      <c r="LYO151" s="61"/>
      <c r="LYP151" s="62"/>
      <c r="LYQ151" s="65"/>
      <c r="LYR151" s="65"/>
      <c r="LYS151" s="78"/>
      <c r="LYT151" s="68"/>
      <c r="LYU151" s="77"/>
      <c r="LYV151" s="60"/>
      <c r="LYW151" s="61"/>
      <c r="LYX151" s="62"/>
      <c r="LYY151" s="65"/>
      <c r="LYZ151" s="65"/>
      <c r="LZA151" s="78"/>
      <c r="LZB151" s="68"/>
      <c r="LZC151" s="77"/>
      <c r="LZD151" s="60"/>
      <c r="LZE151" s="61"/>
      <c r="LZF151" s="62"/>
      <c r="LZG151" s="65"/>
      <c r="LZH151" s="65"/>
      <c r="LZI151" s="78"/>
      <c r="LZJ151" s="68"/>
      <c r="LZK151" s="77"/>
      <c r="LZL151" s="60"/>
      <c r="LZM151" s="61"/>
      <c r="LZN151" s="62"/>
      <c r="LZO151" s="65"/>
      <c r="LZP151" s="65"/>
      <c r="LZQ151" s="78"/>
      <c r="LZR151" s="68"/>
      <c r="LZS151" s="77"/>
      <c r="LZT151" s="60"/>
      <c r="LZU151" s="61"/>
      <c r="LZV151" s="62"/>
      <c r="LZW151" s="65"/>
      <c r="LZX151" s="65"/>
      <c r="LZY151" s="78"/>
      <c r="LZZ151" s="68"/>
      <c r="MAA151" s="77"/>
      <c r="MAB151" s="60"/>
      <c r="MAC151" s="61"/>
      <c r="MAD151" s="62"/>
      <c r="MAE151" s="65"/>
      <c r="MAF151" s="65"/>
      <c r="MAG151" s="78"/>
      <c r="MAH151" s="68"/>
      <c r="MAI151" s="77"/>
      <c r="MAJ151" s="60"/>
      <c r="MAK151" s="61"/>
      <c r="MAL151" s="62"/>
      <c r="MAM151" s="65"/>
      <c r="MAN151" s="65"/>
      <c r="MAO151" s="78"/>
      <c r="MAP151" s="68"/>
      <c r="MAQ151" s="77"/>
      <c r="MAR151" s="60"/>
      <c r="MAS151" s="61"/>
      <c r="MAT151" s="62"/>
      <c r="MAU151" s="65"/>
      <c r="MAV151" s="65"/>
      <c r="MAW151" s="78"/>
      <c r="MAX151" s="68"/>
      <c r="MAY151" s="77"/>
      <c r="MAZ151" s="60"/>
      <c r="MBA151" s="61"/>
      <c r="MBB151" s="62"/>
      <c r="MBC151" s="65"/>
      <c r="MBD151" s="65"/>
      <c r="MBE151" s="78"/>
      <c r="MBF151" s="68"/>
      <c r="MBG151" s="77"/>
      <c r="MBH151" s="60"/>
      <c r="MBI151" s="61"/>
      <c r="MBJ151" s="62"/>
      <c r="MBK151" s="65"/>
      <c r="MBL151" s="65"/>
      <c r="MBM151" s="78"/>
      <c r="MBN151" s="68"/>
      <c r="MBO151" s="77"/>
      <c r="MBP151" s="60"/>
      <c r="MBQ151" s="61"/>
      <c r="MBR151" s="62"/>
      <c r="MBS151" s="65"/>
      <c r="MBT151" s="65"/>
      <c r="MBU151" s="78"/>
      <c r="MBV151" s="68"/>
      <c r="MBW151" s="77"/>
      <c r="MBX151" s="60"/>
      <c r="MBY151" s="61"/>
      <c r="MBZ151" s="62"/>
      <c r="MCA151" s="65"/>
      <c r="MCB151" s="65"/>
      <c r="MCC151" s="78"/>
      <c r="MCD151" s="68"/>
      <c r="MCE151" s="77"/>
      <c r="MCF151" s="60"/>
      <c r="MCG151" s="61"/>
      <c r="MCH151" s="62"/>
      <c r="MCI151" s="65"/>
      <c r="MCJ151" s="65"/>
      <c r="MCK151" s="78"/>
      <c r="MCL151" s="68"/>
      <c r="MCM151" s="77"/>
      <c r="MCN151" s="60"/>
      <c r="MCO151" s="61"/>
      <c r="MCP151" s="62"/>
      <c r="MCQ151" s="65"/>
      <c r="MCR151" s="65"/>
      <c r="MCS151" s="78"/>
      <c r="MCT151" s="68"/>
      <c r="MCU151" s="77"/>
      <c r="MCV151" s="60"/>
      <c r="MCW151" s="61"/>
      <c r="MCX151" s="62"/>
      <c r="MCY151" s="65"/>
      <c r="MCZ151" s="65"/>
      <c r="MDA151" s="78"/>
      <c r="MDB151" s="68"/>
      <c r="MDC151" s="77"/>
      <c r="MDD151" s="60"/>
      <c r="MDE151" s="61"/>
      <c r="MDF151" s="62"/>
      <c r="MDG151" s="65"/>
      <c r="MDH151" s="65"/>
      <c r="MDI151" s="78"/>
      <c r="MDJ151" s="68"/>
      <c r="MDK151" s="77"/>
      <c r="MDL151" s="60"/>
      <c r="MDM151" s="61"/>
      <c r="MDN151" s="62"/>
      <c r="MDO151" s="65"/>
      <c r="MDP151" s="65"/>
      <c r="MDQ151" s="78"/>
      <c r="MDR151" s="68"/>
      <c r="MDS151" s="77"/>
      <c r="MDT151" s="60"/>
      <c r="MDU151" s="61"/>
      <c r="MDV151" s="62"/>
      <c r="MDW151" s="65"/>
      <c r="MDX151" s="65"/>
      <c r="MDY151" s="78"/>
      <c r="MDZ151" s="68"/>
      <c r="MEA151" s="77"/>
      <c r="MEB151" s="60"/>
      <c r="MEC151" s="61"/>
      <c r="MED151" s="62"/>
      <c r="MEE151" s="65"/>
      <c r="MEF151" s="65"/>
      <c r="MEG151" s="78"/>
      <c r="MEH151" s="68"/>
      <c r="MEI151" s="77"/>
      <c r="MEJ151" s="60"/>
      <c r="MEK151" s="61"/>
      <c r="MEL151" s="62"/>
      <c r="MEM151" s="65"/>
      <c r="MEN151" s="65"/>
      <c r="MEO151" s="78"/>
      <c r="MEP151" s="68"/>
      <c r="MEQ151" s="77"/>
      <c r="MER151" s="60"/>
      <c r="MES151" s="61"/>
      <c r="MET151" s="62"/>
      <c r="MEU151" s="65"/>
      <c r="MEV151" s="65"/>
      <c r="MEW151" s="78"/>
      <c r="MEX151" s="68"/>
      <c r="MEY151" s="77"/>
      <c r="MEZ151" s="60"/>
      <c r="MFA151" s="61"/>
      <c r="MFB151" s="62"/>
      <c r="MFC151" s="65"/>
      <c r="MFD151" s="65"/>
      <c r="MFE151" s="78"/>
      <c r="MFF151" s="68"/>
      <c r="MFG151" s="77"/>
      <c r="MFH151" s="60"/>
      <c r="MFI151" s="61"/>
      <c r="MFJ151" s="62"/>
      <c r="MFK151" s="65"/>
      <c r="MFL151" s="65"/>
      <c r="MFM151" s="78"/>
      <c r="MFN151" s="68"/>
      <c r="MFO151" s="77"/>
      <c r="MFP151" s="60"/>
      <c r="MFQ151" s="61"/>
      <c r="MFR151" s="62"/>
      <c r="MFS151" s="65"/>
      <c r="MFT151" s="65"/>
      <c r="MFU151" s="78"/>
      <c r="MFV151" s="68"/>
      <c r="MFW151" s="77"/>
      <c r="MFX151" s="60"/>
      <c r="MFY151" s="61"/>
      <c r="MFZ151" s="62"/>
      <c r="MGA151" s="65"/>
      <c r="MGB151" s="65"/>
      <c r="MGC151" s="78"/>
      <c r="MGD151" s="68"/>
      <c r="MGE151" s="77"/>
      <c r="MGF151" s="60"/>
      <c r="MGG151" s="61"/>
      <c r="MGH151" s="62"/>
      <c r="MGI151" s="65"/>
      <c r="MGJ151" s="65"/>
      <c r="MGK151" s="78"/>
      <c r="MGL151" s="68"/>
      <c r="MGM151" s="77"/>
      <c r="MGN151" s="60"/>
      <c r="MGO151" s="61"/>
      <c r="MGP151" s="62"/>
      <c r="MGQ151" s="65"/>
      <c r="MGR151" s="65"/>
      <c r="MGS151" s="78"/>
      <c r="MGT151" s="68"/>
      <c r="MGU151" s="77"/>
      <c r="MGV151" s="60"/>
      <c r="MGW151" s="61"/>
      <c r="MGX151" s="62"/>
      <c r="MGY151" s="65"/>
      <c r="MGZ151" s="65"/>
      <c r="MHA151" s="78"/>
      <c r="MHB151" s="68"/>
      <c r="MHC151" s="77"/>
      <c r="MHD151" s="60"/>
      <c r="MHE151" s="61"/>
      <c r="MHF151" s="62"/>
      <c r="MHG151" s="65"/>
      <c r="MHH151" s="65"/>
      <c r="MHI151" s="78"/>
      <c r="MHJ151" s="68"/>
      <c r="MHK151" s="77"/>
      <c r="MHL151" s="60"/>
      <c r="MHM151" s="61"/>
      <c r="MHN151" s="62"/>
      <c r="MHO151" s="65"/>
      <c r="MHP151" s="65"/>
      <c r="MHQ151" s="78"/>
      <c r="MHR151" s="68"/>
      <c r="MHS151" s="77"/>
      <c r="MHT151" s="60"/>
      <c r="MHU151" s="61"/>
      <c r="MHV151" s="62"/>
      <c r="MHW151" s="65"/>
      <c r="MHX151" s="65"/>
      <c r="MHY151" s="78"/>
      <c r="MHZ151" s="68"/>
      <c r="MIA151" s="77"/>
      <c r="MIB151" s="60"/>
      <c r="MIC151" s="61"/>
      <c r="MID151" s="62"/>
      <c r="MIE151" s="65"/>
      <c r="MIF151" s="65"/>
      <c r="MIG151" s="78"/>
      <c r="MIH151" s="68"/>
      <c r="MII151" s="77"/>
      <c r="MIJ151" s="60"/>
      <c r="MIK151" s="61"/>
      <c r="MIL151" s="62"/>
      <c r="MIM151" s="65"/>
      <c r="MIN151" s="65"/>
      <c r="MIO151" s="78"/>
      <c r="MIP151" s="68"/>
      <c r="MIQ151" s="77"/>
      <c r="MIR151" s="60"/>
      <c r="MIS151" s="61"/>
      <c r="MIT151" s="62"/>
      <c r="MIU151" s="65"/>
      <c r="MIV151" s="65"/>
      <c r="MIW151" s="78"/>
      <c r="MIX151" s="68"/>
      <c r="MIY151" s="77"/>
      <c r="MIZ151" s="60"/>
      <c r="MJA151" s="61"/>
      <c r="MJB151" s="62"/>
      <c r="MJC151" s="65"/>
      <c r="MJD151" s="65"/>
      <c r="MJE151" s="78"/>
      <c r="MJF151" s="68"/>
      <c r="MJG151" s="77"/>
      <c r="MJH151" s="60"/>
      <c r="MJI151" s="61"/>
      <c r="MJJ151" s="62"/>
      <c r="MJK151" s="65"/>
      <c r="MJL151" s="65"/>
      <c r="MJM151" s="78"/>
      <c r="MJN151" s="68"/>
      <c r="MJO151" s="77"/>
      <c r="MJP151" s="60"/>
      <c r="MJQ151" s="61"/>
      <c r="MJR151" s="62"/>
      <c r="MJS151" s="65"/>
      <c r="MJT151" s="65"/>
      <c r="MJU151" s="78"/>
      <c r="MJV151" s="68"/>
      <c r="MJW151" s="77"/>
      <c r="MJX151" s="60"/>
      <c r="MJY151" s="61"/>
      <c r="MJZ151" s="62"/>
      <c r="MKA151" s="65"/>
      <c r="MKB151" s="65"/>
      <c r="MKC151" s="78"/>
      <c r="MKD151" s="68"/>
      <c r="MKE151" s="77"/>
      <c r="MKF151" s="60"/>
      <c r="MKG151" s="61"/>
      <c r="MKH151" s="62"/>
      <c r="MKI151" s="65"/>
      <c r="MKJ151" s="65"/>
      <c r="MKK151" s="78"/>
      <c r="MKL151" s="68"/>
      <c r="MKM151" s="77"/>
      <c r="MKN151" s="60"/>
      <c r="MKO151" s="61"/>
      <c r="MKP151" s="62"/>
      <c r="MKQ151" s="65"/>
      <c r="MKR151" s="65"/>
      <c r="MKS151" s="78"/>
      <c r="MKT151" s="68"/>
      <c r="MKU151" s="77"/>
      <c r="MKV151" s="60"/>
      <c r="MKW151" s="61"/>
      <c r="MKX151" s="62"/>
      <c r="MKY151" s="65"/>
      <c r="MKZ151" s="65"/>
      <c r="MLA151" s="78"/>
      <c r="MLB151" s="68"/>
      <c r="MLC151" s="77"/>
      <c r="MLD151" s="60"/>
      <c r="MLE151" s="61"/>
      <c r="MLF151" s="62"/>
      <c r="MLG151" s="65"/>
      <c r="MLH151" s="65"/>
      <c r="MLI151" s="78"/>
      <c r="MLJ151" s="68"/>
      <c r="MLK151" s="77"/>
      <c r="MLL151" s="60"/>
      <c r="MLM151" s="61"/>
      <c r="MLN151" s="62"/>
      <c r="MLO151" s="65"/>
      <c r="MLP151" s="65"/>
      <c r="MLQ151" s="78"/>
      <c r="MLR151" s="68"/>
      <c r="MLS151" s="77"/>
      <c r="MLT151" s="60"/>
      <c r="MLU151" s="61"/>
      <c r="MLV151" s="62"/>
      <c r="MLW151" s="65"/>
      <c r="MLX151" s="65"/>
      <c r="MLY151" s="78"/>
      <c r="MLZ151" s="68"/>
      <c r="MMA151" s="77"/>
      <c r="MMB151" s="60"/>
      <c r="MMC151" s="61"/>
      <c r="MMD151" s="62"/>
      <c r="MME151" s="65"/>
      <c r="MMF151" s="65"/>
      <c r="MMG151" s="78"/>
      <c r="MMH151" s="68"/>
      <c r="MMI151" s="77"/>
      <c r="MMJ151" s="60"/>
      <c r="MMK151" s="61"/>
      <c r="MML151" s="62"/>
      <c r="MMM151" s="65"/>
      <c r="MMN151" s="65"/>
      <c r="MMO151" s="78"/>
      <c r="MMP151" s="68"/>
      <c r="MMQ151" s="77"/>
      <c r="MMR151" s="60"/>
      <c r="MMS151" s="61"/>
      <c r="MMT151" s="62"/>
      <c r="MMU151" s="65"/>
      <c r="MMV151" s="65"/>
      <c r="MMW151" s="78"/>
      <c r="MMX151" s="68"/>
      <c r="MMY151" s="77"/>
      <c r="MMZ151" s="60"/>
      <c r="MNA151" s="61"/>
      <c r="MNB151" s="62"/>
      <c r="MNC151" s="65"/>
      <c r="MND151" s="65"/>
      <c r="MNE151" s="78"/>
      <c r="MNF151" s="68"/>
      <c r="MNG151" s="77"/>
      <c r="MNH151" s="60"/>
      <c r="MNI151" s="61"/>
      <c r="MNJ151" s="62"/>
      <c r="MNK151" s="65"/>
      <c r="MNL151" s="65"/>
      <c r="MNM151" s="78"/>
      <c r="MNN151" s="68"/>
      <c r="MNO151" s="77"/>
      <c r="MNP151" s="60"/>
      <c r="MNQ151" s="61"/>
      <c r="MNR151" s="62"/>
      <c r="MNS151" s="65"/>
      <c r="MNT151" s="65"/>
      <c r="MNU151" s="78"/>
      <c r="MNV151" s="68"/>
      <c r="MNW151" s="77"/>
      <c r="MNX151" s="60"/>
      <c r="MNY151" s="61"/>
      <c r="MNZ151" s="62"/>
      <c r="MOA151" s="65"/>
      <c r="MOB151" s="65"/>
      <c r="MOC151" s="78"/>
      <c r="MOD151" s="68"/>
      <c r="MOE151" s="77"/>
      <c r="MOF151" s="60"/>
      <c r="MOG151" s="61"/>
      <c r="MOH151" s="62"/>
      <c r="MOI151" s="65"/>
      <c r="MOJ151" s="65"/>
      <c r="MOK151" s="78"/>
      <c r="MOL151" s="68"/>
      <c r="MOM151" s="77"/>
      <c r="MON151" s="60"/>
      <c r="MOO151" s="61"/>
      <c r="MOP151" s="62"/>
      <c r="MOQ151" s="65"/>
      <c r="MOR151" s="65"/>
      <c r="MOS151" s="78"/>
      <c r="MOT151" s="68"/>
      <c r="MOU151" s="77"/>
      <c r="MOV151" s="60"/>
      <c r="MOW151" s="61"/>
      <c r="MOX151" s="62"/>
      <c r="MOY151" s="65"/>
      <c r="MOZ151" s="65"/>
      <c r="MPA151" s="78"/>
      <c r="MPB151" s="68"/>
      <c r="MPC151" s="77"/>
      <c r="MPD151" s="60"/>
      <c r="MPE151" s="61"/>
      <c r="MPF151" s="62"/>
      <c r="MPG151" s="65"/>
      <c r="MPH151" s="65"/>
      <c r="MPI151" s="78"/>
      <c r="MPJ151" s="68"/>
      <c r="MPK151" s="77"/>
      <c r="MPL151" s="60"/>
      <c r="MPM151" s="61"/>
      <c r="MPN151" s="62"/>
      <c r="MPO151" s="65"/>
      <c r="MPP151" s="65"/>
      <c r="MPQ151" s="78"/>
      <c r="MPR151" s="68"/>
      <c r="MPS151" s="77"/>
      <c r="MPT151" s="60"/>
      <c r="MPU151" s="61"/>
      <c r="MPV151" s="62"/>
      <c r="MPW151" s="65"/>
      <c r="MPX151" s="65"/>
      <c r="MPY151" s="78"/>
      <c r="MPZ151" s="68"/>
      <c r="MQA151" s="77"/>
      <c r="MQB151" s="60"/>
      <c r="MQC151" s="61"/>
      <c r="MQD151" s="62"/>
      <c r="MQE151" s="65"/>
      <c r="MQF151" s="65"/>
      <c r="MQG151" s="78"/>
      <c r="MQH151" s="68"/>
      <c r="MQI151" s="77"/>
      <c r="MQJ151" s="60"/>
      <c r="MQK151" s="61"/>
      <c r="MQL151" s="62"/>
      <c r="MQM151" s="65"/>
      <c r="MQN151" s="65"/>
      <c r="MQO151" s="78"/>
      <c r="MQP151" s="68"/>
      <c r="MQQ151" s="77"/>
      <c r="MQR151" s="60"/>
      <c r="MQS151" s="61"/>
      <c r="MQT151" s="62"/>
      <c r="MQU151" s="65"/>
      <c r="MQV151" s="65"/>
      <c r="MQW151" s="78"/>
      <c r="MQX151" s="68"/>
      <c r="MQY151" s="77"/>
      <c r="MQZ151" s="60"/>
      <c r="MRA151" s="61"/>
      <c r="MRB151" s="62"/>
      <c r="MRC151" s="65"/>
      <c r="MRD151" s="65"/>
      <c r="MRE151" s="78"/>
      <c r="MRF151" s="68"/>
      <c r="MRG151" s="77"/>
      <c r="MRH151" s="60"/>
      <c r="MRI151" s="61"/>
      <c r="MRJ151" s="62"/>
      <c r="MRK151" s="65"/>
      <c r="MRL151" s="65"/>
      <c r="MRM151" s="78"/>
      <c r="MRN151" s="68"/>
      <c r="MRO151" s="77"/>
      <c r="MRP151" s="60"/>
      <c r="MRQ151" s="61"/>
      <c r="MRR151" s="62"/>
      <c r="MRS151" s="65"/>
      <c r="MRT151" s="65"/>
      <c r="MRU151" s="78"/>
      <c r="MRV151" s="68"/>
      <c r="MRW151" s="77"/>
      <c r="MRX151" s="60"/>
      <c r="MRY151" s="61"/>
      <c r="MRZ151" s="62"/>
      <c r="MSA151" s="65"/>
      <c r="MSB151" s="65"/>
      <c r="MSC151" s="78"/>
      <c r="MSD151" s="68"/>
      <c r="MSE151" s="77"/>
      <c r="MSF151" s="60"/>
      <c r="MSG151" s="61"/>
      <c r="MSH151" s="62"/>
      <c r="MSI151" s="65"/>
      <c r="MSJ151" s="65"/>
      <c r="MSK151" s="78"/>
      <c r="MSL151" s="68"/>
      <c r="MSM151" s="77"/>
      <c r="MSN151" s="60"/>
      <c r="MSO151" s="61"/>
      <c r="MSP151" s="62"/>
      <c r="MSQ151" s="65"/>
      <c r="MSR151" s="65"/>
      <c r="MSS151" s="78"/>
      <c r="MST151" s="68"/>
      <c r="MSU151" s="77"/>
      <c r="MSV151" s="60"/>
      <c r="MSW151" s="61"/>
      <c r="MSX151" s="62"/>
      <c r="MSY151" s="65"/>
      <c r="MSZ151" s="65"/>
      <c r="MTA151" s="78"/>
      <c r="MTB151" s="68"/>
      <c r="MTC151" s="77"/>
      <c r="MTD151" s="60"/>
      <c r="MTE151" s="61"/>
      <c r="MTF151" s="62"/>
      <c r="MTG151" s="65"/>
      <c r="MTH151" s="65"/>
      <c r="MTI151" s="78"/>
      <c r="MTJ151" s="68"/>
      <c r="MTK151" s="77"/>
      <c r="MTL151" s="60"/>
      <c r="MTM151" s="61"/>
      <c r="MTN151" s="62"/>
      <c r="MTO151" s="65"/>
      <c r="MTP151" s="65"/>
      <c r="MTQ151" s="78"/>
      <c r="MTR151" s="68"/>
      <c r="MTS151" s="77"/>
      <c r="MTT151" s="60"/>
      <c r="MTU151" s="61"/>
      <c r="MTV151" s="62"/>
      <c r="MTW151" s="65"/>
      <c r="MTX151" s="65"/>
      <c r="MTY151" s="78"/>
      <c r="MTZ151" s="68"/>
      <c r="MUA151" s="77"/>
      <c r="MUB151" s="60"/>
      <c r="MUC151" s="61"/>
      <c r="MUD151" s="62"/>
      <c r="MUE151" s="65"/>
      <c r="MUF151" s="65"/>
      <c r="MUG151" s="78"/>
      <c r="MUH151" s="68"/>
      <c r="MUI151" s="77"/>
      <c r="MUJ151" s="60"/>
      <c r="MUK151" s="61"/>
      <c r="MUL151" s="62"/>
      <c r="MUM151" s="65"/>
      <c r="MUN151" s="65"/>
      <c r="MUO151" s="78"/>
      <c r="MUP151" s="68"/>
      <c r="MUQ151" s="77"/>
      <c r="MUR151" s="60"/>
      <c r="MUS151" s="61"/>
      <c r="MUT151" s="62"/>
      <c r="MUU151" s="65"/>
      <c r="MUV151" s="65"/>
      <c r="MUW151" s="78"/>
      <c r="MUX151" s="68"/>
      <c r="MUY151" s="77"/>
      <c r="MUZ151" s="60"/>
      <c r="MVA151" s="61"/>
      <c r="MVB151" s="62"/>
      <c r="MVC151" s="65"/>
      <c r="MVD151" s="65"/>
      <c r="MVE151" s="78"/>
      <c r="MVF151" s="68"/>
      <c r="MVG151" s="77"/>
      <c r="MVH151" s="60"/>
      <c r="MVI151" s="61"/>
      <c r="MVJ151" s="62"/>
      <c r="MVK151" s="65"/>
      <c r="MVL151" s="65"/>
      <c r="MVM151" s="78"/>
      <c r="MVN151" s="68"/>
      <c r="MVO151" s="77"/>
      <c r="MVP151" s="60"/>
      <c r="MVQ151" s="61"/>
      <c r="MVR151" s="62"/>
      <c r="MVS151" s="65"/>
      <c r="MVT151" s="65"/>
      <c r="MVU151" s="78"/>
      <c r="MVV151" s="68"/>
      <c r="MVW151" s="77"/>
      <c r="MVX151" s="60"/>
      <c r="MVY151" s="61"/>
      <c r="MVZ151" s="62"/>
      <c r="MWA151" s="65"/>
      <c r="MWB151" s="65"/>
      <c r="MWC151" s="78"/>
      <c r="MWD151" s="68"/>
      <c r="MWE151" s="77"/>
      <c r="MWF151" s="60"/>
      <c r="MWG151" s="61"/>
      <c r="MWH151" s="62"/>
      <c r="MWI151" s="65"/>
      <c r="MWJ151" s="65"/>
      <c r="MWK151" s="78"/>
      <c r="MWL151" s="68"/>
      <c r="MWM151" s="77"/>
      <c r="MWN151" s="60"/>
      <c r="MWO151" s="61"/>
      <c r="MWP151" s="62"/>
      <c r="MWQ151" s="65"/>
      <c r="MWR151" s="65"/>
      <c r="MWS151" s="78"/>
      <c r="MWT151" s="68"/>
      <c r="MWU151" s="77"/>
      <c r="MWV151" s="60"/>
      <c r="MWW151" s="61"/>
      <c r="MWX151" s="62"/>
      <c r="MWY151" s="65"/>
      <c r="MWZ151" s="65"/>
      <c r="MXA151" s="78"/>
      <c r="MXB151" s="68"/>
      <c r="MXC151" s="77"/>
      <c r="MXD151" s="60"/>
      <c r="MXE151" s="61"/>
      <c r="MXF151" s="62"/>
      <c r="MXG151" s="65"/>
      <c r="MXH151" s="65"/>
      <c r="MXI151" s="78"/>
      <c r="MXJ151" s="68"/>
      <c r="MXK151" s="77"/>
      <c r="MXL151" s="60"/>
      <c r="MXM151" s="61"/>
      <c r="MXN151" s="62"/>
      <c r="MXO151" s="65"/>
      <c r="MXP151" s="65"/>
      <c r="MXQ151" s="78"/>
      <c r="MXR151" s="68"/>
      <c r="MXS151" s="77"/>
      <c r="MXT151" s="60"/>
      <c r="MXU151" s="61"/>
      <c r="MXV151" s="62"/>
      <c r="MXW151" s="65"/>
      <c r="MXX151" s="65"/>
      <c r="MXY151" s="78"/>
      <c r="MXZ151" s="68"/>
      <c r="MYA151" s="77"/>
      <c r="MYB151" s="60"/>
      <c r="MYC151" s="61"/>
      <c r="MYD151" s="62"/>
      <c r="MYE151" s="65"/>
      <c r="MYF151" s="65"/>
      <c r="MYG151" s="78"/>
      <c r="MYH151" s="68"/>
      <c r="MYI151" s="77"/>
      <c r="MYJ151" s="60"/>
      <c r="MYK151" s="61"/>
      <c r="MYL151" s="62"/>
      <c r="MYM151" s="65"/>
      <c r="MYN151" s="65"/>
      <c r="MYO151" s="78"/>
      <c r="MYP151" s="68"/>
      <c r="MYQ151" s="77"/>
      <c r="MYR151" s="60"/>
      <c r="MYS151" s="61"/>
      <c r="MYT151" s="62"/>
      <c r="MYU151" s="65"/>
      <c r="MYV151" s="65"/>
      <c r="MYW151" s="78"/>
      <c r="MYX151" s="68"/>
      <c r="MYY151" s="77"/>
      <c r="MYZ151" s="60"/>
      <c r="MZA151" s="61"/>
      <c r="MZB151" s="62"/>
      <c r="MZC151" s="65"/>
      <c r="MZD151" s="65"/>
      <c r="MZE151" s="78"/>
      <c r="MZF151" s="68"/>
      <c r="MZG151" s="77"/>
      <c r="MZH151" s="60"/>
      <c r="MZI151" s="61"/>
      <c r="MZJ151" s="62"/>
      <c r="MZK151" s="65"/>
      <c r="MZL151" s="65"/>
      <c r="MZM151" s="78"/>
      <c r="MZN151" s="68"/>
      <c r="MZO151" s="77"/>
      <c r="MZP151" s="60"/>
      <c r="MZQ151" s="61"/>
      <c r="MZR151" s="62"/>
      <c r="MZS151" s="65"/>
      <c r="MZT151" s="65"/>
      <c r="MZU151" s="78"/>
      <c r="MZV151" s="68"/>
      <c r="MZW151" s="77"/>
      <c r="MZX151" s="60"/>
      <c r="MZY151" s="61"/>
      <c r="MZZ151" s="62"/>
      <c r="NAA151" s="65"/>
      <c r="NAB151" s="65"/>
      <c r="NAC151" s="78"/>
      <c r="NAD151" s="68"/>
      <c r="NAE151" s="77"/>
      <c r="NAF151" s="60"/>
      <c r="NAG151" s="61"/>
      <c r="NAH151" s="62"/>
      <c r="NAI151" s="65"/>
      <c r="NAJ151" s="65"/>
      <c r="NAK151" s="78"/>
      <c r="NAL151" s="68"/>
      <c r="NAM151" s="77"/>
      <c r="NAN151" s="60"/>
      <c r="NAO151" s="61"/>
      <c r="NAP151" s="62"/>
      <c r="NAQ151" s="65"/>
      <c r="NAR151" s="65"/>
      <c r="NAS151" s="78"/>
      <c r="NAT151" s="68"/>
      <c r="NAU151" s="77"/>
      <c r="NAV151" s="60"/>
      <c r="NAW151" s="61"/>
      <c r="NAX151" s="62"/>
      <c r="NAY151" s="65"/>
      <c r="NAZ151" s="65"/>
      <c r="NBA151" s="78"/>
      <c r="NBB151" s="68"/>
      <c r="NBC151" s="77"/>
      <c r="NBD151" s="60"/>
      <c r="NBE151" s="61"/>
      <c r="NBF151" s="62"/>
      <c r="NBG151" s="65"/>
      <c r="NBH151" s="65"/>
      <c r="NBI151" s="78"/>
      <c r="NBJ151" s="68"/>
      <c r="NBK151" s="77"/>
      <c r="NBL151" s="60"/>
      <c r="NBM151" s="61"/>
      <c r="NBN151" s="62"/>
      <c r="NBO151" s="65"/>
      <c r="NBP151" s="65"/>
      <c r="NBQ151" s="78"/>
      <c r="NBR151" s="68"/>
      <c r="NBS151" s="77"/>
      <c r="NBT151" s="60"/>
      <c r="NBU151" s="61"/>
      <c r="NBV151" s="62"/>
      <c r="NBW151" s="65"/>
      <c r="NBX151" s="65"/>
      <c r="NBY151" s="78"/>
      <c r="NBZ151" s="68"/>
      <c r="NCA151" s="77"/>
      <c r="NCB151" s="60"/>
      <c r="NCC151" s="61"/>
      <c r="NCD151" s="62"/>
      <c r="NCE151" s="65"/>
      <c r="NCF151" s="65"/>
      <c r="NCG151" s="78"/>
      <c r="NCH151" s="68"/>
      <c r="NCI151" s="77"/>
      <c r="NCJ151" s="60"/>
      <c r="NCK151" s="61"/>
      <c r="NCL151" s="62"/>
      <c r="NCM151" s="65"/>
      <c r="NCN151" s="65"/>
      <c r="NCO151" s="78"/>
      <c r="NCP151" s="68"/>
      <c r="NCQ151" s="77"/>
      <c r="NCR151" s="60"/>
      <c r="NCS151" s="61"/>
      <c r="NCT151" s="62"/>
      <c r="NCU151" s="65"/>
      <c r="NCV151" s="65"/>
      <c r="NCW151" s="78"/>
      <c r="NCX151" s="68"/>
      <c r="NCY151" s="77"/>
      <c r="NCZ151" s="60"/>
      <c r="NDA151" s="61"/>
      <c r="NDB151" s="62"/>
      <c r="NDC151" s="65"/>
      <c r="NDD151" s="65"/>
      <c r="NDE151" s="78"/>
      <c r="NDF151" s="68"/>
      <c r="NDG151" s="77"/>
      <c r="NDH151" s="60"/>
      <c r="NDI151" s="61"/>
      <c r="NDJ151" s="62"/>
      <c r="NDK151" s="65"/>
      <c r="NDL151" s="65"/>
      <c r="NDM151" s="78"/>
      <c r="NDN151" s="68"/>
      <c r="NDO151" s="77"/>
      <c r="NDP151" s="60"/>
      <c r="NDQ151" s="61"/>
      <c r="NDR151" s="62"/>
      <c r="NDS151" s="65"/>
      <c r="NDT151" s="65"/>
      <c r="NDU151" s="78"/>
      <c r="NDV151" s="68"/>
      <c r="NDW151" s="77"/>
      <c r="NDX151" s="60"/>
      <c r="NDY151" s="61"/>
      <c r="NDZ151" s="62"/>
      <c r="NEA151" s="65"/>
      <c r="NEB151" s="65"/>
      <c r="NEC151" s="78"/>
      <c r="NED151" s="68"/>
      <c r="NEE151" s="77"/>
      <c r="NEF151" s="60"/>
      <c r="NEG151" s="61"/>
      <c r="NEH151" s="62"/>
      <c r="NEI151" s="65"/>
      <c r="NEJ151" s="65"/>
      <c r="NEK151" s="78"/>
      <c r="NEL151" s="68"/>
      <c r="NEM151" s="77"/>
      <c r="NEN151" s="60"/>
      <c r="NEO151" s="61"/>
      <c r="NEP151" s="62"/>
      <c r="NEQ151" s="65"/>
      <c r="NER151" s="65"/>
      <c r="NES151" s="78"/>
      <c r="NET151" s="68"/>
      <c r="NEU151" s="77"/>
      <c r="NEV151" s="60"/>
      <c r="NEW151" s="61"/>
      <c r="NEX151" s="62"/>
      <c r="NEY151" s="65"/>
      <c r="NEZ151" s="65"/>
      <c r="NFA151" s="78"/>
      <c r="NFB151" s="68"/>
      <c r="NFC151" s="77"/>
      <c r="NFD151" s="60"/>
      <c r="NFE151" s="61"/>
      <c r="NFF151" s="62"/>
      <c r="NFG151" s="65"/>
      <c r="NFH151" s="65"/>
      <c r="NFI151" s="78"/>
      <c r="NFJ151" s="68"/>
      <c r="NFK151" s="77"/>
      <c r="NFL151" s="60"/>
      <c r="NFM151" s="61"/>
      <c r="NFN151" s="62"/>
      <c r="NFO151" s="65"/>
      <c r="NFP151" s="65"/>
      <c r="NFQ151" s="78"/>
      <c r="NFR151" s="68"/>
      <c r="NFS151" s="77"/>
      <c r="NFT151" s="60"/>
      <c r="NFU151" s="61"/>
      <c r="NFV151" s="62"/>
      <c r="NFW151" s="65"/>
      <c r="NFX151" s="65"/>
      <c r="NFY151" s="78"/>
      <c r="NFZ151" s="68"/>
      <c r="NGA151" s="77"/>
      <c r="NGB151" s="60"/>
      <c r="NGC151" s="61"/>
      <c r="NGD151" s="62"/>
      <c r="NGE151" s="65"/>
      <c r="NGF151" s="65"/>
      <c r="NGG151" s="78"/>
      <c r="NGH151" s="68"/>
      <c r="NGI151" s="77"/>
      <c r="NGJ151" s="60"/>
      <c r="NGK151" s="61"/>
      <c r="NGL151" s="62"/>
      <c r="NGM151" s="65"/>
      <c r="NGN151" s="65"/>
      <c r="NGO151" s="78"/>
      <c r="NGP151" s="68"/>
      <c r="NGQ151" s="77"/>
      <c r="NGR151" s="60"/>
      <c r="NGS151" s="61"/>
      <c r="NGT151" s="62"/>
      <c r="NGU151" s="65"/>
      <c r="NGV151" s="65"/>
      <c r="NGW151" s="78"/>
      <c r="NGX151" s="68"/>
      <c r="NGY151" s="77"/>
      <c r="NGZ151" s="60"/>
      <c r="NHA151" s="61"/>
      <c r="NHB151" s="62"/>
      <c r="NHC151" s="65"/>
      <c r="NHD151" s="65"/>
      <c r="NHE151" s="78"/>
      <c r="NHF151" s="68"/>
      <c r="NHG151" s="77"/>
      <c r="NHH151" s="60"/>
      <c r="NHI151" s="61"/>
      <c r="NHJ151" s="62"/>
      <c r="NHK151" s="65"/>
      <c r="NHL151" s="65"/>
      <c r="NHM151" s="78"/>
      <c r="NHN151" s="68"/>
      <c r="NHO151" s="77"/>
      <c r="NHP151" s="60"/>
      <c r="NHQ151" s="61"/>
      <c r="NHR151" s="62"/>
      <c r="NHS151" s="65"/>
      <c r="NHT151" s="65"/>
      <c r="NHU151" s="78"/>
      <c r="NHV151" s="68"/>
      <c r="NHW151" s="77"/>
      <c r="NHX151" s="60"/>
      <c r="NHY151" s="61"/>
      <c r="NHZ151" s="62"/>
      <c r="NIA151" s="65"/>
      <c r="NIB151" s="65"/>
      <c r="NIC151" s="78"/>
      <c r="NID151" s="68"/>
      <c r="NIE151" s="77"/>
      <c r="NIF151" s="60"/>
      <c r="NIG151" s="61"/>
      <c r="NIH151" s="62"/>
      <c r="NII151" s="65"/>
      <c r="NIJ151" s="65"/>
      <c r="NIK151" s="78"/>
      <c r="NIL151" s="68"/>
      <c r="NIM151" s="77"/>
      <c r="NIN151" s="60"/>
      <c r="NIO151" s="61"/>
      <c r="NIP151" s="62"/>
      <c r="NIQ151" s="65"/>
      <c r="NIR151" s="65"/>
      <c r="NIS151" s="78"/>
      <c r="NIT151" s="68"/>
      <c r="NIU151" s="77"/>
      <c r="NIV151" s="60"/>
      <c r="NIW151" s="61"/>
      <c r="NIX151" s="62"/>
      <c r="NIY151" s="65"/>
      <c r="NIZ151" s="65"/>
      <c r="NJA151" s="78"/>
      <c r="NJB151" s="68"/>
      <c r="NJC151" s="77"/>
      <c r="NJD151" s="60"/>
      <c r="NJE151" s="61"/>
      <c r="NJF151" s="62"/>
      <c r="NJG151" s="65"/>
      <c r="NJH151" s="65"/>
      <c r="NJI151" s="78"/>
      <c r="NJJ151" s="68"/>
      <c r="NJK151" s="77"/>
      <c r="NJL151" s="60"/>
      <c r="NJM151" s="61"/>
      <c r="NJN151" s="62"/>
      <c r="NJO151" s="65"/>
      <c r="NJP151" s="65"/>
      <c r="NJQ151" s="78"/>
      <c r="NJR151" s="68"/>
      <c r="NJS151" s="77"/>
      <c r="NJT151" s="60"/>
      <c r="NJU151" s="61"/>
      <c r="NJV151" s="62"/>
      <c r="NJW151" s="65"/>
      <c r="NJX151" s="65"/>
      <c r="NJY151" s="78"/>
      <c r="NJZ151" s="68"/>
      <c r="NKA151" s="77"/>
      <c r="NKB151" s="60"/>
      <c r="NKC151" s="61"/>
      <c r="NKD151" s="62"/>
      <c r="NKE151" s="65"/>
      <c r="NKF151" s="65"/>
      <c r="NKG151" s="78"/>
      <c r="NKH151" s="68"/>
      <c r="NKI151" s="77"/>
      <c r="NKJ151" s="60"/>
      <c r="NKK151" s="61"/>
      <c r="NKL151" s="62"/>
      <c r="NKM151" s="65"/>
      <c r="NKN151" s="65"/>
      <c r="NKO151" s="78"/>
      <c r="NKP151" s="68"/>
      <c r="NKQ151" s="77"/>
      <c r="NKR151" s="60"/>
      <c r="NKS151" s="61"/>
      <c r="NKT151" s="62"/>
      <c r="NKU151" s="65"/>
      <c r="NKV151" s="65"/>
      <c r="NKW151" s="78"/>
      <c r="NKX151" s="68"/>
      <c r="NKY151" s="77"/>
      <c r="NKZ151" s="60"/>
      <c r="NLA151" s="61"/>
      <c r="NLB151" s="62"/>
      <c r="NLC151" s="65"/>
      <c r="NLD151" s="65"/>
      <c r="NLE151" s="78"/>
      <c r="NLF151" s="68"/>
      <c r="NLG151" s="77"/>
      <c r="NLH151" s="60"/>
      <c r="NLI151" s="61"/>
      <c r="NLJ151" s="62"/>
      <c r="NLK151" s="65"/>
      <c r="NLL151" s="65"/>
      <c r="NLM151" s="78"/>
      <c r="NLN151" s="68"/>
      <c r="NLO151" s="77"/>
      <c r="NLP151" s="60"/>
      <c r="NLQ151" s="61"/>
      <c r="NLR151" s="62"/>
      <c r="NLS151" s="65"/>
      <c r="NLT151" s="65"/>
      <c r="NLU151" s="78"/>
      <c r="NLV151" s="68"/>
      <c r="NLW151" s="77"/>
      <c r="NLX151" s="60"/>
      <c r="NLY151" s="61"/>
      <c r="NLZ151" s="62"/>
      <c r="NMA151" s="65"/>
      <c r="NMB151" s="65"/>
      <c r="NMC151" s="78"/>
      <c r="NMD151" s="68"/>
      <c r="NME151" s="77"/>
      <c r="NMF151" s="60"/>
      <c r="NMG151" s="61"/>
      <c r="NMH151" s="62"/>
      <c r="NMI151" s="65"/>
      <c r="NMJ151" s="65"/>
      <c r="NMK151" s="78"/>
      <c r="NML151" s="68"/>
      <c r="NMM151" s="77"/>
      <c r="NMN151" s="60"/>
      <c r="NMO151" s="61"/>
      <c r="NMP151" s="62"/>
      <c r="NMQ151" s="65"/>
      <c r="NMR151" s="65"/>
      <c r="NMS151" s="78"/>
      <c r="NMT151" s="68"/>
      <c r="NMU151" s="77"/>
      <c r="NMV151" s="60"/>
      <c r="NMW151" s="61"/>
      <c r="NMX151" s="62"/>
      <c r="NMY151" s="65"/>
      <c r="NMZ151" s="65"/>
      <c r="NNA151" s="78"/>
      <c r="NNB151" s="68"/>
      <c r="NNC151" s="77"/>
      <c r="NND151" s="60"/>
      <c r="NNE151" s="61"/>
      <c r="NNF151" s="62"/>
      <c r="NNG151" s="65"/>
      <c r="NNH151" s="65"/>
      <c r="NNI151" s="78"/>
      <c r="NNJ151" s="68"/>
      <c r="NNK151" s="77"/>
      <c r="NNL151" s="60"/>
      <c r="NNM151" s="61"/>
      <c r="NNN151" s="62"/>
      <c r="NNO151" s="65"/>
      <c r="NNP151" s="65"/>
      <c r="NNQ151" s="78"/>
      <c r="NNR151" s="68"/>
      <c r="NNS151" s="77"/>
      <c r="NNT151" s="60"/>
      <c r="NNU151" s="61"/>
      <c r="NNV151" s="62"/>
      <c r="NNW151" s="65"/>
      <c r="NNX151" s="65"/>
      <c r="NNY151" s="78"/>
      <c r="NNZ151" s="68"/>
      <c r="NOA151" s="77"/>
      <c r="NOB151" s="60"/>
      <c r="NOC151" s="61"/>
      <c r="NOD151" s="62"/>
      <c r="NOE151" s="65"/>
      <c r="NOF151" s="65"/>
      <c r="NOG151" s="78"/>
      <c r="NOH151" s="68"/>
      <c r="NOI151" s="77"/>
      <c r="NOJ151" s="60"/>
      <c r="NOK151" s="61"/>
      <c r="NOL151" s="62"/>
      <c r="NOM151" s="65"/>
      <c r="NON151" s="65"/>
      <c r="NOO151" s="78"/>
      <c r="NOP151" s="68"/>
      <c r="NOQ151" s="77"/>
      <c r="NOR151" s="60"/>
      <c r="NOS151" s="61"/>
      <c r="NOT151" s="62"/>
      <c r="NOU151" s="65"/>
      <c r="NOV151" s="65"/>
      <c r="NOW151" s="78"/>
      <c r="NOX151" s="68"/>
      <c r="NOY151" s="77"/>
      <c r="NOZ151" s="60"/>
      <c r="NPA151" s="61"/>
      <c r="NPB151" s="62"/>
      <c r="NPC151" s="65"/>
      <c r="NPD151" s="65"/>
      <c r="NPE151" s="78"/>
      <c r="NPF151" s="68"/>
      <c r="NPG151" s="77"/>
      <c r="NPH151" s="60"/>
      <c r="NPI151" s="61"/>
      <c r="NPJ151" s="62"/>
      <c r="NPK151" s="65"/>
      <c r="NPL151" s="65"/>
      <c r="NPM151" s="78"/>
      <c r="NPN151" s="68"/>
      <c r="NPO151" s="77"/>
      <c r="NPP151" s="60"/>
      <c r="NPQ151" s="61"/>
      <c r="NPR151" s="62"/>
      <c r="NPS151" s="65"/>
      <c r="NPT151" s="65"/>
      <c r="NPU151" s="78"/>
      <c r="NPV151" s="68"/>
      <c r="NPW151" s="77"/>
      <c r="NPX151" s="60"/>
      <c r="NPY151" s="61"/>
      <c r="NPZ151" s="62"/>
      <c r="NQA151" s="65"/>
      <c r="NQB151" s="65"/>
      <c r="NQC151" s="78"/>
      <c r="NQD151" s="68"/>
      <c r="NQE151" s="77"/>
      <c r="NQF151" s="60"/>
      <c r="NQG151" s="61"/>
      <c r="NQH151" s="62"/>
      <c r="NQI151" s="65"/>
      <c r="NQJ151" s="65"/>
      <c r="NQK151" s="78"/>
      <c r="NQL151" s="68"/>
      <c r="NQM151" s="77"/>
      <c r="NQN151" s="60"/>
      <c r="NQO151" s="61"/>
      <c r="NQP151" s="62"/>
      <c r="NQQ151" s="65"/>
      <c r="NQR151" s="65"/>
      <c r="NQS151" s="78"/>
      <c r="NQT151" s="68"/>
      <c r="NQU151" s="77"/>
      <c r="NQV151" s="60"/>
      <c r="NQW151" s="61"/>
      <c r="NQX151" s="62"/>
      <c r="NQY151" s="65"/>
      <c r="NQZ151" s="65"/>
      <c r="NRA151" s="78"/>
      <c r="NRB151" s="68"/>
      <c r="NRC151" s="77"/>
      <c r="NRD151" s="60"/>
      <c r="NRE151" s="61"/>
      <c r="NRF151" s="62"/>
      <c r="NRG151" s="65"/>
      <c r="NRH151" s="65"/>
      <c r="NRI151" s="78"/>
      <c r="NRJ151" s="68"/>
      <c r="NRK151" s="77"/>
      <c r="NRL151" s="60"/>
      <c r="NRM151" s="61"/>
      <c r="NRN151" s="62"/>
      <c r="NRO151" s="65"/>
      <c r="NRP151" s="65"/>
      <c r="NRQ151" s="78"/>
      <c r="NRR151" s="68"/>
      <c r="NRS151" s="77"/>
      <c r="NRT151" s="60"/>
      <c r="NRU151" s="61"/>
      <c r="NRV151" s="62"/>
      <c r="NRW151" s="65"/>
      <c r="NRX151" s="65"/>
      <c r="NRY151" s="78"/>
      <c r="NRZ151" s="68"/>
      <c r="NSA151" s="77"/>
      <c r="NSB151" s="60"/>
      <c r="NSC151" s="61"/>
      <c r="NSD151" s="62"/>
      <c r="NSE151" s="65"/>
      <c r="NSF151" s="65"/>
      <c r="NSG151" s="78"/>
      <c r="NSH151" s="68"/>
      <c r="NSI151" s="77"/>
      <c r="NSJ151" s="60"/>
      <c r="NSK151" s="61"/>
      <c r="NSL151" s="62"/>
      <c r="NSM151" s="65"/>
      <c r="NSN151" s="65"/>
      <c r="NSO151" s="78"/>
      <c r="NSP151" s="68"/>
      <c r="NSQ151" s="77"/>
      <c r="NSR151" s="60"/>
      <c r="NSS151" s="61"/>
      <c r="NST151" s="62"/>
      <c r="NSU151" s="65"/>
      <c r="NSV151" s="65"/>
      <c r="NSW151" s="78"/>
      <c r="NSX151" s="68"/>
      <c r="NSY151" s="77"/>
      <c r="NSZ151" s="60"/>
      <c r="NTA151" s="61"/>
      <c r="NTB151" s="62"/>
      <c r="NTC151" s="65"/>
      <c r="NTD151" s="65"/>
      <c r="NTE151" s="78"/>
      <c r="NTF151" s="68"/>
      <c r="NTG151" s="77"/>
      <c r="NTH151" s="60"/>
      <c r="NTI151" s="61"/>
      <c r="NTJ151" s="62"/>
      <c r="NTK151" s="65"/>
      <c r="NTL151" s="65"/>
      <c r="NTM151" s="78"/>
      <c r="NTN151" s="68"/>
      <c r="NTO151" s="77"/>
      <c r="NTP151" s="60"/>
      <c r="NTQ151" s="61"/>
      <c r="NTR151" s="62"/>
      <c r="NTS151" s="65"/>
      <c r="NTT151" s="65"/>
      <c r="NTU151" s="78"/>
      <c r="NTV151" s="68"/>
      <c r="NTW151" s="77"/>
      <c r="NTX151" s="60"/>
      <c r="NTY151" s="61"/>
      <c r="NTZ151" s="62"/>
      <c r="NUA151" s="65"/>
      <c r="NUB151" s="65"/>
      <c r="NUC151" s="78"/>
      <c r="NUD151" s="68"/>
      <c r="NUE151" s="77"/>
      <c r="NUF151" s="60"/>
      <c r="NUG151" s="61"/>
      <c r="NUH151" s="62"/>
      <c r="NUI151" s="65"/>
      <c r="NUJ151" s="65"/>
      <c r="NUK151" s="78"/>
      <c r="NUL151" s="68"/>
      <c r="NUM151" s="77"/>
      <c r="NUN151" s="60"/>
      <c r="NUO151" s="61"/>
      <c r="NUP151" s="62"/>
      <c r="NUQ151" s="65"/>
      <c r="NUR151" s="65"/>
      <c r="NUS151" s="78"/>
      <c r="NUT151" s="68"/>
      <c r="NUU151" s="77"/>
      <c r="NUV151" s="60"/>
      <c r="NUW151" s="61"/>
      <c r="NUX151" s="62"/>
      <c r="NUY151" s="65"/>
      <c r="NUZ151" s="65"/>
      <c r="NVA151" s="78"/>
      <c r="NVB151" s="68"/>
      <c r="NVC151" s="77"/>
      <c r="NVD151" s="60"/>
      <c r="NVE151" s="61"/>
      <c r="NVF151" s="62"/>
      <c r="NVG151" s="65"/>
      <c r="NVH151" s="65"/>
      <c r="NVI151" s="78"/>
      <c r="NVJ151" s="68"/>
      <c r="NVK151" s="77"/>
      <c r="NVL151" s="60"/>
      <c r="NVM151" s="61"/>
      <c r="NVN151" s="62"/>
      <c r="NVO151" s="65"/>
      <c r="NVP151" s="65"/>
      <c r="NVQ151" s="78"/>
      <c r="NVR151" s="68"/>
      <c r="NVS151" s="77"/>
      <c r="NVT151" s="60"/>
      <c r="NVU151" s="61"/>
      <c r="NVV151" s="62"/>
      <c r="NVW151" s="65"/>
      <c r="NVX151" s="65"/>
      <c r="NVY151" s="78"/>
      <c r="NVZ151" s="68"/>
      <c r="NWA151" s="77"/>
      <c r="NWB151" s="60"/>
      <c r="NWC151" s="61"/>
      <c r="NWD151" s="62"/>
      <c r="NWE151" s="65"/>
      <c r="NWF151" s="65"/>
      <c r="NWG151" s="78"/>
      <c r="NWH151" s="68"/>
      <c r="NWI151" s="77"/>
      <c r="NWJ151" s="60"/>
      <c r="NWK151" s="61"/>
      <c r="NWL151" s="62"/>
      <c r="NWM151" s="65"/>
      <c r="NWN151" s="65"/>
      <c r="NWO151" s="78"/>
      <c r="NWP151" s="68"/>
      <c r="NWQ151" s="77"/>
      <c r="NWR151" s="60"/>
      <c r="NWS151" s="61"/>
      <c r="NWT151" s="62"/>
      <c r="NWU151" s="65"/>
      <c r="NWV151" s="65"/>
      <c r="NWW151" s="78"/>
      <c r="NWX151" s="68"/>
      <c r="NWY151" s="77"/>
      <c r="NWZ151" s="60"/>
      <c r="NXA151" s="61"/>
      <c r="NXB151" s="62"/>
      <c r="NXC151" s="65"/>
      <c r="NXD151" s="65"/>
      <c r="NXE151" s="78"/>
      <c r="NXF151" s="68"/>
      <c r="NXG151" s="77"/>
      <c r="NXH151" s="60"/>
      <c r="NXI151" s="61"/>
      <c r="NXJ151" s="62"/>
      <c r="NXK151" s="65"/>
      <c r="NXL151" s="65"/>
      <c r="NXM151" s="78"/>
      <c r="NXN151" s="68"/>
      <c r="NXO151" s="77"/>
      <c r="NXP151" s="60"/>
      <c r="NXQ151" s="61"/>
      <c r="NXR151" s="62"/>
      <c r="NXS151" s="65"/>
      <c r="NXT151" s="65"/>
      <c r="NXU151" s="78"/>
      <c r="NXV151" s="68"/>
      <c r="NXW151" s="77"/>
      <c r="NXX151" s="60"/>
      <c r="NXY151" s="61"/>
      <c r="NXZ151" s="62"/>
      <c r="NYA151" s="65"/>
      <c r="NYB151" s="65"/>
      <c r="NYC151" s="78"/>
      <c r="NYD151" s="68"/>
      <c r="NYE151" s="77"/>
      <c r="NYF151" s="60"/>
      <c r="NYG151" s="61"/>
      <c r="NYH151" s="62"/>
      <c r="NYI151" s="65"/>
      <c r="NYJ151" s="65"/>
      <c r="NYK151" s="78"/>
      <c r="NYL151" s="68"/>
      <c r="NYM151" s="77"/>
      <c r="NYN151" s="60"/>
      <c r="NYO151" s="61"/>
      <c r="NYP151" s="62"/>
      <c r="NYQ151" s="65"/>
      <c r="NYR151" s="65"/>
      <c r="NYS151" s="78"/>
      <c r="NYT151" s="68"/>
      <c r="NYU151" s="77"/>
      <c r="NYV151" s="60"/>
      <c r="NYW151" s="61"/>
      <c r="NYX151" s="62"/>
      <c r="NYY151" s="65"/>
      <c r="NYZ151" s="65"/>
      <c r="NZA151" s="78"/>
      <c r="NZB151" s="68"/>
      <c r="NZC151" s="77"/>
      <c r="NZD151" s="60"/>
      <c r="NZE151" s="61"/>
      <c r="NZF151" s="62"/>
      <c r="NZG151" s="65"/>
      <c r="NZH151" s="65"/>
      <c r="NZI151" s="78"/>
      <c r="NZJ151" s="68"/>
      <c r="NZK151" s="77"/>
      <c r="NZL151" s="60"/>
      <c r="NZM151" s="61"/>
      <c r="NZN151" s="62"/>
      <c r="NZO151" s="65"/>
      <c r="NZP151" s="65"/>
      <c r="NZQ151" s="78"/>
      <c r="NZR151" s="68"/>
      <c r="NZS151" s="77"/>
      <c r="NZT151" s="60"/>
      <c r="NZU151" s="61"/>
      <c r="NZV151" s="62"/>
      <c r="NZW151" s="65"/>
      <c r="NZX151" s="65"/>
      <c r="NZY151" s="78"/>
      <c r="NZZ151" s="68"/>
      <c r="OAA151" s="77"/>
      <c r="OAB151" s="60"/>
      <c r="OAC151" s="61"/>
      <c r="OAD151" s="62"/>
      <c r="OAE151" s="65"/>
      <c r="OAF151" s="65"/>
      <c r="OAG151" s="78"/>
      <c r="OAH151" s="68"/>
      <c r="OAI151" s="77"/>
      <c r="OAJ151" s="60"/>
      <c r="OAK151" s="61"/>
      <c r="OAL151" s="62"/>
      <c r="OAM151" s="65"/>
      <c r="OAN151" s="65"/>
      <c r="OAO151" s="78"/>
      <c r="OAP151" s="68"/>
      <c r="OAQ151" s="77"/>
      <c r="OAR151" s="60"/>
      <c r="OAS151" s="61"/>
      <c r="OAT151" s="62"/>
      <c r="OAU151" s="65"/>
      <c r="OAV151" s="65"/>
      <c r="OAW151" s="78"/>
      <c r="OAX151" s="68"/>
      <c r="OAY151" s="77"/>
      <c r="OAZ151" s="60"/>
      <c r="OBA151" s="61"/>
      <c r="OBB151" s="62"/>
      <c r="OBC151" s="65"/>
      <c r="OBD151" s="65"/>
      <c r="OBE151" s="78"/>
      <c r="OBF151" s="68"/>
      <c r="OBG151" s="77"/>
      <c r="OBH151" s="60"/>
      <c r="OBI151" s="61"/>
      <c r="OBJ151" s="62"/>
      <c r="OBK151" s="65"/>
      <c r="OBL151" s="65"/>
      <c r="OBM151" s="78"/>
      <c r="OBN151" s="68"/>
      <c r="OBO151" s="77"/>
      <c r="OBP151" s="60"/>
      <c r="OBQ151" s="61"/>
      <c r="OBR151" s="62"/>
      <c r="OBS151" s="65"/>
      <c r="OBT151" s="65"/>
      <c r="OBU151" s="78"/>
      <c r="OBV151" s="68"/>
      <c r="OBW151" s="77"/>
      <c r="OBX151" s="60"/>
      <c r="OBY151" s="61"/>
      <c r="OBZ151" s="62"/>
      <c r="OCA151" s="65"/>
      <c r="OCB151" s="65"/>
      <c r="OCC151" s="78"/>
      <c r="OCD151" s="68"/>
      <c r="OCE151" s="77"/>
      <c r="OCF151" s="60"/>
      <c r="OCG151" s="61"/>
      <c r="OCH151" s="62"/>
      <c r="OCI151" s="65"/>
      <c r="OCJ151" s="65"/>
      <c r="OCK151" s="78"/>
      <c r="OCL151" s="68"/>
      <c r="OCM151" s="77"/>
      <c r="OCN151" s="60"/>
      <c r="OCO151" s="61"/>
      <c r="OCP151" s="62"/>
      <c r="OCQ151" s="65"/>
      <c r="OCR151" s="65"/>
      <c r="OCS151" s="78"/>
      <c r="OCT151" s="68"/>
      <c r="OCU151" s="77"/>
      <c r="OCV151" s="60"/>
      <c r="OCW151" s="61"/>
      <c r="OCX151" s="62"/>
      <c r="OCY151" s="65"/>
      <c r="OCZ151" s="65"/>
      <c r="ODA151" s="78"/>
      <c r="ODB151" s="68"/>
      <c r="ODC151" s="77"/>
      <c r="ODD151" s="60"/>
      <c r="ODE151" s="61"/>
      <c r="ODF151" s="62"/>
      <c r="ODG151" s="65"/>
      <c r="ODH151" s="65"/>
      <c r="ODI151" s="78"/>
      <c r="ODJ151" s="68"/>
      <c r="ODK151" s="77"/>
      <c r="ODL151" s="60"/>
      <c r="ODM151" s="61"/>
      <c r="ODN151" s="62"/>
      <c r="ODO151" s="65"/>
      <c r="ODP151" s="65"/>
      <c r="ODQ151" s="78"/>
      <c r="ODR151" s="68"/>
      <c r="ODS151" s="77"/>
      <c r="ODT151" s="60"/>
      <c r="ODU151" s="61"/>
      <c r="ODV151" s="62"/>
      <c r="ODW151" s="65"/>
      <c r="ODX151" s="65"/>
      <c r="ODY151" s="78"/>
      <c r="ODZ151" s="68"/>
      <c r="OEA151" s="77"/>
      <c r="OEB151" s="60"/>
      <c r="OEC151" s="61"/>
      <c r="OED151" s="62"/>
      <c r="OEE151" s="65"/>
      <c r="OEF151" s="65"/>
      <c r="OEG151" s="78"/>
      <c r="OEH151" s="68"/>
      <c r="OEI151" s="77"/>
      <c r="OEJ151" s="60"/>
      <c r="OEK151" s="61"/>
      <c r="OEL151" s="62"/>
      <c r="OEM151" s="65"/>
      <c r="OEN151" s="65"/>
      <c r="OEO151" s="78"/>
      <c r="OEP151" s="68"/>
      <c r="OEQ151" s="77"/>
      <c r="OER151" s="60"/>
      <c r="OES151" s="61"/>
      <c r="OET151" s="62"/>
      <c r="OEU151" s="65"/>
      <c r="OEV151" s="65"/>
      <c r="OEW151" s="78"/>
      <c r="OEX151" s="68"/>
      <c r="OEY151" s="77"/>
      <c r="OEZ151" s="60"/>
      <c r="OFA151" s="61"/>
      <c r="OFB151" s="62"/>
      <c r="OFC151" s="65"/>
      <c r="OFD151" s="65"/>
      <c r="OFE151" s="78"/>
      <c r="OFF151" s="68"/>
      <c r="OFG151" s="77"/>
      <c r="OFH151" s="60"/>
      <c r="OFI151" s="61"/>
      <c r="OFJ151" s="62"/>
      <c r="OFK151" s="65"/>
      <c r="OFL151" s="65"/>
      <c r="OFM151" s="78"/>
      <c r="OFN151" s="68"/>
      <c r="OFO151" s="77"/>
      <c r="OFP151" s="60"/>
      <c r="OFQ151" s="61"/>
      <c r="OFR151" s="62"/>
      <c r="OFS151" s="65"/>
      <c r="OFT151" s="65"/>
      <c r="OFU151" s="78"/>
      <c r="OFV151" s="68"/>
      <c r="OFW151" s="77"/>
      <c r="OFX151" s="60"/>
      <c r="OFY151" s="61"/>
      <c r="OFZ151" s="62"/>
      <c r="OGA151" s="65"/>
      <c r="OGB151" s="65"/>
      <c r="OGC151" s="78"/>
      <c r="OGD151" s="68"/>
      <c r="OGE151" s="77"/>
      <c r="OGF151" s="60"/>
      <c r="OGG151" s="61"/>
      <c r="OGH151" s="62"/>
      <c r="OGI151" s="65"/>
      <c r="OGJ151" s="65"/>
      <c r="OGK151" s="78"/>
      <c r="OGL151" s="68"/>
      <c r="OGM151" s="77"/>
      <c r="OGN151" s="60"/>
      <c r="OGO151" s="61"/>
      <c r="OGP151" s="62"/>
      <c r="OGQ151" s="65"/>
      <c r="OGR151" s="65"/>
      <c r="OGS151" s="78"/>
      <c r="OGT151" s="68"/>
      <c r="OGU151" s="77"/>
      <c r="OGV151" s="60"/>
      <c r="OGW151" s="61"/>
      <c r="OGX151" s="62"/>
      <c r="OGY151" s="65"/>
      <c r="OGZ151" s="65"/>
      <c r="OHA151" s="78"/>
      <c r="OHB151" s="68"/>
      <c r="OHC151" s="77"/>
      <c r="OHD151" s="60"/>
      <c r="OHE151" s="61"/>
      <c r="OHF151" s="62"/>
      <c r="OHG151" s="65"/>
      <c r="OHH151" s="65"/>
      <c r="OHI151" s="78"/>
      <c r="OHJ151" s="68"/>
      <c r="OHK151" s="77"/>
      <c r="OHL151" s="60"/>
      <c r="OHM151" s="61"/>
      <c r="OHN151" s="62"/>
      <c r="OHO151" s="65"/>
      <c r="OHP151" s="65"/>
      <c r="OHQ151" s="78"/>
      <c r="OHR151" s="68"/>
      <c r="OHS151" s="77"/>
      <c r="OHT151" s="60"/>
      <c r="OHU151" s="61"/>
      <c r="OHV151" s="62"/>
      <c r="OHW151" s="65"/>
      <c r="OHX151" s="65"/>
      <c r="OHY151" s="78"/>
      <c r="OHZ151" s="68"/>
      <c r="OIA151" s="77"/>
      <c r="OIB151" s="60"/>
      <c r="OIC151" s="61"/>
      <c r="OID151" s="62"/>
      <c r="OIE151" s="65"/>
      <c r="OIF151" s="65"/>
      <c r="OIG151" s="78"/>
      <c r="OIH151" s="68"/>
      <c r="OII151" s="77"/>
      <c r="OIJ151" s="60"/>
      <c r="OIK151" s="61"/>
      <c r="OIL151" s="62"/>
      <c r="OIM151" s="65"/>
      <c r="OIN151" s="65"/>
      <c r="OIO151" s="78"/>
      <c r="OIP151" s="68"/>
      <c r="OIQ151" s="77"/>
      <c r="OIR151" s="60"/>
      <c r="OIS151" s="61"/>
      <c r="OIT151" s="62"/>
      <c r="OIU151" s="65"/>
      <c r="OIV151" s="65"/>
      <c r="OIW151" s="78"/>
      <c r="OIX151" s="68"/>
      <c r="OIY151" s="77"/>
      <c r="OIZ151" s="60"/>
      <c r="OJA151" s="61"/>
      <c r="OJB151" s="62"/>
      <c r="OJC151" s="65"/>
      <c r="OJD151" s="65"/>
      <c r="OJE151" s="78"/>
      <c r="OJF151" s="68"/>
      <c r="OJG151" s="77"/>
      <c r="OJH151" s="60"/>
      <c r="OJI151" s="61"/>
      <c r="OJJ151" s="62"/>
      <c r="OJK151" s="65"/>
      <c r="OJL151" s="65"/>
      <c r="OJM151" s="78"/>
      <c r="OJN151" s="68"/>
      <c r="OJO151" s="77"/>
      <c r="OJP151" s="60"/>
      <c r="OJQ151" s="61"/>
      <c r="OJR151" s="62"/>
      <c r="OJS151" s="65"/>
      <c r="OJT151" s="65"/>
      <c r="OJU151" s="78"/>
      <c r="OJV151" s="68"/>
      <c r="OJW151" s="77"/>
      <c r="OJX151" s="60"/>
      <c r="OJY151" s="61"/>
      <c r="OJZ151" s="62"/>
      <c r="OKA151" s="65"/>
      <c r="OKB151" s="65"/>
      <c r="OKC151" s="78"/>
      <c r="OKD151" s="68"/>
      <c r="OKE151" s="77"/>
      <c r="OKF151" s="60"/>
      <c r="OKG151" s="61"/>
      <c r="OKH151" s="62"/>
      <c r="OKI151" s="65"/>
      <c r="OKJ151" s="65"/>
      <c r="OKK151" s="78"/>
      <c r="OKL151" s="68"/>
      <c r="OKM151" s="77"/>
      <c r="OKN151" s="60"/>
      <c r="OKO151" s="61"/>
      <c r="OKP151" s="62"/>
      <c r="OKQ151" s="65"/>
      <c r="OKR151" s="65"/>
      <c r="OKS151" s="78"/>
      <c r="OKT151" s="68"/>
      <c r="OKU151" s="77"/>
      <c r="OKV151" s="60"/>
      <c r="OKW151" s="61"/>
      <c r="OKX151" s="62"/>
      <c r="OKY151" s="65"/>
      <c r="OKZ151" s="65"/>
      <c r="OLA151" s="78"/>
      <c r="OLB151" s="68"/>
      <c r="OLC151" s="77"/>
      <c r="OLD151" s="60"/>
      <c r="OLE151" s="61"/>
      <c r="OLF151" s="62"/>
      <c r="OLG151" s="65"/>
      <c r="OLH151" s="65"/>
      <c r="OLI151" s="78"/>
      <c r="OLJ151" s="68"/>
      <c r="OLK151" s="77"/>
      <c r="OLL151" s="60"/>
      <c r="OLM151" s="61"/>
      <c r="OLN151" s="62"/>
      <c r="OLO151" s="65"/>
      <c r="OLP151" s="65"/>
      <c r="OLQ151" s="78"/>
      <c r="OLR151" s="68"/>
      <c r="OLS151" s="77"/>
      <c r="OLT151" s="60"/>
      <c r="OLU151" s="61"/>
      <c r="OLV151" s="62"/>
      <c r="OLW151" s="65"/>
      <c r="OLX151" s="65"/>
      <c r="OLY151" s="78"/>
      <c r="OLZ151" s="68"/>
      <c r="OMA151" s="77"/>
      <c r="OMB151" s="60"/>
      <c r="OMC151" s="61"/>
      <c r="OMD151" s="62"/>
      <c r="OME151" s="65"/>
      <c r="OMF151" s="65"/>
      <c r="OMG151" s="78"/>
      <c r="OMH151" s="68"/>
      <c r="OMI151" s="77"/>
      <c r="OMJ151" s="60"/>
      <c r="OMK151" s="61"/>
      <c r="OML151" s="62"/>
      <c r="OMM151" s="65"/>
      <c r="OMN151" s="65"/>
      <c r="OMO151" s="78"/>
      <c r="OMP151" s="68"/>
      <c r="OMQ151" s="77"/>
      <c r="OMR151" s="60"/>
      <c r="OMS151" s="61"/>
      <c r="OMT151" s="62"/>
      <c r="OMU151" s="65"/>
      <c r="OMV151" s="65"/>
      <c r="OMW151" s="78"/>
      <c r="OMX151" s="68"/>
      <c r="OMY151" s="77"/>
      <c r="OMZ151" s="60"/>
      <c r="ONA151" s="61"/>
      <c r="ONB151" s="62"/>
      <c r="ONC151" s="65"/>
      <c r="OND151" s="65"/>
      <c r="ONE151" s="78"/>
      <c r="ONF151" s="68"/>
      <c r="ONG151" s="77"/>
      <c r="ONH151" s="60"/>
      <c r="ONI151" s="61"/>
      <c r="ONJ151" s="62"/>
      <c r="ONK151" s="65"/>
      <c r="ONL151" s="65"/>
      <c r="ONM151" s="78"/>
      <c r="ONN151" s="68"/>
      <c r="ONO151" s="77"/>
      <c r="ONP151" s="60"/>
      <c r="ONQ151" s="61"/>
      <c r="ONR151" s="62"/>
      <c r="ONS151" s="65"/>
      <c r="ONT151" s="65"/>
      <c r="ONU151" s="78"/>
      <c r="ONV151" s="68"/>
      <c r="ONW151" s="77"/>
      <c r="ONX151" s="60"/>
      <c r="ONY151" s="61"/>
      <c r="ONZ151" s="62"/>
      <c r="OOA151" s="65"/>
      <c r="OOB151" s="65"/>
      <c r="OOC151" s="78"/>
      <c r="OOD151" s="68"/>
      <c r="OOE151" s="77"/>
      <c r="OOF151" s="60"/>
      <c r="OOG151" s="61"/>
      <c r="OOH151" s="62"/>
      <c r="OOI151" s="65"/>
      <c r="OOJ151" s="65"/>
      <c r="OOK151" s="78"/>
      <c r="OOL151" s="68"/>
      <c r="OOM151" s="77"/>
      <c r="OON151" s="60"/>
      <c r="OOO151" s="61"/>
      <c r="OOP151" s="62"/>
      <c r="OOQ151" s="65"/>
      <c r="OOR151" s="65"/>
      <c r="OOS151" s="78"/>
      <c r="OOT151" s="68"/>
      <c r="OOU151" s="77"/>
      <c r="OOV151" s="60"/>
      <c r="OOW151" s="61"/>
      <c r="OOX151" s="62"/>
      <c r="OOY151" s="65"/>
      <c r="OOZ151" s="65"/>
      <c r="OPA151" s="78"/>
      <c r="OPB151" s="68"/>
      <c r="OPC151" s="77"/>
      <c r="OPD151" s="60"/>
      <c r="OPE151" s="61"/>
      <c r="OPF151" s="62"/>
      <c r="OPG151" s="65"/>
      <c r="OPH151" s="65"/>
      <c r="OPI151" s="78"/>
      <c r="OPJ151" s="68"/>
      <c r="OPK151" s="77"/>
      <c r="OPL151" s="60"/>
      <c r="OPM151" s="61"/>
      <c r="OPN151" s="62"/>
      <c r="OPO151" s="65"/>
      <c r="OPP151" s="65"/>
      <c r="OPQ151" s="78"/>
      <c r="OPR151" s="68"/>
      <c r="OPS151" s="77"/>
      <c r="OPT151" s="60"/>
      <c r="OPU151" s="61"/>
      <c r="OPV151" s="62"/>
      <c r="OPW151" s="65"/>
      <c r="OPX151" s="65"/>
      <c r="OPY151" s="78"/>
      <c r="OPZ151" s="68"/>
      <c r="OQA151" s="77"/>
      <c r="OQB151" s="60"/>
      <c r="OQC151" s="61"/>
      <c r="OQD151" s="62"/>
      <c r="OQE151" s="65"/>
      <c r="OQF151" s="65"/>
      <c r="OQG151" s="78"/>
      <c r="OQH151" s="68"/>
      <c r="OQI151" s="77"/>
      <c r="OQJ151" s="60"/>
      <c r="OQK151" s="61"/>
      <c r="OQL151" s="62"/>
      <c r="OQM151" s="65"/>
      <c r="OQN151" s="65"/>
      <c r="OQO151" s="78"/>
      <c r="OQP151" s="68"/>
      <c r="OQQ151" s="77"/>
      <c r="OQR151" s="60"/>
      <c r="OQS151" s="61"/>
      <c r="OQT151" s="62"/>
      <c r="OQU151" s="65"/>
      <c r="OQV151" s="65"/>
      <c r="OQW151" s="78"/>
      <c r="OQX151" s="68"/>
      <c r="OQY151" s="77"/>
      <c r="OQZ151" s="60"/>
      <c r="ORA151" s="61"/>
      <c r="ORB151" s="62"/>
      <c r="ORC151" s="65"/>
      <c r="ORD151" s="65"/>
      <c r="ORE151" s="78"/>
      <c r="ORF151" s="68"/>
      <c r="ORG151" s="77"/>
      <c r="ORH151" s="60"/>
      <c r="ORI151" s="61"/>
      <c r="ORJ151" s="62"/>
      <c r="ORK151" s="65"/>
      <c r="ORL151" s="65"/>
      <c r="ORM151" s="78"/>
      <c r="ORN151" s="68"/>
      <c r="ORO151" s="77"/>
      <c r="ORP151" s="60"/>
      <c r="ORQ151" s="61"/>
      <c r="ORR151" s="62"/>
      <c r="ORS151" s="65"/>
      <c r="ORT151" s="65"/>
      <c r="ORU151" s="78"/>
      <c r="ORV151" s="68"/>
      <c r="ORW151" s="77"/>
      <c r="ORX151" s="60"/>
      <c r="ORY151" s="61"/>
      <c r="ORZ151" s="62"/>
      <c r="OSA151" s="65"/>
      <c r="OSB151" s="65"/>
      <c r="OSC151" s="78"/>
      <c r="OSD151" s="68"/>
      <c r="OSE151" s="77"/>
      <c r="OSF151" s="60"/>
      <c r="OSG151" s="61"/>
      <c r="OSH151" s="62"/>
      <c r="OSI151" s="65"/>
      <c r="OSJ151" s="65"/>
      <c r="OSK151" s="78"/>
      <c r="OSL151" s="68"/>
      <c r="OSM151" s="77"/>
      <c r="OSN151" s="60"/>
      <c r="OSO151" s="61"/>
      <c r="OSP151" s="62"/>
      <c r="OSQ151" s="65"/>
      <c r="OSR151" s="65"/>
      <c r="OSS151" s="78"/>
      <c r="OST151" s="68"/>
      <c r="OSU151" s="77"/>
      <c r="OSV151" s="60"/>
      <c r="OSW151" s="61"/>
      <c r="OSX151" s="62"/>
      <c r="OSY151" s="65"/>
      <c r="OSZ151" s="65"/>
      <c r="OTA151" s="78"/>
      <c r="OTB151" s="68"/>
      <c r="OTC151" s="77"/>
      <c r="OTD151" s="60"/>
      <c r="OTE151" s="61"/>
      <c r="OTF151" s="62"/>
      <c r="OTG151" s="65"/>
      <c r="OTH151" s="65"/>
      <c r="OTI151" s="78"/>
      <c r="OTJ151" s="68"/>
      <c r="OTK151" s="77"/>
      <c r="OTL151" s="60"/>
      <c r="OTM151" s="61"/>
      <c r="OTN151" s="62"/>
      <c r="OTO151" s="65"/>
      <c r="OTP151" s="65"/>
      <c r="OTQ151" s="78"/>
      <c r="OTR151" s="68"/>
      <c r="OTS151" s="77"/>
      <c r="OTT151" s="60"/>
      <c r="OTU151" s="61"/>
      <c r="OTV151" s="62"/>
      <c r="OTW151" s="65"/>
      <c r="OTX151" s="65"/>
      <c r="OTY151" s="78"/>
      <c r="OTZ151" s="68"/>
      <c r="OUA151" s="77"/>
      <c r="OUB151" s="60"/>
      <c r="OUC151" s="61"/>
      <c r="OUD151" s="62"/>
      <c r="OUE151" s="65"/>
      <c r="OUF151" s="65"/>
      <c r="OUG151" s="78"/>
      <c r="OUH151" s="68"/>
      <c r="OUI151" s="77"/>
      <c r="OUJ151" s="60"/>
      <c r="OUK151" s="61"/>
      <c r="OUL151" s="62"/>
      <c r="OUM151" s="65"/>
      <c r="OUN151" s="65"/>
      <c r="OUO151" s="78"/>
      <c r="OUP151" s="68"/>
      <c r="OUQ151" s="77"/>
      <c r="OUR151" s="60"/>
      <c r="OUS151" s="61"/>
      <c r="OUT151" s="62"/>
      <c r="OUU151" s="65"/>
      <c r="OUV151" s="65"/>
      <c r="OUW151" s="78"/>
      <c r="OUX151" s="68"/>
      <c r="OUY151" s="77"/>
      <c r="OUZ151" s="60"/>
      <c r="OVA151" s="61"/>
      <c r="OVB151" s="62"/>
      <c r="OVC151" s="65"/>
      <c r="OVD151" s="65"/>
      <c r="OVE151" s="78"/>
      <c r="OVF151" s="68"/>
      <c r="OVG151" s="77"/>
      <c r="OVH151" s="60"/>
      <c r="OVI151" s="61"/>
      <c r="OVJ151" s="62"/>
      <c r="OVK151" s="65"/>
      <c r="OVL151" s="65"/>
      <c r="OVM151" s="78"/>
      <c r="OVN151" s="68"/>
      <c r="OVO151" s="77"/>
      <c r="OVP151" s="60"/>
      <c r="OVQ151" s="61"/>
      <c r="OVR151" s="62"/>
      <c r="OVS151" s="65"/>
      <c r="OVT151" s="65"/>
      <c r="OVU151" s="78"/>
      <c r="OVV151" s="68"/>
      <c r="OVW151" s="77"/>
      <c r="OVX151" s="60"/>
      <c r="OVY151" s="61"/>
      <c r="OVZ151" s="62"/>
      <c r="OWA151" s="65"/>
      <c r="OWB151" s="65"/>
      <c r="OWC151" s="78"/>
      <c r="OWD151" s="68"/>
      <c r="OWE151" s="77"/>
      <c r="OWF151" s="60"/>
      <c r="OWG151" s="61"/>
      <c r="OWH151" s="62"/>
      <c r="OWI151" s="65"/>
      <c r="OWJ151" s="65"/>
      <c r="OWK151" s="78"/>
      <c r="OWL151" s="68"/>
      <c r="OWM151" s="77"/>
      <c r="OWN151" s="60"/>
      <c r="OWO151" s="61"/>
      <c r="OWP151" s="62"/>
      <c r="OWQ151" s="65"/>
      <c r="OWR151" s="65"/>
      <c r="OWS151" s="78"/>
      <c r="OWT151" s="68"/>
      <c r="OWU151" s="77"/>
      <c r="OWV151" s="60"/>
      <c r="OWW151" s="61"/>
      <c r="OWX151" s="62"/>
      <c r="OWY151" s="65"/>
      <c r="OWZ151" s="65"/>
      <c r="OXA151" s="78"/>
      <c r="OXB151" s="68"/>
      <c r="OXC151" s="77"/>
      <c r="OXD151" s="60"/>
      <c r="OXE151" s="61"/>
      <c r="OXF151" s="62"/>
      <c r="OXG151" s="65"/>
      <c r="OXH151" s="65"/>
      <c r="OXI151" s="78"/>
      <c r="OXJ151" s="68"/>
      <c r="OXK151" s="77"/>
      <c r="OXL151" s="60"/>
      <c r="OXM151" s="61"/>
      <c r="OXN151" s="62"/>
      <c r="OXO151" s="65"/>
      <c r="OXP151" s="65"/>
      <c r="OXQ151" s="78"/>
      <c r="OXR151" s="68"/>
      <c r="OXS151" s="77"/>
      <c r="OXT151" s="60"/>
      <c r="OXU151" s="61"/>
      <c r="OXV151" s="62"/>
      <c r="OXW151" s="65"/>
      <c r="OXX151" s="65"/>
      <c r="OXY151" s="78"/>
      <c r="OXZ151" s="68"/>
      <c r="OYA151" s="77"/>
      <c r="OYB151" s="60"/>
      <c r="OYC151" s="61"/>
      <c r="OYD151" s="62"/>
      <c r="OYE151" s="65"/>
      <c r="OYF151" s="65"/>
      <c r="OYG151" s="78"/>
      <c r="OYH151" s="68"/>
      <c r="OYI151" s="77"/>
      <c r="OYJ151" s="60"/>
      <c r="OYK151" s="61"/>
      <c r="OYL151" s="62"/>
      <c r="OYM151" s="65"/>
      <c r="OYN151" s="65"/>
      <c r="OYO151" s="78"/>
      <c r="OYP151" s="68"/>
      <c r="OYQ151" s="77"/>
      <c r="OYR151" s="60"/>
      <c r="OYS151" s="61"/>
      <c r="OYT151" s="62"/>
      <c r="OYU151" s="65"/>
      <c r="OYV151" s="65"/>
      <c r="OYW151" s="78"/>
      <c r="OYX151" s="68"/>
      <c r="OYY151" s="77"/>
      <c r="OYZ151" s="60"/>
      <c r="OZA151" s="61"/>
      <c r="OZB151" s="62"/>
      <c r="OZC151" s="65"/>
      <c r="OZD151" s="65"/>
      <c r="OZE151" s="78"/>
      <c r="OZF151" s="68"/>
      <c r="OZG151" s="77"/>
      <c r="OZH151" s="60"/>
      <c r="OZI151" s="61"/>
      <c r="OZJ151" s="62"/>
      <c r="OZK151" s="65"/>
      <c r="OZL151" s="65"/>
      <c r="OZM151" s="78"/>
      <c r="OZN151" s="68"/>
      <c r="OZO151" s="77"/>
      <c r="OZP151" s="60"/>
      <c r="OZQ151" s="61"/>
      <c r="OZR151" s="62"/>
      <c r="OZS151" s="65"/>
      <c r="OZT151" s="65"/>
      <c r="OZU151" s="78"/>
      <c r="OZV151" s="68"/>
      <c r="OZW151" s="77"/>
      <c r="OZX151" s="60"/>
      <c r="OZY151" s="61"/>
      <c r="OZZ151" s="62"/>
      <c r="PAA151" s="65"/>
      <c r="PAB151" s="65"/>
      <c r="PAC151" s="78"/>
      <c r="PAD151" s="68"/>
      <c r="PAE151" s="77"/>
      <c r="PAF151" s="60"/>
      <c r="PAG151" s="61"/>
      <c r="PAH151" s="62"/>
      <c r="PAI151" s="65"/>
      <c r="PAJ151" s="65"/>
      <c r="PAK151" s="78"/>
      <c r="PAL151" s="68"/>
      <c r="PAM151" s="77"/>
      <c r="PAN151" s="60"/>
      <c r="PAO151" s="61"/>
      <c r="PAP151" s="62"/>
      <c r="PAQ151" s="65"/>
      <c r="PAR151" s="65"/>
      <c r="PAS151" s="78"/>
      <c r="PAT151" s="68"/>
      <c r="PAU151" s="77"/>
      <c r="PAV151" s="60"/>
      <c r="PAW151" s="61"/>
      <c r="PAX151" s="62"/>
      <c r="PAY151" s="65"/>
      <c r="PAZ151" s="65"/>
      <c r="PBA151" s="78"/>
      <c r="PBB151" s="68"/>
      <c r="PBC151" s="77"/>
      <c r="PBD151" s="60"/>
      <c r="PBE151" s="61"/>
      <c r="PBF151" s="62"/>
      <c r="PBG151" s="65"/>
      <c r="PBH151" s="65"/>
      <c r="PBI151" s="78"/>
      <c r="PBJ151" s="68"/>
      <c r="PBK151" s="77"/>
      <c r="PBL151" s="60"/>
      <c r="PBM151" s="61"/>
      <c r="PBN151" s="62"/>
      <c r="PBO151" s="65"/>
      <c r="PBP151" s="65"/>
      <c r="PBQ151" s="78"/>
      <c r="PBR151" s="68"/>
      <c r="PBS151" s="77"/>
      <c r="PBT151" s="60"/>
      <c r="PBU151" s="61"/>
      <c r="PBV151" s="62"/>
      <c r="PBW151" s="65"/>
      <c r="PBX151" s="65"/>
      <c r="PBY151" s="78"/>
      <c r="PBZ151" s="68"/>
      <c r="PCA151" s="77"/>
      <c r="PCB151" s="60"/>
      <c r="PCC151" s="61"/>
      <c r="PCD151" s="62"/>
      <c r="PCE151" s="65"/>
      <c r="PCF151" s="65"/>
      <c r="PCG151" s="78"/>
      <c r="PCH151" s="68"/>
      <c r="PCI151" s="77"/>
      <c r="PCJ151" s="60"/>
      <c r="PCK151" s="61"/>
      <c r="PCL151" s="62"/>
      <c r="PCM151" s="65"/>
      <c r="PCN151" s="65"/>
      <c r="PCO151" s="78"/>
      <c r="PCP151" s="68"/>
      <c r="PCQ151" s="77"/>
      <c r="PCR151" s="60"/>
      <c r="PCS151" s="61"/>
      <c r="PCT151" s="62"/>
      <c r="PCU151" s="65"/>
      <c r="PCV151" s="65"/>
      <c r="PCW151" s="78"/>
      <c r="PCX151" s="68"/>
      <c r="PCY151" s="77"/>
      <c r="PCZ151" s="60"/>
      <c r="PDA151" s="61"/>
      <c r="PDB151" s="62"/>
      <c r="PDC151" s="65"/>
      <c r="PDD151" s="65"/>
      <c r="PDE151" s="78"/>
      <c r="PDF151" s="68"/>
      <c r="PDG151" s="77"/>
      <c r="PDH151" s="60"/>
      <c r="PDI151" s="61"/>
      <c r="PDJ151" s="62"/>
      <c r="PDK151" s="65"/>
      <c r="PDL151" s="65"/>
      <c r="PDM151" s="78"/>
      <c r="PDN151" s="68"/>
      <c r="PDO151" s="77"/>
      <c r="PDP151" s="60"/>
      <c r="PDQ151" s="61"/>
      <c r="PDR151" s="62"/>
      <c r="PDS151" s="65"/>
      <c r="PDT151" s="65"/>
      <c r="PDU151" s="78"/>
      <c r="PDV151" s="68"/>
      <c r="PDW151" s="77"/>
      <c r="PDX151" s="60"/>
      <c r="PDY151" s="61"/>
      <c r="PDZ151" s="62"/>
      <c r="PEA151" s="65"/>
      <c r="PEB151" s="65"/>
      <c r="PEC151" s="78"/>
      <c r="PED151" s="68"/>
      <c r="PEE151" s="77"/>
      <c r="PEF151" s="60"/>
      <c r="PEG151" s="61"/>
      <c r="PEH151" s="62"/>
      <c r="PEI151" s="65"/>
      <c r="PEJ151" s="65"/>
      <c r="PEK151" s="78"/>
      <c r="PEL151" s="68"/>
      <c r="PEM151" s="77"/>
      <c r="PEN151" s="60"/>
      <c r="PEO151" s="61"/>
      <c r="PEP151" s="62"/>
      <c r="PEQ151" s="65"/>
      <c r="PER151" s="65"/>
      <c r="PES151" s="78"/>
      <c r="PET151" s="68"/>
      <c r="PEU151" s="77"/>
      <c r="PEV151" s="60"/>
      <c r="PEW151" s="61"/>
      <c r="PEX151" s="62"/>
      <c r="PEY151" s="65"/>
      <c r="PEZ151" s="65"/>
      <c r="PFA151" s="78"/>
      <c r="PFB151" s="68"/>
      <c r="PFC151" s="77"/>
      <c r="PFD151" s="60"/>
      <c r="PFE151" s="61"/>
      <c r="PFF151" s="62"/>
      <c r="PFG151" s="65"/>
      <c r="PFH151" s="65"/>
      <c r="PFI151" s="78"/>
      <c r="PFJ151" s="68"/>
      <c r="PFK151" s="77"/>
      <c r="PFL151" s="60"/>
      <c r="PFM151" s="61"/>
      <c r="PFN151" s="62"/>
      <c r="PFO151" s="65"/>
      <c r="PFP151" s="65"/>
      <c r="PFQ151" s="78"/>
      <c r="PFR151" s="68"/>
      <c r="PFS151" s="77"/>
      <c r="PFT151" s="60"/>
      <c r="PFU151" s="61"/>
      <c r="PFV151" s="62"/>
      <c r="PFW151" s="65"/>
      <c r="PFX151" s="65"/>
      <c r="PFY151" s="78"/>
      <c r="PFZ151" s="68"/>
      <c r="PGA151" s="77"/>
      <c r="PGB151" s="60"/>
      <c r="PGC151" s="61"/>
      <c r="PGD151" s="62"/>
      <c r="PGE151" s="65"/>
      <c r="PGF151" s="65"/>
      <c r="PGG151" s="78"/>
      <c r="PGH151" s="68"/>
      <c r="PGI151" s="77"/>
      <c r="PGJ151" s="60"/>
      <c r="PGK151" s="61"/>
      <c r="PGL151" s="62"/>
      <c r="PGM151" s="65"/>
      <c r="PGN151" s="65"/>
      <c r="PGO151" s="78"/>
      <c r="PGP151" s="68"/>
      <c r="PGQ151" s="77"/>
      <c r="PGR151" s="60"/>
      <c r="PGS151" s="61"/>
      <c r="PGT151" s="62"/>
      <c r="PGU151" s="65"/>
      <c r="PGV151" s="65"/>
      <c r="PGW151" s="78"/>
      <c r="PGX151" s="68"/>
      <c r="PGY151" s="77"/>
      <c r="PGZ151" s="60"/>
      <c r="PHA151" s="61"/>
      <c r="PHB151" s="62"/>
      <c r="PHC151" s="65"/>
      <c r="PHD151" s="65"/>
      <c r="PHE151" s="78"/>
      <c r="PHF151" s="68"/>
      <c r="PHG151" s="77"/>
      <c r="PHH151" s="60"/>
      <c r="PHI151" s="61"/>
      <c r="PHJ151" s="62"/>
      <c r="PHK151" s="65"/>
      <c r="PHL151" s="65"/>
      <c r="PHM151" s="78"/>
      <c r="PHN151" s="68"/>
      <c r="PHO151" s="77"/>
      <c r="PHP151" s="60"/>
      <c r="PHQ151" s="61"/>
      <c r="PHR151" s="62"/>
      <c r="PHS151" s="65"/>
      <c r="PHT151" s="65"/>
      <c r="PHU151" s="78"/>
      <c r="PHV151" s="68"/>
      <c r="PHW151" s="77"/>
      <c r="PHX151" s="60"/>
      <c r="PHY151" s="61"/>
      <c r="PHZ151" s="62"/>
      <c r="PIA151" s="65"/>
      <c r="PIB151" s="65"/>
      <c r="PIC151" s="78"/>
      <c r="PID151" s="68"/>
      <c r="PIE151" s="77"/>
      <c r="PIF151" s="60"/>
      <c r="PIG151" s="61"/>
      <c r="PIH151" s="62"/>
      <c r="PII151" s="65"/>
      <c r="PIJ151" s="65"/>
      <c r="PIK151" s="78"/>
      <c r="PIL151" s="68"/>
      <c r="PIM151" s="77"/>
      <c r="PIN151" s="60"/>
      <c r="PIO151" s="61"/>
      <c r="PIP151" s="62"/>
      <c r="PIQ151" s="65"/>
      <c r="PIR151" s="65"/>
      <c r="PIS151" s="78"/>
      <c r="PIT151" s="68"/>
      <c r="PIU151" s="77"/>
      <c r="PIV151" s="60"/>
      <c r="PIW151" s="61"/>
      <c r="PIX151" s="62"/>
      <c r="PIY151" s="65"/>
      <c r="PIZ151" s="65"/>
      <c r="PJA151" s="78"/>
      <c r="PJB151" s="68"/>
      <c r="PJC151" s="77"/>
      <c r="PJD151" s="60"/>
      <c r="PJE151" s="61"/>
      <c r="PJF151" s="62"/>
      <c r="PJG151" s="65"/>
      <c r="PJH151" s="65"/>
      <c r="PJI151" s="78"/>
      <c r="PJJ151" s="68"/>
      <c r="PJK151" s="77"/>
      <c r="PJL151" s="60"/>
      <c r="PJM151" s="61"/>
      <c r="PJN151" s="62"/>
      <c r="PJO151" s="65"/>
      <c r="PJP151" s="65"/>
      <c r="PJQ151" s="78"/>
      <c r="PJR151" s="68"/>
      <c r="PJS151" s="77"/>
      <c r="PJT151" s="60"/>
      <c r="PJU151" s="61"/>
      <c r="PJV151" s="62"/>
      <c r="PJW151" s="65"/>
      <c r="PJX151" s="65"/>
      <c r="PJY151" s="78"/>
      <c r="PJZ151" s="68"/>
      <c r="PKA151" s="77"/>
      <c r="PKB151" s="60"/>
      <c r="PKC151" s="61"/>
      <c r="PKD151" s="62"/>
      <c r="PKE151" s="65"/>
      <c r="PKF151" s="65"/>
      <c r="PKG151" s="78"/>
      <c r="PKH151" s="68"/>
      <c r="PKI151" s="77"/>
      <c r="PKJ151" s="60"/>
      <c r="PKK151" s="61"/>
      <c r="PKL151" s="62"/>
      <c r="PKM151" s="65"/>
      <c r="PKN151" s="65"/>
      <c r="PKO151" s="78"/>
      <c r="PKP151" s="68"/>
      <c r="PKQ151" s="77"/>
      <c r="PKR151" s="60"/>
      <c r="PKS151" s="61"/>
      <c r="PKT151" s="62"/>
      <c r="PKU151" s="65"/>
      <c r="PKV151" s="65"/>
      <c r="PKW151" s="78"/>
      <c r="PKX151" s="68"/>
      <c r="PKY151" s="77"/>
      <c r="PKZ151" s="60"/>
      <c r="PLA151" s="61"/>
      <c r="PLB151" s="62"/>
      <c r="PLC151" s="65"/>
      <c r="PLD151" s="65"/>
      <c r="PLE151" s="78"/>
      <c r="PLF151" s="68"/>
      <c r="PLG151" s="77"/>
      <c r="PLH151" s="60"/>
      <c r="PLI151" s="61"/>
      <c r="PLJ151" s="62"/>
      <c r="PLK151" s="65"/>
      <c r="PLL151" s="65"/>
      <c r="PLM151" s="78"/>
      <c r="PLN151" s="68"/>
      <c r="PLO151" s="77"/>
      <c r="PLP151" s="60"/>
      <c r="PLQ151" s="61"/>
      <c r="PLR151" s="62"/>
      <c r="PLS151" s="65"/>
      <c r="PLT151" s="65"/>
      <c r="PLU151" s="78"/>
      <c r="PLV151" s="68"/>
      <c r="PLW151" s="77"/>
      <c r="PLX151" s="60"/>
      <c r="PLY151" s="61"/>
      <c r="PLZ151" s="62"/>
      <c r="PMA151" s="65"/>
      <c r="PMB151" s="65"/>
      <c r="PMC151" s="78"/>
      <c r="PMD151" s="68"/>
      <c r="PME151" s="77"/>
      <c r="PMF151" s="60"/>
      <c r="PMG151" s="61"/>
      <c r="PMH151" s="62"/>
      <c r="PMI151" s="65"/>
      <c r="PMJ151" s="65"/>
      <c r="PMK151" s="78"/>
      <c r="PML151" s="68"/>
      <c r="PMM151" s="77"/>
      <c r="PMN151" s="60"/>
      <c r="PMO151" s="61"/>
      <c r="PMP151" s="62"/>
      <c r="PMQ151" s="65"/>
      <c r="PMR151" s="65"/>
      <c r="PMS151" s="78"/>
      <c r="PMT151" s="68"/>
      <c r="PMU151" s="77"/>
      <c r="PMV151" s="60"/>
      <c r="PMW151" s="61"/>
      <c r="PMX151" s="62"/>
      <c r="PMY151" s="65"/>
      <c r="PMZ151" s="65"/>
      <c r="PNA151" s="78"/>
      <c r="PNB151" s="68"/>
      <c r="PNC151" s="77"/>
      <c r="PND151" s="60"/>
      <c r="PNE151" s="61"/>
      <c r="PNF151" s="62"/>
      <c r="PNG151" s="65"/>
      <c r="PNH151" s="65"/>
      <c r="PNI151" s="78"/>
      <c r="PNJ151" s="68"/>
      <c r="PNK151" s="77"/>
      <c r="PNL151" s="60"/>
      <c r="PNM151" s="61"/>
      <c r="PNN151" s="62"/>
      <c r="PNO151" s="65"/>
      <c r="PNP151" s="65"/>
      <c r="PNQ151" s="78"/>
      <c r="PNR151" s="68"/>
      <c r="PNS151" s="77"/>
      <c r="PNT151" s="60"/>
      <c r="PNU151" s="61"/>
      <c r="PNV151" s="62"/>
      <c r="PNW151" s="65"/>
      <c r="PNX151" s="65"/>
      <c r="PNY151" s="78"/>
      <c r="PNZ151" s="68"/>
      <c r="POA151" s="77"/>
      <c r="POB151" s="60"/>
      <c r="POC151" s="61"/>
      <c r="POD151" s="62"/>
      <c r="POE151" s="65"/>
      <c r="POF151" s="65"/>
      <c r="POG151" s="78"/>
      <c r="POH151" s="68"/>
      <c r="POI151" s="77"/>
      <c r="POJ151" s="60"/>
      <c r="POK151" s="61"/>
      <c r="POL151" s="62"/>
      <c r="POM151" s="65"/>
      <c r="PON151" s="65"/>
      <c r="POO151" s="78"/>
      <c r="POP151" s="68"/>
      <c r="POQ151" s="77"/>
      <c r="POR151" s="60"/>
      <c r="POS151" s="61"/>
      <c r="POT151" s="62"/>
      <c r="POU151" s="65"/>
      <c r="POV151" s="65"/>
      <c r="POW151" s="78"/>
      <c r="POX151" s="68"/>
      <c r="POY151" s="77"/>
      <c r="POZ151" s="60"/>
      <c r="PPA151" s="61"/>
      <c r="PPB151" s="62"/>
      <c r="PPC151" s="65"/>
      <c r="PPD151" s="65"/>
      <c r="PPE151" s="78"/>
      <c r="PPF151" s="68"/>
      <c r="PPG151" s="77"/>
      <c r="PPH151" s="60"/>
      <c r="PPI151" s="61"/>
      <c r="PPJ151" s="62"/>
      <c r="PPK151" s="65"/>
      <c r="PPL151" s="65"/>
      <c r="PPM151" s="78"/>
      <c r="PPN151" s="68"/>
      <c r="PPO151" s="77"/>
      <c r="PPP151" s="60"/>
      <c r="PPQ151" s="61"/>
      <c r="PPR151" s="62"/>
      <c r="PPS151" s="65"/>
      <c r="PPT151" s="65"/>
      <c r="PPU151" s="78"/>
      <c r="PPV151" s="68"/>
      <c r="PPW151" s="77"/>
      <c r="PPX151" s="60"/>
      <c r="PPY151" s="61"/>
      <c r="PPZ151" s="62"/>
      <c r="PQA151" s="65"/>
      <c r="PQB151" s="65"/>
      <c r="PQC151" s="78"/>
      <c r="PQD151" s="68"/>
      <c r="PQE151" s="77"/>
      <c r="PQF151" s="60"/>
      <c r="PQG151" s="61"/>
      <c r="PQH151" s="62"/>
      <c r="PQI151" s="65"/>
      <c r="PQJ151" s="65"/>
      <c r="PQK151" s="78"/>
      <c r="PQL151" s="68"/>
      <c r="PQM151" s="77"/>
      <c r="PQN151" s="60"/>
      <c r="PQO151" s="61"/>
      <c r="PQP151" s="62"/>
      <c r="PQQ151" s="65"/>
      <c r="PQR151" s="65"/>
      <c r="PQS151" s="78"/>
      <c r="PQT151" s="68"/>
      <c r="PQU151" s="77"/>
      <c r="PQV151" s="60"/>
      <c r="PQW151" s="61"/>
      <c r="PQX151" s="62"/>
      <c r="PQY151" s="65"/>
      <c r="PQZ151" s="65"/>
      <c r="PRA151" s="78"/>
      <c r="PRB151" s="68"/>
      <c r="PRC151" s="77"/>
      <c r="PRD151" s="60"/>
      <c r="PRE151" s="61"/>
      <c r="PRF151" s="62"/>
      <c r="PRG151" s="65"/>
      <c r="PRH151" s="65"/>
      <c r="PRI151" s="78"/>
      <c r="PRJ151" s="68"/>
      <c r="PRK151" s="77"/>
      <c r="PRL151" s="60"/>
      <c r="PRM151" s="61"/>
      <c r="PRN151" s="62"/>
      <c r="PRO151" s="65"/>
      <c r="PRP151" s="65"/>
      <c r="PRQ151" s="78"/>
      <c r="PRR151" s="68"/>
      <c r="PRS151" s="77"/>
      <c r="PRT151" s="60"/>
      <c r="PRU151" s="61"/>
      <c r="PRV151" s="62"/>
      <c r="PRW151" s="65"/>
      <c r="PRX151" s="65"/>
      <c r="PRY151" s="78"/>
      <c r="PRZ151" s="68"/>
      <c r="PSA151" s="77"/>
      <c r="PSB151" s="60"/>
      <c r="PSC151" s="61"/>
      <c r="PSD151" s="62"/>
      <c r="PSE151" s="65"/>
      <c r="PSF151" s="65"/>
      <c r="PSG151" s="78"/>
      <c r="PSH151" s="68"/>
      <c r="PSI151" s="77"/>
      <c r="PSJ151" s="60"/>
      <c r="PSK151" s="61"/>
      <c r="PSL151" s="62"/>
      <c r="PSM151" s="65"/>
      <c r="PSN151" s="65"/>
      <c r="PSO151" s="78"/>
      <c r="PSP151" s="68"/>
      <c r="PSQ151" s="77"/>
      <c r="PSR151" s="60"/>
      <c r="PSS151" s="61"/>
      <c r="PST151" s="62"/>
      <c r="PSU151" s="65"/>
      <c r="PSV151" s="65"/>
      <c r="PSW151" s="78"/>
      <c r="PSX151" s="68"/>
      <c r="PSY151" s="77"/>
      <c r="PSZ151" s="60"/>
      <c r="PTA151" s="61"/>
      <c r="PTB151" s="62"/>
      <c r="PTC151" s="65"/>
      <c r="PTD151" s="65"/>
      <c r="PTE151" s="78"/>
      <c r="PTF151" s="68"/>
      <c r="PTG151" s="77"/>
      <c r="PTH151" s="60"/>
      <c r="PTI151" s="61"/>
      <c r="PTJ151" s="62"/>
      <c r="PTK151" s="65"/>
      <c r="PTL151" s="65"/>
      <c r="PTM151" s="78"/>
      <c r="PTN151" s="68"/>
      <c r="PTO151" s="77"/>
      <c r="PTP151" s="60"/>
      <c r="PTQ151" s="61"/>
      <c r="PTR151" s="62"/>
      <c r="PTS151" s="65"/>
      <c r="PTT151" s="65"/>
      <c r="PTU151" s="78"/>
      <c r="PTV151" s="68"/>
      <c r="PTW151" s="77"/>
      <c r="PTX151" s="60"/>
      <c r="PTY151" s="61"/>
      <c r="PTZ151" s="62"/>
      <c r="PUA151" s="65"/>
      <c r="PUB151" s="65"/>
      <c r="PUC151" s="78"/>
      <c r="PUD151" s="68"/>
      <c r="PUE151" s="77"/>
      <c r="PUF151" s="60"/>
      <c r="PUG151" s="61"/>
      <c r="PUH151" s="62"/>
      <c r="PUI151" s="65"/>
      <c r="PUJ151" s="65"/>
      <c r="PUK151" s="78"/>
      <c r="PUL151" s="68"/>
      <c r="PUM151" s="77"/>
      <c r="PUN151" s="60"/>
      <c r="PUO151" s="61"/>
      <c r="PUP151" s="62"/>
      <c r="PUQ151" s="65"/>
      <c r="PUR151" s="65"/>
      <c r="PUS151" s="78"/>
      <c r="PUT151" s="68"/>
      <c r="PUU151" s="77"/>
      <c r="PUV151" s="60"/>
      <c r="PUW151" s="61"/>
      <c r="PUX151" s="62"/>
      <c r="PUY151" s="65"/>
      <c r="PUZ151" s="65"/>
      <c r="PVA151" s="78"/>
      <c r="PVB151" s="68"/>
      <c r="PVC151" s="77"/>
      <c r="PVD151" s="60"/>
      <c r="PVE151" s="61"/>
      <c r="PVF151" s="62"/>
      <c r="PVG151" s="65"/>
      <c r="PVH151" s="65"/>
      <c r="PVI151" s="78"/>
      <c r="PVJ151" s="68"/>
      <c r="PVK151" s="77"/>
      <c r="PVL151" s="60"/>
      <c r="PVM151" s="61"/>
      <c r="PVN151" s="62"/>
      <c r="PVO151" s="65"/>
      <c r="PVP151" s="65"/>
      <c r="PVQ151" s="78"/>
      <c r="PVR151" s="68"/>
      <c r="PVS151" s="77"/>
      <c r="PVT151" s="60"/>
      <c r="PVU151" s="61"/>
      <c r="PVV151" s="62"/>
      <c r="PVW151" s="65"/>
      <c r="PVX151" s="65"/>
      <c r="PVY151" s="78"/>
      <c r="PVZ151" s="68"/>
      <c r="PWA151" s="77"/>
      <c r="PWB151" s="60"/>
      <c r="PWC151" s="61"/>
      <c r="PWD151" s="62"/>
      <c r="PWE151" s="65"/>
      <c r="PWF151" s="65"/>
      <c r="PWG151" s="78"/>
      <c r="PWH151" s="68"/>
      <c r="PWI151" s="77"/>
      <c r="PWJ151" s="60"/>
      <c r="PWK151" s="61"/>
      <c r="PWL151" s="62"/>
      <c r="PWM151" s="65"/>
      <c r="PWN151" s="65"/>
      <c r="PWO151" s="78"/>
      <c r="PWP151" s="68"/>
      <c r="PWQ151" s="77"/>
      <c r="PWR151" s="60"/>
      <c r="PWS151" s="61"/>
      <c r="PWT151" s="62"/>
      <c r="PWU151" s="65"/>
      <c r="PWV151" s="65"/>
      <c r="PWW151" s="78"/>
      <c r="PWX151" s="68"/>
      <c r="PWY151" s="77"/>
      <c r="PWZ151" s="60"/>
      <c r="PXA151" s="61"/>
      <c r="PXB151" s="62"/>
      <c r="PXC151" s="65"/>
      <c r="PXD151" s="65"/>
      <c r="PXE151" s="78"/>
      <c r="PXF151" s="68"/>
      <c r="PXG151" s="77"/>
      <c r="PXH151" s="60"/>
      <c r="PXI151" s="61"/>
      <c r="PXJ151" s="62"/>
      <c r="PXK151" s="65"/>
      <c r="PXL151" s="65"/>
      <c r="PXM151" s="78"/>
      <c r="PXN151" s="68"/>
      <c r="PXO151" s="77"/>
      <c r="PXP151" s="60"/>
      <c r="PXQ151" s="61"/>
      <c r="PXR151" s="62"/>
      <c r="PXS151" s="65"/>
      <c r="PXT151" s="65"/>
      <c r="PXU151" s="78"/>
      <c r="PXV151" s="68"/>
      <c r="PXW151" s="77"/>
      <c r="PXX151" s="60"/>
      <c r="PXY151" s="61"/>
      <c r="PXZ151" s="62"/>
      <c r="PYA151" s="65"/>
      <c r="PYB151" s="65"/>
      <c r="PYC151" s="78"/>
      <c r="PYD151" s="68"/>
      <c r="PYE151" s="77"/>
      <c r="PYF151" s="60"/>
      <c r="PYG151" s="61"/>
      <c r="PYH151" s="62"/>
      <c r="PYI151" s="65"/>
      <c r="PYJ151" s="65"/>
      <c r="PYK151" s="78"/>
      <c r="PYL151" s="68"/>
      <c r="PYM151" s="77"/>
      <c r="PYN151" s="60"/>
      <c r="PYO151" s="61"/>
      <c r="PYP151" s="62"/>
      <c r="PYQ151" s="65"/>
      <c r="PYR151" s="65"/>
      <c r="PYS151" s="78"/>
      <c r="PYT151" s="68"/>
      <c r="PYU151" s="77"/>
      <c r="PYV151" s="60"/>
      <c r="PYW151" s="61"/>
      <c r="PYX151" s="62"/>
      <c r="PYY151" s="65"/>
      <c r="PYZ151" s="65"/>
      <c r="PZA151" s="78"/>
      <c r="PZB151" s="68"/>
      <c r="PZC151" s="77"/>
      <c r="PZD151" s="60"/>
      <c r="PZE151" s="61"/>
      <c r="PZF151" s="62"/>
      <c r="PZG151" s="65"/>
      <c r="PZH151" s="65"/>
      <c r="PZI151" s="78"/>
      <c r="PZJ151" s="68"/>
      <c r="PZK151" s="77"/>
      <c r="PZL151" s="60"/>
      <c r="PZM151" s="61"/>
      <c r="PZN151" s="62"/>
      <c r="PZO151" s="65"/>
      <c r="PZP151" s="65"/>
      <c r="PZQ151" s="78"/>
      <c r="PZR151" s="68"/>
      <c r="PZS151" s="77"/>
      <c r="PZT151" s="60"/>
      <c r="PZU151" s="61"/>
      <c r="PZV151" s="62"/>
      <c r="PZW151" s="65"/>
      <c r="PZX151" s="65"/>
      <c r="PZY151" s="78"/>
      <c r="PZZ151" s="68"/>
      <c r="QAA151" s="77"/>
      <c r="QAB151" s="60"/>
      <c r="QAC151" s="61"/>
      <c r="QAD151" s="62"/>
      <c r="QAE151" s="65"/>
      <c r="QAF151" s="65"/>
      <c r="QAG151" s="78"/>
      <c r="QAH151" s="68"/>
      <c r="QAI151" s="77"/>
      <c r="QAJ151" s="60"/>
      <c r="QAK151" s="61"/>
      <c r="QAL151" s="62"/>
      <c r="QAM151" s="65"/>
      <c r="QAN151" s="65"/>
      <c r="QAO151" s="78"/>
      <c r="QAP151" s="68"/>
      <c r="QAQ151" s="77"/>
      <c r="QAR151" s="60"/>
      <c r="QAS151" s="61"/>
      <c r="QAT151" s="62"/>
      <c r="QAU151" s="65"/>
      <c r="QAV151" s="65"/>
      <c r="QAW151" s="78"/>
      <c r="QAX151" s="68"/>
      <c r="QAY151" s="77"/>
      <c r="QAZ151" s="60"/>
      <c r="QBA151" s="61"/>
      <c r="QBB151" s="62"/>
      <c r="QBC151" s="65"/>
      <c r="QBD151" s="65"/>
      <c r="QBE151" s="78"/>
      <c r="QBF151" s="68"/>
      <c r="QBG151" s="77"/>
      <c r="QBH151" s="60"/>
      <c r="QBI151" s="61"/>
      <c r="QBJ151" s="62"/>
      <c r="QBK151" s="65"/>
      <c r="QBL151" s="65"/>
      <c r="QBM151" s="78"/>
      <c r="QBN151" s="68"/>
      <c r="QBO151" s="77"/>
      <c r="QBP151" s="60"/>
      <c r="QBQ151" s="61"/>
      <c r="QBR151" s="62"/>
      <c r="QBS151" s="65"/>
      <c r="QBT151" s="65"/>
      <c r="QBU151" s="78"/>
      <c r="QBV151" s="68"/>
      <c r="QBW151" s="77"/>
      <c r="QBX151" s="60"/>
      <c r="QBY151" s="61"/>
      <c r="QBZ151" s="62"/>
      <c r="QCA151" s="65"/>
      <c r="QCB151" s="65"/>
      <c r="QCC151" s="78"/>
      <c r="QCD151" s="68"/>
      <c r="QCE151" s="77"/>
      <c r="QCF151" s="60"/>
      <c r="QCG151" s="61"/>
      <c r="QCH151" s="62"/>
      <c r="QCI151" s="65"/>
      <c r="QCJ151" s="65"/>
      <c r="QCK151" s="78"/>
      <c r="QCL151" s="68"/>
      <c r="QCM151" s="77"/>
      <c r="QCN151" s="60"/>
      <c r="QCO151" s="61"/>
      <c r="QCP151" s="62"/>
      <c r="QCQ151" s="65"/>
      <c r="QCR151" s="65"/>
      <c r="QCS151" s="78"/>
      <c r="QCT151" s="68"/>
      <c r="QCU151" s="77"/>
      <c r="QCV151" s="60"/>
      <c r="QCW151" s="61"/>
      <c r="QCX151" s="62"/>
      <c r="QCY151" s="65"/>
      <c r="QCZ151" s="65"/>
      <c r="QDA151" s="78"/>
      <c r="QDB151" s="68"/>
      <c r="QDC151" s="77"/>
      <c r="QDD151" s="60"/>
      <c r="QDE151" s="61"/>
      <c r="QDF151" s="62"/>
      <c r="QDG151" s="65"/>
      <c r="QDH151" s="65"/>
      <c r="QDI151" s="78"/>
      <c r="QDJ151" s="68"/>
      <c r="QDK151" s="77"/>
      <c r="QDL151" s="60"/>
      <c r="QDM151" s="61"/>
      <c r="QDN151" s="62"/>
      <c r="QDO151" s="65"/>
      <c r="QDP151" s="65"/>
      <c r="QDQ151" s="78"/>
      <c r="QDR151" s="68"/>
      <c r="QDS151" s="77"/>
      <c r="QDT151" s="60"/>
      <c r="QDU151" s="61"/>
      <c r="QDV151" s="62"/>
      <c r="QDW151" s="65"/>
      <c r="QDX151" s="65"/>
      <c r="QDY151" s="78"/>
      <c r="QDZ151" s="68"/>
      <c r="QEA151" s="77"/>
      <c r="QEB151" s="60"/>
      <c r="QEC151" s="61"/>
      <c r="QED151" s="62"/>
      <c r="QEE151" s="65"/>
      <c r="QEF151" s="65"/>
      <c r="QEG151" s="78"/>
      <c r="QEH151" s="68"/>
      <c r="QEI151" s="77"/>
      <c r="QEJ151" s="60"/>
      <c r="QEK151" s="61"/>
      <c r="QEL151" s="62"/>
      <c r="QEM151" s="65"/>
      <c r="QEN151" s="65"/>
      <c r="QEO151" s="78"/>
      <c r="QEP151" s="68"/>
      <c r="QEQ151" s="77"/>
      <c r="QER151" s="60"/>
      <c r="QES151" s="61"/>
      <c r="QET151" s="62"/>
      <c r="QEU151" s="65"/>
      <c r="QEV151" s="65"/>
      <c r="QEW151" s="78"/>
      <c r="QEX151" s="68"/>
      <c r="QEY151" s="77"/>
      <c r="QEZ151" s="60"/>
      <c r="QFA151" s="61"/>
      <c r="QFB151" s="62"/>
      <c r="QFC151" s="65"/>
      <c r="QFD151" s="65"/>
      <c r="QFE151" s="78"/>
      <c r="QFF151" s="68"/>
      <c r="QFG151" s="77"/>
      <c r="QFH151" s="60"/>
      <c r="QFI151" s="61"/>
      <c r="QFJ151" s="62"/>
      <c r="QFK151" s="65"/>
      <c r="QFL151" s="65"/>
      <c r="QFM151" s="78"/>
      <c r="QFN151" s="68"/>
      <c r="QFO151" s="77"/>
      <c r="QFP151" s="60"/>
      <c r="QFQ151" s="61"/>
      <c r="QFR151" s="62"/>
      <c r="QFS151" s="65"/>
      <c r="QFT151" s="65"/>
      <c r="QFU151" s="78"/>
      <c r="QFV151" s="68"/>
      <c r="QFW151" s="77"/>
      <c r="QFX151" s="60"/>
      <c r="QFY151" s="61"/>
      <c r="QFZ151" s="62"/>
      <c r="QGA151" s="65"/>
      <c r="QGB151" s="65"/>
      <c r="QGC151" s="78"/>
      <c r="QGD151" s="68"/>
      <c r="QGE151" s="77"/>
      <c r="QGF151" s="60"/>
      <c r="QGG151" s="61"/>
      <c r="QGH151" s="62"/>
      <c r="QGI151" s="65"/>
      <c r="QGJ151" s="65"/>
      <c r="QGK151" s="78"/>
      <c r="QGL151" s="68"/>
      <c r="QGM151" s="77"/>
      <c r="QGN151" s="60"/>
      <c r="QGO151" s="61"/>
      <c r="QGP151" s="62"/>
      <c r="QGQ151" s="65"/>
      <c r="QGR151" s="65"/>
      <c r="QGS151" s="78"/>
      <c r="QGT151" s="68"/>
      <c r="QGU151" s="77"/>
      <c r="QGV151" s="60"/>
      <c r="QGW151" s="61"/>
      <c r="QGX151" s="62"/>
      <c r="QGY151" s="65"/>
      <c r="QGZ151" s="65"/>
      <c r="QHA151" s="78"/>
      <c r="QHB151" s="68"/>
      <c r="QHC151" s="77"/>
      <c r="QHD151" s="60"/>
      <c r="QHE151" s="61"/>
      <c r="QHF151" s="62"/>
      <c r="QHG151" s="65"/>
      <c r="QHH151" s="65"/>
      <c r="QHI151" s="78"/>
      <c r="QHJ151" s="68"/>
      <c r="QHK151" s="77"/>
      <c r="QHL151" s="60"/>
      <c r="QHM151" s="61"/>
      <c r="QHN151" s="62"/>
      <c r="QHO151" s="65"/>
      <c r="QHP151" s="65"/>
      <c r="QHQ151" s="78"/>
      <c r="QHR151" s="68"/>
      <c r="QHS151" s="77"/>
      <c r="QHT151" s="60"/>
      <c r="QHU151" s="61"/>
      <c r="QHV151" s="62"/>
      <c r="QHW151" s="65"/>
      <c r="QHX151" s="65"/>
      <c r="QHY151" s="78"/>
      <c r="QHZ151" s="68"/>
      <c r="QIA151" s="77"/>
      <c r="QIB151" s="60"/>
      <c r="QIC151" s="61"/>
      <c r="QID151" s="62"/>
      <c r="QIE151" s="65"/>
      <c r="QIF151" s="65"/>
      <c r="QIG151" s="78"/>
      <c r="QIH151" s="68"/>
      <c r="QII151" s="77"/>
      <c r="QIJ151" s="60"/>
      <c r="QIK151" s="61"/>
      <c r="QIL151" s="62"/>
      <c r="QIM151" s="65"/>
      <c r="QIN151" s="65"/>
      <c r="QIO151" s="78"/>
      <c r="QIP151" s="68"/>
      <c r="QIQ151" s="77"/>
      <c r="QIR151" s="60"/>
      <c r="QIS151" s="61"/>
      <c r="QIT151" s="62"/>
      <c r="QIU151" s="65"/>
      <c r="QIV151" s="65"/>
      <c r="QIW151" s="78"/>
      <c r="QIX151" s="68"/>
      <c r="QIY151" s="77"/>
      <c r="QIZ151" s="60"/>
      <c r="QJA151" s="61"/>
      <c r="QJB151" s="62"/>
      <c r="QJC151" s="65"/>
      <c r="QJD151" s="65"/>
      <c r="QJE151" s="78"/>
      <c r="QJF151" s="68"/>
      <c r="QJG151" s="77"/>
      <c r="QJH151" s="60"/>
      <c r="QJI151" s="61"/>
      <c r="QJJ151" s="62"/>
      <c r="QJK151" s="65"/>
      <c r="QJL151" s="65"/>
      <c r="QJM151" s="78"/>
      <c r="QJN151" s="68"/>
      <c r="QJO151" s="77"/>
      <c r="QJP151" s="60"/>
      <c r="QJQ151" s="61"/>
      <c r="QJR151" s="62"/>
      <c r="QJS151" s="65"/>
      <c r="QJT151" s="65"/>
      <c r="QJU151" s="78"/>
      <c r="QJV151" s="68"/>
      <c r="QJW151" s="77"/>
      <c r="QJX151" s="60"/>
      <c r="QJY151" s="61"/>
      <c r="QJZ151" s="62"/>
      <c r="QKA151" s="65"/>
      <c r="QKB151" s="65"/>
      <c r="QKC151" s="78"/>
      <c r="QKD151" s="68"/>
      <c r="QKE151" s="77"/>
      <c r="QKF151" s="60"/>
      <c r="QKG151" s="61"/>
      <c r="QKH151" s="62"/>
      <c r="QKI151" s="65"/>
      <c r="QKJ151" s="65"/>
      <c r="QKK151" s="78"/>
      <c r="QKL151" s="68"/>
      <c r="QKM151" s="77"/>
      <c r="QKN151" s="60"/>
      <c r="QKO151" s="61"/>
      <c r="QKP151" s="62"/>
      <c r="QKQ151" s="65"/>
      <c r="QKR151" s="65"/>
      <c r="QKS151" s="78"/>
      <c r="QKT151" s="68"/>
      <c r="QKU151" s="77"/>
      <c r="QKV151" s="60"/>
      <c r="QKW151" s="61"/>
      <c r="QKX151" s="62"/>
      <c r="QKY151" s="65"/>
      <c r="QKZ151" s="65"/>
      <c r="QLA151" s="78"/>
      <c r="QLB151" s="68"/>
      <c r="QLC151" s="77"/>
      <c r="QLD151" s="60"/>
      <c r="QLE151" s="61"/>
      <c r="QLF151" s="62"/>
      <c r="QLG151" s="65"/>
      <c r="QLH151" s="65"/>
      <c r="QLI151" s="78"/>
      <c r="QLJ151" s="68"/>
      <c r="QLK151" s="77"/>
      <c r="QLL151" s="60"/>
      <c r="QLM151" s="61"/>
      <c r="QLN151" s="62"/>
      <c r="QLO151" s="65"/>
      <c r="QLP151" s="65"/>
      <c r="QLQ151" s="78"/>
      <c r="QLR151" s="68"/>
      <c r="QLS151" s="77"/>
      <c r="QLT151" s="60"/>
      <c r="QLU151" s="61"/>
      <c r="QLV151" s="62"/>
      <c r="QLW151" s="65"/>
      <c r="QLX151" s="65"/>
      <c r="QLY151" s="78"/>
      <c r="QLZ151" s="68"/>
      <c r="QMA151" s="77"/>
      <c r="QMB151" s="60"/>
      <c r="QMC151" s="61"/>
      <c r="QMD151" s="62"/>
      <c r="QME151" s="65"/>
      <c r="QMF151" s="65"/>
      <c r="QMG151" s="78"/>
      <c r="QMH151" s="68"/>
      <c r="QMI151" s="77"/>
      <c r="QMJ151" s="60"/>
      <c r="QMK151" s="61"/>
      <c r="QML151" s="62"/>
      <c r="QMM151" s="65"/>
      <c r="QMN151" s="65"/>
      <c r="QMO151" s="78"/>
      <c r="QMP151" s="68"/>
      <c r="QMQ151" s="77"/>
      <c r="QMR151" s="60"/>
      <c r="QMS151" s="61"/>
      <c r="QMT151" s="62"/>
      <c r="QMU151" s="65"/>
      <c r="QMV151" s="65"/>
      <c r="QMW151" s="78"/>
      <c r="QMX151" s="68"/>
      <c r="QMY151" s="77"/>
      <c r="QMZ151" s="60"/>
      <c r="QNA151" s="61"/>
      <c r="QNB151" s="62"/>
      <c r="QNC151" s="65"/>
      <c r="QND151" s="65"/>
      <c r="QNE151" s="78"/>
      <c r="QNF151" s="68"/>
      <c r="QNG151" s="77"/>
      <c r="QNH151" s="60"/>
      <c r="QNI151" s="61"/>
      <c r="QNJ151" s="62"/>
      <c r="QNK151" s="65"/>
      <c r="QNL151" s="65"/>
      <c r="QNM151" s="78"/>
      <c r="QNN151" s="68"/>
      <c r="QNO151" s="77"/>
      <c r="QNP151" s="60"/>
      <c r="QNQ151" s="61"/>
      <c r="QNR151" s="62"/>
      <c r="QNS151" s="65"/>
      <c r="QNT151" s="65"/>
      <c r="QNU151" s="78"/>
      <c r="QNV151" s="68"/>
      <c r="QNW151" s="77"/>
      <c r="QNX151" s="60"/>
      <c r="QNY151" s="61"/>
      <c r="QNZ151" s="62"/>
      <c r="QOA151" s="65"/>
      <c r="QOB151" s="65"/>
      <c r="QOC151" s="78"/>
      <c r="QOD151" s="68"/>
      <c r="QOE151" s="77"/>
      <c r="QOF151" s="60"/>
      <c r="QOG151" s="61"/>
      <c r="QOH151" s="62"/>
      <c r="QOI151" s="65"/>
      <c r="QOJ151" s="65"/>
      <c r="QOK151" s="78"/>
      <c r="QOL151" s="68"/>
      <c r="QOM151" s="77"/>
      <c r="QON151" s="60"/>
      <c r="QOO151" s="61"/>
      <c r="QOP151" s="62"/>
      <c r="QOQ151" s="65"/>
      <c r="QOR151" s="65"/>
      <c r="QOS151" s="78"/>
      <c r="QOT151" s="68"/>
      <c r="QOU151" s="77"/>
      <c r="QOV151" s="60"/>
      <c r="QOW151" s="61"/>
      <c r="QOX151" s="62"/>
      <c r="QOY151" s="65"/>
      <c r="QOZ151" s="65"/>
      <c r="QPA151" s="78"/>
      <c r="QPB151" s="68"/>
      <c r="QPC151" s="77"/>
      <c r="QPD151" s="60"/>
      <c r="QPE151" s="61"/>
      <c r="QPF151" s="62"/>
      <c r="QPG151" s="65"/>
      <c r="QPH151" s="65"/>
      <c r="QPI151" s="78"/>
      <c r="QPJ151" s="68"/>
      <c r="QPK151" s="77"/>
      <c r="QPL151" s="60"/>
      <c r="QPM151" s="61"/>
      <c r="QPN151" s="62"/>
      <c r="QPO151" s="65"/>
      <c r="QPP151" s="65"/>
      <c r="QPQ151" s="78"/>
      <c r="QPR151" s="68"/>
      <c r="QPS151" s="77"/>
      <c r="QPT151" s="60"/>
      <c r="QPU151" s="61"/>
      <c r="QPV151" s="62"/>
      <c r="QPW151" s="65"/>
      <c r="QPX151" s="65"/>
      <c r="QPY151" s="78"/>
      <c r="QPZ151" s="68"/>
      <c r="QQA151" s="77"/>
      <c r="QQB151" s="60"/>
      <c r="QQC151" s="61"/>
      <c r="QQD151" s="62"/>
      <c r="QQE151" s="65"/>
      <c r="QQF151" s="65"/>
      <c r="QQG151" s="78"/>
      <c r="QQH151" s="68"/>
      <c r="QQI151" s="77"/>
      <c r="QQJ151" s="60"/>
      <c r="QQK151" s="61"/>
      <c r="QQL151" s="62"/>
      <c r="QQM151" s="65"/>
      <c r="QQN151" s="65"/>
      <c r="QQO151" s="78"/>
      <c r="QQP151" s="68"/>
      <c r="QQQ151" s="77"/>
      <c r="QQR151" s="60"/>
      <c r="QQS151" s="61"/>
      <c r="QQT151" s="62"/>
      <c r="QQU151" s="65"/>
      <c r="QQV151" s="65"/>
      <c r="QQW151" s="78"/>
      <c r="QQX151" s="68"/>
      <c r="QQY151" s="77"/>
      <c r="QQZ151" s="60"/>
      <c r="QRA151" s="61"/>
      <c r="QRB151" s="62"/>
      <c r="QRC151" s="65"/>
      <c r="QRD151" s="65"/>
      <c r="QRE151" s="78"/>
      <c r="QRF151" s="68"/>
      <c r="QRG151" s="77"/>
      <c r="QRH151" s="60"/>
      <c r="QRI151" s="61"/>
      <c r="QRJ151" s="62"/>
      <c r="QRK151" s="65"/>
      <c r="QRL151" s="65"/>
      <c r="QRM151" s="78"/>
      <c r="QRN151" s="68"/>
      <c r="QRO151" s="77"/>
      <c r="QRP151" s="60"/>
      <c r="QRQ151" s="61"/>
      <c r="QRR151" s="62"/>
      <c r="QRS151" s="65"/>
      <c r="QRT151" s="65"/>
      <c r="QRU151" s="78"/>
      <c r="QRV151" s="68"/>
      <c r="QRW151" s="77"/>
      <c r="QRX151" s="60"/>
      <c r="QRY151" s="61"/>
      <c r="QRZ151" s="62"/>
      <c r="QSA151" s="65"/>
      <c r="QSB151" s="65"/>
      <c r="QSC151" s="78"/>
      <c r="QSD151" s="68"/>
      <c r="QSE151" s="77"/>
      <c r="QSF151" s="60"/>
      <c r="QSG151" s="61"/>
      <c r="QSH151" s="62"/>
      <c r="QSI151" s="65"/>
      <c r="QSJ151" s="65"/>
      <c r="QSK151" s="78"/>
      <c r="QSL151" s="68"/>
      <c r="QSM151" s="77"/>
      <c r="QSN151" s="60"/>
      <c r="QSO151" s="61"/>
      <c r="QSP151" s="62"/>
      <c r="QSQ151" s="65"/>
      <c r="QSR151" s="65"/>
      <c r="QSS151" s="78"/>
      <c r="QST151" s="68"/>
      <c r="QSU151" s="77"/>
      <c r="QSV151" s="60"/>
      <c r="QSW151" s="61"/>
      <c r="QSX151" s="62"/>
      <c r="QSY151" s="65"/>
      <c r="QSZ151" s="65"/>
      <c r="QTA151" s="78"/>
      <c r="QTB151" s="68"/>
      <c r="QTC151" s="77"/>
      <c r="QTD151" s="60"/>
      <c r="QTE151" s="61"/>
      <c r="QTF151" s="62"/>
      <c r="QTG151" s="65"/>
      <c r="QTH151" s="65"/>
      <c r="QTI151" s="78"/>
      <c r="QTJ151" s="68"/>
      <c r="QTK151" s="77"/>
      <c r="QTL151" s="60"/>
      <c r="QTM151" s="61"/>
      <c r="QTN151" s="62"/>
      <c r="QTO151" s="65"/>
      <c r="QTP151" s="65"/>
      <c r="QTQ151" s="78"/>
      <c r="QTR151" s="68"/>
      <c r="QTS151" s="77"/>
      <c r="QTT151" s="60"/>
      <c r="QTU151" s="61"/>
      <c r="QTV151" s="62"/>
      <c r="QTW151" s="65"/>
      <c r="QTX151" s="65"/>
      <c r="QTY151" s="78"/>
      <c r="QTZ151" s="68"/>
      <c r="QUA151" s="77"/>
      <c r="QUB151" s="60"/>
      <c r="QUC151" s="61"/>
      <c r="QUD151" s="62"/>
      <c r="QUE151" s="65"/>
      <c r="QUF151" s="65"/>
      <c r="QUG151" s="78"/>
      <c r="QUH151" s="68"/>
      <c r="QUI151" s="77"/>
      <c r="QUJ151" s="60"/>
      <c r="QUK151" s="61"/>
      <c r="QUL151" s="62"/>
      <c r="QUM151" s="65"/>
      <c r="QUN151" s="65"/>
      <c r="QUO151" s="78"/>
      <c r="QUP151" s="68"/>
      <c r="QUQ151" s="77"/>
      <c r="QUR151" s="60"/>
      <c r="QUS151" s="61"/>
      <c r="QUT151" s="62"/>
      <c r="QUU151" s="65"/>
      <c r="QUV151" s="65"/>
      <c r="QUW151" s="78"/>
      <c r="QUX151" s="68"/>
      <c r="QUY151" s="77"/>
      <c r="QUZ151" s="60"/>
      <c r="QVA151" s="61"/>
      <c r="QVB151" s="62"/>
      <c r="QVC151" s="65"/>
      <c r="QVD151" s="65"/>
      <c r="QVE151" s="78"/>
      <c r="QVF151" s="68"/>
      <c r="QVG151" s="77"/>
      <c r="QVH151" s="60"/>
      <c r="QVI151" s="61"/>
      <c r="QVJ151" s="62"/>
      <c r="QVK151" s="65"/>
      <c r="QVL151" s="65"/>
      <c r="QVM151" s="78"/>
      <c r="QVN151" s="68"/>
      <c r="QVO151" s="77"/>
      <c r="QVP151" s="60"/>
      <c r="QVQ151" s="61"/>
      <c r="QVR151" s="62"/>
      <c r="QVS151" s="65"/>
      <c r="QVT151" s="65"/>
      <c r="QVU151" s="78"/>
      <c r="QVV151" s="68"/>
      <c r="QVW151" s="77"/>
      <c r="QVX151" s="60"/>
      <c r="QVY151" s="61"/>
      <c r="QVZ151" s="62"/>
      <c r="QWA151" s="65"/>
      <c r="QWB151" s="65"/>
      <c r="QWC151" s="78"/>
      <c r="QWD151" s="68"/>
      <c r="QWE151" s="77"/>
      <c r="QWF151" s="60"/>
      <c r="QWG151" s="61"/>
      <c r="QWH151" s="62"/>
      <c r="QWI151" s="65"/>
      <c r="QWJ151" s="65"/>
      <c r="QWK151" s="78"/>
      <c r="QWL151" s="68"/>
      <c r="QWM151" s="77"/>
      <c r="QWN151" s="60"/>
      <c r="QWO151" s="61"/>
      <c r="QWP151" s="62"/>
      <c r="QWQ151" s="65"/>
      <c r="QWR151" s="65"/>
      <c r="QWS151" s="78"/>
      <c r="QWT151" s="68"/>
      <c r="QWU151" s="77"/>
      <c r="QWV151" s="60"/>
      <c r="QWW151" s="61"/>
      <c r="QWX151" s="62"/>
      <c r="QWY151" s="65"/>
      <c r="QWZ151" s="65"/>
      <c r="QXA151" s="78"/>
      <c r="QXB151" s="68"/>
      <c r="QXC151" s="77"/>
      <c r="QXD151" s="60"/>
      <c r="QXE151" s="61"/>
      <c r="QXF151" s="62"/>
      <c r="QXG151" s="65"/>
      <c r="QXH151" s="65"/>
      <c r="QXI151" s="78"/>
      <c r="QXJ151" s="68"/>
      <c r="QXK151" s="77"/>
      <c r="QXL151" s="60"/>
      <c r="QXM151" s="61"/>
      <c r="QXN151" s="62"/>
      <c r="QXO151" s="65"/>
      <c r="QXP151" s="65"/>
      <c r="QXQ151" s="78"/>
      <c r="QXR151" s="68"/>
      <c r="QXS151" s="77"/>
      <c r="QXT151" s="60"/>
      <c r="QXU151" s="61"/>
      <c r="QXV151" s="62"/>
      <c r="QXW151" s="65"/>
      <c r="QXX151" s="65"/>
      <c r="QXY151" s="78"/>
      <c r="QXZ151" s="68"/>
      <c r="QYA151" s="77"/>
      <c r="QYB151" s="60"/>
      <c r="QYC151" s="61"/>
      <c r="QYD151" s="62"/>
      <c r="QYE151" s="65"/>
      <c r="QYF151" s="65"/>
      <c r="QYG151" s="78"/>
      <c r="QYH151" s="68"/>
      <c r="QYI151" s="77"/>
      <c r="QYJ151" s="60"/>
      <c r="QYK151" s="61"/>
      <c r="QYL151" s="62"/>
      <c r="QYM151" s="65"/>
      <c r="QYN151" s="65"/>
      <c r="QYO151" s="78"/>
      <c r="QYP151" s="68"/>
      <c r="QYQ151" s="77"/>
      <c r="QYR151" s="60"/>
      <c r="QYS151" s="61"/>
      <c r="QYT151" s="62"/>
      <c r="QYU151" s="65"/>
      <c r="QYV151" s="65"/>
      <c r="QYW151" s="78"/>
      <c r="QYX151" s="68"/>
      <c r="QYY151" s="77"/>
      <c r="QYZ151" s="60"/>
      <c r="QZA151" s="61"/>
      <c r="QZB151" s="62"/>
      <c r="QZC151" s="65"/>
      <c r="QZD151" s="65"/>
      <c r="QZE151" s="78"/>
      <c r="QZF151" s="68"/>
      <c r="QZG151" s="77"/>
      <c r="QZH151" s="60"/>
      <c r="QZI151" s="61"/>
      <c r="QZJ151" s="62"/>
      <c r="QZK151" s="65"/>
      <c r="QZL151" s="65"/>
      <c r="QZM151" s="78"/>
      <c r="QZN151" s="68"/>
      <c r="QZO151" s="77"/>
      <c r="QZP151" s="60"/>
      <c r="QZQ151" s="61"/>
      <c r="QZR151" s="62"/>
      <c r="QZS151" s="65"/>
      <c r="QZT151" s="65"/>
      <c r="QZU151" s="78"/>
      <c r="QZV151" s="68"/>
      <c r="QZW151" s="77"/>
      <c r="QZX151" s="60"/>
      <c r="QZY151" s="61"/>
      <c r="QZZ151" s="62"/>
      <c r="RAA151" s="65"/>
      <c r="RAB151" s="65"/>
      <c r="RAC151" s="78"/>
      <c r="RAD151" s="68"/>
      <c r="RAE151" s="77"/>
      <c r="RAF151" s="60"/>
      <c r="RAG151" s="61"/>
      <c r="RAH151" s="62"/>
      <c r="RAI151" s="65"/>
      <c r="RAJ151" s="65"/>
      <c r="RAK151" s="78"/>
      <c r="RAL151" s="68"/>
      <c r="RAM151" s="77"/>
      <c r="RAN151" s="60"/>
      <c r="RAO151" s="61"/>
      <c r="RAP151" s="62"/>
      <c r="RAQ151" s="65"/>
      <c r="RAR151" s="65"/>
      <c r="RAS151" s="78"/>
      <c r="RAT151" s="68"/>
      <c r="RAU151" s="77"/>
      <c r="RAV151" s="60"/>
      <c r="RAW151" s="61"/>
      <c r="RAX151" s="62"/>
      <c r="RAY151" s="65"/>
      <c r="RAZ151" s="65"/>
      <c r="RBA151" s="78"/>
      <c r="RBB151" s="68"/>
      <c r="RBC151" s="77"/>
      <c r="RBD151" s="60"/>
      <c r="RBE151" s="61"/>
      <c r="RBF151" s="62"/>
      <c r="RBG151" s="65"/>
      <c r="RBH151" s="65"/>
      <c r="RBI151" s="78"/>
      <c r="RBJ151" s="68"/>
      <c r="RBK151" s="77"/>
      <c r="RBL151" s="60"/>
      <c r="RBM151" s="61"/>
      <c r="RBN151" s="62"/>
      <c r="RBO151" s="65"/>
      <c r="RBP151" s="65"/>
      <c r="RBQ151" s="78"/>
      <c r="RBR151" s="68"/>
      <c r="RBS151" s="77"/>
      <c r="RBT151" s="60"/>
      <c r="RBU151" s="61"/>
      <c r="RBV151" s="62"/>
      <c r="RBW151" s="65"/>
      <c r="RBX151" s="65"/>
      <c r="RBY151" s="78"/>
      <c r="RBZ151" s="68"/>
      <c r="RCA151" s="77"/>
      <c r="RCB151" s="60"/>
      <c r="RCC151" s="61"/>
      <c r="RCD151" s="62"/>
      <c r="RCE151" s="65"/>
      <c r="RCF151" s="65"/>
      <c r="RCG151" s="78"/>
      <c r="RCH151" s="68"/>
      <c r="RCI151" s="77"/>
      <c r="RCJ151" s="60"/>
      <c r="RCK151" s="61"/>
      <c r="RCL151" s="62"/>
      <c r="RCM151" s="65"/>
      <c r="RCN151" s="65"/>
      <c r="RCO151" s="78"/>
      <c r="RCP151" s="68"/>
      <c r="RCQ151" s="77"/>
      <c r="RCR151" s="60"/>
      <c r="RCS151" s="61"/>
      <c r="RCT151" s="62"/>
      <c r="RCU151" s="65"/>
      <c r="RCV151" s="65"/>
      <c r="RCW151" s="78"/>
      <c r="RCX151" s="68"/>
      <c r="RCY151" s="77"/>
      <c r="RCZ151" s="60"/>
      <c r="RDA151" s="61"/>
      <c r="RDB151" s="62"/>
      <c r="RDC151" s="65"/>
      <c r="RDD151" s="65"/>
      <c r="RDE151" s="78"/>
      <c r="RDF151" s="68"/>
      <c r="RDG151" s="77"/>
      <c r="RDH151" s="60"/>
      <c r="RDI151" s="61"/>
      <c r="RDJ151" s="62"/>
      <c r="RDK151" s="65"/>
      <c r="RDL151" s="65"/>
      <c r="RDM151" s="78"/>
      <c r="RDN151" s="68"/>
      <c r="RDO151" s="77"/>
      <c r="RDP151" s="60"/>
      <c r="RDQ151" s="61"/>
      <c r="RDR151" s="62"/>
      <c r="RDS151" s="65"/>
      <c r="RDT151" s="65"/>
      <c r="RDU151" s="78"/>
      <c r="RDV151" s="68"/>
      <c r="RDW151" s="77"/>
      <c r="RDX151" s="60"/>
      <c r="RDY151" s="61"/>
      <c r="RDZ151" s="62"/>
      <c r="REA151" s="65"/>
      <c r="REB151" s="65"/>
      <c r="REC151" s="78"/>
      <c r="RED151" s="68"/>
      <c r="REE151" s="77"/>
      <c r="REF151" s="60"/>
      <c r="REG151" s="61"/>
      <c r="REH151" s="62"/>
      <c r="REI151" s="65"/>
      <c r="REJ151" s="65"/>
      <c r="REK151" s="78"/>
      <c r="REL151" s="68"/>
      <c r="REM151" s="77"/>
      <c r="REN151" s="60"/>
      <c r="REO151" s="61"/>
      <c r="REP151" s="62"/>
      <c r="REQ151" s="65"/>
      <c r="RER151" s="65"/>
      <c r="RES151" s="78"/>
      <c r="RET151" s="68"/>
      <c r="REU151" s="77"/>
      <c r="REV151" s="60"/>
      <c r="REW151" s="61"/>
      <c r="REX151" s="62"/>
      <c r="REY151" s="65"/>
      <c r="REZ151" s="65"/>
      <c r="RFA151" s="78"/>
      <c r="RFB151" s="68"/>
      <c r="RFC151" s="77"/>
      <c r="RFD151" s="60"/>
      <c r="RFE151" s="61"/>
      <c r="RFF151" s="62"/>
      <c r="RFG151" s="65"/>
      <c r="RFH151" s="65"/>
      <c r="RFI151" s="78"/>
      <c r="RFJ151" s="68"/>
      <c r="RFK151" s="77"/>
      <c r="RFL151" s="60"/>
      <c r="RFM151" s="61"/>
      <c r="RFN151" s="62"/>
      <c r="RFO151" s="65"/>
      <c r="RFP151" s="65"/>
      <c r="RFQ151" s="78"/>
      <c r="RFR151" s="68"/>
      <c r="RFS151" s="77"/>
      <c r="RFT151" s="60"/>
      <c r="RFU151" s="61"/>
      <c r="RFV151" s="62"/>
      <c r="RFW151" s="65"/>
      <c r="RFX151" s="65"/>
      <c r="RFY151" s="78"/>
      <c r="RFZ151" s="68"/>
      <c r="RGA151" s="77"/>
      <c r="RGB151" s="60"/>
      <c r="RGC151" s="61"/>
      <c r="RGD151" s="62"/>
      <c r="RGE151" s="65"/>
      <c r="RGF151" s="65"/>
      <c r="RGG151" s="78"/>
      <c r="RGH151" s="68"/>
      <c r="RGI151" s="77"/>
      <c r="RGJ151" s="60"/>
      <c r="RGK151" s="61"/>
      <c r="RGL151" s="62"/>
      <c r="RGM151" s="65"/>
      <c r="RGN151" s="65"/>
      <c r="RGO151" s="78"/>
      <c r="RGP151" s="68"/>
      <c r="RGQ151" s="77"/>
      <c r="RGR151" s="60"/>
      <c r="RGS151" s="61"/>
      <c r="RGT151" s="62"/>
      <c r="RGU151" s="65"/>
      <c r="RGV151" s="65"/>
      <c r="RGW151" s="78"/>
      <c r="RGX151" s="68"/>
      <c r="RGY151" s="77"/>
      <c r="RGZ151" s="60"/>
      <c r="RHA151" s="61"/>
      <c r="RHB151" s="62"/>
      <c r="RHC151" s="65"/>
      <c r="RHD151" s="65"/>
      <c r="RHE151" s="78"/>
      <c r="RHF151" s="68"/>
      <c r="RHG151" s="77"/>
      <c r="RHH151" s="60"/>
      <c r="RHI151" s="61"/>
      <c r="RHJ151" s="62"/>
      <c r="RHK151" s="65"/>
      <c r="RHL151" s="65"/>
      <c r="RHM151" s="78"/>
      <c r="RHN151" s="68"/>
      <c r="RHO151" s="77"/>
      <c r="RHP151" s="60"/>
      <c r="RHQ151" s="61"/>
      <c r="RHR151" s="62"/>
      <c r="RHS151" s="65"/>
      <c r="RHT151" s="65"/>
      <c r="RHU151" s="78"/>
      <c r="RHV151" s="68"/>
      <c r="RHW151" s="77"/>
      <c r="RHX151" s="60"/>
      <c r="RHY151" s="61"/>
      <c r="RHZ151" s="62"/>
      <c r="RIA151" s="65"/>
      <c r="RIB151" s="65"/>
      <c r="RIC151" s="78"/>
      <c r="RID151" s="68"/>
      <c r="RIE151" s="77"/>
      <c r="RIF151" s="60"/>
      <c r="RIG151" s="61"/>
      <c r="RIH151" s="62"/>
      <c r="RII151" s="65"/>
      <c r="RIJ151" s="65"/>
      <c r="RIK151" s="78"/>
      <c r="RIL151" s="68"/>
      <c r="RIM151" s="77"/>
      <c r="RIN151" s="60"/>
      <c r="RIO151" s="61"/>
      <c r="RIP151" s="62"/>
      <c r="RIQ151" s="65"/>
      <c r="RIR151" s="65"/>
      <c r="RIS151" s="78"/>
      <c r="RIT151" s="68"/>
      <c r="RIU151" s="77"/>
      <c r="RIV151" s="60"/>
      <c r="RIW151" s="61"/>
      <c r="RIX151" s="62"/>
      <c r="RIY151" s="65"/>
      <c r="RIZ151" s="65"/>
      <c r="RJA151" s="78"/>
      <c r="RJB151" s="68"/>
      <c r="RJC151" s="77"/>
      <c r="RJD151" s="60"/>
      <c r="RJE151" s="61"/>
      <c r="RJF151" s="62"/>
      <c r="RJG151" s="65"/>
      <c r="RJH151" s="65"/>
      <c r="RJI151" s="78"/>
      <c r="RJJ151" s="68"/>
      <c r="RJK151" s="77"/>
      <c r="RJL151" s="60"/>
      <c r="RJM151" s="61"/>
      <c r="RJN151" s="62"/>
      <c r="RJO151" s="65"/>
      <c r="RJP151" s="65"/>
      <c r="RJQ151" s="78"/>
      <c r="RJR151" s="68"/>
      <c r="RJS151" s="77"/>
      <c r="RJT151" s="60"/>
      <c r="RJU151" s="61"/>
      <c r="RJV151" s="62"/>
      <c r="RJW151" s="65"/>
      <c r="RJX151" s="65"/>
      <c r="RJY151" s="78"/>
      <c r="RJZ151" s="68"/>
      <c r="RKA151" s="77"/>
      <c r="RKB151" s="60"/>
      <c r="RKC151" s="61"/>
      <c r="RKD151" s="62"/>
      <c r="RKE151" s="65"/>
      <c r="RKF151" s="65"/>
      <c r="RKG151" s="78"/>
      <c r="RKH151" s="68"/>
      <c r="RKI151" s="77"/>
      <c r="RKJ151" s="60"/>
      <c r="RKK151" s="61"/>
      <c r="RKL151" s="62"/>
      <c r="RKM151" s="65"/>
      <c r="RKN151" s="65"/>
      <c r="RKO151" s="78"/>
      <c r="RKP151" s="68"/>
      <c r="RKQ151" s="77"/>
      <c r="RKR151" s="60"/>
      <c r="RKS151" s="61"/>
      <c r="RKT151" s="62"/>
      <c r="RKU151" s="65"/>
      <c r="RKV151" s="65"/>
      <c r="RKW151" s="78"/>
      <c r="RKX151" s="68"/>
      <c r="RKY151" s="77"/>
      <c r="RKZ151" s="60"/>
      <c r="RLA151" s="61"/>
      <c r="RLB151" s="62"/>
      <c r="RLC151" s="65"/>
      <c r="RLD151" s="65"/>
      <c r="RLE151" s="78"/>
      <c r="RLF151" s="68"/>
      <c r="RLG151" s="77"/>
      <c r="RLH151" s="60"/>
      <c r="RLI151" s="61"/>
      <c r="RLJ151" s="62"/>
      <c r="RLK151" s="65"/>
      <c r="RLL151" s="65"/>
      <c r="RLM151" s="78"/>
      <c r="RLN151" s="68"/>
      <c r="RLO151" s="77"/>
      <c r="RLP151" s="60"/>
      <c r="RLQ151" s="61"/>
      <c r="RLR151" s="62"/>
      <c r="RLS151" s="65"/>
      <c r="RLT151" s="65"/>
      <c r="RLU151" s="78"/>
      <c r="RLV151" s="68"/>
      <c r="RLW151" s="77"/>
      <c r="RLX151" s="60"/>
      <c r="RLY151" s="61"/>
      <c r="RLZ151" s="62"/>
      <c r="RMA151" s="65"/>
      <c r="RMB151" s="65"/>
      <c r="RMC151" s="78"/>
      <c r="RMD151" s="68"/>
      <c r="RME151" s="77"/>
      <c r="RMF151" s="60"/>
      <c r="RMG151" s="61"/>
      <c r="RMH151" s="62"/>
      <c r="RMI151" s="65"/>
      <c r="RMJ151" s="65"/>
      <c r="RMK151" s="78"/>
      <c r="RML151" s="68"/>
      <c r="RMM151" s="77"/>
      <c r="RMN151" s="60"/>
      <c r="RMO151" s="61"/>
      <c r="RMP151" s="62"/>
      <c r="RMQ151" s="65"/>
      <c r="RMR151" s="65"/>
      <c r="RMS151" s="78"/>
      <c r="RMT151" s="68"/>
      <c r="RMU151" s="77"/>
      <c r="RMV151" s="60"/>
      <c r="RMW151" s="61"/>
      <c r="RMX151" s="62"/>
      <c r="RMY151" s="65"/>
      <c r="RMZ151" s="65"/>
      <c r="RNA151" s="78"/>
      <c r="RNB151" s="68"/>
      <c r="RNC151" s="77"/>
      <c r="RND151" s="60"/>
      <c r="RNE151" s="61"/>
      <c r="RNF151" s="62"/>
      <c r="RNG151" s="65"/>
      <c r="RNH151" s="65"/>
      <c r="RNI151" s="78"/>
      <c r="RNJ151" s="68"/>
      <c r="RNK151" s="77"/>
      <c r="RNL151" s="60"/>
      <c r="RNM151" s="61"/>
      <c r="RNN151" s="62"/>
      <c r="RNO151" s="65"/>
      <c r="RNP151" s="65"/>
      <c r="RNQ151" s="78"/>
      <c r="RNR151" s="68"/>
      <c r="RNS151" s="77"/>
      <c r="RNT151" s="60"/>
      <c r="RNU151" s="61"/>
      <c r="RNV151" s="62"/>
      <c r="RNW151" s="65"/>
      <c r="RNX151" s="65"/>
      <c r="RNY151" s="78"/>
      <c r="RNZ151" s="68"/>
      <c r="ROA151" s="77"/>
      <c r="ROB151" s="60"/>
      <c r="ROC151" s="61"/>
      <c r="ROD151" s="62"/>
      <c r="ROE151" s="65"/>
      <c r="ROF151" s="65"/>
      <c r="ROG151" s="78"/>
      <c r="ROH151" s="68"/>
      <c r="ROI151" s="77"/>
      <c r="ROJ151" s="60"/>
      <c r="ROK151" s="61"/>
      <c r="ROL151" s="62"/>
      <c r="ROM151" s="65"/>
      <c r="RON151" s="65"/>
      <c r="ROO151" s="78"/>
      <c r="ROP151" s="68"/>
      <c r="ROQ151" s="77"/>
      <c r="ROR151" s="60"/>
      <c r="ROS151" s="61"/>
      <c r="ROT151" s="62"/>
      <c r="ROU151" s="65"/>
      <c r="ROV151" s="65"/>
      <c r="ROW151" s="78"/>
      <c r="ROX151" s="68"/>
      <c r="ROY151" s="77"/>
      <c r="ROZ151" s="60"/>
      <c r="RPA151" s="61"/>
      <c r="RPB151" s="62"/>
      <c r="RPC151" s="65"/>
      <c r="RPD151" s="65"/>
      <c r="RPE151" s="78"/>
      <c r="RPF151" s="68"/>
      <c r="RPG151" s="77"/>
      <c r="RPH151" s="60"/>
      <c r="RPI151" s="61"/>
      <c r="RPJ151" s="62"/>
      <c r="RPK151" s="65"/>
      <c r="RPL151" s="65"/>
      <c r="RPM151" s="78"/>
      <c r="RPN151" s="68"/>
      <c r="RPO151" s="77"/>
      <c r="RPP151" s="60"/>
      <c r="RPQ151" s="61"/>
      <c r="RPR151" s="62"/>
      <c r="RPS151" s="65"/>
      <c r="RPT151" s="65"/>
      <c r="RPU151" s="78"/>
      <c r="RPV151" s="68"/>
      <c r="RPW151" s="77"/>
      <c r="RPX151" s="60"/>
      <c r="RPY151" s="61"/>
      <c r="RPZ151" s="62"/>
      <c r="RQA151" s="65"/>
      <c r="RQB151" s="65"/>
      <c r="RQC151" s="78"/>
      <c r="RQD151" s="68"/>
      <c r="RQE151" s="77"/>
      <c r="RQF151" s="60"/>
      <c r="RQG151" s="61"/>
      <c r="RQH151" s="62"/>
      <c r="RQI151" s="65"/>
      <c r="RQJ151" s="65"/>
      <c r="RQK151" s="78"/>
      <c r="RQL151" s="68"/>
      <c r="RQM151" s="77"/>
      <c r="RQN151" s="60"/>
      <c r="RQO151" s="61"/>
      <c r="RQP151" s="62"/>
      <c r="RQQ151" s="65"/>
      <c r="RQR151" s="65"/>
      <c r="RQS151" s="78"/>
      <c r="RQT151" s="68"/>
      <c r="RQU151" s="77"/>
      <c r="RQV151" s="60"/>
      <c r="RQW151" s="61"/>
      <c r="RQX151" s="62"/>
      <c r="RQY151" s="65"/>
      <c r="RQZ151" s="65"/>
      <c r="RRA151" s="78"/>
      <c r="RRB151" s="68"/>
      <c r="RRC151" s="77"/>
      <c r="RRD151" s="60"/>
      <c r="RRE151" s="61"/>
      <c r="RRF151" s="62"/>
      <c r="RRG151" s="65"/>
      <c r="RRH151" s="65"/>
      <c r="RRI151" s="78"/>
      <c r="RRJ151" s="68"/>
      <c r="RRK151" s="77"/>
      <c r="RRL151" s="60"/>
      <c r="RRM151" s="61"/>
      <c r="RRN151" s="62"/>
      <c r="RRO151" s="65"/>
      <c r="RRP151" s="65"/>
      <c r="RRQ151" s="78"/>
      <c r="RRR151" s="68"/>
      <c r="RRS151" s="77"/>
      <c r="RRT151" s="60"/>
      <c r="RRU151" s="61"/>
      <c r="RRV151" s="62"/>
      <c r="RRW151" s="65"/>
      <c r="RRX151" s="65"/>
      <c r="RRY151" s="78"/>
      <c r="RRZ151" s="68"/>
      <c r="RSA151" s="77"/>
      <c r="RSB151" s="60"/>
      <c r="RSC151" s="61"/>
      <c r="RSD151" s="62"/>
      <c r="RSE151" s="65"/>
      <c r="RSF151" s="65"/>
      <c r="RSG151" s="78"/>
      <c r="RSH151" s="68"/>
      <c r="RSI151" s="77"/>
      <c r="RSJ151" s="60"/>
      <c r="RSK151" s="61"/>
      <c r="RSL151" s="62"/>
      <c r="RSM151" s="65"/>
      <c r="RSN151" s="65"/>
      <c r="RSO151" s="78"/>
      <c r="RSP151" s="68"/>
      <c r="RSQ151" s="77"/>
      <c r="RSR151" s="60"/>
      <c r="RSS151" s="61"/>
      <c r="RST151" s="62"/>
      <c r="RSU151" s="65"/>
      <c r="RSV151" s="65"/>
      <c r="RSW151" s="78"/>
      <c r="RSX151" s="68"/>
      <c r="RSY151" s="77"/>
      <c r="RSZ151" s="60"/>
      <c r="RTA151" s="61"/>
      <c r="RTB151" s="62"/>
      <c r="RTC151" s="65"/>
      <c r="RTD151" s="65"/>
      <c r="RTE151" s="78"/>
      <c r="RTF151" s="68"/>
      <c r="RTG151" s="77"/>
      <c r="RTH151" s="60"/>
      <c r="RTI151" s="61"/>
      <c r="RTJ151" s="62"/>
      <c r="RTK151" s="65"/>
      <c r="RTL151" s="65"/>
      <c r="RTM151" s="78"/>
      <c r="RTN151" s="68"/>
      <c r="RTO151" s="77"/>
      <c r="RTP151" s="60"/>
      <c r="RTQ151" s="61"/>
      <c r="RTR151" s="62"/>
      <c r="RTS151" s="65"/>
      <c r="RTT151" s="65"/>
      <c r="RTU151" s="78"/>
      <c r="RTV151" s="68"/>
      <c r="RTW151" s="77"/>
      <c r="RTX151" s="60"/>
      <c r="RTY151" s="61"/>
      <c r="RTZ151" s="62"/>
      <c r="RUA151" s="65"/>
      <c r="RUB151" s="65"/>
      <c r="RUC151" s="78"/>
      <c r="RUD151" s="68"/>
      <c r="RUE151" s="77"/>
      <c r="RUF151" s="60"/>
      <c r="RUG151" s="61"/>
      <c r="RUH151" s="62"/>
      <c r="RUI151" s="65"/>
      <c r="RUJ151" s="65"/>
      <c r="RUK151" s="78"/>
      <c r="RUL151" s="68"/>
      <c r="RUM151" s="77"/>
      <c r="RUN151" s="60"/>
      <c r="RUO151" s="61"/>
      <c r="RUP151" s="62"/>
      <c r="RUQ151" s="65"/>
      <c r="RUR151" s="65"/>
      <c r="RUS151" s="78"/>
      <c r="RUT151" s="68"/>
      <c r="RUU151" s="77"/>
      <c r="RUV151" s="60"/>
      <c r="RUW151" s="61"/>
      <c r="RUX151" s="62"/>
      <c r="RUY151" s="65"/>
      <c r="RUZ151" s="65"/>
      <c r="RVA151" s="78"/>
      <c r="RVB151" s="68"/>
      <c r="RVC151" s="77"/>
      <c r="RVD151" s="60"/>
      <c r="RVE151" s="61"/>
      <c r="RVF151" s="62"/>
      <c r="RVG151" s="65"/>
      <c r="RVH151" s="65"/>
      <c r="RVI151" s="78"/>
      <c r="RVJ151" s="68"/>
      <c r="RVK151" s="77"/>
      <c r="RVL151" s="60"/>
      <c r="RVM151" s="61"/>
      <c r="RVN151" s="62"/>
      <c r="RVO151" s="65"/>
      <c r="RVP151" s="65"/>
      <c r="RVQ151" s="78"/>
      <c r="RVR151" s="68"/>
      <c r="RVS151" s="77"/>
      <c r="RVT151" s="60"/>
      <c r="RVU151" s="61"/>
      <c r="RVV151" s="62"/>
      <c r="RVW151" s="65"/>
      <c r="RVX151" s="65"/>
      <c r="RVY151" s="78"/>
      <c r="RVZ151" s="68"/>
      <c r="RWA151" s="77"/>
      <c r="RWB151" s="60"/>
      <c r="RWC151" s="61"/>
      <c r="RWD151" s="62"/>
      <c r="RWE151" s="65"/>
      <c r="RWF151" s="65"/>
      <c r="RWG151" s="78"/>
      <c r="RWH151" s="68"/>
      <c r="RWI151" s="77"/>
      <c r="RWJ151" s="60"/>
      <c r="RWK151" s="61"/>
      <c r="RWL151" s="62"/>
      <c r="RWM151" s="65"/>
      <c r="RWN151" s="65"/>
      <c r="RWO151" s="78"/>
      <c r="RWP151" s="68"/>
      <c r="RWQ151" s="77"/>
      <c r="RWR151" s="60"/>
      <c r="RWS151" s="61"/>
      <c r="RWT151" s="62"/>
      <c r="RWU151" s="65"/>
      <c r="RWV151" s="65"/>
      <c r="RWW151" s="78"/>
      <c r="RWX151" s="68"/>
      <c r="RWY151" s="77"/>
      <c r="RWZ151" s="60"/>
      <c r="RXA151" s="61"/>
      <c r="RXB151" s="62"/>
      <c r="RXC151" s="65"/>
      <c r="RXD151" s="65"/>
      <c r="RXE151" s="78"/>
      <c r="RXF151" s="68"/>
      <c r="RXG151" s="77"/>
      <c r="RXH151" s="60"/>
      <c r="RXI151" s="61"/>
      <c r="RXJ151" s="62"/>
      <c r="RXK151" s="65"/>
      <c r="RXL151" s="65"/>
      <c r="RXM151" s="78"/>
      <c r="RXN151" s="68"/>
      <c r="RXO151" s="77"/>
      <c r="RXP151" s="60"/>
      <c r="RXQ151" s="61"/>
      <c r="RXR151" s="62"/>
      <c r="RXS151" s="65"/>
      <c r="RXT151" s="65"/>
      <c r="RXU151" s="78"/>
      <c r="RXV151" s="68"/>
      <c r="RXW151" s="77"/>
      <c r="RXX151" s="60"/>
      <c r="RXY151" s="61"/>
      <c r="RXZ151" s="62"/>
      <c r="RYA151" s="65"/>
      <c r="RYB151" s="65"/>
      <c r="RYC151" s="78"/>
      <c r="RYD151" s="68"/>
      <c r="RYE151" s="77"/>
      <c r="RYF151" s="60"/>
      <c r="RYG151" s="61"/>
      <c r="RYH151" s="62"/>
      <c r="RYI151" s="65"/>
      <c r="RYJ151" s="65"/>
      <c r="RYK151" s="78"/>
      <c r="RYL151" s="68"/>
      <c r="RYM151" s="77"/>
      <c r="RYN151" s="60"/>
      <c r="RYO151" s="61"/>
      <c r="RYP151" s="62"/>
      <c r="RYQ151" s="65"/>
      <c r="RYR151" s="65"/>
      <c r="RYS151" s="78"/>
      <c r="RYT151" s="68"/>
      <c r="RYU151" s="77"/>
      <c r="RYV151" s="60"/>
      <c r="RYW151" s="61"/>
      <c r="RYX151" s="62"/>
      <c r="RYY151" s="65"/>
      <c r="RYZ151" s="65"/>
      <c r="RZA151" s="78"/>
      <c r="RZB151" s="68"/>
      <c r="RZC151" s="77"/>
      <c r="RZD151" s="60"/>
      <c r="RZE151" s="61"/>
      <c r="RZF151" s="62"/>
      <c r="RZG151" s="65"/>
      <c r="RZH151" s="65"/>
      <c r="RZI151" s="78"/>
      <c r="RZJ151" s="68"/>
      <c r="RZK151" s="77"/>
      <c r="RZL151" s="60"/>
      <c r="RZM151" s="61"/>
      <c r="RZN151" s="62"/>
      <c r="RZO151" s="65"/>
      <c r="RZP151" s="65"/>
      <c r="RZQ151" s="78"/>
      <c r="RZR151" s="68"/>
      <c r="RZS151" s="77"/>
      <c r="RZT151" s="60"/>
      <c r="RZU151" s="61"/>
      <c r="RZV151" s="62"/>
      <c r="RZW151" s="65"/>
      <c r="RZX151" s="65"/>
      <c r="RZY151" s="78"/>
      <c r="RZZ151" s="68"/>
      <c r="SAA151" s="77"/>
      <c r="SAB151" s="60"/>
      <c r="SAC151" s="61"/>
      <c r="SAD151" s="62"/>
      <c r="SAE151" s="65"/>
      <c r="SAF151" s="65"/>
      <c r="SAG151" s="78"/>
      <c r="SAH151" s="68"/>
      <c r="SAI151" s="77"/>
      <c r="SAJ151" s="60"/>
      <c r="SAK151" s="61"/>
      <c r="SAL151" s="62"/>
      <c r="SAM151" s="65"/>
      <c r="SAN151" s="65"/>
      <c r="SAO151" s="78"/>
      <c r="SAP151" s="68"/>
      <c r="SAQ151" s="77"/>
      <c r="SAR151" s="60"/>
      <c r="SAS151" s="61"/>
      <c r="SAT151" s="62"/>
      <c r="SAU151" s="65"/>
      <c r="SAV151" s="65"/>
      <c r="SAW151" s="78"/>
      <c r="SAX151" s="68"/>
      <c r="SAY151" s="77"/>
      <c r="SAZ151" s="60"/>
      <c r="SBA151" s="61"/>
      <c r="SBB151" s="62"/>
      <c r="SBC151" s="65"/>
      <c r="SBD151" s="65"/>
      <c r="SBE151" s="78"/>
      <c r="SBF151" s="68"/>
      <c r="SBG151" s="77"/>
      <c r="SBH151" s="60"/>
      <c r="SBI151" s="61"/>
      <c r="SBJ151" s="62"/>
      <c r="SBK151" s="65"/>
      <c r="SBL151" s="65"/>
      <c r="SBM151" s="78"/>
      <c r="SBN151" s="68"/>
      <c r="SBO151" s="77"/>
      <c r="SBP151" s="60"/>
      <c r="SBQ151" s="61"/>
      <c r="SBR151" s="62"/>
      <c r="SBS151" s="65"/>
      <c r="SBT151" s="65"/>
      <c r="SBU151" s="78"/>
      <c r="SBV151" s="68"/>
      <c r="SBW151" s="77"/>
      <c r="SBX151" s="60"/>
      <c r="SBY151" s="61"/>
      <c r="SBZ151" s="62"/>
      <c r="SCA151" s="65"/>
      <c r="SCB151" s="65"/>
      <c r="SCC151" s="78"/>
      <c r="SCD151" s="68"/>
      <c r="SCE151" s="77"/>
      <c r="SCF151" s="60"/>
      <c r="SCG151" s="61"/>
      <c r="SCH151" s="62"/>
      <c r="SCI151" s="65"/>
      <c r="SCJ151" s="65"/>
      <c r="SCK151" s="78"/>
      <c r="SCL151" s="68"/>
      <c r="SCM151" s="77"/>
      <c r="SCN151" s="60"/>
      <c r="SCO151" s="61"/>
      <c r="SCP151" s="62"/>
      <c r="SCQ151" s="65"/>
      <c r="SCR151" s="65"/>
      <c r="SCS151" s="78"/>
      <c r="SCT151" s="68"/>
      <c r="SCU151" s="77"/>
      <c r="SCV151" s="60"/>
      <c r="SCW151" s="61"/>
      <c r="SCX151" s="62"/>
      <c r="SCY151" s="65"/>
      <c r="SCZ151" s="65"/>
      <c r="SDA151" s="78"/>
      <c r="SDB151" s="68"/>
      <c r="SDC151" s="77"/>
      <c r="SDD151" s="60"/>
      <c r="SDE151" s="61"/>
      <c r="SDF151" s="62"/>
      <c r="SDG151" s="65"/>
      <c r="SDH151" s="65"/>
      <c r="SDI151" s="78"/>
      <c r="SDJ151" s="68"/>
      <c r="SDK151" s="77"/>
      <c r="SDL151" s="60"/>
      <c r="SDM151" s="61"/>
      <c r="SDN151" s="62"/>
      <c r="SDO151" s="65"/>
      <c r="SDP151" s="65"/>
      <c r="SDQ151" s="78"/>
      <c r="SDR151" s="68"/>
      <c r="SDS151" s="77"/>
      <c r="SDT151" s="60"/>
      <c r="SDU151" s="61"/>
      <c r="SDV151" s="62"/>
      <c r="SDW151" s="65"/>
      <c r="SDX151" s="65"/>
      <c r="SDY151" s="78"/>
      <c r="SDZ151" s="68"/>
      <c r="SEA151" s="77"/>
      <c r="SEB151" s="60"/>
      <c r="SEC151" s="61"/>
      <c r="SED151" s="62"/>
      <c r="SEE151" s="65"/>
      <c r="SEF151" s="65"/>
      <c r="SEG151" s="78"/>
      <c r="SEH151" s="68"/>
      <c r="SEI151" s="77"/>
      <c r="SEJ151" s="60"/>
      <c r="SEK151" s="61"/>
      <c r="SEL151" s="62"/>
      <c r="SEM151" s="65"/>
      <c r="SEN151" s="65"/>
      <c r="SEO151" s="78"/>
      <c r="SEP151" s="68"/>
      <c r="SEQ151" s="77"/>
      <c r="SER151" s="60"/>
      <c r="SES151" s="61"/>
      <c r="SET151" s="62"/>
      <c r="SEU151" s="65"/>
      <c r="SEV151" s="65"/>
      <c r="SEW151" s="78"/>
      <c r="SEX151" s="68"/>
      <c r="SEY151" s="77"/>
      <c r="SEZ151" s="60"/>
      <c r="SFA151" s="61"/>
      <c r="SFB151" s="62"/>
      <c r="SFC151" s="65"/>
      <c r="SFD151" s="65"/>
      <c r="SFE151" s="78"/>
      <c r="SFF151" s="68"/>
      <c r="SFG151" s="77"/>
      <c r="SFH151" s="60"/>
      <c r="SFI151" s="61"/>
      <c r="SFJ151" s="62"/>
      <c r="SFK151" s="65"/>
      <c r="SFL151" s="65"/>
      <c r="SFM151" s="78"/>
      <c r="SFN151" s="68"/>
      <c r="SFO151" s="77"/>
      <c r="SFP151" s="60"/>
      <c r="SFQ151" s="61"/>
      <c r="SFR151" s="62"/>
      <c r="SFS151" s="65"/>
      <c r="SFT151" s="65"/>
      <c r="SFU151" s="78"/>
      <c r="SFV151" s="68"/>
      <c r="SFW151" s="77"/>
      <c r="SFX151" s="60"/>
      <c r="SFY151" s="61"/>
      <c r="SFZ151" s="62"/>
      <c r="SGA151" s="65"/>
      <c r="SGB151" s="65"/>
      <c r="SGC151" s="78"/>
      <c r="SGD151" s="68"/>
      <c r="SGE151" s="77"/>
      <c r="SGF151" s="60"/>
      <c r="SGG151" s="61"/>
      <c r="SGH151" s="62"/>
      <c r="SGI151" s="65"/>
      <c r="SGJ151" s="65"/>
      <c r="SGK151" s="78"/>
      <c r="SGL151" s="68"/>
      <c r="SGM151" s="77"/>
      <c r="SGN151" s="60"/>
      <c r="SGO151" s="61"/>
      <c r="SGP151" s="62"/>
      <c r="SGQ151" s="65"/>
      <c r="SGR151" s="65"/>
      <c r="SGS151" s="78"/>
      <c r="SGT151" s="68"/>
      <c r="SGU151" s="77"/>
      <c r="SGV151" s="60"/>
      <c r="SGW151" s="61"/>
      <c r="SGX151" s="62"/>
      <c r="SGY151" s="65"/>
      <c r="SGZ151" s="65"/>
      <c r="SHA151" s="78"/>
      <c r="SHB151" s="68"/>
      <c r="SHC151" s="77"/>
      <c r="SHD151" s="60"/>
      <c r="SHE151" s="61"/>
      <c r="SHF151" s="62"/>
      <c r="SHG151" s="65"/>
      <c r="SHH151" s="65"/>
      <c r="SHI151" s="78"/>
      <c r="SHJ151" s="68"/>
      <c r="SHK151" s="77"/>
      <c r="SHL151" s="60"/>
      <c r="SHM151" s="61"/>
      <c r="SHN151" s="62"/>
      <c r="SHO151" s="65"/>
      <c r="SHP151" s="65"/>
      <c r="SHQ151" s="78"/>
      <c r="SHR151" s="68"/>
      <c r="SHS151" s="77"/>
      <c r="SHT151" s="60"/>
      <c r="SHU151" s="61"/>
      <c r="SHV151" s="62"/>
      <c r="SHW151" s="65"/>
      <c r="SHX151" s="65"/>
      <c r="SHY151" s="78"/>
      <c r="SHZ151" s="68"/>
      <c r="SIA151" s="77"/>
      <c r="SIB151" s="60"/>
      <c r="SIC151" s="61"/>
      <c r="SID151" s="62"/>
      <c r="SIE151" s="65"/>
      <c r="SIF151" s="65"/>
      <c r="SIG151" s="78"/>
      <c r="SIH151" s="68"/>
      <c r="SII151" s="77"/>
      <c r="SIJ151" s="60"/>
      <c r="SIK151" s="61"/>
      <c r="SIL151" s="62"/>
      <c r="SIM151" s="65"/>
      <c r="SIN151" s="65"/>
      <c r="SIO151" s="78"/>
      <c r="SIP151" s="68"/>
      <c r="SIQ151" s="77"/>
      <c r="SIR151" s="60"/>
      <c r="SIS151" s="61"/>
      <c r="SIT151" s="62"/>
      <c r="SIU151" s="65"/>
      <c r="SIV151" s="65"/>
      <c r="SIW151" s="78"/>
      <c r="SIX151" s="68"/>
      <c r="SIY151" s="77"/>
      <c r="SIZ151" s="60"/>
      <c r="SJA151" s="61"/>
      <c r="SJB151" s="62"/>
      <c r="SJC151" s="65"/>
      <c r="SJD151" s="65"/>
      <c r="SJE151" s="78"/>
      <c r="SJF151" s="68"/>
      <c r="SJG151" s="77"/>
      <c r="SJH151" s="60"/>
      <c r="SJI151" s="61"/>
      <c r="SJJ151" s="62"/>
      <c r="SJK151" s="65"/>
      <c r="SJL151" s="65"/>
      <c r="SJM151" s="78"/>
      <c r="SJN151" s="68"/>
      <c r="SJO151" s="77"/>
      <c r="SJP151" s="60"/>
      <c r="SJQ151" s="61"/>
      <c r="SJR151" s="62"/>
      <c r="SJS151" s="65"/>
      <c r="SJT151" s="65"/>
      <c r="SJU151" s="78"/>
      <c r="SJV151" s="68"/>
      <c r="SJW151" s="77"/>
      <c r="SJX151" s="60"/>
      <c r="SJY151" s="61"/>
      <c r="SJZ151" s="62"/>
      <c r="SKA151" s="65"/>
      <c r="SKB151" s="65"/>
      <c r="SKC151" s="78"/>
      <c r="SKD151" s="68"/>
      <c r="SKE151" s="77"/>
      <c r="SKF151" s="60"/>
      <c r="SKG151" s="61"/>
      <c r="SKH151" s="62"/>
      <c r="SKI151" s="65"/>
      <c r="SKJ151" s="65"/>
      <c r="SKK151" s="78"/>
      <c r="SKL151" s="68"/>
      <c r="SKM151" s="77"/>
      <c r="SKN151" s="60"/>
      <c r="SKO151" s="61"/>
      <c r="SKP151" s="62"/>
      <c r="SKQ151" s="65"/>
      <c r="SKR151" s="65"/>
      <c r="SKS151" s="78"/>
      <c r="SKT151" s="68"/>
      <c r="SKU151" s="77"/>
      <c r="SKV151" s="60"/>
      <c r="SKW151" s="61"/>
      <c r="SKX151" s="62"/>
      <c r="SKY151" s="65"/>
      <c r="SKZ151" s="65"/>
      <c r="SLA151" s="78"/>
      <c r="SLB151" s="68"/>
      <c r="SLC151" s="77"/>
      <c r="SLD151" s="60"/>
      <c r="SLE151" s="61"/>
      <c r="SLF151" s="62"/>
      <c r="SLG151" s="65"/>
      <c r="SLH151" s="65"/>
      <c r="SLI151" s="78"/>
      <c r="SLJ151" s="68"/>
      <c r="SLK151" s="77"/>
      <c r="SLL151" s="60"/>
      <c r="SLM151" s="61"/>
      <c r="SLN151" s="62"/>
      <c r="SLO151" s="65"/>
      <c r="SLP151" s="65"/>
      <c r="SLQ151" s="78"/>
      <c r="SLR151" s="68"/>
      <c r="SLS151" s="77"/>
      <c r="SLT151" s="60"/>
      <c r="SLU151" s="61"/>
      <c r="SLV151" s="62"/>
      <c r="SLW151" s="65"/>
      <c r="SLX151" s="65"/>
      <c r="SLY151" s="78"/>
      <c r="SLZ151" s="68"/>
      <c r="SMA151" s="77"/>
      <c r="SMB151" s="60"/>
      <c r="SMC151" s="61"/>
      <c r="SMD151" s="62"/>
      <c r="SME151" s="65"/>
      <c r="SMF151" s="65"/>
      <c r="SMG151" s="78"/>
      <c r="SMH151" s="68"/>
      <c r="SMI151" s="77"/>
      <c r="SMJ151" s="60"/>
      <c r="SMK151" s="61"/>
      <c r="SML151" s="62"/>
      <c r="SMM151" s="65"/>
      <c r="SMN151" s="65"/>
      <c r="SMO151" s="78"/>
      <c r="SMP151" s="68"/>
      <c r="SMQ151" s="77"/>
      <c r="SMR151" s="60"/>
      <c r="SMS151" s="61"/>
      <c r="SMT151" s="62"/>
      <c r="SMU151" s="65"/>
      <c r="SMV151" s="65"/>
      <c r="SMW151" s="78"/>
      <c r="SMX151" s="68"/>
      <c r="SMY151" s="77"/>
      <c r="SMZ151" s="60"/>
      <c r="SNA151" s="61"/>
      <c r="SNB151" s="62"/>
      <c r="SNC151" s="65"/>
      <c r="SND151" s="65"/>
      <c r="SNE151" s="78"/>
      <c r="SNF151" s="68"/>
      <c r="SNG151" s="77"/>
      <c r="SNH151" s="60"/>
      <c r="SNI151" s="61"/>
      <c r="SNJ151" s="62"/>
      <c r="SNK151" s="65"/>
      <c r="SNL151" s="65"/>
      <c r="SNM151" s="78"/>
      <c r="SNN151" s="68"/>
      <c r="SNO151" s="77"/>
      <c r="SNP151" s="60"/>
      <c r="SNQ151" s="61"/>
      <c r="SNR151" s="62"/>
      <c r="SNS151" s="65"/>
      <c r="SNT151" s="65"/>
      <c r="SNU151" s="78"/>
      <c r="SNV151" s="68"/>
      <c r="SNW151" s="77"/>
      <c r="SNX151" s="60"/>
      <c r="SNY151" s="61"/>
      <c r="SNZ151" s="62"/>
      <c r="SOA151" s="65"/>
      <c r="SOB151" s="65"/>
      <c r="SOC151" s="78"/>
      <c r="SOD151" s="68"/>
      <c r="SOE151" s="77"/>
      <c r="SOF151" s="60"/>
      <c r="SOG151" s="61"/>
      <c r="SOH151" s="62"/>
      <c r="SOI151" s="65"/>
      <c r="SOJ151" s="65"/>
      <c r="SOK151" s="78"/>
      <c r="SOL151" s="68"/>
      <c r="SOM151" s="77"/>
      <c r="SON151" s="60"/>
      <c r="SOO151" s="61"/>
      <c r="SOP151" s="62"/>
      <c r="SOQ151" s="65"/>
      <c r="SOR151" s="65"/>
      <c r="SOS151" s="78"/>
      <c r="SOT151" s="68"/>
      <c r="SOU151" s="77"/>
      <c r="SOV151" s="60"/>
      <c r="SOW151" s="61"/>
      <c r="SOX151" s="62"/>
      <c r="SOY151" s="65"/>
      <c r="SOZ151" s="65"/>
      <c r="SPA151" s="78"/>
      <c r="SPB151" s="68"/>
      <c r="SPC151" s="77"/>
      <c r="SPD151" s="60"/>
      <c r="SPE151" s="61"/>
      <c r="SPF151" s="62"/>
      <c r="SPG151" s="65"/>
      <c r="SPH151" s="65"/>
      <c r="SPI151" s="78"/>
      <c r="SPJ151" s="68"/>
      <c r="SPK151" s="77"/>
      <c r="SPL151" s="60"/>
      <c r="SPM151" s="61"/>
      <c r="SPN151" s="62"/>
      <c r="SPO151" s="65"/>
      <c r="SPP151" s="65"/>
      <c r="SPQ151" s="78"/>
      <c r="SPR151" s="68"/>
      <c r="SPS151" s="77"/>
      <c r="SPT151" s="60"/>
      <c r="SPU151" s="61"/>
      <c r="SPV151" s="62"/>
      <c r="SPW151" s="65"/>
      <c r="SPX151" s="65"/>
      <c r="SPY151" s="78"/>
      <c r="SPZ151" s="68"/>
      <c r="SQA151" s="77"/>
      <c r="SQB151" s="60"/>
      <c r="SQC151" s="61"/>
      <c r="SQD151" s="62"/>
      <c r="SQE151" s="65"/>
      <c r="SQF151" s="65"/>
      <c r="SQG151" s="78"/>
      <c r="SQH151" s="68"/>
      <c r="SQI151" s="77"/>
      <c r="SQJ151" s="60"/>
      <c r="SQK151" s="61"/>
      <c r="SQL151" s="62"/>
      <c r="SQM151" s="65"/>
      <c r="SQN151" s="65"/>
      <c r="SQO151" s="78"/>
      <c r="SQP151" s="68"/>
      <c r="SQQ151" s="77"/>
      <c r="SQR151" s="60"/>
      <c r="SQS151" s="61"/>
      <c r="SQT151" s="62"/>
      <c r="SQU151" s="65"/>
      <c r="SQV151" s="65"/>
      <c r="SQW151" s="78"/>
      <c r="SQX151" s="68"/>
      <c r="SQY151" s="77"/>
      <c r="SQZ151" s="60"/>
      <c r="SRA151" s="61"/>
      <c r="SRB151" s="62"/>
      <c r="SRC151" s="65"/>
      <c r="SRD151" s="65"/>
      <c r="SRE151" s="78"/>
      <c r="SRF151" s="68"/>
      <c r="SRG151" s="77"/>
      <c r="SRH151" s="60"/>
      <c r="SRI151" s="61"/>
      <c r="SRJ151" s="62"/>
      <c r="SRK151" s="65"/>
      <c r="SRL151" s="65"/>
      <c r="SRM151" s="78"/>
      <c r="SRN151" s="68"/>
      <c r="SRO151" s="77"/>
      <c r="SRP151" s="60"/>
      <c r="SRQ151" s="61"/>
      <c r="SRR151" s="62"/>
      <c r="SRS151" s="65"/>
      <c r="SRT151" s="65"/>
      <c r="SRU151" s="78"/>
      <c r="SRV151" s="68"/>
      <c r="SRW151" s="77"/>
      <c r="SRX151" s="60"/>
      <c r="SRY151" s="61"/>
      <c r="SRZ151" s="62"/>
      <c r="SSA151" s="65"/>
      <c r="SSB151" s="65"/>
      <c r="SSC151" s="78"/>
      <c r="SSD151" s="68"/>
      <c r="SSE151" s="77"/>
      <c r="SSF151" s="60"/>
      <c r="SSG151" s="61"/>
      <c r="SSH151" s="62"/>
      <c r="SSI151" s="65"/>
      <c r="SSJ151" s="65"/>
      <c r="SSK151" s="78"/>
      <c r="SSL151" s="68"/>
      <c r="SSM151" s="77"/>
      <c r="SSN151" s="60"/>
      <c r="SSO151" s="61"/>
      <c r="SSP151" s="62"/>
      <c r="SSQ151" s="65"/>
      <c r="SSR151" s="65"/>
      <c r="SSS151" s="78"/>
      <c r="SST151" s="68"/>
      <c r="SSU151" s="77"/>
      <c r="SSV151" s="60"/>
      <c r="SSW151" s="61"/>
      <c r="SSX151" s="62"/>
      <c r="SSY151" s="65"/>
      <c r="SSZ151" s="65"/>
      <c r="STA151" s="78"/>
      <c r="STB151" s="68"/>
      <c r="STC151" s="77"/>
      <c r="STD151" s="60"/>
      <c r="STE151" s="61"/>
      <c r="STF151" s="62"/>
      <c r="STG151" s="65"/>
      <c r="STH151" s="65"/>
      <c r="STI151" s="78"/>
      <c r="STJ151" s="68"/>
      <c r="STK151" s="77"/>
      <c r="STL151" s="60"/>
      <c r="STM151" s="61"/>
      <c r="STN151" s="62"/>
      <c r="STO151" s="65"/>
      <c r="STP151" s="65"/>
      <c r="STQ151" s="78"/>
      <c r="STR151" s="68"/>
      <c r="STS151" s="77"/>
      <c r="STT151" s="60"/>
      <c r="STU151" s="61"/>
      <c r="STV151" s="62"/>
      <c r="STW151" s="65"/>
      <c r="STX151" s="65"/>
      <c r="STY151" s="78"/>
      <c r="STZ151" s="68"/>
      <c r="SUA151" s="77"/>
      <c r="SUB151" s="60"/>
      <c r="SUC151" s="61"/>
      <c r="SUD151" s="62"/>
      <c r="SUE151" s="65"/>
      <c r="SUF151" s="65"/>
      <c r="SUG151" s="78"/>
      <c r="SUH151" s="68"/>
      <c r="SUI151" s="77"/>
      <c r="SUJ151" s="60"/>
      <c r="SUK151" s="61"/>
      <c r="SUL151" s="62"/>
      <c r="SUM151" s="65"/>
      <c r="SUN151" s="65"/>
      <c r="SUO151" s="78"/>
      <c r="SUP151" s="68"/>
      <c r="SUQ151" s="77"/>
      <c r="SUR151" s="60"/>
      <c r="SUS151" s="61"/>
      <c r="SUT151" s="62"/>
      <c r="SUU151" s="65"/>
      <c r="SUV151" s="65"/>
      <c r="SUW151" s="78"/>
      <c r="SUX151" s="68"/>
      <c r="SUY151" s="77"/>
      <c r="SUZ151" s="60"/>
      <c r="SVA151" s="61"/>
      <c r="SVB151" s="62"/>
      <c r="SVC151" s="65"/>
      <c r="SVD151" s="65"/>
      <c r="SVE151" s="78"/>
      <c r="SVF151" s="68"/>
      <c r="SVG151" s="77"/>
      <c r="SVH151" s="60"/>
      <c r="SVI151" s="61"/>
      <c r="SVJ151" s="62"/>
      <c r="SVK151" s="65"/>
      <c r="SVL151" s="65"/>
      <c r="SVM151" s="78"/>
      <c r="SVN151" s="68"/>
      <c r="SVO151" s="77"/>
      <c r="SVP151" s="60"/>
      <c r="SVQ151" s="61"/>
      <c r="SVR151" s="62"/>
      <c r="SVS151" s="65"/>
      <c r="SVT151" s="65"/>
      <c r="SVU151" s="78"/>
      <c r="SVV151" s="68"/>
      <c r="SVW151" s="77"/>
      <c r="SVX151" s="60"/>
      <c r="SVY151" s="61"/>
      <c r="SVZ151" s="62"/>
      <c r="SWA151" s="65"/>
      <c r="SWB151" s="65"/>
      <c r="SWC151" s="78"/>
      <c r="SWD151" s="68"/>
      <c r="SWE151" s="77"/>
      <c r="SWF151" s="60"/>
      <c r="SWG151" s="61"/>
      <c r="SWH151" s="62"/>
      <c r="SWI151" s="65"/>
      <c r="SWJ151" s="65"/>
      <c r="SWK151" s="78"/>
      <c r="SWL151" s="68"/>
      <c r="SWM151" s="77"/>
      <c r="SWN151" s="60"/>
      <c r="SWO151" s="61"/>
      <c r="SWP151" s="62"/>
      <c r="SWQ151" s="65"/>
      <c r="SWR151" s="65"/>
      <c r="SWS151" s="78"/>
      <c r="SWT151" s="68"/>
      <c r="SWU151" s="77"/>
      <c r="SWV151" s="60"/>
      <c r="SWW151" s="61"/>
      <c r="SWX151" s="62"/>
      <c r="SWY151" s="65"/>
      <c r="SWZ151" s="65"/>
      <c r="SXA151" s="78"/>
      <c r="SXB151" s="68"/>
      <c r="SXC151" s="77"/>
      <c r="SXD151" s="60"/>
      <c r="SXE151" s="61"/>
      <c r="SXF151" s="62"/>
      <c r="SXG151" s="65"/>
      <c r="SXH151" s="65"/>
      <c r="SXI151" s="78"/>
      <c r="SXJ151" s="68"/>
      <c r="SXK151" s="77"/>
      <c r="SXL151" s="60"/>
      <c r="SXM151" s="61"/>
      <c r="SXN151" s="62"/>
      <c r="SXO151" s="65"/>
      <c r="SXP151" s="65"/>
      <c r="SXQ151" s="78"/>
      <c r="SXR151" s="68"/>
      <c r="SXS151" s="77"/>
      <c r="SXT151" s="60"/>
      <c r="SXU151" s="61"/>
      <c r="SXV151" s="62"/>
      <c r="SXW151" s="65"/>
      <c r="SXX151" s="65"/>
      <c r="SXY151" s="78"/>
      <c r="SXZ151" s="68"/>
      <c r="SYA151" s="77"/>
      <c r="SYB151" s="60"/>
      <c r="SYC151" s="61"/>
      <c r="SYD151" s="62"/>
      <c r="SYE151" s="65"/>
      <c r="SYF151" s="65"/>
      <c r="SYG151" s="78"/>
      <c r="SYH151" s="68"/>
      <c r="SYI151" s="77"/>
      <c r="SYJ151" s="60"/>
      <c r="SYK151" s="61"/>
      <c r="SYL151" s="62"/>
      <c r="SYM151" s="65"/>
      <c r="SYN151" s="65"/>
      <c r="SYO151" s="78"/>
      <c r="SYP151" s="68"/>
      <c r="SYQ151" s="77"/>
      <c r="SYR151" s="60"/>
      <c r="SYS151" s="61"/>
      <c r="SYT151" s="62"/>
      <c r="SYU151" s="65"/>
      <c r="SYV151" s="65"/>
      <c r="SYW151" s="78"/>
      <c r="SYX151" s="68"/>
      <c r="SYY151" s="77"/>
      <c r="SYZ151" s="60"/>
      <c r="SZA151" s="61"/>
      <c r="SZB151" s="62"/>
      <c r="SZC151" s="65"/>
      <c r="SZD151" s="65"/>
      <c r="SZE151" s="78"/>
      <c r="SZF151" s="68"/>
      <c r="SZG151" s="77"/>
      <c r="SZH151" s="60"/>
      <c r="SZI151" s="61"/>
      <c r="SZJ151" s="62"/>
      <c r="SZK151" s="65"/>
      <c r="SZL151" s="65"/>
      <c r="SZM151" s="78"/>
      <c r="SZN151" s="68"/>
      <c r="SZO151" s="77"/>
      <c r="SZP151" s="60"/>
      <c r="SZQ151" s="61"/>
      <c r="SZR151" s="62"/>
      <c r="SZS151" s="65"/>
      <c r="SZT151" s="65"/>
      <c r="SZU151" s="78"/>
      <c r="SZV151" s="68"/>
      <c r="SZW151" s="77"/>
      <c r="SZX151" s="60"/>
      <c r="SZY151" s="61"/>
      <c r="SZZ151" s="62"/>
      <c r="TAA151" s="65"/>
      <c r="TAB151" s="65"/>
      <c r="TAC151" s="78"/>
      <c r="TAD151" s="68"/>
      <c r="TAE151" s="77"/>
      <c r="TAF151" s="60"/>
      <c r="TAG151" s="61"/>
      <c r="TAH151" s="62"/>
      <c r="TAI151" s="65"/>
      <c r="TAJ151" s="65"/>
      <c r="TAK151" s="78"/>
      <c r="TAL151" s="68"/>
      <c r="TAM151" s="77"/>
      <c r="TAN151" s="60"/>
      <c r="TAO151" s="61"/>
      <c r="TAP151" s="62"/>
      <c r="TAQ151" s="65"/>
      <c r="TAR151" s="65"/>
      <c r="TAS151" s="78"/>
      <c r="TAT151" s="68"/>
      <c r="TAU151" s="77"/>
      <c r="TAV151" s="60"/>
      <c r="TAW151" s="61"/>
      <c r="TAX151" s="62"/>
      <c r="TAY151" s="65"/>
      <c r="TAZ151" s="65"/>
      <c r="TBA151" s="78"/>
      <c r="TBB151" s="68"/>
      <c r="TBC151" s="77"/>
      <c r="TBD151" s="60"/>
      <c r="TBE151" s="61"/>
      <c r="TBF151" s="62"/>
      <c r="TBG151" s="65"/>
      <c r="TBH151" s="65"/>
      <c r="TBI151" s="78"/>
      <c r="TBJ151" s="68"/>
      <c r="TBK151" s="77"/>
      <c r="TBL151" s="60"/>
      <c r="TBM151" s="61"/>
      <c r="TBN151" s="62"/>
      <c r="TBO151" s="65"/>
      <c r="TBP151" s="65"/>
      <c r="TBQ151" s="78"/>
      <c r="TBR151" s="68"/>
      <c r="TBS151" s="77"/>
      <c r="TBT151" s="60"/>
      <c r="TBU151" s="61"/>
      <c r="TBV151" s="62"/>
      <c r="TBW151" s="65"/>
      <c r="TBX151" s="65"/>
      <c r="TBY151" s="78"/>
      <c r="TBZ151" s="68"/>
      <c r="TCA151" s="77"/>
      <c r="TCB151" s="60"/>
      <c r="TCC151" s="61"/>
      <c r="TCD151" s="62"/>
      <c r="TCE151" s="65"/>
      <c r="TCF151" s="65"/>
      <c r="TCG151" s="78"/>
      <c r="TCH151" s="68"/>
      <c r="TCI151" s="77"/>
      <c r="TCJ151" s="60"/>
      <c r="TCK151" s="61"/>
      <c r="TCL151" s="62"/>
      <c r="TCM151" s="65"/>
      <c r="TCN151" s="65"/>
      <c r="TCO151" s="78"/>
      <c r="TCP151" s="68"/>
      <c r="TCQ151" s="77"/>
      <c r="TCR151" s="60"/>
      <c r="TCS151" s="61"/>
      <c r="TCT151" s="62"/>
      <c r="TCU151" s="65"/>
      <c r="TCV151" s="65"/>
      <c r="TCW151" s="78"/>
      <c r="TCX151" s="68"/>
      <c r="TCY151" s="77"/>
      <c r="TCZ151" s="60"/>
      <c r="TDA151" s="61"/>
      <c r="TDB151" s="62"/>
      <c r="TDC151" s="65"/>
      <c r="TDD151" s="65"/>
      <c r="TDE151" s="78"/>
      <c r="TDF151" s="68"/>
      <c r="TDG151" s="77"/>
      <c r="TDH151" s="60"/>
      <c r="TDI151" s="61"/>
      <c r="TDJ151" s="62"/>
      <c r="TDK151" s="65"/>
      <c r="TDL151" s="65"/>
      <c r="TDM151" s="78"/>
      <c r="TDN151" s="68"/>
      <c r="TDO151" s="77"/>
      <c r="TDP151" s="60"/>
      <c r="TDQ151" s="61"/>
      <c r="TDR151" s="62"/>
      <c r="TDS151" s="65"/>
      <c r="TDT151" s="65"/>
      <c r="TDU151" s="78"/>
      <c r="TDV151" s="68"/>
      <c r="TDW151" s="77"/>
      <c r="TDX151" s="60"/>
      <c r="TDY151" s="61"/>
      <c r="TDZ151" s="62"/>
      <c r="TEA151" s="65"/>
      <c r="TEB151" s="65"/>
      <c r="TEC151" s="78"/>
      <c r="TED151" s="68"/>
      <c r="TEE151" s="77"/>
      <c r="TEF151" s="60"/>
      <c r="TEG151" s="61"/>
      <c r="TEH151" s="62"/>
      <c r="TEI151" s="65"/>
      <c r="TEJ151" s="65"/>
      <c r="TEK151" s="78"/>
      <c r="TEL151" s="68"/>
      <c r="TEM151" s="77"/>
      <c r="TEN151" s="60"/>
      <c r="TEO151" s="61"/>
      <c r="TEP151" s="62"/>
      <c r="TEQ151" s="65"/>
      <c r="TER151" s="65"/>
      <c r="TES151" s="78"/>
      <c r="TET151" s="68"/>
      <c r="TEU151" s="77"/>
      <c r="TEV151" s="60"/>
      <c r="TEW151" s="61"/>
      <c r="TEX151" s="62"/>
      <c r="TEY151" s="65"/>
      <c r="TEZ151" s="65"/>
      <c r="TFA151" s="78"/>
      <c r="TFB151" s="68"/>
      <c r="TFC151" s="77"/>
      <c r="TFD151" s="60"/>
      <c r="TFE151" s="61"/>
      <c r="TFF151" s="62"/>
      <c r="TFG151" s="65"/>
      <c r="TFH151" s="65"/>
      <c r="TFI151" s="78"/>
      <c r="TFJ151" s="68"/>
      <c r="TFK151" s="77"/>
      <c r="TFL151" s="60"/>
      <c r="TFM151" s="61"/>
      <c r="TFN151" s="62"/>
      <c r="TFO151" s="65"/>
      <c r="TFP151" s="65"/>
      <c r="TFQ151" s="78"/>
      <c r="TFR151" s="68"/>
      <c r="TFS151" s="77"/>
      <c r="TFT151" s="60"/>
      <c r="TFU151" s="61"/>
      <c r="TFV151" s="62"/>
      <c r="TFW151" s="65"/>
      <c r="TFX151" s="65"/>
      <c r="TFY151" s="78"/>
      <c r="TFZ151" s="68"/>
      <c r="TGA151" s="77"/>
      <c r="TGB151" s="60"/>
      <c r="TGC151" s="61"/>
      <c r="TGD151" s="62"/>
      <c r="TGE151" s="65"/>
      <c r="TGF151" s="65"/>
      <c r="TGG151" s="78"/>
      <c r="TGH151" s="68"/>
      <c r="TGI151" s="77"/>
      <c r="TGJ151" s="60"/>
      <c r="TGK151" s="61"/>
      <c r="TGL151" s="62"/>
      <c r="TGM151" s="65"/>
      <c r="TGN151" s="65"/>
      <c r="TGO151" s="78"/>
      <c r="TGP151" s="68"/>
      <c r="TGQ151" s="77"/>
      <c r="TGR151" s="60"/>
      <c r="TGS151" s="61"/>
      <c r="TGT151" s="62"/>
      <c r="TGU151" s="65"/>
      <c r="TGV151" s="65"/>
      <c r="TGW151" s="78"/>
      <c r="TGX151" s="68"/>
      <c r="TGY151" s="77"/>
      <c r="TGZ151" s="60"/>
      <c r="THA151" s="61"/>
      <c r="THB151" s="62"/>
      <c r="THC151" s="65"/>
      <c r="THD151" s="65"/>
      <c r="THE151" s="78"/>
      <c r="THF151" s="68"/>
      <c r="THG151" s="77"/>
      <c r="THH151" s="60"/>
      <c r="THI151" s="61"/>
      <c r="THJ151" s="62"/>
      <c r="THK151" s="65"/>
      <c r="THL151" s="65"/>
      <c r="THM151" s="78"/>
      <c r="THN151" s="68"/>
      <c r="THO151" s="77"/>
      <c r="THP151" s="60"/>
      <c r="THQ151" s="61"/>
      <c r="THR151" s="62"/>
      <c r="THS151" s="65"/>
      <c r="THT151" s="65"/>
      <c r="THU151" s="78"/>
      <c r="THV151" s="68"/>
      <c r="THW151" s="77"/>
      <c r="THX151" s="60"/>
      <c r="THY151" s="61"/>
      <c r="THZ151" s="62"/>
      <c r="TIA151" s="65"/>
      <c r="TIB151" s="65"/>
      <c r="TIC151" s="78"/>
      <c r="TID151" s="68"/>
      <c r="TIE151" s="77"/>
      <c r="TIF151" s="60"/>
      <c r="TIG151" s="61"/>
      <c r="TIH151" s="62"/>
      <c r="TII151" s="65"/>
      <c r="TIJ151" s="65"/>
      <c r="TIK151" s="78"/>
      <c r="TIL151" s="68"/>
      <c r="TIM151" s="77"/>
      <c r="TIN151" s="60"/>
      <c r="TIO151" s="61"/>
      <c r="TIP151" s="62"/>
      <c r="TIQ151" s="65"/>
      <c r="TIR151" s="65"/>
      <c r="TIS151" s="78"/>
      <c r="TIT151" s="68"/>
      <c r="TIU151" s="77"/>
      <c r="TIV151" s="60"/>
      <c r="TIW151" s="61"/>
      <c r="TIX151" s="62"/>
      <c r="TIY151" s="65"/>
      <c r="TIZ151" s="65"/>
      <c r="TJA151" s="78"/>
      <c r="TJB151" s="68"/>
      <c r="TJC151" s="77"/>
      <c r="TJD151" s="60"/>
      <c r="TJE151" s="61"/>
      <c r="TJF151" s="62"/>
      <c r="TJG151" s="65"/>
      <c r="TJH151" s="65"/>
      <c r="TJI151" s="78"/>
      <c r="TJJ151" s="68"/>
      <c r="TJK151" s="77"/>
      <c r="TJL151" s="60"/>
      <c r="TJM151" s="61"/>
      <c r="TJN151" s="62"/>
      <c r="TJO151" s="65"/>
      <c r="TJP151" s="65"/>
      <c r="TJQ151" s="78"/>
      <c r="TJR151" s="68"/>
      <c r="TJS151" s="77"/>
      <c r="TJT151" s="60"/>
      <c r="TJU151" s="61"/>
      <c r="TJV151" s="62"/>
      <c r="TJW151" s="65"/>
      <c r="TJX151" s="65"/>
      <c r="TJY151" s="78"/>
      <c r="TJZ151" s="68"/>
      <c r="TKA151" s="77"/>
      <c r="TKB151" s="60"/>
      <c r="TKC151" s="61"/>
      <c r="TKD151" s="62"/>
      <c r="TKE151" s="65"/>
      <c r="TKF151" s="65"/>
      <c r="TKG151" s="78"/>
      <c r="TKH151" s="68"/>
      <c r="TKI151" s="77"/>
      <c r="TKJ151" s="60"/>
      <c r="TKK151" s="61"/>
      <c r="TKL151" s="62"/>
      <c r="TKM151" s="65"/>
      <c r="TKN151" s="65"/>
      <c r="TKO151" s="78"/>
      <c r="TKP151" s="68"/>
      <c r="TKQ151" s="77"/>
      <c r="TKR151" s="60"/>
      <c r="TKS151" s="61"/>
      <c r="TKT151" s="62"/>
      <c r="TKU151" s="65"/>
      <c r="TKV151" s="65"/>
      <c r="TKW151" s="78"/>
      <c r="TKX151" s="68"/>
      <c r="TKY151" s="77"/>
      <c r="TKZ151" s="60"/>
      <c r="TLA151" s="61"/>
      <c r="TLB151" s="62"/>
      <c r="TLC151" s="65"/>
      <c r="TLD151" s="65"/>
      <c r="TLE151" s="78"/>
      <c r="TLF151" s="68"/>
      <c r="TLG151" s="77"/>
      <c r="TLH151" s="60"/>
      <c r="TLI151" s="61"/>
      <c r="TLJ151" s="62"/>
      <c r="TLK151" s="65"/>
      <c r="TLL151" s="65"/>
      <c r="TLM151" s="78"/>
      <c r="TLN151" s="68"/>
      <c r="TLO151" s="77"/>
      <c r="TLP151" s="60"/>
      <c r="TLQ151" s="61"/>
      <c r="TLR151" s="62"/>
      <c r="TLS151" s="65"/>
      <c r="TLT151" s="65"/>
      <c r="TLU151" s="78"/>
      <c r="TLV151" s="68"/>
      <c r="TLW151" s="77"/>
      <c r="TLX151" s="60"/>
      <c r="TLY151" s="61"/>
      <c r="TLZ151" s="62"/>
      <c r="TMA151" s="65"/>
      <c r="TMB151" s="65"/>
      <c r="TMC151" s="78"/>
      <c r="TMD151" s="68"/>
      <c r="TME151" s="77"/>
      <c r="TMF151" s="60"/>
      <c r="TMG151" s="61"/>
      <c r="TMH151" s="62"/>
      <c r="TMI151" s="65"/>
      <c r="TMJ151" s="65"/>
      <c r="TMK151" s="78"/>
      <c r="TML151" s="68"/>
      <c r="TMM151" s="77"/>
      <c r="TMN151" s="60"/>
      <c r="TMO151" s="61"/>
      <c r="TMP151" s="62"/>
      <c r="TMQ151" s="65"/>
      <c r="TMR151" s="65"/>
      <c r="TMS151" s="78"/>
      <c r="TMT151" s="68"/>
      <c r="TMU151" s="77"/>
      <c r="TMV151" s="60"/>
      <c r="TMW151" s="61"/>
      <c r="TMX151" s="62"/>
      <c r="TMY151" s="65"/>
      <c r="TMZ151" s="65"/>
      <c r="TNA151" s="78"/>
      <c r="TNB151" s="68"/>
      <c r="TNC151" s="77"/>
      <c r="TND151" s="60"/>
      <c r="TNE151" s="61"/>
      <c r="TNF151" s="62"/>
      <c r="TNG151" s="65"/>
      <c r="TNH151" s="65"/>
      <c r="TNI151" s="78"/>
      <c r="TNJ151" s="68"/>
      <c r="TNK151" s="77"/>
      <c r="TNL151" s="60"/>
      <c r="TNM151" s="61"/>
      <c r="TNN151" s="62"/>
      <c r="TNO151" s="65"/>
      <c r="TNP151" s="65"/>
      <c r="TNQ151" s="78"/>
      <c r="TNR151" s="68"/>
      <c r="TNS151" s="77"/>
      <c r="TNT151" s="60"/>
      <c r="TNU151" s="61"/>
      <c r="TNV151" s="62"/>
      <c r="TNW151" s="65"/>
      <c r="TNX151" s="65"/>
      <c r="TNY151" s="78"/>
      <c r="TNZ151" s="68"/>
      <c r="TOA151" s="77"/>
      <c r="TOB151" s="60"/>
      <c r="TOC151" s="61"/>
      <c r="TOD151" s="62"/>
      <c r="TOE151" s="65"/>
      <c r="TOF151" s="65"/>
      <c r="TOG151" s="78"/>
      <c r="TOH151" s="68"/>
      <c r="TOI151" s="77"/>
      <c r="TOJ151" s="60"/>
      <c r="TOK151" s="61"/>
      <c r="TOL151" s="62"/>
      <c r="TOM151" s="65"/>
      <c r="TON151" s="65"/>
      <c r="TOO151" s="78"/>
      <c r="TOP151" s="68"/>
      <c r="TOQ151" s="77"/>
      <c r="TOR151" s="60"/>
      <c r="TOS151" s="61"/>
      <c r="TOT151" s="62"/>
      <c r="TOU151" s="65"/>
      <c r="TOV151" s="65"/>
      <c r="TOW151" s="78"/>
      <c r="TOX151" s="68"/>
      <c r="TOY151" s="77"/>
      <c r="TOZ151" s="60"/>
      <c r="TPA151" s="61"/>
      <c r="TPB151" s="62"/>
      <c r="TPC151" s="65"/>
      <c r="TPD151" s="65"/>
      <c r="TPE151" s="78"/>
      <c r="TPF151" s="68"/>
      <c r="TPG151" s="77"/>
      <c r="TPH151" s="60"/>
      <c r="TPI151" s="61"/>
      <c r="TPJ151" s="62"/>
      <c r="TPK151" s="65"/>
      <c r="TPL151" s="65"/>
      <c r="TPM151" s="78"/>
      <c r="TPN151" s="68"/>
      <c r="TPO151" s="77"/>
      <c r="TPP151" s="60"/>
      <c r="TPQ151" s="61"/>
      <c r="TPR151" s="62"/>
      <c r="TPS151" s="65"/>
      <c r="TPT151" s="65"/>
      <c r="TPU151" s="78"/>
      <c r="TPV151" s="68"/>
      <c r="TPW151" s="77"/>
      <c r="TPX151" s="60"/>
      <c r="TPY151" s="61"/>
      <c r="TPZ151" s="62"/>
      <c r="TQA151" s="65"/>
      <c r="TQB151" s="65"/>
      <c r="TQC151" s="78"/>
      <c r="TQD151" s="68"/>
      <c r="TQE151" s="77"/>
      <c r="TQF151" s="60"/>
      <c r="TQG151" s="61"/>
      <c r="TQH151" s="62"/>
      <c r="TQI151" s="65"/>
      <c r="TQJ151" s="65"/>
      <c r="TQK151" s="78"/>
      <c r="TQL151" s="68"/>
      <c r="TQM151" s="77"/>
      <c r="TQN151" s="60"/>
      <c r="TQO151" s="61"/>
      <c r="TQP151" s="62"/>
      <c r="TQQ151" s="65"/>
      <c r="TQR151" s="65"/>
      <c r="TQS151" s="78"/>
      <c r="TQT151" s="68"/>
      <c r="TQU151" s="77"/>
      <c r="TQV151" s="60"/>
      <c r="TQW151" s="61"/>
      <c r="TQX151" s="62"/>
      <c r="TQY151" s="65"/>
      <c r="TQZ151" s="65"/>
      <c r="TRA151" s="78"/>
      <c r="TRB151" s="68"/>
      <c r="TRC151" s="77"/>
      <c r="TRD151" s="60"/>
      <c r="TRE151" s="61"/>
      <c r="TRF151" s="62"/>
      <c r="TRG151" s="65"/>
      <c r="TRH151" s="65"/>
      <c r="TRI151" s="78"/>
      <c r="TRJ151" s="68"/>
      <c r="TRK151" s="77"/>
      <c r="TRL151" s="60"/>
      <c r="TRM151" s="61"/>
      <c r="TRN151" s="62"/>
      <c r="TRO151" s="65"/>
      <c r="TRP151" s="65"/>
      <c r="TRQ151" s="78"/>
      <c r="TRR151" s="68"/>
      <c r="TRS151" s="77"/>
      <c r="TRT151" s="60"/>
      <c r="TRU151" s="61"/>
      <c r="TRV151" s="62"/>
      <c r="TRW151" s="65"/>
      <c r="TRX151" s="65"/>
      <c r="TRY151" s="78"/>
      <c r="TRZ151" s="68"/>
      <c r="TSA151" s="77"/>
      <c r="TSB151" s="60"/>
      <c r="TSC151" s="61"/>
      <c r="TSD151" s="62"/>
      <c r="TSE151" s="65"/>
      <c r="TSF151" s="65"/>
      <c r="TSG151" s="78"/>
      <c r="TSH151" s="68"/>
      <c r="TSI151" s="77"/>
      <c r="TSJ151" s="60"/>
      <c r="TSK151" s="61"/>
      <c r="TSL151" s="62"/>
      <c r="TSM151" s="65"/>
      <c r="TSN151" s="65"/>
      <c r="TSO151" s="78"/>
      <c r="TSP151" s="68"/>
      <c r="TSQ151" s="77"/>
      <c r="TSR151" s="60"/>
      <c r="TSS151" s="61"/>
      <c r="TST151" s="62"/>
      <c r="TSU151" s="65"/>
      <c r="TSV151" s="65"/>
      <c r="TSW151" s="78"/>
      <c r="TSX151" s="68"/>
      <c r="TSY151" s="77"/>
      <c r="TSZ151" s="60"/>
      <c r="TTA151" s="61"/>
      <c r="TTB151" s="62"/>
      <c r="TTC151" s="65"/>
      <c r="TTD151" s="65"/>
      <c r="TTE151" s="78"/>
      <c r="TTF151" s="68"/>
      <c r="TTG151" s="77"/>
      <c r="TTH151" s="60"/>
      <c r="TTI151" s="61"/>
      <c r="TTJ151" s="62"/>
      <c r="TTK151" s="65"/>
      <c r="TTL151" s="65"/>
      <c r="TTM151" s="78"/>
      <c r="TTN151" s="68"/>
      <c r="TTO151" s="77"/>
      <c r="TTP151" s="60"/>
      <c r="TTQ151" s="61"/>
      <c r="TTR151" s="62"/>
      <c r="TTS151" s="65"/>
      <c r="TTT151" s="65"/>
      <c r="TTU151" s="78"/>
      <c r="TTV151" s="68"/>
      <c r="TTW151" s="77"/>
      <c r="TTX151" s="60"/>
      <c r="TTY151" s="61"/>
      <c r="TTZ151" s="62"/>
      <c r="TUA151" s="65"/>
      <c r="TUB151" s="65"/>
      <c r="TUC151" s="78"/>
      <c r="TUD151" s="68"/>
      <c r="TUE151" s="77"/>
      <c r="TUF151" s="60"/>
      <c r="TUG151" s="61"/>
      <c r="TUH151" s="62"/>
      <c r="TUI151" s="65"/>
      <c r="TUJ151" s="65"/>
      <c r="TUK151" s="78"/>
      <c r="TUL151" s="68"/>
      <c r="TUM151" s="77"/>
      <c r="TUN151" s="60"/>
      <c r="TUO151" s="61"/>
      <c r="TUP151" s="62"/>
      <c r="TUQ151" s="65"/>
      <c r="TUR151" s="65"/>
      <c r="TUS151" s="78"/>
      <c r="TUT151" s="68"/>
      <c r="TUU151" s="77"/>
      <c r="TUV151" s="60"/>
      <c r="TUW151" s="61"/>
      <c r="TUX151" s="62"/>
      <c r="TUY151" s="65"/>
      <c r="TUZ151" s="65"/>
      <c r="TVA151" s="78"/>
      <c r="TVB151" s="68"/>
      <c r="TVC151" s="77"/>
      <c r="TVD151" s="60"/>
      <c r="TVE151" s="61"/>
      <c r="TVF151" s="62"/>
      <c r="TVG151" s="65"/>
      <c r="TVH151" s="65"/>
      <c r="TVI151" s="78"/>
      <c r="TVJ151" s="68"/>
      <c r="TVK151" s="77"/>
      <c r="TVL151" s="60"/>
      <c r="TVM151" s="61"/>
      <c r="TVN151" s="62"/>
      <c r="TVO151" s="65"/>
      <c r="TVP151" s="65"/>
      <c r="TVQ151" s="78"/>
      <c r="TVR151" s="68"/>
      <c r="TVS151" s="77"/>
      <c r="TVT151" s="60"/>
      <c r="TVU151" s="61"/>
      <c r="TVV151" s="62"/>
      <c r="TVW151" s="65"/>
      <c r="TVX151" s="65"/>
      <c r="TVY151" s="78"/>
      <c r="TVZ151" s="68"/>
      <c r="TWA151" s="77"/>
      <c r="TWB151" s="60"/>
      <c r="TWC151" s="61"/>
      <c r="TWD151" s="62"/>
      <c r="TWE151" s="65"/>
      <c r="TWF151" s="65"/>
      <c r="TWG151" s="78"/>
      <c r="TWH151" s="68"/>
      <c r="TWI151" s="77"/>
      <c r="TWJ151" s="60"/>
      <c r="TWK151" s="61"/>
      <c r="TWL151" s="62"/>
      <c r="TWM151" s="65"/>
      <c r="TWN151" s="65"/>
      <c r="TWO151" s="78"/>
      <c r="TWP151" s="68"/>
      <c r="TWQ151" s="77"/>
      <c r="TWR151" s="60"/>
      <c r="TWS151" s="61"/>
      <c r="TWT151" s="62"/>
      <c r="TWU151" s="65"/>
      <c r="TWV151" s="65"/>
      <c r="TWW151" s="78"/>
      <c r="TWX151" s="68"/>
      <c r="TWY151" s="77"/>
      <c r="TWZ151" s="60"/>
      <c r="TXA151" s="61"/>
      <c r="TXB151" s="62"/>
      <c r="TXC151" s="65"/>
      <c r="TXD151" s="65"/>
      <c r="TXE151" s="78"/>
      <c r="TXF151" s="68"/>
      <c r="TXG151" s="77"/>
      <c r="TXH151" s="60"/>
      <c r="TXI151" s="61"/>
      <c r="TXJ151" s="62"/>
      <c r="TXK151" s="65"/>
      <c r="TXL151" s="65"/>
      <c r="TXM151" s="78"/>
      <c r="TXN151" s="68"/>
      <c r="TXO151" s="77"/>
      <c r="TXP151" s="60"/>
      <c r="TXQ151" s="61"/>
      <c r="TXR151" s="62"/>
      <c r="TXS151" s="65"/>
      <c r="TXT151" s="65"/>
      <c r="TXU151" s="78"/>
      <c r="TXV151" s="68"/>
      <c r="TXW151" s="77"/>
      <c r="TXX151" s="60"/>
      <c r="TXY151" s="61"/>
      <c r="TXZ151" s="62"/>
      <c r="TYA151" s="65"/>
      <c r="TYB151" s="65"/>
      <c r="TYC151" s="78"/>
      <c r="TYD151" s="68"/>
      <c r="TYE151" s="77"/>
      <c r="TYF151" s="60"/>
      <c r="TYG151" s="61"/>
      <c r="TYH151" s="62"/>
      <c r="TYI151" s="65"/>
      <c r="TYJ151" s="65"/>
      <c r="TYK151" s="78"/>
      <c r="TYL151" s="68"/>
      <c r="TYM151" s="77"/>
      <c r="TYN151" s="60"/>
      <c r="TYO151" s="61"/>
      <c r="TYP151" s="62"/>
      <c r="TYQ151" s="65"/>
      <c r="TYR151" s="65"/>
      <c r="TYS151" s="78"/>
      <c r="TYT151" s="68"/>
      <c r="TYU151" s="77"/>
      <c r="TYV151" s="60"/>
      <c r="TYW151" s="61"/>
      <c r="TYX151" s="62"/>
      <c r="TYY151" s="65"/>
      <c r="TYZ151" s="65"/>
      <c r="TZA151" s="78"/>
      <c r="TZB151" s="68"/>
      <c r="TZC151" s="77"/>
      <c r="TZD151" s="60"/>
      <c r="TZE151" s="61"/>
      <c r="TZF151" s="62"/>
      <c r="TZG151" s="65"/>
      <c r="TZH151" s="65"/>
      <c r="TZI151" s="78"/>
      <c r="TZJ151" s="68"/>
      <c r="TZK151" s="77"/>
      <c r="TZL151" s="60"/>
      <c r="TZM151" s="61"/>
      <c r="TZN151" s="62"/>
      <c r="TZO151" s="65"/>
      <c r="TZP151" s="65"/>
      <c r="TZQ151" s="78"/>
      <c r="TZR151" s="68"/>
      <c r="TZS151" s="77"/>
      <c r="TZT151" s="60"/>
      <c r="TZU151" s="61"/>
      <c r="TZV151" s="62"/>
      <c r="TZW151" s="65"/>
      <c r="TZX151" s="65"/>
      <c r="TZY151" s="78"/>
      <c r="TZZ151" s="68"/>
      <c r="UAA151" s="77"/>
      <c r="UAB151" s="60"/>
      <c r="UAC151" s="61"/>
      <c r="UAD151" s="62"/>
      <c r="UAE151" s="65"/>
      <c r="UAF151" s="65"/>
      <c r="UAG151" s="78"/>
      <c r="UAH151" s="68"/>
      <c r="UAI151" s="77"/>
      <c r="UAJ151" s="60"/>
      <c r="UAK151" s="61"/>
      <c r="UAL151" s="62"/>
      <c r="UAM151" s="65"/>
      <c r="UAN151" s="65"/>
      <c r="UAO151" s="78"/>
      <c r="UAP151" s="68"/>
      <c r="UAQ151" s="77"/>
      <c r="UAR151" s="60"/>
      <c r="UAS151" s="61"/>
      <c r="UAT151" s="62"/>
      <c r="UAU151" s="65"/>
      <c r="UAV151" s="65"/>
      <c r="UAW151" s="78"/>
      <c r="UAX151" s="68"/>
      <c r="UAY151" s="77"/>
      <c r="UAZ151" s="60"/>
      <c r="UBA151" s="61"/>
      <c r="UBB151" s="62"/>
      <c r="UBC151" s="65"/>
      <c r="UBD151" s="65"/>
      <c r="UBE151" s="78"/>
      <c r="UBF151" s="68"/>
      <c r="UBG151" s="77"/>
      <c r="UBH151" s="60"/>
      <c r="UBI151" s="61"/>
      <c r="UBJ151" s="62"/>
      <c r="UBK151" s="65"/>
      <c r="UBL151" s="65"/>
      <c r="UBM151" s="78"/>
      <c r="UBN151" s="68"/>
      <c r="UBO151" s="77"/>
      <c r="UBP151" s="60"/>
      <c r="UBQ151" s="61"/>
      <c r="UBR151" s="62"/>
      <c r="UBS151" s="65"/>
      <c r="UBT151" s="65"/>
      <c r="UBU151" s="78"/>
      <c r="UBV151" s="68"/>
      <c r="UBW151" s="77"/>
      <c r="UBX151" s="60"/>
      <c r="UBY151" s="61"/>
      <c r="UBZ151" s="62"/>
      <c r="UCA151" s="65"/>
      <c r="UCB151" s="65"/>
      <c r="UCC151" s="78"/>
      <c r="UCD151" s="68"/>
      <c r="UCE151" s="77"/>
      <c r="UCF151" s="60"/>
      <c r="UCG151" s="61"/>
      <c r="UCH151" s="62"/>
      <c r="UCI151" s="65"/>
      <c r="UCJ151" s="65"/>
      <c r="UCK151" s="78"/>
      <c r="UCL151" s="68"/>
      <c r="UCM151" s="77"/>
      <c r="UCN151" s="60"/>
      <c r="UCO151" s="61"/>
      <c r="UCP151" s="62"/>
      <c r="UCQ151" s="65"/>
      <c r="UCR151" s="65"/>
      <c r="UCS151" s="78"/>
      <c r="UCT151" s="68"/>
      <c r="UCU151" s="77"/>
      <c r="UCV151" s="60"/>
      <c r="UCW151" s="61"/>
      <c r="UCX151" s="62"/>
      <c r="UCY151" s="65"/>
      <c r="UCZ151" s="65"/>
      <c r="UDA151" s="78"/>
      <c r="UDB151" s="68"/>
      <c r="UDC151" s="77"/>
      <c r="UDD151" s="60"/>
      <c r="UDE151" s="61"/>
      <c r="UDF151" s="62"/>
      <c r="UDG151" s="65"/>
      <c r="UDH151" s="65"/>
      <c r="UDI151" s="78"/>
      <c r="UDJ151" s="68"/>
      <c r="UDK151" s="77"/>
      <c r="UDL151" s="60"/>
      <c r="UDM151" s="61"/>
      <c r="UDN151" s="62"/>
      <c r="UDO151" s="65"/>
      <c r="UDP151" s="65"/>
      <c r="UDQ151" s="78"/>
      <c r="UDR151" s="68"/>
      <c r="UDS151" s="77"/>
      <c r="UDT151" s="60"/>
      <c r="UDU151" s="61"/>
      <c r="UDV151" s="62"/>
      <c r="UDW151" s="65"/>
      <c r="UDX151" s="65"/>
      <c r="UDY151" s="78"/>
      <c r="UDZ151" s="68"/>
      <c r="UEA151" s="77"/>
      <c r="UEB151" s="60"/>
      <c r="UEC151" s="61"/>
      <c r="UED151" s="62"/>
      <c r="UEE151" s="65"/>
      <c r="UEF151" s="65"/>
      <c r="UEG151" s="78"/>
      <c r="UEH151" s="68"/>
      <c r="UEI151" s="77"/>
      <c r="UEJ151" s="60"/>
      <c r="UEK151" s="61"/>
      <c r="UEL151" s="62"/>
      <c r="UEM151" s="65"/>
      <c r="UEN151" s="65"/>
      <c r="UEO151" s="78"/>
      <c r="UEP151" s="68"/>
      <c r="UEQ151" s="77"/>
      <c r="UER151" s="60"/>
      <c r="UES151" s="61"/>
      <c r="UET151" s="62"/>
      <c r="UEU151" s="65"/>
      <c r="UEV151" s="65"/>
      <c r="UEW151" s="78"/>
      <c r="UEX151" s="68"/>
      <c r="UEY151" s="77"/>
      <c r="UEZ151" s="60"/>
      <c r="UFA151" s="61"/>
      <c r="UFB151" s="62"/>
      <c r="UFC151" s="65"/>
      <c r="UFD151" s="65"/>
      <c r="UFE151" s="78"/>
      <c r="UFF151" s="68"/>
      <c r="UFG151" s="77"/>
      <c r="UFH151" s="60"/>
      <c r="UFI151" s="61"/>
      <c r="UFJ151" s="62"/>
      <c r="UFK151" s="65"/>
      <c r="UFL151" s="65"/>
      <c r="UFM151" s="78"/>
      <c r="UFN151" s="68"/>
      <c r="UFO151" s="77"/>
      <c r="UFP151" s="60"/>
      <c r="UFQ151" s="61"/>
      <c r="UFR151" s="62"/>
      <c r="UFS151" s="65"/>
      <c r="UFT151" s="65"/>
      <c r="UFU151" s="78"/>
      <c r="UFV151" s="68"/>
      <c r="UFW151" s="77"/>
      <c r="UFX151" s="60"/>
      <c r="UFY151" s="61"/>
      <c r="UFZ151" s="62"/>
      <c r="UGA151" s="65"/>
      <c r="UGB151" s="65"/>
      <c r="UGC151" s="78"/>
      <c r="UGD151" s="68"/>
      <c r="UGE151" s="77"/>
      <c r="UGF151" s="60"/>
      <c r="UGG151" s="61"/>
      <c r="UGH151" s="62"/>
      <c r="UGI151" s="65"/>
      <c r="UGJ151" s="65"/>
      <c r="UGK151" s="78"/>
      <c r="UGL151" s="68"/>
      <c r="UGM151" s="77"/>
      <c r="UGN151" s="60"/>
      <c r="UGO151" s="61"/>
      <c r="UGP151" s="62"/>
      <c r="UGQ151" s="65"/>
      <c r="UGR151" s="65"/>
      <c r="UGS151" s="78"/>
      <c r="UGT151" s="68"/>
      <c r="UGU151" s="77"/>
      <c r="UGV151" s="60"/>
      <c r="UGW151" s="61"/>
      <c r="UGX151" s="62"/>
      <c r="UGY151" s="65"/>
      <c r="UGZ151" s="65"/>
      <c r="UHA151" s="78"/>
      <c r="UHB151" s="68"/>
      <c r="UHC151" s="77"/>
      <c r="UHD151" s="60"/>
      <c r="UHE151" s="61"/>
      <c r="UHF151" s="62"/>
      <c r="UHG151" s="65"/>
      <c r="UHH151" s="65"/>
      <c r="UHI151" s="78"/>
      <c r="UHJ151" s="68"/>
      <c r="UHK151" s="77"/>
      <c r="UHL151" s="60"/>
      <c r="UHM151" s="61"/>
      <c r="UHN151" s="62"/>
      <c r="UHO151" s="65"/>
      <c r="UHP151" s="65"/>
      <c r="UHQ151" s="78"/>
      <c r="UHR151" s="68"/>
      <c r="UHS151" s="77"/>
      <c r="UHT151" s="60"/>
      <c r="UHU151" s="61"/>
      <c r="UHV151" s="62"/>
      <c r="UHW151" s="65"/>
      <c r="UHX151" s="65"/>
      <c r="UHY151" s="78"/>
      <c r="UHZ151" s="68"/>
      <c r="UIA151" s="77"/>
      <c r="UIB151" s="60"/>
      <c r="UIC151" s="61"/>
      <c r="UID151" s="62"/>
      <c r="UIE151" s="65"/>
      <c r="UIF151" s="65"/>
      <c r="UIG151" s="78"/>
      <c r="UIH151" s="68"/>
      <c r="UII151" s="77"/>
      <c r="UIJ151" s="60"/>
      <c r="UIK151" s="61"/>
      <c r="UIL151" s="62"/>
      <c r="UIM151" s="65"/>
      <c r="UIN151" s="65"/>
      <c r="UIO151" s="78"/>
      <c r="UIP151" s="68"/>
      <c r="UIQ151" s="77"/>
      <c r="UIR151" s="60"/>
      <c r="UIS151" s="61"/>
      <c r="UIT151" s="62"/>
      <c r="UIU151" s="65"/>
      <c r="UIV151" s="65"/>
      <c r="UIW151" s="78"/>
      <c r="UIX151" s="68"/>
      <c r="UIY151" s="77"/>
      <c r="UIZ151" s="60"/>
      <c r="UJA151" s="61"/>
      <c r="UJB151" s="62"/>
      <c r="UJC151" s="65"/>
      <c r="UJD151" s="65"/>
      <c r="UJE151" s="78"/>
      <c r="UJF151" s="68"/>
      <c r="UJG151" s="77"/>
      <c r="UJH151" s="60"/>
      <c r="UJI151" s="61"/>
      <c r="UJJ151" s="62"/>
      <c r="UJK151" s="65"/>
      <c r="UJL151" s="65"/>
      <c r="UJM151" s="78"/>
      <c r="UJN151" s="68"/>
      <c r="UJO151" s="77"/>
      <c r="UJP151" s="60"/>
      <c r="UJQ151" s="61"/>
      <c r="UJR151" s="62"/>
      <c r="UJS151" s="65"/>
      <c r="UJT151" s="65"/>
      <c r="UJU151" s="78"/>
      <c r="UJV151" s="68"/>
      <c r="UJW151" s="77"/>
      <c r="UJX151" s="60"/>
      <c r="UJY151" s="61"/>
      <c r="UJZ151" s="62"/>
      <c r="UKA151" s="65"/>
      <c r="UKB151" s="65"/>
      <c r="UKC151" s="78"/>
      <c r="UKD151" s="68"/>
      <c r="UKE151" s="77"/>
      <c r="UKF151" s="60"/>
      <c r="UKG151" s="61"/>
      <c r="UKH151" s="62"/>
      <c r="UKI151" s="65"/>
      <c r="UKJ151" s="65"/>
      <c r="UKK151" s="78"/>
      <c r="UKL151" s="68"/>
      <c r="UKM151" s="77"/>
      <c r="UKN151" s="60"/>
      <c r="UKO151" s="61"/>
      <c r="UKP151" s="62"/>
      <c r="UKQ151" s="65"/>
      <c r="UKR151" s="65"/>
      <c r="UKS151" s="78"/>
      <c r="UKT151" s="68"/>
      <c r="UKU151" s="77"/>
      <c r="UKV151" s="60"/>
      <c r="UKW151" s="61"/>
      <c r="UKX151" s="62"/>
      <c r="UKY151" s="65"/>
      <c r="UKZ151" s="65"/>
      <c r="ULA151" s="78"/>
      <c r="ULB151" s="68"/>
      <c r="ULC151" s="77"/>
      <c r="ULD151" s="60"/>
      <c r="ULE151" s="61"/>
      <c r="ULF151" s="62"/>
      <c r="ULG151" s="65"/>
      <c r="ULH151" s="65"/>
      <c r="ULI151" s="78"/>
      <c r="ULJ151" s="68"/>
      <c r="ULK151" s="77"/>
      <c r="ULL151" s="60"/>
      <c r="ULM151" s="61"/>
      <c r="ULN151" s="62"/>
      <c r="ULO151" s="65"/>
      <c r="ULP151" s="65"/>
      <c r="ULQ151" s="78"/>
      <c r="ULR151" s="68"/>
      <c r="ULS151" s="77"/>
      <c r="ULT151" s="60"/>
      <c r="ULU151" s="61"/>
      <c r="ULV151" s="62"/>
      <c r="ULW151" s="65"/>
      <c r="ULX151" s="65"/>
      <c r="ULY151" s="78"/>
      <c r="ULZ151" s="68"/>
      <c r="UMA151" s="77"/>
      <c r="UMB151" s="60"/>
      <c r="UMC151" s="61"/>
      <c r="UMD151" s="62"/>
      <c r="UME151" s="65"/>
      <c r="UMF151" s="65"/>
      <c r="UMG151" s="78"/>
      <c r="UMH151" s="68"/>
      <c r="UMI151" s="77"/>
      <c r="UMJ151" s="60"/>
      <c r="UMK151" s="61"/>
      <c r="UML151" s="62"/>
      <c r="UMM151" s="65"/>
      <c r="UMN151" s="65"/>
      <c r="UMO151" s="78"/>
      <c r="UMP151" s="68"/>
      <c r="UMQ151" s="77"/>
      <c r="UMR151" s="60"/>
      <c r="UMS151" s="61"/>
      <c r="UMT151" s="62"/>
      <c r="UMU151" s="65"/>
      <c r="UMV151" s="65"/>
      <c r="UMW151" s="78"/>
      <c r="UMX151" s="68"/>
      <c r="UMY151" s="77"/>
      <c r="UMZ151" s="60"/>
      <c r="UNA151" s="61"/>
      <c r="UNB151" s="62"/>
      <c r="UNC151" s="65"/>
      <c r="UND151" s="65"/>
      <c r="UNE151" s="78"/>
      <c r="UNF151" s="68"/>
      <c r="UNG151" s="77"/>
      <c r="UNH151" s="60"/>
      <c r="UNI151" s="61"/>
      <c r="UNJ151" s="62"/>
      <c r="UNK151" s="65"/>
      <c r="UNL151" s="65"/>
      <c r="UNM151" s="78"/>
      <c r="UNN151" s="68"/>
      <c r="UNO151" s="77"/>
      <c r="UNP151" s="60"/>
      <c r="UNQ151" s="61"/>
      <c r="UNR151" s="62"/>
      <c r="UNS151" s="65"/>
      <c r="UNT151" s="65"/>
      <c r="UNU151" s="78"/>
      <c r="UNV151" s="68"/>
      <c r="UNW151" s="77"/>
      <c r="UNX151" s="60"/>
      <c r="UNY151" s="61"/>
      <c r="UNZ151" s="62"/>
      <c r="UOA151" s="65"/>
      <c r="UOB151" s="65"/>
      <c r="UOC151" s="78"/>
      <c r="UOD151" s="68"/>
      <c r="UOE151" s="77"/>
      <c r="UOF151" s="60"/>
      <c r="UOG151" s="61"/>
      <c r="UOH151" s="62"/>
      <c r="UOI151" s="65"/>
      <c r="UOJ151" s="65"/>
      <c r="UOK151" s="78"/>
      <c r="UOL151" s="68"/>
      <c r="UOM151" s="77"/>
      <c r="UON151" s="60"/>
      <c r="UOO151" s="61"/>
      <c r="UOP151" s="62"/>
      <c r="UOQ151" s="65"/>
      <c r="UOR151" s="65"/>
      <c r="UOS151" s="78"/>
      <c r="UOT151" s="68"/>
      <c r="UOU151" s="77"/>
      <c r="UOV151" s="60"/>
      <c r="UOW151" s="61"/>
      <c r="UOX151" s="62"/>
      <c r="UOY151" s="65"/>
      <c r="UOZ151" s="65"/>
      <c r="UPA151" s="78"/>
      <c r="UPB151" s="68"/>
      <c r="UPC151" s="77"/>
      <c r="UPD151" s="60"/>
      <c r="UPE151" s="61"/>
      <c r="UPF151" s="62"/>
      <c r="UPG151" s="65"/>
      <c r="UPH151" s="65"/>
      <c r="UPI151" s="78"/>
      <c r="UPJ151" s="68"/>
      <c r="UPK151" s="77"/>
      <c r="UPL151" s="60"/>
      <c r="UPM151" s="61"/>
      <c r="UPN151" s="62"/>
      <c r="UPO151" s="65"/>
      <c r="UPP151" s="65"/>
      <c r="UPQ151" s="78"/>
      <c r="UPR151" s="68"/>
      <c r="UPS151" s="77"/>
      <c r="UPT151" s="60"/>
      <c r="UPU151" s="61"/>
      <c r="UPV151" s="62"/>
      <c r="UPW151" s="65"/>
      <c r="UPX151" s="65"/>
      <c r="UPY151" s="78"/>
      <c r="UPZ151" s="68"/>
      <c r="UQA151" s="77"/>
      <c r="UQB151" s="60"/>
      <c r="UQC151" s="61"/>
      <c r="UQD151" s="62"/>
      <c r="UQE151" s="65"/>
      <c r="UQF151" s="65"/>
      <c r="UQG151" s="78"/>
      <c r="UQH151" s="68"/>
      <c r="UQI151" s="77"/>
      <c r="UQJ151" s="60"/>
      <c r="UQK151" s="61"/>
      <c r="UQL151" s="62"/>
      <c r="UQM151" s="65"/>
      <c r="UQN151" s="65"/>
      <c r="UQO151" s="78"/>
      <c r="UQP151" s="68"/>
      <c r="UQQ151" s="77"/>
      <c r="UQR151" s="60"/>
      <c r="UQS151" s="61"/>
      <c r="UQT151" s="62"/>
      <c r="UQU151" s="65"/>
      <c r="UQV151" s="65"/>
      <c r="UQW151" s="78"/>
      <c r="UQX151" s="68"/>
      <c r="UQY151" s="77"/>
      <c r="UQZ151" s="60"/>
      <c r="URA151" s="61"/>
      <c r="URB151" s="62"/>
      <c r="URC151" s="65"/>
      <c r="URD151" s="65"/>
      <c r="URE151" s="78"/>
      <c r="URF151" s="68"/>
      <c r="URG151" s="77"/>
      <c r="URH151" s="60"/>
      <c r="URI151" s="61"/>
      <c r="URJ151" s="62"/>
      <c r="URK151" s="65"/>
      <c r="URL151" s="65"/>
      <c r="URM151" s="78"/>
      <c r="URN151" s="68"/>
      <c r="URO151" s="77"/>
      <c r="URP151" s="60"/>
      <c r="URQ151" s="61"/>
      <c r="URR151" s="62"/>
      <c r="URS151" s="65"/>
      <c r="URT151" s="65"/>
      <c r="URU151" s="78"/>
      <c r="URV151" s="68"/>
      <c r="URW151" s="77"/>
      <c r="URX151" s="60"/>
      <c r="URY151" s="61"/>
      <c r="URZ151" s="62"/>
      <c r="USA151" s="65"/>
      <c r="USB151" s="65"/>
      <c r="USC151" s="78"/>
      <c r="USD151" s="68"/>
      <c r="USE151" s="77"/>
      <c r="USF151" s="60"/>
      <c r="USG151" s="61"/>
      <c r="USH151" s="62"/>
      <c r="USI151" s="65"/>
      <c r="USJ151" s="65"/>
      <c r="USK151" s="78"/>
      <c r="USL151" s="68"/>
      <c r="USM151" s="77"/>
      <c r="USN151" s="60"/>
      <c r="USO151" s="61"/>
      <c r="USP151" s="62"/>
      <c r="USQ151" s="65"/>
      <c r="USR151" s="65"/>
      <c r="USS151" s="78"/>
      <c r="UST151" s="68"/>
      <c r="USU151" s="77"/>
      <c r="USV151" s="60"/>
      <c r="USW151" s="61"/>
      <c r="USX151" s="62"/>
      <c r="USY151" s="65"/>
      <c r="USZ151" s="65"/>
      <c r="UTA151" s="78"/>
      <c r="UTB151" s="68"/>
      <c r="UTC151" s="77"/>
      <c r="UTD151" s="60"/>
      <c r="UTE151" s="61"/>
      <c r="UTF151" s="62"/>
      <c r="UTG151" s="65"/>
      <c r="UTH151" s="65"/>
      <c r="UTI151" s="78"/>
      <c r="UTJ151" s="68"/>
      <c r="UTK151" s="77"/>
      <c r="UTL151" s="60"/>
      <c r="UTM151" s="61"/>
      <c r="UTN151" s="62"/>
      <c r="UTO151" s="65"/>
      <c r="UTP151" s="65"/>
      <c r="UTQ151" s="78"/>
      <c r="UTR151" s="68"/>
      <c r="UTS151" s="77"/>
      <c r="UTT151" s="60"/>
      <c r="UTU151" s="61"/>
      <c r="UTV151" s="62"/>
      <c r="UTW151" s="65"/>
      <c r="UTX151" s="65"/>
      <c r="UTY151" s="78"/>
      <c r="UTZ151" s="68"/>
      <c r="UUA151" s="77"/>
      <c r="UUB151" s="60"/>
      <c r="UUC151" s="61"/>
      <c r="UUD151" s="62"/>
      <c r="UUE151" s="65"/>
      <c r="UUF151" s="65"/>
      <c r="UUG151" s="78"/>
      <c r="UUH151" s="68"/>
      <c r="UUI151" s="77"/>
      <c r="UUJ151" s="60"/>
      <c r="UUK151" s="61"/>
      <c r="UUL151" s="62"/>
      <c r="UUM151" s="65"/>
      <c r="UUN151" s="65"/>
      <c r="UUO151" s="78"/>
      <c r="UUP151" s="68"/>
      <c r="UUQ151" s="77"/>
      <c r="UUR151" s="60"/>
      <c r="UUS151" s="61"/>
      <c r="UUT151" s="62"/>
      <c r="UUU151" s="65"/>
      <c r="UUV151" s="65"/>
      <c r="UUW151" s="78"/>
      <c r="UUX151" s="68"/>
      <c r="UUY151" s="77"/>
      <c r="UUZ151" s="60"/>
      <c r="UVA151" s="61"/>
      <c r="UVB151" s="62"/>
      <c r="UVC151" s="65"/>
      <c r="UVD151" s="65"/>
      <c r="UVE151" s="78"/>
      <c r="UVF151" s="68"/>
      <c r="UVG151" s="77"/>
      <c r="UVH151" s="60"/>
      <c r="UVI151" s="61"/>
      <c r="UVJ151" s="62"/>
      <c r="UVK151" s="65"/>
      <c r="UVL151" s="65"/>
      <c r="UVM151" s="78"/>
      <c r="UVN151" s="68"/>
      <c r="UVO151" s="77"/>
      <c r="UVP151" s="60"/>
      <c r="UVQ151" s="61"/>
      <c r="UVR151" s="62"/>
      <c r="UVS151" s="65"/>
      <c r="UVT151" s="65"/>
      <c r="UVU151" s="78"/>
      <c r="UVV151" s="68"/>
      <c r="UVW151" s="77"/>
      <c r="UVX151" s="60"/>
      <c r="UVY151" s="61"/>
      <c r="UVZ151" s="62"/>
      <c r="UWA151" s="65"/>
      <c r="UWB151" s="65"/>
      <c r="UWC151" s="78"/>
      <c r="UWD151" s="68"/>
      <c r="UWE151" s="77"/>
      <c r="UWF151" s="60"/>
      <c r="UWG151" s="61"/>
      <c r="UWH151" s="62"/>
      <c r="UWI151" s="65"/>
      <c r="UWJ151" s="65"/>
      <c r="UWK151" s="78"/>
      <c r="UWL151" s="68"/>
      <c r="UWM151" s="77"/>
      <c r="UWN151" s="60"/>
      <c r="UWO151" s="61"/>
      <c r="UWP151" s="62"/>
      <c r="UWQ151" s="65"/>
      <c r="UWR151" s="65"/>
      <c r="UWS151" s="78"/>
      <c r="UWT151" s="68"/>
      <c r="UWU151" s="77"/>
      <c r="UWV151" s="60"/>
      <c r="UWW151" s="61"/>
      <c r="UWX151" s="62"/>
      <c r="UWY151" s="65"/>
      <c r="UWZ151" s="65"/>
      <c r="UXA151" s="78"/>
      <c r="UXB151" s="68"/>
      <c r="UXC151" s="77"/>
      <c r="UXD151" s="60"/>
      <c r="UXE151" s="61"/>
      <c r="UXF151" s="62"/>
      <c r="UXG151" s="65"/>
      <c r="UXH151" s="65"/>
      <c r="UXI151" s="78"/>
      <c r="UXJ151" s="68"/>
      <c r="UXK151" s="77"/>
      <c r="UXL151" s="60"/>
      <c r="UXM151" s="61"/>
      <c r="UXN151" s="62"/>
      <c r="UXO151" s="65"/>
      <c r="UXP151" s="65"/>
      <c r="UXQ151" s="78"/>
      <c r="UXR151" s="68"/>
      <c r="UXS151" s="77"/>
      <c r="UXT151" s="60"/>
      <c r="UXU151" s="61"/>
      <c r="UXV151" s="62"/>
      <c r="UXW151" s="65"/>
      <c r="UXX151" s="65"/>
      <c r="UXY151" s="78"/>
      <c r="UXZ151" s="68"/>
      <c r="UYA151" s="77"/>
      <c r="UYB151" s="60"/>
      <c r="UYC151" s="61"/>
      <c r="UYD151" s="62"/>
      <c r="UYE151" s="65"/>
      <c r="UYF151" s="65"/>
      <c r="UYG151" s="78"/>
      <c r="UYH151" s="68"/>
      <c r="UYI151" s="77"/>
      <c r="UYJ151" s="60"/>
      <c r="UYK151" s="61"/>
      <c r="UYL151" s="62"/>
      <c r="UYM151" s="65"/>
      <c r="UYN151" s="65"/>
      <c r="UYO151" s="78"/>
      <c r="UYP151" s="68"/>
      <c r="UYQ151" s="77"/>
      <c r="UYR151" s="60"/>
      <c r="UYS151" s="61"/>
      <c r="UYT151" s="62"/>
      <c r="UYU151" s="65"/>
      <c r="UYV151" s="65"/>
      <c r="UYW151" s="78"/>
      <c r="UYX151" s="68"/>
      <c r="UYY151" s="77"/>
      <c r="UYZ151" s="60"/>
      <c r="UZA151" s="61"/>
      <c r="UZB151" s="62"/>
      <c r="UZC151" s="65"/>
      <c r="UZD151" s="65"/>
      <c r="UZE151" s="78"/>
      <c r="UZF151" s="68"/>
      <c r="UZG151" s="77"/>
      <c r="UZH151" s="60"/>
      <c r="UZI151" s="61"/>
      <c r="UZJ151" s="62"/>
      <c r="UZK151" s="65"/>
      <c r="UZL151" s="65"/>
      <c r="UZM151" s="78"/>
      <c r="UZN151" s="68"/>
      <c r="UZO151" s="77"/>
      <c r="UZP151" s="60"/>
      <c r="UZQ151" s="61"/>
      <c r="UZR151" s="62"/>
      <c r="UZS151" s="65"/>
      <c r="UZT151" s="65"/>
      <c r="UZU151" s="78"/>
      <c r="UZV151" s="68"/>
      <c r="UZW151" s="77"/>
      <c r="UZX151" s="60"/>
      <c r="UZY151" s="61"/>
      <c r="UZZ151" s="62"/>
      <c r="VAA151" s="65"/>
      <c r="VAB151" s="65"/>
      <c r="VAC151" s="78"/>
      <c r="VAD151" s="68"/>
      <c r="VAE151" s="77"/>
      <c r="VAF151" s="60"/>
      <c r="VAG151" s="61"/>
      <c r="VAH151" s="62"/>
      <c r="VAI151" s="65"/>
      <c r="VAJ151" s="65"/>
      <c r="VAK151" s="78"/>
      <c r="VAL151" s="68"/>
      <c r="VAM151" s="77"/>
      <c r="VAN151" s="60"/>
      <c r="VAO151" s="61"/>
      <c r="VAP151" s="62"/>
      <c r="VAQ151" s="65"/>
      <c r="VAR151" s="65"/>
      <c r="VAS151" s="78"/>
      <c r="VAT151" s="68"/>
      <c r="VAU151" s="77"/>
      <c r="VAV151" s="60"/>
      <c r="VAW151" s="61"/>
      <c r="VAX151" s="62"/>
      <c r="VAY151" s="65"/>
      <c r="VAZ151" s="65"/>
      <c r="VBA151" s="78"/>
      <c r="VBB151" s="68"/>
      <c r="VBC151" s="77"/>
      <c r="VBD151" s="60"/>
      <c r="VBE151" s="61"/>
      <c r="VBF151" s="62"/>
      <c r="VBG151" s="65"/>
      <c r="VBH151" s="65"/>
      <c r="VBI151" s="78"/>
      <c r="VBJ151" s="68"/>
      <c r="VBK151" s="77"/>
      <c r="VBL151" s="60"/>
      <c r="VBM151" s="61"/>
      <c r="VBN151" s="62"/>
      <c r="VBO151" s="65"/>
      <c r="VBP151" s="65"/>
      <c r="VBQ151" s="78"/>
      <c r="VBR151" s="68"/>
      <c r="VBS151" s="77"/>
      <c r="VBT151" s="60"/>
      <c r="VBU151" s="61"/>
      <c r="VBV151" s="62"/>
      <c r="VBW151" s="65"/>
      <c r="VBX151" s="65"/>
      <c r="VBY151" s="78"/>
      <c r="VBZ151" s="68"/>
      <c r="VCA151" s="77"/>
      <c r="VCB151" s="60"/>
      <c r="VCC151" s="61"/>
      <c r="VCD151" s="62"/>
      <c r="VCE151" s="65"/>
      <c r="VCF151" s="65"/>
      <c r="VCG151" s="78"/>
      <c r="VCH151" s="68"/>
      <c r="VCI151" s="77"/>
      <c r="VCJ151" s="60"/>
      <c r="VCK151" s="61"/>
      <c r="VCL151" s="62"/>
      <c r="VCM151" s="65"/>
      <c r="VCN151" s="65"/>
      <c r="VCO151" s="78"/>
      <c r="VCP151" s="68"/>
      <c r="VCQ151" s="77"/>
      <c r="VCR151" s="60"/>
      <c r="VCS151" s="61"/>
      <c r="VCT151" s="62"/>
      <c r="VCU151" s="65"/>
      <c r="VCV151" s="65"/>
      <c r="VCW151" s="78"/>
      <c r="VCX151" s="68"/>
      <c r="VCY151" s="77"/>
      <c r="VCZ151" s="60"/>
      <c r="VDA151" s="61"/>
      <c r="VDB151" s="62"/>
      <c r="VDC151" s="65"/>
      <c r="VDD151" s="65"/>
      <c r="VDE151" s="78"/>
      <c r="VDF151" s="68"/>
      <c r="VDG151" s="77"/>
      <c r="VDH151" s="60"/>
      <c r="VDI151" s="61"/>
      <c r="VDJ151" s="62"/>
      <c r="VDK151" s="65"/>
      <c r="VDL151" s="65"/>
      <c r="VDM151" s="78"/>
      <c r="VDN151" s="68"/>
      <c r="VDO151" s="77"/>
      <c r="VDP151" s="60"/>
      <c r="VDQ151" s="61"/>
      <c r="VDR151" s="62"/>
      <c r="VDS151" s="65"/>
      <c r="VDT151" s="65"/>
      <c r="VDU151" s="78"/>
      <c r="VDV151" s="68"/>
      <c r="VDW151" s="77"/>
      <c r="VDX151" s="60"/>
      <c r="VDY151" s="61"/>
      <c r="VDZ151" s="62"/>
      <c r="VEA151" s="65"/>
      <c r="VEB151" s="65"/>
      <c r="VEC151" s="78"/>
      <c r="VED151" s="68"/>
      <c r="VEE151" s="77"/>
      <c r="VEF151" s="60"/>
      <c r="VEG151" s="61"/>
      <c r="VEH151" s="62"/>
      <c r="VEI151" s="65"/>
      <c r="VEJ151" s="65"/>
      <c r="VEK151" s="78"/>
      <c r="VEL151" s="68"/>
      <c r="VEM151" s="77"/>
      <c r="VEN151" s="60"/>
      <c r="VEO151" s="61"/>
      <c r="VEP151" s="62"/>
      <c r="VEQ151" s="65"/>
      <c r="VER151" s="65"/>
      <c r="VES151" s="78"/>
      <c r="VET151" s="68"/>
      <c r="VEU151" s="77"/>
      <c r="VEV151" s="60"/>
      <c r="VEW151" s="61"/>
      <c r="VEX151" s="62"/>
      <c r="VEY151" s="65"/>
      <c r="VEZ151" s="65"/>
      <c r="VFA151" s="78"/>
      <c r="VFB151" s="68"/>
      <c r="VFC151" s="77"/>
      <c r="VFD151" s="60"/>
      <c r="VFE151" s="61"/>
      <c r="VFF151" s="62"/>
      <c r="VFG151" s="65"/>
      <c r="VFH151" s="65"/>
      <c r="VFI151" s="78"/>
      <c r="VFJ151" s="68"/>
      <c r="VFK151" s="77"/>
      <c r="VFL151" s="60"/>
      <c r="VFM151" s="61"/>
      <c r="VFN151" s="62"/>
      <c r="VFO151" s="65"/>
      <c r="VFP151" s="65"/>
      <c r="VFQ151" s="78"/>
      <c r="VFR151" s="68"/>
      <c r="VFS151" s="77"/>
      <c r="VFT151" s="60"/>
      <c r="VFU151" s="61"/>
      <c r="VFV151" s="62"/>
      <c r="VFW151" s="65"/>
      <c r="VFX151" s="65"/>
      <c r="VFY151" s="78"/>
      <c r="VFZ151" s="68"/>
      <c r="VGA151" s="77"/>
      <c r="VGB151" s="60"/>
      <c r="VGC151" s="61"/>
      <c r="VGD151" s="62"/>
      <c r="VGE151" s="65"/>
      <c r="VGF151" s="65"/>
      <c r="VGG151" s="78"/>
      <c r="VGH151" s="68"/>
      <c r="VGI151" s="77"/>
      <c r="VGJ151" s="60"/>
      <c r="VGK151" s="61"/>
      <c r="VGL151" s="62"/>
      <c r="VGM151" s="65"/>
      <c r="VGN151" s="65"/>
      <c r="VGO151" s="78"/>
      <c r="VGP151" s="68"/>
      <c r="VGQ151" s="77"/>
      <c r="VGR151" s="60"/>
      <c r="VGS151" s="61"/>
      <c r="VGT151" s="62"/>
      <c r="VGU151" s="65"/>
      <c r="VGV151" s="65"/>
      <c r="VGW151" s="78"/>
      <c r="VGX151" s="68"/>
      <c r="VGY151" s="77"/>
      <c r="VGZ151" s="60"/>
      <c r="VHA151" s="61"/>
      <c r="VHB151" s="62"/>
      <c r="VHC151" s="65"/>
      <c r="VHD151" s="65"/>
      <c r="VHE151" s="78"/>
      <c r="VHF151" s="68"/>
      <c r="VHG151" s="77"/>
      <c r="VHH151" s="60"/>
      <c r="VHI151" s="61"/>
      <c r="VHJ151" s="62"/>
      <c r="VHK151" s="65"/>
      <c r="VHL151" s="65"/>
      <c r="VHM151" s="78"/>
      <c r="VHN151" s="68"/>
      <c r="VHO151" s="77"/>
      <c r="VHP151" s="60"/>
      <c r="VHQ151" s="61"/>
      <c r="VHR151" s="62"/>
      <c r="VHS151" s="65"/>
      <c r="VHT151" s="65"/>
      <c r="VHU151" s="78"/>
      <c r="VHV151" s="68"/>
      <c r="VHW151" s="77"/>
      <c r="VHX151" s="60"/>
      <c r="VHY151" s="61"/>
      <c r="VHZ151" s="62"/>
      <c r="VIA151" s="65"/>
      <c r="VIB151" s="65"/>
      <c r="VIC151" s="78"/>
      <c r="VID151" s="68"/>
      <c r="VIE151" s="77"/>
      <c r="VIF151" s="60"/>
      <c r="VIG151" s="61"/>
      <c r="VIH151" s="62"/>
      <c r="VII151" s="65"/>
      <c r="VIJ151" s="65"/>
      <c r="VIK151" s="78"/>
      <c r="VIL151" s="68"/>
      <c r="VIM151" s="77"/>
      <c r="VIN151" s="60"/>
      <c r="VIO151" s="61"/>
      <c r="VIP151" s="62"/>
      <c r="VIQ151" s="65"/>
      <c r="VIR151" s="65"/>
      <c r="VIS151" s="78"/>
      <c r="VIT151" s="68"/>
      <c r="VIU151" s="77"/>
      <c r="VIV151" s="60"/>
      <c r="VIW151" s="61"/>
      <c r="VIX151" s="62"/>
      <c r="VIY151" s="65"/>
      <c r="VIZ151" s="65"/>
      <c r="VJA151" s="78"/>
      <c r="VJB151" s="68"/>
      <c r="VJC151" s="77"/>
      <c r="VJD151" s="60"/>
      <c r="VJE151" s="61"/>
      <c r="VJF151" s="62"/>
      <c r="VJG151" s="65"/>
      <c r="VJH151" s="65"/>
      <c r="VJI151" s="78"/>
      <c r="VJJ151" s="68"/>
      <c r="VJK151" s="77"/>
      <c r="VJL151" s="60"/>
      <c r="VJM151" s="61"/>
      <c r="VJN151" s="62"/>
      <c r="VJO151" s="65"/>
      <c r="VJP151" s="65"/>
      <c r="VJQ151" s="78"/>
      <c r="VJR151" s="68"/>
      <c r="VJS151" s="77"/>
      <c r="VJT151" s="60"/>
      <c r="VJU151" s="61"/>
      <c r="VJV151" s="62"/>
      <c r="VJW151" s="65"/>
      <c r="VJX151" s="65"/>
      <c r="VJY151" s="78"/>
      <c r="VJZ151" s="68"/>
      <c r="VKA151" s="77"/>
      <c r="VKB151" s="60"/>
      <c r="VKC151" s="61"/>
      <c r="VKD151" s="62"/>
      <c r="VKE151" s="65"/>
      <c r="VKF151" s="65"/>
      <c r="VKG151" s="78"/>
      <c r="VKH151" s="68"/>
      <c r="VKI151" s="77"/>
      <c r="VKJ151" s="60"/>
      <c r="VKK151" s="61"/>
      <c r="VKL151" s="62"/>
      <c r="VKM151" s="65"/>
      <c r="VKN151" s="65"/>
      <c r="VKO151" s="78"/>
      <c r="VKP151" s="68"/>
      <c r="VKQ151" s="77"/>
      <c r="VKR151" s="60"/>
      <c r="VKS151" s="61"/>
      <c r="VKT151" s="62"/>
      <c r="VKU151" s="65"/>
      <c r="VKV151" s="65"/>
      <c r="VKW151" s="78"/>
      <c r="VKX151" s="68"/>
      <c r="VKY151" s="77"/>
      <c r="VKZ151" s="60"/>
      <c r="VLA151" s="61"/>
      <c r="VLB151" s="62"/>
      <c r="VLC151" s="65"/>
      <c r="VLD151" s="65"/>
      <c r="VLE151" s="78"/>
      <c r="VLF151" s="68"/>
      <c r="VLG151" s="77"/>
      <c r="VLH151" s="60"/>
      <c r="VLI151" s="61"/>
      <c r="VLJ151" s="62"/>
      <c r="VLK151" s="65"/>
      <c r="VLL151" s="65"/>
      <c r="VLM151" s="78"/>
      <c r="VLN151" s="68"/>
      <c r="VLO151" s="77"/>
      <c r="VLP151" s="60"/>
      <c r="VLQ151" s="61"/>
      <c r="VLR151" s="62"/>
      <c r="VLS151" s="65"/>
      <c r="VLT151" s="65"/>
      <c r="VLU151" s="78"/>
      <c r="VLV151" s="68"/>
      <c r="VLW151" s="77"/>
      <c r="VLX151" s="60"/>
      <c r="VLY151" s="61"/>
      <c r="VLZ151" s="62"/>
      <c r="VMA151" s="65"/>
      <c r="VMB151" s="65"/>
      <c r="VMC151" s="78"/>
      <c r="VMD151" s="68"/>
      <c r="VME151" s="77"/>
      <c r="VMF151" s="60"/>
      <c r="VMG151" s="61"/>
      <c r="VMH151" s="62"/>
      <c r="VMI151" s="65"/>
      <c r="VMJ151" s="65"/>
      <c r="VMK151" s="78"/>
      <c r="VML151" s="68"/>
      <c r="VMM151" s="77"/>
      <c r="VMN151" s="60"/>
      <c r="VMO151" s="61"/>
      <c r="VMP151" s="62"/>
      <c r="VMQ151" s="65"/>
      <c r="VMR151" s="65"/>
      <c r="VMS151" s="78"/>
      <c r="VMT151" s="68"/>
      <c r="VMU151" s="77"/>
      <c r="VMV151" s="60"/>
      <c r="VMW151" s="61"/>
      <c r="VMX151" s="62"/>
      <c r="VMY151" s="65"/>
      <c r="VMZ151" s="65"/>
      <c r="VNA151" s="78"/>
      <c r="VNB151" s="68"/>
      <c r="VNC151" s="77"/>
      <c r="VND151" s="60"/>
      <c r="VNE151" s="61"/>
      <c r="VNF151" s="62"/>
      <c r="VNG151" s="65"/>
      <c r="VNH151" s="65"/>
      <c r="VNI151" s="78"/>
      <c r="VNJ151" s="68"/>
      <c r="VNK151" s="77"/>
      <c r="VNL151" s="60"/>
      <c r="VNM151" s="61"/>
      <c r="VNN151" s="62"/>
      <c r="VNO151" s="65"/>
      <c r="VNP151" s="65"/>
      <c r="VNQ151" s="78"/>
      <c r="VNR151" s="68"/>
      <c r="VNS151" s="77"/>
      <c r="VNT151" s="60"/>
      <c r="VNU151" s="61"/>
      <c r="VNV151" s="62"/>
      <c r="VNW151" s="65"/>
      <c r="VNX151" s="65"/>
      <c r="VNY151" s="78"/>
      <c r="VNZ151" s="68"/>
      <c r="VOA151" s="77"/>
      <c r="VOB151" s="60"/>
      <c r="VOC151" s="61"/>
      <c r="VOD151" s="62"/>
      <c r="VOE151" s="65"/>
      <c r="VOF151" s="65"/>
      <c r="VOG151" s="78"/>
      <c r="VOH151" s="68"/>
      <c r="VOI151" s="77"/>
      <c r="VOJ151" s="60"/>
      <c r="VOK151" s="61"/>
      <c r="VOL151" s="62"/>
      <c r="VOM151" s="65"/>
      <c r="VON151" s="65"/>
      <c r="VOO151" s="78"/>
      <c r="VOP151" s="68"/>
      <c r="VOQ151" s="77"/>
      <c r="VOR151" s="60"/>
      <c r="VOS151" s="61"/>
      <c r="VOT151" s="62"/>
      <c r="VOU151" s="65"/>
      <c r="VOV151" s="65"/>
      <c r="VOW151" s="78"/>
      <c r="VOX151" s="68"/>
      <c r="VOY151" s="77"/>
      <c r="VOZ151" s="60"/>
      <c r="VPA151" s="61"/>
      <c r="VPB151" s="62"/>
      <c r="VPC151" s="65"/>
      <c r="VPD151" s="65"/>
      <c r="VPE151" s="78"/>
      <c r="VPF151" s="68"/>
      <c r="VPG151" s="77"/>
      <c r="VPH151" s="60"/>
      <c r="VPI151" s="61"/>
      <c r="VPJ151" s="62"/>
      <c r="VPK151" s="65"/>
      <c r="VPL151" s="65"/>
      <c r="VPM151" s="78"/>
      <c r="VPN151" s="68"/>
      <c r="VPO151" s="77"/>
      <c r="VPP151" s="60"/>
      <c r="VPQ151" s="61"/>
      <c r="VPR151" s="62"/>
      <c r="VPS151" s="65"/>
      <c r="VPT151" s="65"/>
      <c r="VPU151" s="78"/>
      <c r="VPV151" s="68"/>
      <c r="VPW151" s="77"/>
      <c r="VPX151" s="60"/>
      <c r="VPY151" s="61"/>
      <c r="VPZ151" s="62"/>
      <c r="VQA151" s="65"/>
      <c r="VQB151" s="65"/>
      <c r="VQC151" s="78"/>
      <c r="VQD151" s="68"/>
      <c r="VQE151" s="77"/>
      <c r="VQF151" s="60"/>
      <c r="VQG151" s="61"/>
      <c r="VQH151" s="62"/>
      <c r="VQI151" s="65"/>
      <c r="VQJ151" s="65"/>
      <c r="VQK151" s="78"/>
      <c r="VQL151" s="68"/>
      <c r="VQM151" s="77"/>
      <c r="VQN151" s="60"/>
      <c r="VQO151" s="61"/>
      <c r="VQP151" s="62"/>
      <c r="VQQ151" s="65"/>
      <c r="VQR151" s="65"/>
      <c r="VQS151" s="78"/>
      <c r="VQT151" s="68"/>
      <c r="VQU151" s="77"/>
      <c r="VQV151" s="60"/>
      <c r="VQW151" s="61"/>
      <c r="VQX151" s="62"/>
      <c r="VQY151" s="65"/>
      <c r="VQZ151" s="65"/>
      <c r="VRA151" s="78"/>
      <c r="VRB151" s="68"/>
      <c r="VRC151" s="77"/>
      <c r="VRD151" s="60"/>
      <c r="VRE151" s="61"/>
      <c r="VRF151" s="62"/>
      <c r="VRG151" s="65"/>
      <c r="VRH151" s="65"/>
      <c r="VRI151" s="78"/>
      <c r="VRJ151" s="68"/>
      <c r="VRK151" s="77"/>
      <c r="VRL151" s="60"/>
      <c r="VRM151" s="61"/>
      <c r="VRN151" s="62"/>
      <c r="VRO151" s="65"/>
      <c r="VRP151" s="65"/>
      <c r="VRQ151" s="78"/>
      <c r="VRR151" s="68"/>
      <c r="VRS151" s="77"/>
      <c r="VRT151" s="60"/>
      <c r="VRU151" s="61"/>
      <c r="VRV151" s="62"/>
      <c r="VRW151" s="65"/>
      <c r="VRX151" s="65"/>
      <c r="VRY151" s="78"/>
      <c r="VRZ151" s="68"/>
      <c r="VSA151" s="77"/>
      <c r="VSB151" s="60"/>
      <c r="VSC151" s="61"/>
      <c r="VSD151" s="62"/>
      <c r="VSE151" s="65"/>
      <c r="VSF151" s="65"/>
      <c r="VSG151" s="78"/>
      <c r="VSH151" s="68"/>
      <c r="VSI151" s="77"/>
      <c r="VSJ151" s="60"/>
      <c r="VSK151" s="61"/>
      <c r="VSL151" s="62"/>
      <c r="VSM151" s="65"/>
      <c r="VSN151" s="65"/>
      <c r="VSO151" s="78"/>
      <c r="VSP151" s="68"/>
      <c r="VSQ151" s="77"/>
      <c r="VSR151" s="60"/>
      <c r="VSS151" s="61"/>
      <c r="VST151" s="62"/>
      <c r="VSU151" s="65"/>
      <c r="VSV151" s="65"/>
      <c r="VSW151" s="78"/>
      <c r="VSX151" s="68"/>
      <c r="VSY151" s="77"/>
      <c r="VSZ151" s="60"/>
      <c r="VTA151" s="61"/>
      <c r="VTB151" s="62"/>
      <c r="VTC151" s="65"/>
      <c r="VTD151" s="65"/>
      <c r="VTE151" s="78"/>
      <c r="VTF151" s="68"/>
      <c r="VTG151" s="77"/>
      <c r="VTH151" s="60"/>
      <c r="VTI151" s="61"/>
      <c r="VTJ151" s="62"/>
      <c r="VTK151" s="65"/>
      <c r="VTL151" s="65"/>
      <c r="VTM151" s="78"/>
      <c r="VTN151" s="68"/>
      <c r="VTO151" s="77"/>
      <c r="VTP151" s="60"/>
      <c r="VTQ151" s="61"/>
      <c r="VTR151" s="62"/>
      <c r="VTS151" s="65"/>
      <c r="VTT151" s="65"/>
      <c r="VTU151" s="78"/>
      <c r="VTV151" s="68"/>
      <c r="VTW151" s="77"/>
      <c r="VTX151" s="60"/>
      <c r="VTY151" s="61"/>
      <c r="VTZ151" s="62"/>
      <c r="VUA151" s="65"/>
      <c r="VUB151" s="65"/>
      <c r="VUC151" s="78"/>
      <c r="VUD151" s="68"/>
      <c r="VUE151" s="77"/>
      <c r="VUF151" s="60"/>
      <c r="VUG151" s="61"/>
      <c r="VUH151" s="62"/>
      <c r="VUI151" s="65"/>
      <c r="VUJ151" s="65"/>
      <c r="VUK151" s="78"/>
      <c r="VUL151" s="68"/>
      <c r="VUM151" s="77"/>
      <c r="VUN151" s="60"/>
      <c r="VUO151" s="61"/>
      <c r="VUP151" s="62"/>
      <c r="VUQ151" s="65"/>
      <c r="VUR151" s="65"/>
      <c r="VUS151" s="78"/>
      <c r="VUT151" s="68"/>
      <c r="VUU151" s="77"/>
      <c r="VUV151" s="60"/>
      <c r="VUW151" s="61"/>
      <c r="VUX151" s="62"/>
      <c r="VUY151" s="65"/>
      <c r="VUZ151" s="65"/>
      <c r="VVA151" s="78"/>
      <c r="VVB151" s="68"/>
      <c r="VVC151" s="77"/>
      <c r="VVD151" s="60"/>
      <c r="VVE151" s="61"/>
      <c r="VVF151" s="62"/>
      <c r="VVG151" s="65"/>
      <c r="VVH151" s="65"/>
      <c r="VVI151" s="78"/>
      <c r="VVJ151" s="68"/>
      <c r="VVK151" s="77"/>
      <c r="VVL151" s="60"/>
      <c r="VVM151" s="61"/>
      <c r="VVN151" s="62"/>
      <c r="VVO151" s="65"/>
      <c r="VVP151" s="65"/>
      <c r="VVQ151" s="78"/>
      <c r="VVR151" s="68"/>
      <c r="VVS151" s="77"/>
      <c r="VVT151" s="60"/>
      <c r="VVU151" s="61"/>
      <c r="VVV151" s="62"/>
      <c r="VVW151" s="65"/>
      <c r="VVX151" s="65"/>
      <c r="VVY151" s="78"/>
      <c r="VVZ151" s="68"/>
      <c r="VWA151" s="77"/>
      <c r="VWB151" s="60"/>
      <c r="VWC151" s="61"/>
      <c r="VWD151" s="62"/>
      <c r="VWE151" s="65"/>
      <c r="VWF151" s="65"/>
      <c r="VWG151" s="78"/>
      <c r="VWH151" s="68"/>
      <c r="VWI151" s="77"/>
      <c r="VWJ151" s="60"/>
      <c r="VWK151" s="61"/>
      <c r="VWL151" s="62"/>
      <c r="VWM151" s="65"/>
      <c r="VWN151" s="65"/>
      <c r="VWO151" s="78"/>
      <c r="VWP151" s="68"/>
      <c r="VWQ151" s="77"/>
      <c r="VWR151" s="60"/>
      <c r="VWS151" s="61"/>
      <c r="VWT151" s="62"/>
      <c r="VWU151" s="65"/>
      <c r="VWV151" s="65"/>
      <c r="VWW151" s="78"/>
      <c r="VWX151" s="68"/>
      <c r="VWY151" s="77"/>
      <c r="VWZ151" s="60"/>
      <c r="VXA151" s="61"/>
      <c r="VXB151" s="62"/>
      <c r="VXC151" s="65"/>
      <c r="VXD151" s="65"/>
      <c r="VXE151" s="78"/>
      <c r="VXF151" s="68"/>
      <c r="VXG151" s="77"/>
      <c r="VXH151" s="60"/>
      <c r="VXI151" s="61"/>
      <c r="VXJ151" s="62"/>
      <c r="VXK151" s="65"/>
      <c r="VXL151" s="65"/>
      <c r="VXM151" s="78"/>
      <c r="VXN151" s="68"/>
      <c r="VXO151" s="77"/>
      <c r="VXP151" s="60"/>
      <c r="VXQ151" s="61"/>
      <c r="VXR151" s="62"/>
      <c r="VXS151" s="65"/>
      <c r="VXT151" s="65"/>
      <c r="VXU151" s="78"/>
      <c r="VXV151" s="68"/>
      <c r="VXW151" s="77"/>
      <c r="VXX151" s="60"/>
      <c r="VXY151" s="61"/>
      <c r="VXZ151" s="62"/>
      <c r="VYA151" s="65"/>
      <c r="VYB151" s="65"/>
      <c r="VYC151" s="78"/>
      <c r="VYD151" s="68"/>
      <c r="VYE151" s="77"/>
      <c r="VYF151" s="60"/>
      <c r="VYG151" s="61"/>
      <c r="VYH151" s="62"/>
      <c r="VYI151" s="65"/>
      <c r="VYJ151" s="65"/>
      <c r="VYK151" s="78"/>
      <c r="VYL151" s="68"/>
      <c r="VYM151" s="77"/>
      <c r="VYN151" s="60"/>
      <c r="VYO151" s="61"/>
      <c r="VYP151" s="62"/>
      <c r="VYQ151" s="65"/>
      <c r="VYR151" s="65"/>
      <c r="VYS151" s="78"/>
      <c r="VYT151" s="68"/>
      <c r="VYU151" s="77"/>
      <c r="VYV151" s="60"/>
      <c r="VYW151" s="61"/>
      <c r="VYX151" s="62"/>
      <c r="VYY151" s="65"/>
      <c r="VYZ151" s="65"/>
      <c r="VZA151" s="78"/>
      <c r="VZB151" s="68"/>
      <c r="VZC151" s="77"/>
      <c r="VZD151" s="60"/>
      <c r="VZE151" s="61"/>
      <c r="VZF151" s="62"/>
      <c r="VZG151" s="65"/>
      <c r="VZH151" s="65"/>
      <c r="VZI151" s="78"/>
      <c r="VZJ151" s="68"/>
      <c r="VZK151" s="77"/>
      <c r="VZL151" s="60"/>
      <c r="VZM151" s="61"/>
      <c r="VZN151" s="62"/>
      <c r="VZO151" s="65"/>
      <c r="VZP151" s="65"/>
      <c r="VZQ151" s="78"/>
      <c r="VZR151" s="68"/>
      <c r="VZS151" s="77"/>
      <c r="VZT151" s="60"/>
      <c r="VZU151" s="61"/>
      <c r="VZV151" s="62"/>
      <c r="VZW151" s="65"/>
      <c r="VZX151" s="65"/>
      <c r="VZY151" s="78"/>
      <c r="VZZ151" s="68"/>
      <c r="WAA151" s="77"/>
      <c r="WAB151" s="60"/>
      <c r="WAC151" s="61"/>
      <c r="WAD151" s="62"/>
      <c r="WAE151" s="65"/>
      <c r="WAF151" s="65"/>
      <c r="WAG151" s="78"/>
      <c r="WAH151" s="68"/>
      <c r="WAI151" s="77"/>
      <c r="WAJ151" s="60"/>
      <c r="WAK151" s="61"/>
      <c r="WAL151" s="62"/>
      <c r="WAM151" s="65"/>
      <c r="WAN151" s="65"/>
      <c r="WAO151" s="78"/>
      <c r="WAP151" s="68"/>
      <c r="WAQ151" s="77"/>
      <c r="WAR151" s="60"/>
      <c r="WAS151" s="61"/>
      <c r="WAT151" s="62"/>
      <c r="WAU151" s="65"/>
      <c r="WAV151" s="65"/>
      <c r="WAW151" s="78"/>
      <c r="WAX151" s="68"/>
      <c r="WAY151" s="77"/>
      <c r="WAZ151" s="60"/>
      <c r="WBA151" s="61"/>
      <c r="WBB151" s="62"/>
      <c r="WBC151" s="65"/>
      <c r="WBD151" s="65"/>
      <c r="WBE151" s="78"/>
      <c r="WBF151" s="68"/>
      <c r="WBG151" s="77"/>
      <c r="WBH151" s="60"/>
      <c r="WBI151" s="61"/>
      <c r="WBJ151" s="62"/>
      <c r="WBK151" s="65"/>
      <c r="WBL151" s="65"/>
      <c r="WBM151" s="78"/>
      <c r="WBN151" s="68"/>
      <c r="WBO151" s="77"/>
      <c r="WBP151" s="60"/>
      <c r="WBQ151" s="61"/>
      <c r="WBR151" s="62"/>
      <c r="WBS151" s="65"/>
      <c r="WBT151" s="65"/>
      <c r="WBU151" s="78"/>
      <c r="WBV151" s="68"/>
      <c r="WBW151" s="77"/>
      <c r="WBX151" s="60"/>
      <c r="WBY151" s="61"/>
      <c r="WBZ151" s="62"/>
      <c r="WCA151" s="65"/>
      <c r="WCB151" s="65"/>
      <c r="WCC151" s="78"/>
      <c r="WCD151" s="68"/>
      <c r="WCE151" s="77"/>
      <c r="WCF151" s="60"/>
      <c r="WCG151" s="61"/>
      <c r="WCH151" s="62"/>
      <c r="WCI151" s="65"/>
      <c r="WCJ151" s="65"/>
      <c r="WCK151" s="78"/>
      <c r="WCL151" s="68"/>
      <c r="WCM151" s="77"/>
      <c r="WCN151" s="60"/>
      <c r="WCO151" s="61"/>
      <c r="WCP151" s="62"/>
      <c r="WCQ151" s="65"/>
      <c r="WCR151" s="65"/>
      <c r="WCS151" s="78"/>
      <c r="WCT151" s="68"/>
      <c r="WCU151" s="77"/>
      <c r="WCV151" s="60"/>
      <c r="WCW151" s="61"/>
      <c r="WCX151" s="62"/>
      <c r="WCY151" s="65"/>
      <c r="WCZ151" s="65"/>
      <c r="WDA151" s="78"/>
      <c r="WDB151" s="68"/>
      <c r="WDC151" s="77"/>
      <c r="WDD151" s="60"/>
      <c r="WDE151" s="61"/>
      <c r="WDF151" s="62"/>
      <c r="WDG151" s="65"/>
      <c r="WDH151" s="65"/>
      <c r="WDI151" s="78"/>
      <c r="WDJ151" s="68"/>
      <c r="WDK151" s="77"/>
      <c r="WDL151" s="60"/>
      <c r="WDM151" s="61"/>
      <c r="WDN151" s="62"/>
      <c r="WDO151" s="65"/>
      <c r="WDP151" s="65"/>
      <c r="WDQ151" s="78"/>
      <c r="WDR151" s="68"/>
      <c r="WDS151" s="77"/>
      <c r="WDT151" s="60"/>
      <c r="WDU151" s="61"/>
      <c r="WDV151" s="62"/>
      <c r="WDW151" s="65"/>
      <c r="WDX151" s="65"/>
      <c r="WDY151" s="78"/>
      <c r="WDZ151" s="68"/>
      <c r="WEA151" s="77"/>
      <c r="WEB151" s="60"/>
      <c r="WEC151" s="61"/>
      <c r="WED151" s="62"/>
      <c r="WEE151" s="65"/>
      <c r="WEF151" s="65"/>
      <c r="WEG151" s="78"/>
      <c r="WEH151" s="68"/>
      <c r="WEI151" s="77"/>
      <c r="WEJ151" s="60"/>
      <c r="WEK151" s="61"/>
      <c r="WEL151" s="62"/>
      <c r="WEM151" s="65"/>
      <c r="WEN151" s="65"/>
      <c r="WEO151" s="78"/>
      <c r="WEP151" s="68"/>
      <c r="WEQ151" s="77"/>
      <c r="WER151" s="60"/>
      <c r="WES151" s="61"/>
      <c r="WET151" s="62"/>
      <c r="WEU151" s="65"/>
      <c r="WEV151" s="65"/>
      <c r="WEW151" s="78"/>
      <c r="WEX151" s="68"/>
      <c r="WEY151" s="77"/>
      <c r="WEZ151" s="60"/>
      <c r="WFA151" s="61"/>
      <c r="WFB151" s="62"/>
      <c r="WFC151" s="65"/>
      <c r="WFD151" s="65"/>
      <c r="WFE151" s="78"/>
      <c r="WFF151" s="68"/>
      <c r="WFG151" s="77"/>
      <c r="WFH151" s="60"/>
      <c r="WFI151" s="61"/>
      <c r="WFJ151" s="62"/>
      <c r="WFK151" s="65"/>
      <c r="WFL151" s="65"/>
      <c r="WFM151" s="78"/>
      <c r="WFN151" s="68"/>
      <c r="WFO151" s="77"/>
      <c r="WFP151" s="60"/>
      <c r="WFQ151" s="61"/>
      <c r="WFR151" s="62"/>
      <c r="WFS151" s="65"/>
      <c r="WFT151" s="65"/>
      <c r="WFU151" s="78"/>
      <c r="WFV151" s="68"/>
      <c r="WFW151" s="77"/>
      <c r="WFX151" s="60"/>
      <c r="WFY151" s="61"/>
      <c r="WFZ151" s="62"/>
      <c r="WGA151" s="65"/>
      <c r="WGB151" s="65"/>
      <c r="WGC151" s="78"/>
      <c r="WGD151" s="68"/>
      <c r="WGE151" s="77"/>
      <c r="WGF151" s="60"/>
      <c r="WGG151" s="61"/>
      <c r="WGH151" s="62"/>
      <c r="WGI151" s="65"/>
      <c r="WGJ151" s="65"/>
      <c r="WGK151" s="78"/>
      <c r="WGL151" s="68"/>
      <c r="WGM151" s="77"/>
      <c r="WGN151" s="60"/>
      <c r="WGO151" s="61"/>
      <c r="WGP151" s="62"/>
      <c r="WGQ151" s="65"/>
      <c r="WGR151" s="65"/>
      <c r="WGS151" s="78"/>
      <c r="WGT151" s="68"/>
      <c r="WGU151" s="77"/>
      <c r="WGV151" s="60"/>
      <c r="WGW151" s="61"/>
      <c r="WGX151" s="62"/>
      <c r="WGY151" s="65"/>
      <c r="WGZ151" s="65"/>
      <c r="WHA151" s="78"/>
      <c r="WHB151" s="68"/>
      <c r="WHC151" s="77"/>
      <c r="WHD151" s="60"/>
      <c r="WHE151" s="61"/>
      <c r="WHF151" s="62"/>
      <c r="WHG151" s="65"/>
      <c r="WHH151" s="65"/>
      <c r="WHI151" s="78"/>
      <c r="WHJ151" s="68"/>
      <c r="WHK151" s="77"/>
      <c r="WHL151" s="60"/>
      <c r="WHM151" s="61"/>
      <c r="WHN151" s="62"/>
      <c r="WHO151" s="65"/>
      <c r="WHP151" s="65"/>
      <c r="WHQ151" s="78"/>
      <c r="WHR151" s="68"/>
      <c r="WHS151" s="77"/>
      <c r="WHT151" s="60"/>
      <c r="WHU151" s="61"/>
      <c r="WHV151" s="62"/>
      <c r="WHW151" s="65"/>
      <c r="WHX151" s="65"/>
      <c r="WHY151" s="78"/>
      <c r="WHZ151" s="68"/>
      <c r="WIA151" s="77"/>
      <c r="WIB151" s="60"/>
      <c r="WIC151" s="61"/>
      <c r="WID151" s="62"/>
      <c r="WIE151" s="65"/>
      <c r="WIF151" s="65"/>
      <c r="WIG151" s="78"/>
      <c r="WIH151" s="68"/>
      <c r="WII151" s="77"/>
      <c r="WIJ151" s="60"/>
      <c r="WIK151" s="61"/>
      <c r="WIL151" s="62"/>
      <c r="WIM151" s="65"/>
      <c r="WIN151" s="65"/>
      <c r="WIO151" s="78"/>
      <c r="WIP151" s="68"/>
      <c r="WIQ151" s="77"/>
      <c r="WIR151" s="60"/>
      <c r="WIS151" s="61"/>
      <c r="WIT151" s="62"/>
      <c r="WIU151" s="65"/>
      <c r="WIV151" s="65"/>
      <c r="WIW151" s="78"/>
      <c r="WIX151" s="68"/>
      <c r="WIY151" s="77"/>
      <c r="WIZ151" s="60"/>
      <c r="WJA151" s="61"/>
      <c r="WJB151" s="62"/>
      <c r="WJC151" s="65"/>
      <c r="WJD151" s="65"/>
      <c r="WJE151" s="78"/>
      <c r="WJF151" s="68"/>
      <c r="WJG151" s="77"/>
      <c r="WJH151" s="60"/>
      <c r="WJI151" s="61"/>
      <c r="WJJ151" s="62"/>
      <c r="WJK151" s="65"/>
      <c r="WJL151" s="65"/>
      <c r="WJM151" s="78"/>
      <c r="WJN151" s="68"/>
      <c r="WJO151" s="77"/>
      <c r="WJP151" s="60"/>
      <c r="WJQ151" s="61"/>
      <c r="WJR151" s="62"/>
      <c r="WJS151" s="65"/>
      <c r="WJT151" s="65"/>
      <c r="WJU151" s="78"/>
      <c r="WJV151" s="68"/>
      <c r="WJW151" s="77"/>
      <c r="WJX151" s="60"/>
      <c r="WJY151" s="61"/>
      <c r="WJZ151" s="62"/>
      <c r="WKA151" s="65"/>
      <c r="WKB151" s="65"/>
      <c r="WKC151" s="78"/>
      <c r="WKD151" s="68"/>
      <c r="WKE151" s="77"/>
      <c r="WKF151" s="60"/>
      <c r="WKG151" s="61"/>
      <c r="WKH151" s="62"/>
      <c r="WKI151" s="65"/>
      <c r="WKJ151" s="65"/>
      <c r="WKK151" s="78"/>
      <c r="WKL151" s="68"/>
      <c r="WKM151" s="77"/>
      <c r="WKN151" s="60"/>
      <c r="WKO151" s="61"/>
      <c r="WKP151" s="62"/>
      <c r="WKQ151" s="65"/>
      <c r="WKR151" s="65"/>
      <c r="WKS151" s="78"/>
      <c r="WKT151" s="68"/>
      <c r="WKU151" s="77"/>
      <c r="WKV151" s="60"/>
      <c r="WKW151" s="61"/>
      <c r="WKX151" s="62"/>
      <c r="WKY151" s="65"/>
      <c r="WKZ151" s="65"/>
      <c r="WLA151" s="78"/>
      <c r="WLB151" s="68"/>
      <c r="WLC151" s="77"/>
      <c r="WLD151" s="60"/>
      <c r="WLE151" s="61"/>
      <c r="WLF151" s="62"/>
      <c r="WLG151" s="65"/>
      <c r="WLH151" s="65"/>
      <c r="WLI151" s="78"/>
      <c r="WLJ151" s="68"/>
      <c r="WLK151" s="77"/>
      <c r="WLL151" s="60"/>
      <c r="WLM151" s="61"/>
      <c r="WLN151" s="62"/>
      <c r="WLO151" s="65"/>
      <c r="WLP151" s="65"/>
      <c r="WLQ151" s="78"/>
      <c r="WLR151" s="68"/>
      <c r="WLS151" s="77"/>
      <c r="WLT151" s="60"/>
      <c r="WLU151" s="61"/>
      <c r="WLV151" s="62"/>
      <c r="WLW151" s="65"/>
      <c r="WLX151" s="65"/>
      <c r="WLY151" s="78"/>
      <c r="WLZ151" s="68"/>
      <c r="WMA151" s="77"/>
      <c r="WMB151" s="60"/>
      <c r="WMC151" s="61"/>
      <c r="WMD151" s="62"/>
      <c r="WME151" s="65"/>
      <c r="WMF151" s="65"/>
      <c r="WMG151" s="78"/>
      <c r="WMH151" s="68"/>
      <c r="WMI151" s="77"/>
      <c r="WMJ151" s="60"/>
      <c r="WMK151" s="61"/>
      <c r="WML151" s="62"/>
      <c r="WMM151" s="65"/>
      <c r="WMN151" s="65"/>
      <c r="WMO151" s="78"/>
      <c r="WMP151" s="68"/>
      <c r="WMQ151" s="77"/>
      <c r="WMR151" s="60"/>
      <c r="WMS151" s="61"/>
      <c r="WMT151" s="62"/>
      <c r="WMU151" s="65"/>
      <c r="WMV151" s="65"/>
      <c r="WMW151" s="78"/>
      <c r="WMX151" s="68"/>
      <c r="WMY151" s="77"/>
      <c r="WMZ151" s="60"/>
      <c r="WNA151" s="61"/>
      <c r="WNB151" s="62"/>
      <c r="WNC151" s="65"/>
      <c r="WND151" s="65"/>
      <c r="WNE151" s="78"/>
      <c r="WNF151" s="68"/>
      <c r="WNG151" s="77"/>
      <c r="WNH151" s="60"/>
      <c r="WNI151" s="61"/>
      <c r="WNJ151" s="62"/>
      <c r="WNK151" s="65"/>
      <c r="WNL151" s="65"/>
      <c r="WNM151" s="78"/>
      <c r="WNN151" s="68"/>
      <c r="WNO151" s="77"/>
      <c r="WNP151" s="60"/>
      <c r="WNQ151" s="61"/>
      <c r="WNR151" s="62"/>
      <c r="WNS151" s="65"/>
      <c r="WNT151" s="65"/>
      <c r="WNU151" s="78"/>
      <c r="WNV151" s="68"/>
      <c r="WNW151" s="77"/>
      <c r="WNX151" s="60"/>
      <c r="WNY151" s="61"/>
      <c r="WNZ151" s="62"/>
      <c r="WOA151" s="65"/>
      <c r="WOB151" s="65"/>
      <c r="WOC151" s="78"/>
      <c r="WOD151" s="68"/>
      <c r="WOE151" s="77"/>
      <c r="WOF151" s="60"/>
      <c r="WOG151" s="61"/>
      <c r="WOH151" s="62"/>
      <c r="WOI151" s="65"/>
      <c r="WOJ151" s="65"/>
      <c r="WOK151" s="78"/>
      <c r="WOL151" s="68"/>
      <c r="WOM151" s="77"/>
      <c r="WON151" s="60"/>
      <c r="WOO151" s="61"/>
      <c r="WOP151" s="62"/>
      <c r="WOQ151" s="65"/>
      <c r="WOR151" s="65"/>
      <c r="WOS151" s="78"/>
      <c r="WOT151" s="68"/>
      <c r="WOU151" s="77"/>
      <c r="WOV151" s="60"/>
      <c r="WOW151" s="61"/>
      <c r="WOX151" s="62"/>
      <c r="WOY151" s="65"/>
      <c r="WOZ151" s="65"/>
      <c r="WPA151" s="78"/>
      <c r="WPB151" s="68"/>
      <c r="WPC151" s="77"/>
      <c r="WPD151" s="60"/>
      <c r="WPE151" s="61"/>
      <c r="WPF151" s="62"/>
      <c r="WPG151" s="65"/>
      <c r="WPH151" s="65"/>
      <c r="WPI151" s="78"/>
      <c r="WPJ151" s="68"/>
      <c r="WPK151" s="77"/>
      <c r="WPL151" s="60"/>
      <c r="WPM151" s="61"/>
      <c r="WPN151" s="62"/>
      <c r="WPO151" s="65"/>
      <c r="WPP151" s="65"/>
      <c r="WPQ151" s="78"/>
      <c r="WPR151" s="68"/>
      <c r="WPS151" s="77"/>
      <c r="WPT151" s="60"/>
      <c r="WPU151" s="61"/>
      <c r="WPV151" s="62"/>
      <c r="WPW151" s="65"/>
      <c r="WPX151" s="65"/>
      <c r="WPY151" s="78"/>
      <c r="WPZ151" s="68"/>
      <c r="WQA151" s="77"/>
      <c r="WQB151" s="60"/>
      <c r="WQC151" s="61"/>
      <c r="WQD151" s="62"/>
      <c r="WQE151" s="65"/>
      <c r="WQF151" s="65"/>
      <c r="WQG151" s="78"/>
      <c r="WQH151" s="68"/>
      <c r="WQI151" s="77"/>
      <c r="WQJ151" s="60"/>
      <c r="WQK151" s="61"/>
      <c r="WQL151" s="62"/>
      <c r="WQM151" s="65"/>
      <c r="WQN151" s="65"/>
      <c r="WQO151" s="78"/>
      <c r="WQP151" s="68"/>
      <c r="WQQ151" s="77"/>
      <c r="WQR151" s="60"/>
      <c r="WQS151" s="61"/>
      <c r="WQT151" s="62"/>
      <c r="WQU151" s="65"/>
      <c r="WQV151" s="65"/>
      <c r="WQW151" s="78"/>
      <c r="WQX151" s="68"/>
      <c r="WQY151" s="77"/>
      <c r="WQZ151" s="60"/>
      <c r="WRA151" s="61"/>
      <c r="WRB151" s="62"/>
      <c r="WRC151" s="65"/>
      <c r="WRD151" s="65"/>
      <c r="WRE151" s="78"/>
      <c r="WRF151" s="68"/>
      <c r="WRG151" s="77"/>
      <c r="WRH151" s="60"/>
      <c r="WRI151" s="61"/>
      <c r="WRJ151" s="62"/>
      <c r="WRK151" s="65"/>
      <c r="WRL151" s="65"/>
      <c r="WRM151" s="78"/>
      <c r="WRN151" s="68"/>
      <c r="WRO151" s="77"/>
      <c r="WRP151" s="60"/>
      <c r="WRQ151" s="61"/>
      <c r="WRR151" s="62"/>
      <c r="WRS151" s="65"/>
      <c r="WRT151" s="65"/>
      <c r="WRU151" s="78"/>
      <c r="WRV151" s="68"/>
      <c r="WRW151" s="77"/>
      <c r="WRX151" s="60"/>
      <c r="WRY151" s="61"/>
      <c r="WRZ151" s="62"/>
      <c r="WSA151" s="65"/>
      <c r="WSB151" s="65"/>
      <c r="WSC151" s="78"/>
      <c r="WSD151" s="68"/>
      <c r="WSE151" s="77"/>
      <c r="WSF151" s="60"/>
      <c r="WSG151" s="61"/>
      <c r="WSH151" s="62"/>
      <c r="WSI151" s="65"/>
      <c r="WSJ151" s="65"/>
      <c r="WSK151" s="78"/>
      <c r="WSL151" s="68"/>
      <c r="WSM151" s="77"/>
      <c r="WSN151" s="60"/>
      <c r="WSO151" s="61"/>
      <c r="WSP151" s="62"/>
      <c r="WSQ151" s="65"/>
      <c r="WSR151" s="65"/>
      <c r="WSS151" s="78"/>
      <c r="WST151" s="68"/>
      <c r="WSU151" s="77"/>
      <c r="WSV151" s="60"/>
      <c r="WSW151" s="61"/>
      <c r="WSX151" s="62"/>
      <c r="WSY151" s="65"/>
      <c r="WSZ151" s="65"/>
      <c r="WTA151" s="78"/>
      <c r="WTB151" s="68"/>
      <c r="WTC151" s="77"/>
      <c r="WTD151" s="60"/>
      <c r="WTE151" s="61"/>
      <c r="WTF151" s="62"/>
      <c r="WTG151" s="65"/>
      <c r="WTH151" s="65"/>
      <c r="WTI151" s="78"/>
      <c r="WTJ151" s="68"/>
      <c r="WTK151" s="77"/>
      <c r="WTL151" s="60"/>
      <c r="WTM151" s="61"/>
      <c r="WTN151" s="62"/>
      <c r="WTO151" s="65"/>
      <c r="WTP151" s="65"/>
      <c r="WTQ151" s="78"/>
      <c r="WTR151" s="68"/>
      <c r="WTS151" s="77"/>
      <c r="WTT151" s="60"/>
      <c r="WTU151" s="61"/>
      <c r="WTV151" s="62"/>
      <c r="WTW151" s="65"/>
      <c r="WTX151" s="65"/>
      <c r="WTY151" s="78"/>
      <c r="WTZ151" s="68"/>
      <c r="WUA151" s="77"/>
      <c r="WUB151" s="60"/>
      <c r="WUC151" s="61"/>
      <c r="WUD151" s="62"/>
      <c r="WUE151" s="65"/>
      <c r="WUF151" s="65"/>
      <c r="WUG151" s="78"/>
      <c r="WUH151" s="68"/>
      <c r="WUI151" s="77"/>
      <c r="WUJ151" s="60"/>
      <c r="WUK151" s="61"/>
      <c r="WUL151" s="62"/>
      <c r="WUM151" s="65"/>
      <c r="WUN151" s="65"/>
      <c r="WUO151" s="78"/>
      <c r="WUP151" s="68"/>
      <c r="WUQ151" s="77"/>
      <c r="WUR151" s="60"/>
      <c r="WUS151" s="61"/>
      <c r="WUT151" s="62"/>
      <c r="WUU151" s="65"/>
      <c r="WUV151" s="65"/>
      <c r="WUW151" s="78"/>
      <c r="WUX151" s="68"/>
      <c r="WUY151" s="77"/>
      <c r="WUZ151" s="60"/>
      <c r="WVA151" s="61"/>
      <c r="WVB151" s="62"/>
      <c r="WVC151" s="65"/>
      <c r="WVD151" s="65"/>
      <c r="WVE151" s="78"/>
      <c r="WVF151" s="68"/>
      <c r="WVG151" s="77"/>
      <c r="WVH151" s="60"/>
      <c r="WVI151" s="61"/>
      <c r="WVJ151" s="62"/>
      <c r="WVK151" s="65"/>
      <c r="WVL151" s="65"/>
      <c r="WVM151" s="78"/>
      <c r="WVN151" s="68"/>
      <c r="WVO151" s="77"/>
      <c r="WVP151" s="60"/>
      <c r="WVQ151" s="61"/>
      <c r="WVR151" s="62"/>
      <c r="WVS151" s="65"/>
      <c r="WVT151" s="65"/>
      <c r="WVU151" s="78"/>
      <c r="WVV151" s="68"/>
      <c r="WVW151" s="77"/>
      <c r="WVX151" s="60"/>
      <c r="WVY151" s="61"/>
      <c r="WVZ151" s="62"/>
      <c r="WWA151" s="65"/>
      <c r="WWB151" s="65"/>
      <c r="WWC151" s="78"/>
      <c r="WWD151" s="68"/>
      <c r="WWE151" s="77"/>
      <c r="WWF151" s="60"/>
      <c r="WWG151" s="61"/>
      <c r="WWH151" s="62"/>
      <c r="WWI151" s="65"/>
      <c r="WWJ151" s="65"/>
      <c r="WWK151" s="78"/>
      <c r="WWL151" s="68"/>
      <c r="WWM151" s="77"/>
      <c r="WWN151" s="60"/>
      <c r="WWO151" s="61"/>
      <c r="WWP151" s="62"/>
      <c r="WWQ151" s="65"/>
      <c r="WWR151" s="65"/>
      <c r="WWS151" s="78"/>
      <c r="WWT151" s="68"/>
      <c r="WWU151" s="77"/>
      <c r="WWV151" s="60"/>
      <c r="WWW151" s="61"/>
      <c r="WWX151" s="62"/>
      <c r="WWY151" s="65"/>
      <c r="WWZ151" s="65"/>
      <c r="WXA151" s="78"/>
      <c r="WXB151" s="68"/>
      <c r="WXC151" s="77"/>
      <c r="WXD151" s="60"/>
      <c r="WXE151" s="61"/>
      <c r="WXF151" s="62"/>
      <c r="WXG151" s="65"/>
      <c r="WXH151" s="65"/>
      <c r="WXI151" s="78"/>
      <c r="WXJ151" s="68"/>
      <c r="WXK151" s="77"/>
      <c r="WXL151" s="60"/>
      <c r="WXM151" s="61"/>
      <c r="WXN151" s="62"/>
      <c r="WXO151" s="65"/>
      <c r="WXP151" s="65"/>
      <c r="WXQ151" s="78"/>
      <c r="WXR151" s="68"/>
      <c r="WXS151" s="77"/>
      <c r="WXT151" s="60"/>
      <c r="WXU151" s="61"/>
      <c r="WXV151" s="62"/>
      <c r="WXW151" s="65"/>
      <c r="WXX151" s="65"/>
      <c r="WXY151" s="78"/>
      <c r="WXZ151" s="68"/>
      <c r="WYA151" s="77"/>
      <c r="WYB151" s="60"/>
      <c r="WYC151" s="61"/>
      <c r="WYD151" s="62"/>
      <c r="WYE151" s="65"/>
      <c r="WYF151" s="65"/>
      <c r="WYG151" s="78"/>
      <c r="WYH151" s="68"/>
      <c r="WYI151" s="77"/>
      <c r="WYJ151" s="60"/>
      <c r="WYK151" s="61"/>
      <c r="WYL151" s="62"/>
      <c r="WYM151" s="65"/>
      <c r="WYN151" s="65"/>
      <c r="WYO151" s="78"/>
      <c r="WYP151" s="68"/>
      <c r="WYQ151" s="77"/>
      <c r="WYR151" s="60"/>
      <c r="WYS151" s="61"/>
      <c r="WYT151" s="62"/>
      <c r="WYU151" s="65"/>
      <c r="WYV151" s="65"/>
      <c r="WYW151" s="78"/>
      <c r="WYX151" s="68"/>
      <c r="WYY151" s="77"/>
      <c r="WYZ151" s="60"/>
      <c r="WZA151" s="61"/>
      <c r="WZB151" s="62"/>
      <c r="WZC151" s="65"/>
      <c r="WZD151" s="65"/>
      <c r="WZE151" s="78"/>
      <c r="WZF151" s="68"/>
      <c r="WZG151" s="77"/>
      <c r="WZH151" s="60"/>
      <c r="WZI151" s="61"/>
      <c r="WZJ151" s="62"/>
      <c r="WZK151" s="65"/>
      <c r="WZL151" s="65"/>
      <c r="WZM151" s="78"/>
      <c r="WZN151" s="68"/>
      <c r="WZO151" s="77"/>
      <c r="WZP151" s="60"/>
      <c r="WZQ151" s="61"/>
      <c r="WZR151" s="62"/>
      <c r="WZS151" s="65"/>
      <c r="WZT151" s="65"/>
      <c r="WZU151" s="78"/>
      <c r="WZV151" s="68"/>
      <c r="WZW151" s="77"/>
      <c r="WZX151" s="60"/>
      <c r="WZY151" s="61"/>
      <c r="WZZ151" s="62"/>
      <c r="XAA151" s="65"/>
      <c r="XAB151" s="65"/>
      <c r="XAC151" s="78"/>
      <c r="XAD151" s="68"/>
      <c r="XAE151" s="77"/>
      <c r="XAF151" s="60"/>
      <c r="XAG151" s="61"/>
      <c r="XAH151" s="62"/>
      <c r="XAI151" s="65"/>
      <c r="XAJ151" s="65"/>
      <c r="XAK151" s="78"/>
      <c r="XAL151" s="68"/>
      <c r="XAM151" s="77"/>
      <c r="XAN151" s="60"/>
      <c r="XAO151" s="61"/>
      <c r="XAP151" s="62"/>
      <c r="XAQ151" s="65"/>
      <c r="XAR151" s="65"/>
      <c r="XAS151" s="78"/>
      <c r="XAT151" s="68"/>
      <c r="XAU151" s="77"/>
      <c r="XAV151" s="60"/>
      <c r="XAW151" s="61"/>
      <c r="XAX151" s="62"/>
      <c r="XAY151" s="65"/>
      <c r="XAZ151" s="65"/>
      <c r="XBA151" s="78"/>
      <c r="XBB151" s="68"/>
      <c r="XBC151" s="77"/>
      <c r="XBD151" s="60"/>
      <c r="XBE151" s="61"/>
      <c r="XBF151" s="62"/>
      <c r="XBG151" s="65"/>
      <c r="XBH151" s="65"/>
      <c r="XBI151" s="78"/>
      <c r="XBJ151" s="68"/>
      <c r="XBK151" s="77"/>
      <c r="XBL151" s="60"/>
      <c r="XBM151" s="61"/>
      <c r="XBN151" s="62"/>
      <c r="XBO151" s="65"/>
      <c r="XBP151" s="65"/>
      <c r="XBQ151" s="78"/>
      <c r="XBR151" s="68"/>
      <c r="XBS151" s="77"/>
      <c r="XBT151" s="60"/>
      <c r="XBU151" s="61"/>
      <c r="XBV151" s="62"/>
      <c r="XBW151" s="65"/>
      <c r="XBX151" s="65"/>
      <c r="XBY151" s="78"/>
      <c r="XBZ151" s="68"/>
      <c r="XCA151" s="77"/>
      <c r="XCB151" s="60"/>
      <c r="XCC151" s="61"/>
      <c r="XCD151" s="62"/>
      <c r="XCE151" s="65"/>
      <c r="XCF151" s="65"/>
      <c r="XCG151" s="78"/>
      <c r="XCH151" s="68"/>
      <c r="XCI151" s="77"/>
      <c r="XCJ151" s="60"/>
      <c r="XCK151" s="61"/>
      <c r="XCL151" s="62"/>
      <c r="XCM151" s="65"/>
      <c r="XCN151" s="65"/>
      <c r="XCO151" s="78"/>
      <c r="XCP151" s="68"/>
      <c r="XCQ151" s="77"/>
      <c r="XCR151" s="60"/>
      <c r="XCS151" s="61"/>
      <c r="XCT151" s="62"/>
      <c r="XCU151" s="65"/>
      <c r="XCV151" s="65"/>
      <c r="XCW151" s="78"/>
      <c r="XCX151" s="68"/>
      <c r="XCY151" s="77"/>
      <c r="XCZ151" s="60"/>
      <c r="XDA151" s="61"/>
      <c r="XDB151" s="62"/>
      <c r="XDC151" s="65"/>
      <c r="XDD151" s="65"/>
      <c r="XDE151" s="78"/>
      <c r="XDF151" s="68"/>
      <c r="XDG151" s="77"/>
      <c r="XDH151" s="60"/>
      <c r="XDI151" s="61"/>
      <c r="XDJ151" s="62"/>
      <c r="XDK151" s="65"/>
      <c r="XDL151" s="65"/>
      <c r="XDM151" s="78"/>
      <c r="XDN151" s="68"/>
      <c r="XDO151" s="77"/>
      <c r="XDP151" s="60"/>
      <c r="XDQ151" s="61"/>
      <c r="XDR151" s="62"/>
      <c r="XDS151" s="65"/>
      <c r="XDT151" s="65"/>
      <c r="XDU151" s="78"/>
      <c r="XDV151" s="68"/>
      <c r="XDW151" s="77"/>
      <c r="XDX151" s="60"/>
      <c r="XDY151" s="61"/>
      <c r="XDZ151" s="62"/>
      <c r="XEA151" s="65"/>
      <c r="XEB151" s="65"/>
      <c r="XEC151" s="78"/>
      <c r="XED151" s="68"/>
      <c r="XEE151" s="77"/>
      <c r="XEF151" s="60"/>
      <c r="XEG151" s="61"/>
      <c r="XEH151" s="62"/>
      <c r="XEI151" s="65"/>
      <c r="XEJ151" s="65"/>
      <c r="XEK151" s="78"/>
      <c r="XEL151" s="68"/>
    </row>
    <row r="152" spans="1:16366" ht="41.4" x14ac:dyDescent="0.25">
      <c r="A152" s="116" t="s">
        <v>314</v>
      </c>
      <c r="B152" s="60" t="s">
        <v>307</v>
      </c>
      <c r="C152" s="61" t="s">
        <v>78</v>
      </c>
      <c r="D152" s="62" t="s">
        <v>79</v>
      </c>
      <c r="E152" s="65"/>
      <c r="F152" s="184"/>
      <c r="G152" s="105" t="s">
        <v>468</v>
      </c>
      <c r="BO152" s="65"/>
      <c r="BP152" s="65"/>
      <c r="BQ152" s="78"/>
      <c r="BR152" s="68"/>
      <c r="BS152" s="77"/>
      <c r="BT152" s="60"/>
      <c r="BU152" s="61"/>
      <c r="BV152" s="62"/>
      <c r="BW152" s="65"/>
      <c r="BX152" s="65"/>
      <c r="BY152" s="78"/>
      <c r="BZ152" s="68"/>
      <c r="CA152" s="77"/>
      <c r="CB152" s="60"/>
      <c r="CC152" s="61"/>
      <c r="CD152" s="62"/>
      <c r="CE152" s="65"/>
      <c r="CF152" s="65"/>
      <c r="CG152" s="78"/>
      <c r="CH152" s="68"/>
      <c r="CI152" s="77"/>
      <c r="CJ152" s="60"/>
      <c r="CK152" s="61"/>
      <c r="CL152" s="62"/>
      <c r="CM152" s="65"/>
      <c r="CN152" s="65"/>
      <c r="CO152" s="78"/>
      <c r="CP152" s="68"/>
      <c r="CQ152" s="77"/>
      <c r="CR152" s="60"/>
      <c r="CS152" s="61"/>
      <c r="CT152" s="62"/>
      <c r="CU152" s="65"/>
      <c r="CV152" s="65"/>
      <c r="CW152" s="78"/>
      <c r="CX152" s="68"/>
      <c r="CY152" s="77"/>
      <c r="CZ152" s="60"/>
      <c r="DA152" s="61"/>
      <c r="DB152" s="62"/>
      <c r="DC152" s="65"/>
      <c r="DD152" s="65"/>
      <c r="DE152" s="78"/>
      <c r="DF152" s="68"/>
      <c r="DG152" s="77"/>
      <c r="DH152" s="60"/>
      <c r="DI152" s="61"/>
      <c r="DJ152" s="62"/>
      <c r="DK152" s="65"/>
      <c r="DL152" s="65"/>
      <c r="DM152" s="78"/>
      <c r="DN152" s="68"/>
      <c r="DO152" s="77"/>
      <c r="DP152" s="60"/>
      <c r="DQ152" s="61"/>
      <c r="DR152" s="62"/>
      <c r="DS152" s="65"/>
      <c r="DT152" s="65"/>
      <c r="DU152" s="78"/>
      <c r="DV152" s="68"/>
      <c r="DW152" s="77"/>
      <c r="DX152" s="60"/>
      <c r="DY152" s="61"/>
      <c r="DZ152" s="62"/>
      <c r="EA152" s="65"/>
      <c r="EB152" s="65"/>
      <c r="EC152" s="78"/>
      <c r="ED152" s="68"/>
      <c r="EE152" s="77"/>
      <c r="EF152" s="60"/>
      <c r="EG152" s="61"/>
      <c r="EH152" s="62"/>
      <c r="EI152" s="65"/>
      <c r="EJ152" s="65"/>
      <c r="EK152" s="78"/>
      <c r="EL152" s="68"/>
      <c r="EM152" s="77"/>
      <c r="EN152" s="60"/>
      <c r="EO152" s="61"/>
      <c r="EP152" s="62"/>
      <c r="EQ152" s="65"/>
      <c r="ER152" s="65"/>
      <c r="ES152" s="78"/>
      <c r="ET152" s="68"/>
      <c r="EU152" s="77"/>
      <c r="EV152" s="60"/>
      <c r="EW152" s="61"/>
      <c r="EX152" s="62"/>
      <c r="EY152" s="65"/>
      <c r="EZ152" s="65"/>
      <c r="FA152" s="78"/>
      <c r="FB152" s="68"/>
      <c r="FC152" s="77"/>
      <c r="FD152" s="60"/>
      <c r="FE152" s="61"/>
      <c r="FF152" s="62"/>
      <c r="FG152" s="65"/>
      <c r="FH152" s="65"/>
      <c r="FI152" s="78"/>
      <c r="FJ152" s="68"/>
      <c r="FK152" s="77"/>
      <c r="FL152" s="60"/>
      <c r="FM152" s="61"/>
      <c r="FN152" s="62"/>
      <c r="FO152" s="65"/>
      <c r="FP152" s="65"/>
      <c r="FQ152" s="78"/>
      <c r="FR152" s="68"/>
      <c r="FS152" s="77"/>
      <c r="FT152" s="60"/>
      <c r="FU152" s="61"/>
      <c r="FV152" s="62"/>
      <c r="FW152" s="65"/>
      <c r="FX152" s="65"/>
      <c r="FY152" s="78"/>
      <c r="FZ152" s="68"/>
      <c r="GA152" s="77"/>
      <c r="GB152" s="60"/>
      <c r="GC152" s="61"/>
      <c r="GD152" s="62"/>
      <c r="GE152" s="65"/>
      <c r="GF152" s="65"/>
      <c r="GG152" s="78"/>
      <c r="GH152" s="68"/>
      <c r="GI152" s="77"/>
      <c r="GJ152" s="60"/>
      <c r="GK152" s="61"/>
      <c r="GL152" s="62"/>
      <c r="GM152" s="65"/>
      <c r="GN152" s="65"/>
      <c r="GO152" s="78"/>
      <c r="GP152" s="68"/>
      <c r="GQ152" s="77"/>
      <c r="GR152" s="60"/>
      <c r="GS152" s="61"/>
      <c r="GT152" s="62"/>
      <c r="GU152" s="65"/>
      <c r="GV152" s="65"/>
      <c r="GW152" s="78"/>
      <c r="GX152" s="68"/>
      <c r="GY152" s="77"/>
      <c r="GZ152" s="60"/>
      <c r="HA152" s="61"/>
      <c r="HB152" s="62"/>
      <c r="HC152" s="65"/>
      <c r="HD152" s="65"/>
      <c r="HE152" s="78"/>
      <c r="HF152" s="68"/>
      <c r="HG152" s="77"/>
      <c r="HH152" s="60"/>
      <c r="HI152" s="61"/>
      <c r="HJ152" s="62"/>
      <c r="HK152" s="65"/>
      <c r="HL152" s="65"/>
      <c r="HM152" s="78"/>
      <c r="HN152" s="68"/>
      <c r="HO152" s="77"/>
      <c r="HP152" s="60"/>
      <c r="HQ152" s="61"/>
      <c r="HR152" s="62"/>
      <c r="HS152" s="65"/>
      <c r="HT152" s="65"/>
      <c r="HU152" s="78"/>
      <c r="HV152" s="68"/>
      <c r="HW152" s="77"/>
      <c r="HX152" s="60"/>
      <c r="HY152" s="61"/>
      <c r="HZ152" s="62"/>
      <c r="IA152" s="65"/>
      <c r="IB152" s="65"/>
      <c r="IC152" s="78"/>
      <c r="ID152" s="68"/>
      <c r="IE152" s="77"/>
      <c r="IF152" s="60"/>
      <c r="IG152" s="61"/>
      <c r="IH152" s="62"/>
      <c r="II152" s="65"/>
      <c r="IJ152" s="65"/>
      <c r="IK152" s="78"/>
      <c r="IL152" s="68"/>
      <c r="IM152" s="77"/>
      <c r="IN152" s="60"/>
      <c r="IO152" s="61"/>
      <c r="IP152" s="62"/>
      <c r="IQ152" s="65"/>
      <c r="IR152" s="65"/>
      <c r="IS152" s="78"/>
      <c r="IT152" s="68"/>
      <c r="IU152" s="77"/>
      <c r="IV152" s="60"/>
      <c r="IW152" s="61"/>
      <c r="IX152" s="62"/>
      <c r="IY152" s="65"/>
      <c r="IZ152" s="65"/>
      <c r="JA152" s="78"/>
      <c r="JB152" s="68"/>
      <c r="JC152" s="77"/>
      <c r="JD152" s="60"/>
      <c r="JE152" s="61"/>
      <c r="JF152" s="62"/>
      <c r="JG152" s="65"/>
      <c r="JH152" s="65"/>
      <c r="JI152" s="78"/>
      <c r="JJ152" s="68"/>
      <c r="JK152" s="77"/>
      <c r="JL152" s="60"/>
      <c r="JM152" s="61"/>
      <c r="JN152" s="62"/>
      <c r="JO152" s="65"/>
      <c r="JP152" s="65"/>
      <c r="JQ152" s="78"/>
      <c r="JR152" s="68"/>
      <c r="JS152" s="77"/>
      <c r="JT152" s="60"/>
      <c r="JU152" s="61"/>
      <c r="JV152" s="62"/>
      <c r="JW152" s="65"/>
      <c r="JX152" s="65"/>
      <c r="JY152" s="78"/>
      <c r="JZ152" s="68"/>
      <c r="KA152" s="77"/>
      <c r="KB152" s="60"/>
      <c r="KC152" s="61"/>
      <c r="KD152" s="62"/>
      <c r="KE152" s="65"/>
      <c r="KF152" s="65"/>
      <c r="KG152" s="78"/>
      <c r="KH152" s="68"/>
      <c r="KI152" s="77"/>
      <c r="KJ152" s="60"/>
      <c r="KK152" s="61"/>
      <c r="KL152" s="62"/>
      <c r="KM152" s="65"/>
      <c r="KN152" s="65"/>
      <c r="KO152" s="78"/>
      <c r="KP152" s="68"/>
      <c r="KQ152" s="77"/>
      <c r="KR152" s="60"/>
      <c r="KS152" s="61"/>
      <c r="KT152" s="62"/>
      <c r="KU152" s="65"/>
      <c r="KV152" s="65"/>
      <c r="KW152" s="78"/>
      <c r="KX152" s="68"/>
      <c r="KY152" s="77"/>
      <c r="KZ152" s="60"/>
      <c r="LA152" s="61"/>
      <c r="LB152" s="62"/>
      <c r="LC152" s="65"/>
      <c r="LD152" s="65"/>
      <c r="LE152" s="78"/>
      <c r="LF152" s="68"/>
      <c r="LG152" s="77"/>
      <c r="LH152" s="60"/>
      <c r="LI152" s="61"/>
      <c r="LJ152" s="62"/>
      <c r="LK152" s="65"/>
      <c r="LL152" s="65"/>
      <c r="LM152" s="78"/>
      <c r="LN152" s="68"/>
      <c r="LO152" s="77"/>
      <c r="LP152" s="60"/>
      <c r="LQ152" s="61"/>
      <c r="LR152" s="62"/>
      <c r="LS152" s="65"/>
      <c r="LT152" s="65"/>
      <c r="LU152" s="78"/>
      <c r="LV152" s="68"/>
      <c r="LW152" s="77"/>
      <c r="LX152" s="60"/>
      <c r="LY152" s="61"/>
      <c r="LZ152" s="62"/>
      <c r="MA152" s="65"/>
      <c r="MB152" s="65"/>
      <c r="MC152" s="78"/>
      <c r="MD152" s="68"/>
      <c r="ME152" s="77"/>
      <c r="MF152" s="60"/>
      <c r="MG152" s="61"/>
      <c r="MH152" s="62"/>
      <c r="MI152" s="65"/>
      <c r="MJ152" s="65"/>
      <c r="MK152" s="78"/>
      <c r="ML152" s="68"/>
      <c r="MM152" s="77"/>
      <c r="MN152" s="60"/>
      <c r="MO152" s="61"/>
      <c r="MP152" s="62"/>
      <c r="MQ152" s="65"/>
      <c r="MR152" s="65"/>
      <c r="MS152" s="78"/>
      <c r="MT152" s="68"/>
      <c r="MU152" s="77"/>
      <c r="MV152" s="60"/>
      <c r="MW152" s="61"/>
      <c r="MX152" s="62"/>
      <c r="MY152" s="65"/>
      <c r="MZ152" s="65"/>
      <c r="NA152" s="78"/>
      <c r="NB152" s="68"/>
      <c r="NC152" s="77"/>
      <c r="ND152" s="60"/>
      <c r="NE152" s="61"/>
      <c r="NF152" s="62"/>
      <c r="NG152" s="65"/>
      <c r="NH152" s="65"/>
      <c r="NI152" s="78"/>
      <c r="NJ152" s="68"/>
      <c r="NK152" s="77"/>
      <c r="NL152" s="60"/>
      <c r="NM152" s="61"/>
      <c r="NN152" s="62"/>
      <c r="NO152" s="65"/>
      <c r="NP152" s="65"/>
      <c r="NQ152" s="78"/>
      <c r="NR152" s="68"/>
      <c r="NS152" s="77"/>
      <c r="NT152" s="60"/>
      <c r="NU152" s="61"/>
      <c r="NV152" s="62"/>
      <c r="NW152" s="65"/>
      <c r="NX152" s="65"/>
      <c r="NY152" s="78"/>
      <c r="NZ152" s="68"/>
      <c r="OA152" s="77"/>
      <c r="OB152" s="60"/>
      <c r="OC152" s="61"/>
      <c r="OD152" s="62"/>
      <c r="OE152" s="65"/>
      <c r="OF152" s="65"/>
      <c r="OG152" s="78"/>
      <c r="OH152" s="68"/>
      <c r="OI152" s="77"/>
      <c r="OJ152" s="60"/>
      <c r="OK152" s="61"/>
      <c r="OL152" s="62"/>
      <c r="OM152" s="65"/>
      <c r="ON152" s="65"/>
      <c r="OO152" s="78"/>
      <c r="OP152" s="68"/>
      <c r="OQ152" s="77"/>
      <c r="OR152" s="60"/>
      <c r="OS152" s="61"/>
      <c r="OT152" s="62"/>
      <c r="OU152" s="65"/>
      <c r="OV152" s="65"/>
      <c r="OW152" s="78"/>
      <c r="OX152" s="68"/>
      <c r="OY152" s="77"/>
      <c r="OZ152" s="60"/>
      <c r="PA152" s="61"/>
      <c r="PB152" s="62"/>
      <c r="PC152" s="65"/>
      <c r="PD152" s="65"/>
      <c r="PE152" s="78"/>
      <c r="PF152" s="68"/>
      <c r="PG152" s="77"/>
      <c r="PH152" s="60"/>
      <c r="PI152" s="61"/>
      <c r="PJ152" s="62"/>
      <c r="PK152" s="65"/>
      <c r="PL152" s="65"/>
      <c r="PM152" s="78"/>
      <c r="PN152" s="68"/>
      <c r="PO152" s="77"/>
      <c r="PP152" s="60"/>
      <c r="PQ152" s="61"/>
      <c r="PR152" s="62"/>
      <c r="PS152" s="65"/>
      <c r="PT152" s="65"/>
      <c r="PU152" s="78"/>
      <c r="PV152" s="68"/>
      <c r="PW152" s="77"/>
      <c r="PX152" s="60"/>
      <c r="PY152" s="61"/>
      <c r="PZ152" s="62"/>
      <c r="QA152" s="65"/>
      <c r="QB152" s="65"/>
      <c r="QC152" s="78"/>
      <c r="QD152" s="68"/>
      <c r="QE152" s="77"/>
      <c r="QF152" s="60"/>
      <c r="QG152" s="61"/>
      <c r="QH152" s="62"/>
      <c r="QI152" s="65"/>
      <c r="QJ152" s="65"/>
      <c r="QK152" s="78"/>
      <c r="QL152" s="68"/>
      <c r="QM152" s="77"/>
      <c r="QN152" s="60"/>
      <c r="QO152" s="61"/>
      <c r="QP152" s="62"/>
      <c r="QQ152" s="65"/>
      <c r="QR152" s="65"/>
      <c r="QS152" s="78"/>
      <c r="QT152" s="68"/>
      <c r="QU152" s="77"/>
      <c r="QV152" s="60"/>
      <c r="QW152" s="61"/>
      <c r="QX152" s="62"/>
      <c r="QY152" s="65"/>
      <c r="QZ152" s="65"/>
      <c r="RA152" s="78"/>
      <c r="RB152" s="68"/>
      <c r="RC152" s="77"/>
      <c r="RD152" s="60"/>
      <c r="RE152" s="61"/>
      <c r="RF152" s="62"/>
      <c r="RG152" s="65"/>
      <c r="RH152" s="65"/>
      <c r="RI152" s="78"/>
      <c r="RJ152" s="68"/>
      <c r="RK152" s="77"/>
      <c r="RL152" s="60"/>
      <c r="RM152" s="61"/>
      <c r="RN152" s="62"/>
      <c r="RO152" s="65"/>
      <c r="RP152" s="65"/>
      <c r="RQ152" s="78"/>
      <c r="RR152" s="68"/>
      <c r="RS152" s="77"/>
      <c r="RT152" s="60"/>
      <c r="RU152" s="61"/>
      <c r="RV152" s="62"/>
      <c r="RW152" s="65"/>
      <c r="RX152" s="65"/>
      <c r="RY152" s="78"/>
      <c r="RZ152" s="68"/>
      <c r="SA152" s="77"/>
      <c r="SB152" s="60"/>
      <c r="SC152" s="61"/>
      <c r="SD152" s="62"/>
      <c r="SE152" s="65"/>
      <c r="SF152" s="65"/>
      <c r="SG152" s="78"/>
      <c r="SH152" s="68"/>
      <c r="SI152" s="77"/>
      <c r="SJ152" s="60"/>
      <c r="SK152" s="61"/>
      <c r="SL152" s="62"/>
      <c r="SM152" s="65"/>
      <c r="SN152" s="65"/>
      <c r="SO152" s="78"/>
      <c r="SP152" s="68"/>
      <c r="SQ152" s="77"/>
      <c r="SR152" s="60"/>
      <c r="SS152" s="61"/>
      <c r="ST152" s="62"/>
      <c r="SU152" s="65"/>
      <c r="SV152" s="65"/>
      <c r="SW152" s="78"/>
      <c r="SX152" s="68"/>
      <c r="SY152" s="77"/>
      <c r="SZ152" s="60"/>
      <c r="TA152" s="61"/>
      <c r="TB152" s="62"/>
      <c r="TC152" s="65"/>
      <c r="TD152" s="65"/>
      <c r="TE152" s="78"/>
      <c r="TF152" s="68"/>
      <c r="TG152" s="77"/>
      <c r="TH152" s="60"/>
      <c r="TI152" s="61"/>
      <c r="TJ152" s="62"/>
      <c r="TK152" s="65"/>
      <c r="TL152" s="65"/>
      <c r="TM152" s="78"/>
      <c r="TN152" s="68"/>
      <c r="TO152" s="77"/>
      <c r="TP152" s="60"/>
      <c r="TQ152" s="61"/>
      <c r="TR152" s="62"/>
      <c r="TS152" s="65"/>
      <c r="TT152" s="65"/>
      <c r="TU152" s="78"/>
      <c r="TV152" s="68"/>
      <c r="TW152" s="77"/>
      <c r="TX152" s="60"/>
      <c r="TY152" s="61"/>
      <c r="TZ152" s="62"/>
      <c r="UA152" s="65"/>
      <c r="UB152" s="65"/>
      <c r="UC152" s="78"/>
      <c r="UD152" s="68"/>
      <c r="UE152" s="77"/>
      <c r="UF152" s="60"/>
      <c r="UG152" s="61"/>
      <c r="UH152" s="62"/>
      <c r="UI152" s="65"/>
      <c r="UJ152" s="65"/>
      <c r="UK152" s="78"/>
      <c r="UL152" s="68"/>
      <c r="UM152" s="77"/>
      <c r="UN152" s="60"/>
      <c r="UO152" s="61"/>
      <c r="UP152" s="62"/>
      <c r="UQ152" s="65"/>
      <c r="UR152" s="65"/>
      <c r="US152" s="78"/>
      <c r="UT152" s="68"/>
      <c r="UU152" s="77"/>
      <c r="UV152" s="60"/>
      <c r="UW152" s="61"/>
      <c r="UX152" s="62"/>
      <c r="UY152" s="65"/>
      <c r="UZ152" s="65"/>
      <c r="VA152" s="78"/>
      <c r="VB152" s="68"/>
      <c r="VC152" s="77"/>
      <c r="VD152" s="60"/>
      <c r="VE152" s="61"/>
      <c r="VF152" s="62"/>
      <c r="VG152" s="65"/>
      <c r="VH152" s="65"/>
      <c r="VI152" s="78"/>
      <c r="VJ152" s="68"/>
      <c r="VK152" s="77"/>
      <c r="VL152" s="60"/>
      <c r="VM152" s="61"/>
      <c r="VN152" s="62"/>
      <c r="VO152" s="65"/>
      <c r="VP152" s="65"/>
      <c r="VQ152" s="78"/>
      <c r="VR152" s="68"/>
      <c r="VS152" s="77"/>
      <c r="VT152" s="60"/>
      <c r="VU152" s="61"/>
      <c r="VV152" s="62"/>
      <c r="VW152" s="65"/>
      <c r="VX152" s="65"/>
      <c r="VY152" s="78"/>
      <c r="VZ152" s="68"/>
      <c r="WA152" s="77"/>
      <c r="WB152" s="60"/>
      <c r="WC152" s="61"/>
      <c r="WD152" s="62"/>
      <c r="WE152" s="65"/>
      <c r="WF152" s="65"/>
      <c r="WG152" s="78"/>
      <c r="WH152" s="68"/>
      <c r="WI152" s="77"/>
      <c r="WJ152" s="60"/>
      <c r="WK152" s="61"/>
      <c r="WL152" s="62"/>
      <c r="WM152" s="65"/>
      <c r="WN152" s="65"/>
      <c r="WO152" s="78"/>
      <c r="WP152" s="68"/>
      <c r="WQ152" s="77"/>
      <c r="WR152" s="60"/>
      <c r="WS152" s="61"/>
      <c r="WT152" s="62"/>
      <c r="WU152" s="65"/>
      <c r="WV152" s="65"/>
      <c r="WW152" s="78"/>
      <c r="WX152" s="68"/>
      <c r="WY152" s="77"/>
      <c r="WZ152" s="60"/>
      <c r="XA152" s="61"/>
      <c r="XB152" s="62"/>
      <c r="XC152" s="65"/>
      <c r="XD152" s="65"/>
      <c r="XE152" s="78"/>
      <c r="XF152" s="68"/>
      <c r="XG152" s="77"/>
      <c r="XH152" s="60"/>
      <c r="XI152" s="61"/>
      <c r="XJ152" s="62"/>
      <c r="XK152" s="65"/>
      <c r="XL152" s="65"/>
      <c r="XM152" s="78"/>
      <c r="XN152" s="68"/>
      <c r="XO152" s="77"/>
      <c r="XP152" s="60"/>
      <c r="XQ152" s="61"/>
      <c r="XR152" s="62"/>
      <c r="XS152" s="65"/>
      <c r="XT152" s="65"/>
      <c r="XU152" s="78"/>
      <c r="XV152" s="68"/>
      <c r="XW152" s="77"/>
      <c r="XX152" s="60"/>
      <c r="XY152" s="61"/>
      <c r="XZ152" s="62"/>
      <c r="YA152" s="65"/>
      <c r="YB152" s="65"/>
      <c r="YC152" s="78"/>
      <c r="YD152" s="68"/>
      <c r="YE152" s="77"/>
      <c r="YF152" s="60"/>
      <c r="YG152" s="61"/>
      <c r="YH152" s="62"/>
      <c r="YI152" s="65"/>
      <c r="YJ152" s="65"/>
      <c r="YK152" s="78"/>
      <c r="YL152" s="68"/>
      <c r="YM152" s="77"/>
      <c r="YN152" s="60"/>
      <c r="YO152" s="61"/>
      <c r="YP152" s="62"/>
      <c r="YQ152" s="65"/>
      <c r="YR152" s="65"/>
      <c r="YS152" s="78"/>
      <c r="YT152" s="68"/>
      <c r="YU152" s="77"/>
      <c r="YV152" s="60"/>
      <c r="YW152" s="61"/>
      <c r="YX152" s="62"/>
      <c r="YY152" s="65"/>
      <c r="YZ152" s="65"/>
      <c r="ZA152" s="78"/>
      <c r="ZB152" s="68"/>
      <c r="ZC152" s="77"/>
      <c r="ZD152" s="60"/>
      <c r="ZE152" s="61"/>
      <c r="ZF152" s="62"/>
      <c r="ZG152" s="65"/>
      <c r="ZH152" s="65"/>
      <c r="ZI152" s="78"/>
      <c r="ZJ152" s="68"/>
      <c r="ZK152" s="77"/>
      <c r="ZL152" s="60"/>
      <c r="ZM152" s="61"/>
      <c r="ZN152" s="62"/>
      <c r="ZO152" s="65"/>
      <c r="ZP152" s="65"/>
      <c r="ZQ152" s="78"/>
      <c r="ZR152" s="68"/>
      <c r="ZS152" s="77"/>
      <c r="ZT152" s="60"/>
      <c r="ZU152" s="61"/>
      <c r="ZV152" s="62"/>
      <c r="ZW152" s="65"/>
      <c r="ZX152" s="65"/>
      <c r="ZY152" s="78"/>
      <c r="ZZ152" s="68"/>
      <c r="AAA152" s="77"/>
      <c r="AAB152" s="60"/>
      <c r="AAC152" s="61"/>
      <c r="AAD152" s="62"/>
      <c r="AAE152" s="65"/>
      <c r="AAF152" s="65"/>
      <c r="AAG152" s="78"/>
      <c r="AAH152" s="68"/>
      <c r="AAI152" s="77"/>
      <c r="AAJ152" s="60"/>
      <c r="AAK152" s="61"/>
      <c r="AAL152" s="62"/>
      <c r="AAM152" s="65"/>
      <c r="AAN152" s="65"/>
      <c r="AAO152" s="78"/>
      <c r="AAP152" s="68"/>
      <c r="AAQ152" s="77"/>
      <c r="AAR152" s="60"/>
      <c r="AAS152" s="61"/>
      <c r="AAT152" s="62"/>
      <c r="AAU152" s="65"/>
      <c r="AAV152" s="65"/>
      <c r="AAW152" s="78"/>
      <c r="AAX152" s="68"/>
      <c r="AAY152" s="77"/>
      <c r="AAZ152" s="60"/>
      <c r="ABA152" s="61"/>
      <c r="ABB152" s="62"/>
      <c r="ABC152" s="65"/>
      <c r="ABD152" s="65"/>
      <c r="ABE152" s="78"/>
      <c r="ABF152" s="68"/>
      <c r="ABG152" s="77"/>
      <c r="ABH152" s="60"/>
      <c r="ABI152" s="61"/>
      <c r="ABJ152" s="62"/>
      <c r="ABK152" s="65"/>
      <c r="ABL152" s="65"/>
      <c r="ABM152" s="78"/>
      <c r="ABN152" s="68"/>
      <c r="ABO152" s="77"/>
      <c r="ABP152" s="60"/>
      <c r="ABQ152" s="61"/>
      <c r="ABR152" s="62"/>
      <c r="ABS152" s="65"/>
      <c r="ABT152" s="65"/>
      <c r="ABU152" s="78"/>
      <c r="ABV152" s="68"/>
      <c r="ABW152" s="77"/>
      <c r="ABX152" s="60"/>
      <c r="ABY152" s="61"/>
      <c r="ABZ152" s="62"/>
      <c r="ACA152" s="65"/>
      <c r="ACB152" s="65"/>
      <c r="ACC152" s="78"/>
      <c r="ACD152" s="68"/>
      <c r="ACE152" s="77"/>
      <c r="ACF152" s="60"/>
      <c r="ACG152" s="61"/>
      <c r="ACH152" s="62"/>
      <c r="ACI152" s="65"/>
      <c r="ACJ152" s="65"/>
      <c r="ACK152" s="78"/>
      <c r="ACL152" s="68"/>
      <c r="ACM152" s="77"/>
      <c r="ACN152" s="60"/>
      <c r="ACO152" s="61"/>
      <c r="ACP152" s="62"/>
      <c r="ACQ152" s="65"/>
      <c r="ACR152" s="65"/>
      <c r="ACS152" s="78"/>
      <c r="ACT152" s="68"/>
      <c r="ACU152" s="77"/>
      <c r="ACV152" s="60"/>
      <c r="ACW152" s="61"/>
      <c r="ACX152" s="62"/>
      <c r="ACY152" s="65"/>
      <c r="ACZ152" s="65"/>
      <c r="ADA152" s="78"/>
      <c r="ADB152" s="68"/>
      <c r="ADC152" s="77"/>
      <c r="ADD152" s="60"/>
      <c r="ADE152" s="61"/>
      <c r="ADF152" s="62"/>
      <c r="ADG152" s="65"/>
      <c r="ADH152" s="65"/>
      <c r="ADI152" s="78"/>
      <c r="ADJ152" s="68"/>
      <c r="ADK152" s="77"/>
      <c r="ADL152" s="60"/>
      <c r="ADM152" s="61"/>
      <c r="ADN152" s="62"/>
      <c r="ADO152" s="65"/>
      <c r="ADP152" s="65"/>
      <c r="ADQ152" s="78"/>
      <c r="ADR152" s="68"/>
      <c r="ADS152" s="77"/>
      <c r="ADT152" s="60"/>
      <c r="ADU152" s="61"/>
      <c r="ADV152" s="62"/>
      <c r="ADW152" s="65"/>
      <c r="ADX152" s="65"/>
      <c r="ADY152" s="78"/>
      <c r="ADZ152" s="68"/>
      <c r="AEA152" s="77"/>
      <c r="AEB152" s="60"/>
      <c r="AEC152" s="61"/>
      <c r="AED152" s="62"/>
      <c r="AEE152" s="65"/>
      <c r="AEF152" s="65"/>
      <c r="AEG152" s="78"/>
      <c r="AEH152" s="68"/>
      <c r="AEI152" s="77"/>
      <c r="AEJ152" s="60"/>
      <c r="AEK152" s="61"/>
      <c r="AEL152" s="62"/>
      <c r="AEM152" s="65"/>
      <c r="AEN152" s="65"/>
      <c r="AEO152" s="78"/>
      <c r="AEP152" s="68"/>
      <c r="AEQ152" s="77"/>
      <c r="AER152" s="60"/>
      <c r="AES152" s="61"/>
      <c r="AET152" s="62"/>
      <c r="AEU152" s="65"/>
      <c r="AEV152" s="65"/>
      <c r="AEW152" s="78"/>
      <c r="AEX152" s="68"/>
      <c r="AEY152" s="77"/>
      <c r="AEZ152" s="60"/>
      <c r="AFA152" s="61"/>
      <c r="AFB152" s="62"/>
      <c r="AFC152" s="65"/>
      <c r="AFD152" s="65"/>
      <c r="AFE152" s="78"/>
      <c r="AFF152" s="68"/>
      <c r="AFG152" s="77"/>
      <c r="AFH152" s="60"/>
      <c r="AFI152" s="61"/>
      <c r="AFJ152" s="62"/>
      <c r="AFK152" s="65"/>
      <c r="AFL152" s="65"/>
      <c r="AFM152" s="78"/>
      <c r="AFN152" s="68"/>
      <c r="AFO152" s="77"/>
      <c r="AFP152" s="60"/>
      <c r="AFQ152" s="61"/>
      <c r="AFR152" s="62"/>
      <c r="AFS152" s="65"/>
      <c r="AFT152" s="65"/>
      <c r="AFU152" s="78"/>
      <c r="AFV152" s="68"/>
      <c r="AFW152" s="77"/>
      <c r="AFX152" s="60"/>
      <c r="AFY152" s="61"/>
      <c r="AFZ152" s="62"/>
      <c r="AGA152" s="65"/>
      <c r="AGB152" s="65"/>
      <c r="AGC152" s="78"/>
      <c r="AGD152" s="68"/>
      <c r="AGE152" s="77"/>
      <c r="AGF152" s="60"/>
      <c r="AGG152" s="61"/>
      <c r="AGH152" s="62"/>
      <c r="AGI152" s="65"/>
      <c r="AGJ152" s="65"/>
      <c r="AGK152" s="78"/>
      <c r="AGL152" s="68"/>
      <c r="AGM152" s="77"/>
      <c r="AGN152" s="60"/>
      <c r="AGO152" s="61"/>
      <c r="AGP152" s="62"/>
      <c r="AGQ152" s="65"/>
      <c r="AGR152" s="65"/>
      <c r="AGS152" s="78"/>
      <c r="AGT152" s="68"/>
      <c r="AGU152" s="77"/>
      <c r="AGV152" s="60"/>
      <c r="AGW152" s="61"/>
      <c r="AGX152" s="62"/>
      <c r="AGY152" s="65"/>
      <c r="AGZ152" s="65"/>
      <c r="AHA152" s="78"/>
      <c r="AHB152" s="68"/>
      <c r="AHC152" s="77"/>
      <c r="AHD152" s="60"/>
      <c r="AHE152" s="61"/>
      <c r="AHF152" s="62"/>
      <c r="AHG152" s="65"/>
      <c r="AHH152" s="65"/>
      <c r="AHI152" s="78"/>
      <c r="AHJ152" s="68"/>
      <c r="AHK152" s="77"/>
      <c r="AHL152" s="60"/>
      <c r="AHM152" s="61"/>
      <c r="AHN152" s="62"/>
      <c r="AHO152" s="65"/>
      <c r="AHP152" s="65"/>
      <c r="AHQ152" s="78"/>
      <c r="AHR152" s="68"/>
      <c r="AHS152" s="77"/>
      <c r="AHT152" s="60"/>
      <c r="AHU152" s="61"/>
      <c r="AHV152" s="62"/>
      <c r="AHW152" s="65"/>
      <c r="AHX152" s="65"/>
      <c r="AHY152" s="78"/>
      <c r="AHZ152" s="68"/>
      <c r="AIA152" s="77"/>
      <c r="AIB152" s="60"/>
      <c r="AIC152" s="61"/>
      <c r="AID152" s="62"/>
      <c r="AIE152" s="65"/>
      <c r="AIF152" s="65"/>
      <c r="AIG152" s="78"/>
      <c r="AIH152" s="68"/>
      <c r="AII152" s="77"/>
      <c r="AIJ152" s="60"/>
      <c r="AIK152" s="61"/>
      <c r="AIL152" s="62"/>
      <c r="AIM152" s="65"/>
      <c r="AIN152" s="65"/>
      <c r="AIO152" s="78"/>
      <c r="AIP152" s="68"/>
      <c r="AIQ152" s="77"/>
      <c r="AIR152" s="60"/>
      <c r="AIS152" s="61"/>
      <c r="AIT152" s="62"/>
      <c r="AIU152" s="65"/>
      <c r="AIV152" s="65"/>
      <c r="AIW152" s="78"/>
      <c r="AIX152" s="68"/>
      <c r="AIY152" s="77"/>
      <c r="AIZ152" s="60"/>
      <c r="AJA152" s="61"/>
      <c r="AJB152" s="62"/>
      <c r="AJC152" s="65"/>
      <c r="AJD152" s="65"/>
      <c r="AJE152" s="78"/>
      <c r="AJF152" s="68"/>
      <c r="AJG152" s="77"/>
      <c r="AJH152" s="60"/>
      <c r="AJI152" s="61"/>
      <c r="AJJ152" s="62"/>
      <c r="AJK152" s="65"/>
      <c r="AJL152" s="65"/>
      <c r="AJM152" s="78"/>
      <c r="AJN152" s="68"/>
      <c r="AJO152" s="77"/>
      <c r="AJP152" s="60"/>
      <c r="AJQ152" s="61"/>
      <c r="AJR152" s="62"/>
      <c r="AJS152" s="65"/>
      <c r="AJT152" s="65"/>
      <c r="AJU152" s="78"/>
      <c r="AJV152" s="68"/>
      <c r="AJW152" s="77"/>
      <c r="AJX152" s="60"/>
      <c r="AJY152" s="61"/>
      <c r="AJZ152" s="62"/>
      <c r="AKA152" s="65"/>
      <c r="AKB152" s="65"/>
      <c r="AKC152" s="78"/>
      <c r="AKD152" s="68"/>
      <c r="AKE152" s="77"/>
      <c r="AKF152" s="60"/>
      <c r="AKG152" s="61"/>
      <c r="AKH152" s="62"/>
      <c r="AKI152" s="65"/>
      <c r="AKJ152" s="65"/>
      <c r="AKK152" s="78"/>
      <c r="AKL152" s="68"/>
      <c r="AKM152" s="77"/>
      <c r="AKN152" s="60"/>
      <c r="AKO152" s="61"/>
      <c r="AKP152" s="62"/>
      <c r="AKQ152" s="65"/>
      <c r="AKR152" s="65"/>
      <c r="AKS152" s="78"/>
      <c r="AKT152" s="68"/>
      <c r="AKU152" s="77"/>
      <c r="AKV152" s="60"/>
      <c r="AKW152" s="61"/>
      <c r="AKX152" s="62"/>
      <c r="AKY152" s="65"/>
      <c r="AKZ152" s="65"/>
      <c r="ALA152" s="78"/>
      <c r="ALB152" s="68"/>
      <c r="ALC152" s="77"/>
      <c r="ALD152" s="60"/>
      <c r="ALE152" s="61"/>
      <c r="ALF152" s="62"/>
      <c r="ALG152" s="65"/>
      <c r="ALH152" s="65"/>
      <c r="ALI152" s="78"/>
      <c r="ALJ152" s="68"/>
      <c r="ALK152" s="77"/>
      <c r="ALL152" s="60"/>
      <c r="ALM152" s="61"/>
      <c r="ALN152" s="62"/>
      <c r="ALO152" s="65"/>
      <c r="ALP152" s="65"/>
      <c r="ALQ152" s="78"/>
      <c r="ALR152" s="68"/>
      <c r="ALS152" s="77"/>
      <c r="ALT152" s="60"/>
      <c r="ALU152" s="61"/>
      <c r="ALV152" s="62"/>
      <c r="ALW152" s="65"/>
      <c r="ALX152" s="65"/>
      <c r="ALY152" s="78"/>
      <c r="ALZ152" s="68"/>
      <c r="AMA152" s="77"/>
      <c r="AMB152" s="60"/>
      <c r="AMC152" s="61"/>
      <c r="AMD152" s="62"/>
      <c r="AME152" s="65"/>
      <c r="AMF152" s="65"/>
      <c r="AMG152" s="78"/>
      <c r="AMH152" s="68"/>
      <c r="AMI152" s="77"/>
      <c r="AMJ152" s="60"/>
      <c r="AMK152" s="61"/>
      <c r="AML152" s="62"/>
      <c r="AMM152" s="65"/>
      <c r="AMN152" s="65"/>
      <c r="AMO152" s="78"/>
      <c r="AMP152" s="68"/>
      <c r="AMQ152" s="77"/>
      <c r="AMR152" s="60"/>
      <c r="AMS152" s="61"/>
      <c r="AMT152" s="62"/>
      <c r="AMU152" s="65"/>
      <c r="AMV152" s="65"/>
      <c r="AMW152" s="78"/>
      <c r="AMX152" s="68"/>
      <c r="AMY152" s="77"/>
      <c r="AMZ152" s="60"/>
      <c r="ANA152" s="61"/>
      <c r="ANB152" s="62"/>
      <c r="ANC152" s="65"/>
      <c r="AND152" s="65"/>
      <c r="ANE152" s="78"/>
      <c r="ANF152" s="68"/>
      <c r="ANG152" s="77"/>
      <c r="ANH152" s="60"/>
      <c r="ANI152" s="61"/>
      <c r="ANJ152" s="62"/>
      <c r="ANK152" s="65"/>
      <c r="ANL152" s="65"/>
      <c r="ANM152" s="78"/>
      <c r="ANN152" s="68"/>
      <c r="ANO152" s="77"/>
      <c r="ANP152" s="60"/>
      <c r="ANQ152" s="61"/>
      <c r="ANR152" s="62"/>
      <c r="ANS152" s="65"/>
      <c r="ANT152" s="65"/>
      <c r="ANU152" s="78"/>
      <c r="ANV152" s="68"/>
      <c r="ANW152" s="77"/>
      <c r="ANX152" s="60"/>
      <c r="ANY152" s="61"/>
      <c r="ANZ152" s="62"/>
      <c r="AOA152" s="65"/>
      <c r="AOB152" s="65"/>
      <c r="AOC152" s="78"/>
      <c r="AOD152" s="68"/>
      <c r="AOE152" s="77"/>
      <c r="AOF152" s="60"/>
      <c r="AOG152" s="61"/>
      <c r="AOH152" s="62"/>
      <c r="AOI152" s="65"/>
      <c r="AOJ152" s="65"/>
      <c r="AOK152" s="78"/>
      <c r="AOL152" s="68"/>
      <c r="AOM152" s="77"/>
      <c r="AON152" s="60"/>
      <c r="AOO152" s="61"/>
      <c r="AOP152" s="62"/>
      <c r="AOQ152" s="65"/>
      <c r="AOR152" s="65"/>
      <c r="AOS152" s="78"/>
      <c r="AOT152" s="68"/>
      <c r="AOU152" s="77"/>
      <c r="AOV152" s="60"/>
      <c r="AOW152" s="61"/>
      <c r="AOX152" s="62"/>
      <c r="AOY152" s="65"/>
      <c r="AOZ152" s="65"/>
      <c r="APA152" s="78"/>
      <c r="APB152" s="68"/>
      <c r="APC152" s="77"/>
      <c r="APD152" s="60"/>
      <c r="APE152" s="61"/>
      <c r="APF152" s="62"/>
      <c r="APG152" s="65"/>
      <c r="APH152" s="65"/>
      <c r="API152" s="78"/>
      <c r="APJ152" s="68"/>
      <c r="APK152" s="77"/>
      <c r="APL152" s="60"/>
      <c r="APM152" s="61"/>
      <c r="APN152" s="62"/>
      <c r="APO152" s="65"/>
      <c r="APP152" s="65"/>
      <c r="APQ152" s="78"/>
      <c r="APR152" s="68"/>
      <c r="APS152" s="77"/>
      <c r="APT152" s="60"/>
      <c r="APU152" s="61"/>
      <c r="APV152" s="62"/>
      <c r="APW152" s="65"/>
      <c r="APX152" s="65"/>
      <c r="APY152" s="78"/>
      <c r="APZ152" s="68"/>
      <c r="AQA152" s="77"/>
      <c r="AQB152" s="60"/>
      <c r="AQC152" s="61"/>
      <c r="AQD152" s="62"/>
      <c r="AQE152" s="65"/>
      <c r="AQF152" s="65"/>
      <c r="AQG152" s="78"/>
      <c r="AQH152" s="68"/>
      <c r="AQI152" s="77"/>
      <c r="AQJ152" s="60"/>
      <c r="AQK152" s="61"/>
      <c r="AQL152" s="62"/>
      <c r="AQM152" s="65"/>
      <c r="AQN152" s="65"/>
      <c r="AQO152" s="78"/>
      <c r="AQP152" s="68"/>
      <c r="AQQ152" s="77"/>
      <c r="AQR152" s="60"/>
      <c r="AQS152" s="61"/>
      <c r="AQT152" s="62"/>
      <c r="AQU152" s="65"/>
      <c r="AQV152" s="65"/>
      <c r="AQW152" s="78"/>
      <c r="AQX152" s="68"/>
      <c r="AQY152" s="77"/>
      <c r="AQZ152" s="60"/>
      <c r="ARA152" s="61"/>
      <c r="ARB152" s="62"/>
      <c r="ARC152" s="65"/>
      <c r="ARD152" s="65"/>
      <c r="ARE152" s="78"/>
      <c r="ARF152" s="68"/>
      <c r="ARG152" s="77"/>
      <c r="ARH152" s="60"/>
      <c r="ARI152" s="61"/>
      <c r="ARJ152" s="62"/>
      <c r="ARK152" s="65"/>
      <c r="ARL152" s="65"/>
      <c r="ARM152" s="78"/>
      <c r="ARN152" s="68"/>
      <c r="ARO152" s="77"/>
      <c r="ARP152" s="60"/>
      <c r="ARQ152" s="61"/>
      <c r="ARR152" s="62"/>
      <c r="ARS152" s="65"/>
      <c r="ART152" s="65"/>
      <c r="ARU152" s="78"/>
      <c r="ARV152" s="68"/>
      <c r="ARW152" s="77"/>
      <c r="ARX152" s="60"/>
      <c r="ARY152" s="61"/>
      <c r="ARZ152" s="62"/>
      <c r="ASA152" s="65"/>
      <c r="ASB152" s="65"/>
      <c r="ASC152" s="78"/>
      <c r="ASD152" s="68"/>
      <c r="ASE152" s="77"/>
      <c r="ASF152" s="60"/>
      <c r="ASG152" s="61"/>
      <c r="ASH152" s="62"/>
      <c r="ASI152" s="65"/>
      <c r="ASJ152" s="65"/>
      <c r="ASK152" s="78"/>
      <c r="ASL152" s="68"/>
      <c r="ASM152" s="77"/>
      <c r="ASN152" s="60"/>
      <c r="ASO152" s="61"/>
      <c r="ASP152" s="62"/>
      <c r="ASQ152" s="65"/>
      <c r="ASR152" s="65"/>
      <c r="ASS152" s="78"/>
      <c r="AST152" s="68"/>
      <c r="ASU152" s="77"/>
      <c r="ASV152" s="60"/>
      <c r="ASW152" s="61"/>
      <c r="ASX152" s="62"/>
      <c r="ASY152" s="65"/>
      <c r="ASZ152" s="65"/>
      <c r="ATA152" s="78"/>
      <c r="ATB152" s="68"/>
      <c r="ATC152" s="77"/>
      <c r="ATD152" s="60"/>
      <c r="ATE152" s="61"/>
      <c r="ATF152" s="62"/>
      <c r="ATG152" s="65"/>
      <c r="ATH152" s="65"/>
      <c r="ATI152" s="78"/>
      <c r="ATJ152" s="68"/>
      <c r="ATK152" s="77"/>
      <c r="ATL152" s="60"/>
      <c r="ATM152" s="61"/>
      <c r="ATN152" s="62"/>
      <c r="ATO152" s="65"/>
      <c r="ATP152" s="65"/>
      <c r="ATQ152" s="78"/>
      <c r="ATR152" s="68"/>
      <c r="ATS152" s="77"/>
      <c r="ATT152" s="60"/>
      <c r="ATU152" s="61"/>
      <c r="ATV152" s="62"/>
      <c r="ATW152" s="65"/>
      <c r="ATX152" s="65"/>
      <c r="ATY152" s="78"/>
      <c r="ATZ152" s="68"/>
      <c r="AUA152" s="77"/>
      <c r="AUB152" s="60"/>
      <c r="AUC152" s="61"/>
      <c r="AUD152" s="62"/>
      <c r="AUE152" s="65"/>
      <c r="AUF152" s="65"/>
      <c r="AUG152" s="78"/>
      <c r="AUH152" s="68"/>
      <c r="AUI152" s="77"/>
      <c r="AUJ152" s="60"/>
      <c r="AUK152" s="61"/>
      <c r="AUL152" s="62"/>
      <c r="AUM152" s="65"/>
      <c r="AUN152" s="65"/>
      <c r="AUO152" s="78"/>
      <c r="AUP152" s="68"/>
      <c r="AUQ152" s="77"/>
      <c r="AUR152" s="60"/>
      <c r="AUS152" s="61"/>
      <c r="AUT152" s="62"/>
      <c r="AUU152" s="65"/>
      <c r="AUV152" s="65"/>
      <c r="AUW152" s="78"/>
      <c r="AUX152" s="68"/>
      <c r="AUY152" s="77"/>
      <c r="AUZ152" s="60"/>
      <c r="AVA152" s="61"/>
      <c r="AVB152" s="62"/>
      <c r="AVC152" s="65"/>
      <c r="AVD152" s="65"/>
      <c r="AVE152" s="78"/>
      <c r="AVF152" s="68"/>
      <c r="AVG152" s="77"/>
      <c r="AVH152" s="60"/>
      <c r="AVI152" s="61"/>
      <c r="AVJ152" s="62"/>
      <c r="AVK152" s="65"/>
      <c r="AVL152" s="65"/>
      <c r="AVM152" s="78"/>
      <c r="AVN152" s="68"/>
      <c r="AVO152" s="77"/>
      <c r="AVP152" s="60"/>
      <c r="AVQ152" s="61"/>
      <c r="AVR152" s="62"/>
      <c r="AVS152" s="65"/>
      <c r="AVT152" s="65"/>
      <c r="AVU152" s="78"/>
      <c r="AVV152" s="68"/>
      <c r="AVW152" s="77"/>
      <c r="AVX152" s="60"/>
      <c r="AVY152" s="61"/>
      <c r="AVZ152" s="62"/>
      <c r="AWA152" s="65"/>
      <c r="AWB152" s="65"/>
      <c r="AWC152" s="78"/>
      <c r="AWD152" s="68"/>
      <c r="AWE152" s="77"/>
      <c r="AWF152" s="60"/>
      <c r="AWG152" s="61"/>
      <c r="AWH152" s="62"/>
      <c r="AWI152" s="65"/>
      <c r="AWJ152" s="65"/>
      <c r="AWK152" s="78"/>
      <c r="AWL152" s="68"/>
      <c r="AWM152" s="77"/>
      <c r="AWN152" s="60"/>
      <c r="AWO152" s="61"/>
      <c r="AWP152" s="62"/>
      <c r="AWQ152" s="65"/>
      <c r="AWR152" s="65"/>
      <c r="AWS152" s="78"/>
      <c r="AWT152" s="68"/>
      <c r="AWU152" s="77"/>
      <c r="AWV152" s="60"/>
      <c r="AWW152" s="61"/>
      <c r="AWX152" s="62"/>
      <c r="AWY152" s="65"/>
      <c r="AWZ152" s="65"/>
      <c r="AXA152" s="78"/>
      <c r="AXB152" s="68"/>
      <c r="AXC152" s="77"/>
      <c r="AXD152" s="60"/>
      <c r="AXE152" s="61"/>
      <c r="AXF152" s="62"/>
      <c r="AXG152" s="65"/>
      <c r="AXH152" s="65"/>
      <c r="AXI152" s="78"/>
      <c r="AXJ152" s="68"/>
      <c r="AXK152" s="77"/>
      <c r="AXL152" s="60"/>
      <c r="AXM152" s="61"/>
      <c r="AXN152" s="62"/>
      <c r="AXO152" s="65"/>
      <c r="AXP152" s="65"/>
      <c r="AXQ152" s="78"/>
      <c r="AXR152" s="68"/>
      <c r="AXS152" s="77"/>
      <c r="AXT152" s="60"/>
      <c r="AXU152" s="61"/>
      <c r="AXV152" s="62"/>
      <c r="AXW152" s="65"/>
      <c r="AXX152" s="65"/>
      <c r="AXY152" s="78"/>
      <c r="AXZ152" s="68"/>
      <c r="AYA152" s="77"/>
      <c r="AYB152" s="60"/>
      <c r="AYC152" s="61"/>
      <c r="AYD152" s="62"/>
      <c r="AYE152" s="65"/>
      <c r="AYF152" s="65"/>
      <c r="AYG152" s="78"/>
      <c r="AYH152" s="68"/>
      <c r="AYI152" s="77"/>
      <c r="AYJ152" s="60"/>
      <c r="AYK152" s="61"/>
      <c r="AYL152" s="62"/>
      <c r="AYM152" s="65"/>
      <c r="AYN152" s="65"/>
      <c r="AYO152" s="78"/>
      <c r="AYP152" s="68"/>
      <c r="AYQ152" s="77"/>
      <c r="AYR152" s="60"/>
      <c r="AYS152" s="61"/>
      <c r="AYT152" s="62"/>
      <c r="AYU152" s="65"/>
      <c r="AYV152" s="65"/>
      <c r="AYW152" s="78"/>
      <c r="AYX152" s="68"/>
      <c r="AYY152" s="77"/>
      <c r="AYZ152" s="60"/>
      <c r="AZA152" s="61"/>
      <c r="AZB152" s="62"/>
      <c r="AZC152" s="65"/>
      <c r="AZD152" s="65"/>
      <c r="AZE152" s="78"/>
      <c r="AZF152" s="68"/>
      <c r="AZG152" s="77"/>
      <c r="AZH152" s="60"/>
      <c r="AZI152" s="61"/>
      <c r="AZJ152" s="62"/>
      <c r="AZK152" s="65"/>
      <c r="AZL152" s="65"/>
      <c r="AZM152" s="78"/>
      <c r="AZN152" s="68"/>
      <c r="AZO152" s="77"/>
      <c r="AZP152" s="60"/>
      <c r="AZQ152" s="61"/>
      <c r="AZR152" s="62"/>
      <c r="AZS152" s="65"/>
      <c r="AZT152" s="65"/>
      <c r="AZU152" s="78"/>
      <c r="AZV152" s="68"/>
      <c r="AZW152" s="77"/>
      <c r="AZX152" s="60"/>
      <c r="AZY152" s="61"/>
      <c r="AZZ152" s="62"/>
      <c r="BAA152" s="65"/>
      <c r="BAB152" s="65"/>
      <c r="BAC152" s="78"/>
      <c r="BAD152" s="68"/>
      <c r="BAE152" s="77"/>
      <c r="BAF152" s="60"/>
      <c r="BAG152" s="61"/>
      <c r="BAH152" s="62"/>
      <c r="BAI152" s="65"/>
      <c r="BAJ152" s="65"/>
      <c r="BAK152" s="78"/>
      <c r="BAL152" s="68"/>
      <c r="BAM152" s="77"/>
      <c r="BAN152" s="60"/>
      <c r="BAO152" s="61"/>
      <c r="BAP152" s="62"/>
      <c r="BAQ152" s="65"/>
      <c r="BAR152" s="65"/>
      <c r="BAS152" s="78"/>
      <c r="BAT152" s="68"/>
      <c r="BAU152" s="77"/>
      <c r="BAV152" s="60"/>
      <c r="BAW152" s="61"/>
      <c r="BAX152" s="62"/>
      <c r="BAY152" s="65"/>
      <c r="BAZ152" s="65"/>
      <c r="BBA152" s="78"/>
      <c r="BBB152" s="68"/>
      <c r="BBC152" s="77"/>
      <c r="BBD152" s="60"/>
      <c r="BBE152" s="61"/>
      <c r="BBF152" s="62"/>
      <c r="BBG152" s="65"/>
      <c r="BBH152" s="65"/>
      <c r="BBI152" s="78"/>
      <c r="BBJ152" s="68"/>
      <c r="BBK152" s="77"/>
      <c r="BBL152" s="60"/>
      <c r="BBM152" s="61"/>
      <c r="BBN152" s="62"/>
      <c r="BBO152" s="65"/>
      <c r="BBP152" s="65"/>
      <c r="BBQ152" s="78"/>
      <c r="BBR152" s="68"/>
      <c r="BBS152" s="77"/>
      <c r="BBT152" s="60"/>
      <c r="BBU152" s="61"/>
      <c r="BBV152" s="62"/>
      <c r="BBW152" s="65"/>
      <c r="BBX152" s="65"/>
      <c r="BBY152" s="78"/>
      <c r="BBZ152" s="68"/>
      <c r="BCA152" s="77"/>
      <c r="BCB152" s="60"/>
      <c r="BCC152" s="61"/>
      <c r="BCD152" s="62"/>
      <c r="BCE152" s="65"/>
      <c r="BCF152" s="65"/>
      <c r="BCG152" s="78"/>
      <c r="BCH152" s="68"/>
      <c r="BCI152" s="77"/>
      <c r="BCJ152" s="60"/>
      <c r="BCK152" s="61"/>
      <c r="BCL152" s="62"/>
      <c r="BCM152" s="65"/>
      <c r="BCN152" s="65"/>
      <c r="BCO152" s="78"/>
      <c r="BCP152" s="68"/>
      <c r="BCQ152" s="77"/>
      <c r="BCR152" s="60"/>
      <c r="BCS152" s="61"/>
      <c r="BCT152" s="62"/>
      <c r="BCU152" s="65"/>
      <c r="BCV152" s="65"/>
      <c r="BCW152" s="78"/>
      <c r="BCX152" s="68"/>
      <c r="BCY152" s="77"/>
      <c r="BCZ152" s="60"/>
      <c r="BDA152" s="61"/>
      <c r="BDB152" s="62"/>
      <c r="BDC152" s="65"/>
      <c r="BDD152" s="65"/>
      <c r="BDE152" s="78"/>
      <c r="BDF152" s="68"/>
      <c r="BDG152" s="77"/>
      <c r="BDH152" s="60"/>
      <c r="BDI152" s="61"/>
      <c r="BDJ152" s="62"/>
      <c r="BDK152" s="65"/>
      <c r="BDL152" s="65"/>
      <c r="BDM152" s="78"/>
      <c r="BDN152" s="68"/>
      <c r="BDO152" s="77"/>
      <c r="BDP152" s="60"/>
      <c r="BDQ152" s="61"/>
      <c r="BDR152" s="62"/>
      <c r="BDS152" s="65"/>
      <c r="BDT152" s="65"/>
      <c r="BDU152" s="78"/>
      <c r="BDV152" s="68"/>
      <c r="BDW152" s="77"/>
      <c r="BDX152" s="60"/>
      <c r="BDY152" s="61"/>
      <c r="BDZ152" s="62"/>
      <c r="BEA152" s="65"/>
      <c r="BEB152" s="65"/>
      <c r="BEC152" s="78"/>
      <c r="BED152" s="68"/>
      <c r="BEE152" s="77"/>
      <c r="BEF152" s="60"/>
      <c r="BEG152" s="61"/>
      <c r="BEH152" s="62"/>
      <c r="BEI152" s="65"/>
      <c r="BEJ152" s="65"/>
      <c r="BEK152" s="78"/>
      <c r="BEL152" s="68"/>
      <c r="BEM152" s="77"/>
      <c r="BEN152" s="60"/>
      <c r="BEO152" s="61"/>
      <c r="BEP152" s="62"/>
      <c r="BEQ152" s="65"/>
      <c r="BER152" s="65"/>
      <c r="BES152" s="78"/>
      <c r="BET152" s="68"/>
      <c r="BEU152" s="77"/>
      <c r="BEV152" s="60"/>
      <c r="BEW152" s="61"/>
      <c r="BEX152" s="62"/>
      <c r="BEY152" s="65"/>
      <c r="BEZ152" s="65"/>
      <c r="BFA152" s="78"/>
      <c r="BFB152" s="68"/>
      <c r="BFC152" s="77"/>
      <c r="BFD152" s="60"/>
      <c r="BFE152" s="61"/>
      <c r="BFF152" s="62"/>
      <c r="BFG152" s="65"/>
      <c r="BFH152" s="65"/>
      <c r="BFI152" s="78"/>
      <c r="BFJ152" s="68"/>
      <c r="BFK152" s="77"/>
      <c r="BFL152" s="60"/>
      <c r="BFM152" s="61"/>
      <c r="BFN152" s="62"/>
      <c r="BFO152" s="65"/>
      <c r="BFP152" s="65"/>
      <c r="BFQ152" s="78"/>
      <c r="BFR152" s="68"/>
      <c r="BFS152" s="77"/>
      <c r="BFT152" s="60"/>
      <c r="BFU152" s="61"/>
      <c r="BFV152" s="62"/>
      <c r="BFW152" s="65"/>
      <c r="BFX152" s="65"/>
      <c r="BFY152" s="78"/>
      <c r="BFZ152" s="68"/>
      <c r="BGA152" s="77"/>
      <c r="BGB152" s="60"/>
      <c r="BGC152" s="61"/>
      <c r="BGD152" s="62"/>
      <c r="BGE152" s="65"/>
      <c r="BGF152" s="65"/>
      <c r="BGG152" s="78"/>
      <c r="BGH152" s="68"/>
      <c r="BGI152" s="77"/>
      <c r="BGJ152" s="60"/>
      <c r="BGK152" s="61"/>
      <c r="BGL152" s="62"/>
      <c r="BGM152" s="65"/>
      <c r="BGN152" s="65"/>
      <c r="BGO152" s="78"/>
      <c r="BGP152" s="68"/>
      <c r="BGQ152" s="77"/>
      <c r="BGR152" s="60"/>
      <c r="BGS152" s="61"/>
      <c r="BGT152" s="62"/>
      <c r="BGU152" s="65"/>
      <c r="BGV152" s="65"/>
      <c r="BGW152" s="78"/>
      <c r="BGX152" s="68"/>
      <c r="BGY152" s="77"/>
      <c r="BGZ152" s="60"/>
      <c r="BHA152" s="61"/>
      <c r="BHB152" s="62"/>
      <c r="BHC152" s="65"/>
      <c r="BHD152" s="65"/>
      <c r="BHE152" s="78"/>
      <c r="BHF152" s="68"/>
      <c r="BHG152" s="77"/>
      <c r="BHH152" s="60"/>
      <c r="BHI152" s="61"/>
      <c r="BHJ152" s="62"/>
      <c r="BHK152" s="65"/>
      <c r="BHL152" s="65"/>
      <c r="BHM152" s="78"/>
      <c r="BHN152" s="68"/>
      <c r="BHO152" s="77"/>
      <c r="BHP152" s="60"/>
      <c r="BHQ152" s="61"/>
      <c r="BHR152" s="62"/>
      <c r="BHS152" s="65"/>
      <c r="BHT152" s="65"/>
      <c r="BHU152" s="78"/>
      <c r="BHV152" s="68"/>
      <c r="BHW152" s="77"/>
      <c r="BHX152" s="60"/>
      <c r="BHY152" s="61"/>
      <c r="BHZ152" s="62"/>
      <c r="BIA152" s="65"/>
      <c r="BIB152" s="65"/>
      <c r="BIC152" s="78"/>
      <c r="BID152" s="68"/>
      <c r="BIE152" s="77"/>
      <c r="BIF152" s="60"/>
      <c r="BIG152" s="61"/>
      <c r="BIH152" s="62"/>
      <c r="BII152" s="65"/>
      <c r="BIJ152" s="65"/>
      <c r="BIK152" s="78"/>
      <c r="BIL152" s="68"/>
      <c r="BIM152" s="77"/>
      <c r="BIN152" s="60"/>
      <c r="BIO152" s="61"/>
      <c r="BIP152" s="62"/>
      <c r="BIQ152" s="65"/>
      <c r="BIR152" s="65"/>
      <c r="BIS152" s="78"/>
      <c r="BIT152" s="68"/>
      <c r="BIU152" s="77"/>
      <c r="BIV152" s="60"/>
      <c r="BIW152" s="61"/>
      <c r="BIX152" s="62"/>
      <c r="BIY152" s="65"/>
      <c r="BIZ152" s="65"/>
      <c r="BJA152" s="78"/>
      <c r="BJB152" s="68"/>
      <c r="BJC152" s="77"/>
      <c r="BJD152" s="60"/>
      <c r="BJE152" s="61"/>
      <c r="BJF152" s="62"/>
      <c r="BJG152" s="65"/>
      <c r="BJH152" s="65"/>
      <c r="BJI152" s="78"/>
      <c r="BJJ152" s="68"/>
      <c r="BJK152" s="77"/>
      <c r="BJL152" s="60"/>
      <c r="BJM152" s="61"/>
      <c r="BJN152" s="62"/>
      <c r="BJO152" s="65"/>
      <c r="BJP152" s="65"/>
      <c r="BJQ152" s="78"/>
      <c r="BJR152" s="68"/>
      <c r="BJS152" s="77"/>
      <c r="BJT152" s="60"/>
      <c r="BJU152" s="61"/>
      <c r="BJV152" s="62"/>
      <c r="BJW152" s="65"/>
      <c r="BJX152" s="65"/>
      <c r="BJY152" s="78"/>
      <c r="BJZ152" s="68"/>
      <c r="BKA152" s="77"/>
      <c r="BKB152" s="60"/>
      <c r="BKC152" s="61"/>
      <c r="BKD152" s="62"/>
      <c r="BKE152" s="65"/>
      <c r="BKF152" s="65"/>
      <c r="BKG152" s="78"/>
      <c r="BKH152" s="68"/>
      <c r="BKI152" s="77"/>
      <c r="BKJ152" s="60"/>
      <c r="BKK152" s="61"/>
      <c r="BKL152" s="62"/>
      <c r="BKM152" s="65"/>
      <c r="BKN152" s="65"/>
      <c r="BKO152" s="78"/>
      <c r="BKP152" s="68"/>
      <c r="BKQ152" s="77"/>
      <c r="BKR152" s="60"/>
      <c r="BKS152" s="61"/>
      <c r="BKT152" s="62"/>
      <c r="BKU152" s="65"/>
      <c r="BKV152" s="65"/>
      <c r="BKW152" s="78"/>
      <c r="BKX152" s="68"/>
      <c r="BKY152" s="77"/>
      <c r="BKZ152" s="60"/>
      <c r="BLA152" s="61"/>
      <c r="BLB152" s="62"/>
      <c r="BLC152" s="65"/>
      <c r="BLD152" s="65"/>
      <c r="BLE152" s="78"/>
      <c r="BLF152" s="68"/>
      <c r="BLG152" s="77"/>
      <c r="BLH152" s="60"/>
      <c r="BLI152" s="61"/>
      <c r="BLJ152" s="62"/>
      <c r="BLK152" s="65"/>
      <c r="BLL152" s="65"/>
      <c r="BLM152" s="78"/>
      <c r="BLN152" s="68"/>
      <c r="BLO152" s="77"/>
      <c r="BLP152" s="60"/>
      <c r="BLQ152" s="61"/>
      <c r="BLR152" s="62"/>
      <c r="BLS152" s="65"/>
      <c r="BLT152" s="65"/>
      <c r="BLU152" s="78"/>
      <c r="BLV152" s="68"/>
      <c r="BLW152" s="77"/>
      <c r="BLX152" s="60"/>
      <c r="BLY152" s="61"/>
      <c r="BLZ152" s="62"/>
      <c r="BMA152" s="65"/>
      <c r="BMB152" s="65"/>
      <c r="BMC152" s="78"/>
      <c r="BMD152" s="68"/>
      <c r="BME152" s="77"/>
      <c r="BMF152" s="60"/>
      <c r="BMG152" s="61"/>
      <c r="BMH152" s="62"/>
      <c r="BMI152" s="65"/>
      <c r="BMJ152" s="65"/>
      <c r="BMK152" s="78"/>
      <c r="BML152" s="68"/>
      <c r="BMM152" s="77"/>
      <c r="BMN152" s="60"/>
      <c r="BMO152" s="61"/>
      <c r="BMP152" s="62"/>
      <c r="BMQ152" s="65"/>
      <c r="BMR152" s="65"/>
      <c r="BMS152" s="78"/>
      <c r="BMT152" s="68"/>
      <c r="BMU152" s="77"/>
      <c r="BMV152" s="60"/>
      <c r="BMW152" s="61"/>
      <c r="BMX152" s="62"/>
      <c r="BMY152" s="65"/>
      <c r="BMZ152" s="65"/>
      <c r="BNA152" s="78"/>
      <c r="BNB152" s="68"/>
      <c r="BNC152" s="77"/>
      <c r="BND152" s="60"/>
      <c r="BNE152" s="61"/>
      <c r="BNF152" s="62"/>
      <c r="BNG152" s="65"/>
      <c r="BNH152" s="65"/>
      <c r="BNI152" s="78"/>
      <c r="BNJ152" s="68"/>
      <c r="BNK152" s="77"/>
      <c r="BNL152" s="60"/>
      <c r="BNM152" s="61"/>
      <c r="BNN152" s="62"/>
      <c r="BNO152" s="65"/>
      <c r="BNP152" s="65"/>
      <c r="BNQ152" s="78"/>
      <c r="BNR152" s="68"/>
      <c r="BNS152" s="77"/>
      <c r="BNT152" s="60"/>
      <c r="BNU152" s="61"/>
      <c r="BNV152" s="62"/>
      <c r="BNW152" s="65"/>
      <c r="BNX152" s="65"/>
      <c r="BNY152" s="78"/>
      <c r="BNZ152" s="68"/>
      <c r="BOA152" s="77"/>
      <c r="BOB152" s="60"/>
      <c r="BOC152" s="61"/>
      <c r="BOD152" s="62"/>
      <c r="BOE152" s="65"/>
      <c r="BOF152" s="65"/>
      <c r="BOG152" s="78"/>
      <c r="BOH152" s="68"/>
      <c r="BOI152" s="77"/>
      <c r="BOJ152" s="60"/>
      <c r="BOK152" s="61"/>
      <c r="BOL152" s="62"/>
      <c r="BOM152" s="65"/>
      <c r="BON152" s="65"/>
      <c r="BOO152" s="78"/>
      <c r="BOP152" s="68"/>
      <c r="BOQ152" s="77"/>
      <c r="BOR152" s="60"/>
      <c r="BOS152" s="61"/>
      <c r="BOT152" s="62"/>
      <c r="BOU152" s="65"/>
      <c r="BOV152" s="65"/>
      <c r="BOW152" s="78"/>
      <c r="BOX152" s="68"/>
      <c r="BOY152" s="77"/>
      <c r="BOZ152" s="60"/>
      <c r="BPA152" s="61"/>
      <c r="BPB152" s="62"/>
      <c r="BPC152" s="65"/>
      <c r="BPD152" s="65"/>
      <c r="BPE152" s="78"/>
      <c r="BPF152" s="68"/>
      <c r="BPG152" s="77"/>
      <c r="BPH152" s="60"/>
      <c r="BPI152" s="61"/>
      <c r="BPJ152" s="62"/>
      <c r="BPK152" s="65"/>
      <c r="BPL152" s="65"/>
      <c r="BPM152" s="78"/>
      <c r="BPN152" s="68"/>
      <c r="BPO152" s="77"/>
      <c r="BPP152" s="60"/>
      <c r="BPQ152" s="61"/>
      <c r="BPR152" s="62"/>
      <c r="BPS152" s="65"/>
      <c r="BPT152" s="65"/>
      <c r="BPU152" s="78"/>
      <c r="BPV152" s="68"/>
      <c r="BPW152" s="77"/>
      <c r="BPX152" s="60"/>
      <c r="BPY152" s="61"/>
      <c r="BPZ152" s="62"/>
      <c r="BQA152" s="65"/>
      <c r="BQB152" s="65"/>
      <c r="BQC152" s="78"/>
      <c r="BQD152" s="68"/>
      <c r="BQE152" s="77"/>
      <c r="BQF152" s="60"/>
      <c r="BQG152" s="61"/>
      <c r="BQH152" s="62"/>
      <c r="BQI152" s="65"/>
      <c r="BQJ152" s="65"/>
      <c r="BQK152" s="78"/>
      <c r="BQL152" s="68"/>
      <c r="BQM152" s="77"/>
      <c r="BQN152" s="60"/>
      <c r="BQO152" s="61"/>
      <c r="BQP152" s="62"/>
      <c r="BQQ152" s="65"/>
      <c r="BQR152" s="65"/>
      <c r="BQS152" s="78"/>
      <c r="BQT152" s="68"/>
      <c r="BQU152" s="77"/>
      <c r="BQV152" s="60"/>
      <c r="BQW152" s="61"/>
      <c r="BQX152" s="62"/>
      <c r="BQY152" s="65"/>
      <c r="BQZ152" s="65"/>
      <c r="BRA152" s="78"/>
      <c r="BRB152" s="68"/>
      <c r="BRC152" s="77"/>
      <c r="BRD152" s="60"/>
      <c r="BRE152" s="61"/>
      <c r="BRF152" s="62"/>
      <c r="BRG152" s="65"/>
      <c r="BRH152" s="65"/>
      <c r="BRI152" s="78"/>
      <c r="BRJ152" s="68"/>
      <c r="BRK152" s="77"/>
      <c r="BRL152" s="60"/>
      <c r="BRM152" s="61"/>
      <c r="BRN152" s="62"/>
      <c r="BRO152" s="65"/>
      <c r="BRP152" s="65"/>
      <c r="BRQ152" s="78"/>
      <c r="BRR152" s="68"/>
      <c r="BRS152" s="77"/>
      <c r="BRT152" s="60"/>
      <c r="BRU152" s="61"/>
      <c r="BRV152" s="62"/>
      <c r="BRW152" s="65"/>
      <c r="BRX152" s="65"/>
      <c r="BRY152" s="78"/>
      <c r="BRZ152" s="68"/>
      <c r="BSA152" s="77"/>
      <c r="BSB152" s="60"/>
      <c r="BSC152" s="61"/>
      <c r="BSD152" s="62"/>
      <c r="BSE152" s="65"/>
      <c r="BSF152" s="65"/>
      <c r="BSG152" s="78"/>
      <c r="BSH152" s="68"/>
      <c r="BSI152" s="77"/>
      <c r="BSJ152" s="60"/>
      <c r="BSK152" s="61"/>
      <c r="BSL152" s="62"/>
      <c r="BSM152" s="65"/>
      <c r="BSN152" s="65"/>
      <c r="BSO152" s="78"/>
      <c r="BSP152" s="68"/>
      <c r="BSQ152" s="77"/>
      <c r="BSR152" s="60"/>
      <c r="BSS152" s="61"/>
      <c r="BST152" s="62"/>
      <c r="BSU152" s="65"/>
      <c r="BSV152" s="65"/>
      <c r="BSW152" s="78"/>
      <c r="BSX152" s="68"/>
      <c r="BSY152" s="77"/>
      <c r="BSZ152" s="60"/>
      <c r="BTA152" s="61"/>
      <c r="BTB152" s="62"/>
      <c r="BTC152" s="65"/>
      <c r="BTD152" s="65"/>
      <c r="BTE152" s="78"/>
      <c r="BTF152" s="68"/>
      <c r="BTG152" s="77"/>
      <c r="BTH152" s="60"/>
      <c r="BTI152" s="61"/>
      <c r="BTJ152" s="62"/>
      <c r="BTK152" s="65"/>
      <c r="BTL152" s="65"/>
      <c r="BTM152" s="78"/>
      <c r="BTN152" s="68"/>
      <c r="BTO152" s="77"/>
      <c r="BTP152" s="60"/>
      <c r="BTQ152" s="61"/>
      <c r="BTR152" s="62"/>
      <c r="BTS152" s="65"/>
      <c r="BTT152" s="65"/>
      <c r="BTU152" s="78"/>
      <c r="BTV152" s="68"/>
      <c r="BTW152" s="77"/>
      <c r="BTX152" s="60"/>
      <c r="BTY152" s="61"/>
      <c r="BTZ152" s="62"/>
      <c r="BUA152" s="65"/>
      <c r="BUB152" s="65"/>
      <c r="BUC152" s="78"/>
      <c r="BUD152" s="68"/>
      <c r="BUE152" s="77"/>
      <c r="BUF152" s="60"/>
      <c r="BUG152" s="61"/>
      <c r="BUH152" s="62"/>
      <c r="BUI152" s="65"/>
      <c r="BUJ152" s="65"/>
      <c r="BUK152" s="78"/>
      <c r="BUL152" s="68"/>
      <c r="BUM152" s="77"/>
      <c r="BUN152" s="60"/>
      <c r="BUO152" s="61"/>
      <c r="BUP152" s="62"/>
      <c r="BUQ152" s="65"/>
      <c r="BUR152" s="65"/>
      <c r="BUS152" s="78"/>
      <c r="BUT152" s="68"/>
      <c r="BUU152" s="77"/>
      <c r="BUV152" s="60"/>
      <c r="BUW152" s="61"/>
      <c r="BUX152" s="62"/>
      <c r="BUY152" s="65"/>
      <c r="BUZ152" s="65"/>
      <c r="BVA152" s="78"/>
      <c r="BVB152" s="68"/>
      <c r="BVC152" s="77"/>
      <c r="BVD152" s="60"/>
      <c r="BVE152" s="61"/>
      <c r="BVF152" s="62"/>
      <c r="BVG152" s="65"/>
      <c r="BVH152" s="65"/>
      <c r="BVI152" s="78"/>
      <c r="BVJ152" s="68"/>
      <c r="BVK152" s="77"/>
      <c r="BVL152" s="60"/>
      <c r="BVM152" s="61"/>
      <c r="BVN152" s="62"/>
      <c r="BVO152" s="65"/>
      <c r="BVP152" s="65"/>
      <c r="BVQ152" s="78"/>
      <c r="BVR152" s="68"/>
      <c r="BVS152" s="77"/>
      <c r="BVT152" s="60"/>
      <c r="BVU152" s="61"/>
      <c r="BVV152" s="62"/>
      <c r="BVW152" s="65"/>
      <c r="BVX152" s="65"/>
      <c r="BVY152" s="78"/>
      <c r="BVZ152" s="68"/>
      <c r="BWA152" s="77"/>
      <c r="BWB152" s="60"/>
      <c r="BWC152" s="61"/>
      <c r="BWD152" s="62"/>
      <c r="BWE152" s="65"/>
      <c r="BWF152" s="65"/>
      <c r="BWG152" s="78"/>
      <c r="BWH152" s="68"/>
      <c r="BWI152" s="77"/>
      <c r="BWJ152" s="60"/>
      <c r="BWK152" s="61"/>
      <c r="BWL152" s="62"/>
      <c r="BWM152" s="65"/>
      <c r="BWN152" s="65"/>
      <c r="BWO152" s="78"/>
      <c r="BWP152" s="68"/>
      <c r="BWQ152" s="77"/>
      <c r="BWR152" s="60"/>
      <c r="BWS152" s="61"/>
      <c r="BWT152" s="62"/>
      <c r="BWU152" s="65"/>
      <c r="BWV152" s="65"/>
      <c r="BWW152" s="78"/>
      <c r="BWX152" s="68"/>
      <c r="BWY152" s="77"/>
      <c r="BWZ152" s="60"/>
      <c r="BXA152" s="61"/>
      <c r="BXB152" s="62"/>
      <c r="BXC152" s="65"/>
      <c r="BXD152" s="65"/>
      <c r="BXE152" s="78"/>
      <c r="BXF152" s="68"/>
      <c r="BXG152" s="77"/>
      <c r="BXH152" s="60"/>
      <c r="BXI152" s="61"/>
      <c r="BXJ152" s="62"/>
      <c r="BXK152" s="65"/>
      <c r="BXL152" s="65"/>
      <c r="BXM152" s="78"/>
      <c r="BXN152" s="68"/>
      <c r="BXO152" s="77"/>
      <c r="BXP152" s="60"/>
      <c r="BXQ152" s="61"/>
      <c r="BXR152" s="62"/>
      <c r="BXS152" s="65"/>
      <c r="BXT152" s="65"/>
      <c r="BXU152" s="78"/>
      <c r="BXV152" s="68"/>
      <c r="BXW152" s="77"/>
      <c r="BXX152" s="60"/>
      <c r="BXY152" s="61"/>
      <c r="BXZ152" s="62"/>
      <c r="BYA152" s="65"/>
      <c r="BYB152" s="65"/>
      <c r="BYC152" s="78"/>
      <c r="BYD152" s="68"/>
      <c r="BYE152" s="77"/>
      <c r="BYF152" s="60"/>
      <c r="BYG152" s="61"/>
      <c r="BYH152" s="62"/>
      <c r="BYI152" s="65"/>
      <c r="BYJ152" s="65"/>
      <c r="BYK152" s="78"/>
      <c r="BYL152" s="68"/>
      <c r="BYM152" s="77"/>
      <c r="BYN152" s="60"/>
      <c r="BYO152" s="61"/>
      <c r="BYP152" s="62"/>
      <c r="BYQ152" s="65"/>
      <c r="BYR152" s="65"/>
      <c r="BYS152" s="78"/>
      <c r="BYT152" s="68"/>
      <c r="BYU152" s="77"/>
      <c r="BYV152" s="60"/>
      <c r="BYW152" s="61"/>
      <c r="BYX152" s="62"/>
      <c r="BYY152" s="65"/>
      <c r="BYZ152" s="65"/>
      <c r="BZA152" s="78"/>
      <c r="BZB152" s="68"/>
      <c r="BZC152" s="77"/>
      <c r="BZD152" s="60"/>
      <c r="BZE152" s="61"/>
      <c r="BZF152" s="62"/>
      <c r="BZG152" s="65"/>
      <c r="BZH152" s="65"/>
      <c r="BZI152" s="78"/>
      <c r="BZJ152" s="68"/>
      <c r="BZK152" s="77"/>
      <c r="BZL152" s="60"/>
      <c r="BZM152" s="61"/>
      <c r="BZN152" s="62"/>
      <c r="BZO152" s="65"/>
      <c r="BZP152" s="65"/>
      <c r="BZQ152" s="78"/>
      <c r="BZR152" s="68"/>
      <c r="BZS152" s="77"/>
      <c r="BZT152" s="60"/>
      <c r="BZU152" s="61"/>
      <c r="BZV152" s="62"/>
      <c r="BZW152" s="65"/>
      <c r="BZX152" s="65"/>
      <c r="BZY152" s="78"/>
      <c r="BZZ152" s="68"/>
      <c r="CAA152" s="77"/>
      <c r="CAB152" s="60"/>
      <c r="CAC152" s="61"/>
      <c r="CAD152" s="62"/>
      <c r="CAE152" s="65"/>
      <c r="CAF152" s="65"/>
      <c r="CAG152" s="78"/>
      <c r="CAH152" s="68"/>
      <c r="CAI152" s="77"/>
      <c r="CAJ152" s="60"/>
      <c r="CAK152" s="61"/>
      <c r="CAL152" s="62"/>
      <c r="CAM152" s="65"/>
      <c r="CAN152" s="65"/>
      <c r="CAO152" s="78"/>
      <c r="CAP152" s="68"/>
      <c r="CAQ152" s="77"/>
      <c r="CAR152" s="60"/>
      <c r="CAS152" s="61"/>
      <c r="CAT152" s="62"/>
      <c r="CAU152" s="65"/>
      <c r="CAV152" s="65"/>
      <c r="CAW152" s="78"/>
      <c r="CAX152" s="68"/>
      <c r="CAY152" s="77"/>
      <c r="CAZ152" s="60"/>
      <c r="CBA152" s="61"/>
      <c r="CBB152" s="62"/>
      <c r="CBC152" s="65"/>
      <c r="CBD152" s="65"/>
      <c r="CBE152" s="78"/>
      <c r="CBF152" s="68"/>
      <c r="CBG152" s="77"/>
      <c r="CBH152" s="60"/>
      <c r="CBI152" s="61"/>
      <c r="CBJ152" s="62"/>
      <c r="CBK152" s="65"/>
      <c r="CBL152" s="65"/>
      <c r="CBM152" s="78"/>
      <c r="CBN152" s="68"/>
      <c r="CBO152" s="77"/>
      <c r="CBP152" s="60"/>
      <c r="CBQ152" s="61"/>
      <c r="CBR152" s="62"/>
      <c r="CBS152" s="65"/>
      <c r="CBT152" s="65"/>
      <c r="CBU152" s="78"/>
      <c r="CBV152" s="68"/>
      <c r="CBW152" s="77"/>
      <c r="CBX152" s="60"/>
      <c r="CBY152" s="61"/>
      <c r="CBZ152" s="62"/>
      <c r="CCA152" s="65"/>
      <c r="CCB152" s="65"/>
      <c r="CCC152" s="78"/>
      <c r="CCD152" s="68"/>
      <c r="CCE152" s="77"/>
      <c r="CCF152" s="60"/>
      <c r="CCG152" s="61"/>
      <c r="CCH152" s="62"/>
      <c r="CCI152" s="65"/>
      <c r="CCJ152" s="65"/>
      <c r="CCK152" s="78"/>
      <c r="CCL152" s="68"/>
      <c r="CCM152" s="77"/>
      <c r="CCN152" s="60"/>
      <c r="CCO152" s="61"/>
      <c r="CCP152" s="62"/>
      <c r="CCQ152" s="65"/>
      <c r="CCR152" s="65"/>
      <c r="CCS152" s="78"/>
      <c r="CCT152" s="68"/>
      <c r="CCU152" s="77"/>
      <c r="CCV152" s="60"/>
      <c r="CCW152" s="61"/>
      <c r="CCX152" s="62"/>
      <c r="CCY152" s="65"/>
      <c r="CCZ152" s="65"/>
      <c r="CDA152" s="78"/>
      <c r="CDB152" s="68"/>
      <c r="CDC152" s="77"/>
      <c r="CDD152" s="60"/>
      <c r="CDE152" s="61"/>
      <c r="CDF152" s="62"/>
      <c r="CDG152" s="65"/>
      <c r="CDH152" s="65"/>
      <c r="CDI152" s="78"/>
      <c r="CDJ152" s="68"/>
      <c r="CDK152" s="77"/>
      <c r="CDL152" s="60"/>
      <c r="CDM152" s="61"/>
      <c r="CDN152" s="62"/>
      <c r="CDO152" s="65"/>
      <c r="CDP152" s="65"/>
      <c r="CDQ152" s="78"/>
      <c r="CDR152" s="68"/>
      <c r="CDS152" s="77"/>
      <c r="CDT152" s="60"/>
      <c r="CDU152" s="61"/>
      <c r="CDV152" s="62"/>
      <c r="CDW152" s="65"/>
      <c r="CDX152" s="65"/>
      <c r="CDY152" s="78"/>
      <c r="CDZ152" s="68"/>
      <c r="CEA152" s="77"/>
      <c r="CEB152" s="60"/>
      <c r="CEC152" s="61"/>
      <c r="CED152" s="62"/>
      <c r="CEE152" s="65"/>
      <c r="CEF152" s="65"/>
      <c r="CEG152" s="78"/>
      <c r="CEH152" s="68"/>
      <c r="CEI152" s="77"/>
      <c r="CEJ152" s="60"/>
      <c r="CEK152" s="61"/>
      <c r="CEL152" s="62"/>
      <c r="CEM152" s="65"/>
      <c r="CEN152" s="65"/>
      <c r="CEO152" s="78"/>
      <c r="CEP152" s="68"/>
      <c r="CEQ152" s="77"/>
      <c r="CER152" s="60"/>
      <c r="CES152" s="61"/>
      <c r="CET152" s="62"/>
      <c r="CEU152" s="65"/>
      <c r="CEV152" s="65"/>
      <c r="CEW152" s="78"/>
      <c r="CEX152" s="68"/>
      <c r="CEY152" s="77"/>
      <c r="CEZ152" s="60"/>
      <c r="CFA152" s="61"/>
      <c r="CFB152" s="62"/>
      <c r="CFC152" s="65"/>
      <c r="CFD152" s="65"/>
      <c r="CFE152" s="78"/>
      <c r="CFF152" s="68"/>
      <c r="CFG152" s="77"/>
      <c r="CFH152" s="60"/>
      <c r="CFI152" s="61"/>
      <c r="CFJ152" s="62"/>
      <c r="CFK152" s="65"/>
      <c r="CFL152" s="65"/>
      <c r="CFM152" s="78"/>
      <c r="CFN152" s="68"/>
      <c r="CFO152" s="77"/>
      <c r="CFP152" s="60"/>
      <c r="CFQ152" s="61"/>
      <c r="CFR152" s="62"/>
      <c r="CFS152" s="65"/>
      <c r="CFT152" s="65"/>
      <c r="CFU152" s="78"/>
      <c r="CFV152" s="68"/>
      <c r="CFW152" s="77"/>
      <c r="CFX152" s="60"/>
      <c r="CFY152" s="61"/>
      <c r="CFZ152" s="62"/>
      <c r="CGA152" s="65"/>
      <c r="CGB152" s="65"/>
      <c r="CGC152" s="78"/>
      <c r="CGD152" s="68"/>
      <c r="CGE152" s="77"/>
      <c r="CGF152" s="60"/>
      <c r="CGG152" s="61"/>
      <c r="CGH152" s="62"/>
      <c r="CGI152" s="65"/>
      <c r="CGJ152" s="65"/>
      <c r="CGK152" s="78"/>
      <c r="CGL152" s="68"/>
      <c r="CGM152" s="77"/>
      <c r="CGN152" s="60"/>
      <c r="CGO152" s="61"/>
      <c r="CGP152" s="62"/>
      <c r="CGQ152" s="65"/>
      <c r="CGR152" s="65"/>
      <c r="CGS152" s="78"/>
      <c r="CGT152" s="68"/>
      <c r="CGU152" s="77"/>
      <c r="CGV152" s="60"/>
      <c r="CGW152" s="61"/>
      <c r="CGX152" s="62"/>
      <c r="CGY152" s="65"/>
      <c r="CGZ152" s="65"/>
      <c r="CHA152" s="78"/>
      <c r="CHB152" s="68"/>
      <c r="CHC152" s="77"/>
      <c r="CHD152" s="60"/>
      <c r="CHE152" s="61"/>
      <c r="CHF152" s="62"/>
      <c r="CHG152" s="65"/>
      <c r="CHH152" s="65"/>
      <c r="CHI152" s="78"/>
      <c r="CHJ152" s="68"/>
      <c r="CHK152" s="77"/>
      <c r="CHL152" s="60"/>
      <c r="CHM152" s="61"/>
      <c r="CHN152" s="62"/>
      <c r="CHO152" s="65"/>
      <c r="CHP152" s="65"/>
      <c r="CHQ152" s="78"/>
      <c r="CHR152" s="68"/>
      <c r="CHS152" s="77"/>
      <c r="CHT152" s="60"/>
      <c r="CHU152" s="61"/>
      <c r="CHV152" s="62"/>
      <c r="CHW152" s="65"/>
      <c r="CHX152" s="65"/>
      <c r="CHY152" s="78"/>
      <c r="CHZ152" s="68"/>
      <c r="CIA152" s="77"/>
      <c r="CIB152" s="60"/>
      <c r="CIC152" s="61"/>
      <c r="CID152" s="62"/>
      <c r="CIE152" s="65"/>
      <c r="CIF152" s="65"/>
      <c r="CIG152" s="78"/>
      <c r="CIH152" s="68"/>
      <c r="CII152" s="77"/>
      <c r="CIJ152" s="60"/>
      <c r="CIK152" s="61"/>
      <c r="CIL152" s="62"/>
      <c r="CIM152" s="65"/>
      <c r="CIN152" s="65"/>
      <c r="CIO152" s="78"/>
      <c r="CIP152" s="68"/>
      <c r="CIQ152" s="77"/>
      <c r="CIR152" s="60"/>
      <c r="CIS152" s="61"/>
      <c r="CIT152" s="62"/>
      <c r="CIU152" s="65"/>
      <c r="CIV152" s="65"/>
      <c r="CIW152" s="78"/>
      <c r="CIX152" s="68"/>
      <c r="CIY152" s="77"/>
      <c r="CIZ152" s="60"/>
      <c r="CJA152" s="61"/>
      <c r="CJB152" s="62"/>
      <c r="CJC152" s="65"/>
      <c r="CJD152" s="65"/>
      <c r="CJE152" s="78"/>
      <c r="CJF152" s="68"/>
      <c r="CJG152" s="77"/>
      <c r="CJH152" s="60"/>
      <c r="CJI152" s="61"/>
      <c r="CJJ152" s="62"/>
      <c r="CJK152" s="65"/>
      <c r="CJL152" s="65"/>
      <c r="CJM152" s="78"/>
      <c r="CJN152" s="68"/>
      <c r="CJO152" s="77"/>
      <c r="CJP152" s="60"/>
      <c r="CJQ152" s="61"/>
      <c r="CJR152" s="62"/>
      <c r="CJS152" s="65"/>
      <c r="CJT152" s="65"/>
      <c r="CJU152" s="78"/>
      <c r="CJV152" s="68"/>
      <c r="CJW152" s="77"/>
      <c r="CJX152" s="60"/>
      <c r="CJY152" s="61"/>
      <c r="CJZ152" s="62"/>
      <c r="CKA152" s="65"/>
      <c r="CKB152" s="65"/>
      <c r="CKC152" s="78"/>
      <c r="CKD152" s="68"/>
      <c r="CKE152" s="77"/>
      <c r="CKF152" s="60"/>
      <c r="CKG152" s="61"/>
      <c r="CKH152" s="62"/>
      <c r="CKI152" s="65"/>
      <c r="CKJ152" s="65"/>
      <c r="CKK152" s="78"/>
      <c r="CKL152" s="68"/>
      <c r="CKM152" s="77"/>
      <c r="CKN152" s="60"/>
      <c r="CKO152" s="61"/>
      <c r="CKP152" s="62"/>
      <c r="CKQ152" s="65"/>
      <c r="CKR152" s="65"/>
      <c r="CKS152" s="78"/>
      <c r="CKT152" s="68"/>
      <c r="CKU152" s="77"/>
      <c r="CKV152" s="60"/>
      <c r="CKW152" s="61"/>
      <c r="CKX152" s="62"/>
      <c r="CKY152" s="65"/>
      <c r="CKZ152" s="65"/>
      <c r="CLA152" s="78"/>
      <c r="CLB152" s="68"/>
      <c r="CLC152" s="77"/>
      <c r="CLD152" s="60"/>
      <c r="CLE152" s="61"/>
      <c r="CLF152" s="62"/>
      <c r="CLG152" s="65"/>
      <c r="CLH152" s="65"/>
      <c r="CLI152" s="78"/>
      <c r="CLJ152" s="68"/>
      <c r="CLK152" s="77"/>
      <c r="CLL152" s="60"/>
      <c r="CLM152" s="61"/>
      <c r="CLN152" s="62"/>
      <c r="CLO152" s="65"/>
      <c r="CLP152" s="65"/>
      <c r="CLQ152" s="78"/>
      <c r="CLR152" s="68"/>
      <c r="CLS152" s="77"/>
      <c r="CLT152" s="60"/>
      <c r="CLU152" s="61"/>
      <c r="CLV152" s="62"/>
      <c r="CLW152" s="65"/>
      <c r="CLX152" s="65"/>
      <c r="CLY152" s="78"/>
      <c r="CLZ152" s="68"/>
      <c r="CMA152" s="77"/>
      <c r="CMB152" s="60"/>
      <c r="CMC152" s="61"/>
      <c r="CMD152" s="62"/>
      <c r="CME152" s="65"/>
      <c r="CMF152" s="65"/>
      <c r="CMG152" s="78"/>
      <c r="CMH152" s="68"/>
      <c r="CMI152" s="77"/>
      <c r="CMJ152" s="60"/>
      <c r="CMK152" s="61"/>
      <c r="CML152" s="62"/>
      <c r="CMM152" s="65"/>
      <c r="CMN152" s="65"/>
      <c r="CMO152" s="78"/>
      <c r="CMP152" s="68"/>
      <c r="CMQ152" s="77"/>
      <c r="CMR152" s="60"/>
      <c r="CMS152" s="61"/>
      <c r="CMT152" s="62"/>
      <c r="CMU152" s="65"/>
      <c r="CMV152" s="65"/>
      <c r="CMW152" s="78"/>
      <c r="CMX152" s="68"/>
      <c r="CMY152" s="77"/>
      <c r="CMZ152" s="60"/>
      <c r="CNA152" s="61"/>
      <c r="CNB152" s="62"/>
      <c r="CNC152" s="65"/>
      <c r="CND152" s="65"/>
      <c r="CNE152" s="78"/>
      <c r="CNF152" s="68"/>
      <c r="CNG152" s="77"/>
      <c r="CNH152" s="60"/>
      <c r="CNI152" s="61"/>
      <c r="CNJ152" s="62"/>
      <c r="CNK152" s="65"/>
      <c r="CNL152" s="65"/>
      <c r="CNM152" s="78"/>
      <c r="CNN152" s="68"/>
      <c r="CNO152" s="77"/>
      <c r="CNP152" s="60"/>
      <c r="CNQ152" s="61"/>
      <c r="CNR152" s="62"/>
      <c r="CNS152" s="65"/>
      <c r="CNT152" s="65"/>
      <c r="CNU152" s="78"/>
      <c r="CNV152" s="68"/>
      <c r="CNW152" s="77"/>
      <c r="CNX152" s="60"/>
      <c r="CNY152" s="61"/>
      <c r="CNZ152" s="62"/>
      <c r="COA152" s="65"/>
      <c r="COB152" s="65"/>
      <c r="COC152" s="78"/>
      <c r="COD152" s="68"/>
      <c r="COE152" s="77"/>
      <c r="COF152" s="60"/>
      <c r="COG152" s="61"/>
      <c r="COH152" s="62"/>
      <c r="COI152" s="65"/>
      <c r="COJ152" s="65"/>
      <c r="COK152" s="78"/>
      <c r="COL152" s="68"/>
      <c r="COM152" s="77"/>
      <c r="CON152" s="60"/>
      <c r="COO152" s="61"/>
      <c r="COP152" s="62"/>
      <c r="COQ152" s="65"/>
      <c r="COR152" s="65"/>
      <c r="COS152" s="78"/>
      <c r="COT152" s="68"/>
      <c r="COU152" s="77"/>
      <c r="COV152" s="60"/>
      <c r="COW152" s="61"/>
      <c r="COX152" s="62"/>
      <c r="COY152" s="65"/>
      <c r="COZ152" s="65"/>
      <c r="CPA152" s="78"/>
      <c r="CPB152" s="68"/>
      <c r="CPC152" s="77"/>
      <c r="CPD152" s="60"/>
      <c r="CPE152" s="61"/>
      <c r="CPF152" s="62"/>
      <c r="CPG152" s="65"/>
      <c r="CPH152" s="65"/>
      <c r="CPI152" s="78"/>
      <c r="CPJ152" s="68"/>
      <c r="CPK152" s="77"/>
      <c r="CPL152" s="60"/>
      <c r="CPM152" s="61"/>
      <c r="CPN152" s="62"/>
      <c r="CPO152" s="65"/>
      <c r="CPP152" s="65"/>
      <c r="CPQ152" s="78"/>
      <c r="CPR152" s="68"/>
      <c r="CPS152" s="77"/>
      <c r="CPT152" s="60"/>
      <c r="CPU152" s="61"/>
      <c r="CPV152" s="62"/>
      <c r="CPW152" s="65"/>
      <c r="CPX152" s="65"/>
      <c r="CPY152" s="78"/>
      <c r="CPZ152" s="68"/>
      <c r="CQA152" s="77"/>
      <c r="CQB152" s="60"/>
      <c r="CQC152" s="61"/>
      <c r="CQD152" s="62"/>
      <c r="CQE152" s="65"/>
      <c r="CQF152" s="65"/>
      <c r="CQG152" s="78"/>
      <c r="CQH152" s="68"/>
      <c r="CQI152" s="77"/>
      <c r="CQJ152" s="60"/>
      <c r="CQK152" s="61"/>
      <c r="CQL152" s="62"/>
      <c r="CQM152" s="65"/>
      <c r="CQN152" s="65"/>
      <c r="CQO152" s="78"/>
      <c r="CQP152" s="68"/>
      <c r="CQQ152" s="77"/>
      <c r="CQR152" s="60"/>
      <c r="CQS152" s="61"/>
      <c r="CQT152" s="62"/>
      <c r="CQU152" s="65"/>
      <c r="CQV152" s="65"/>
      <c r="CQW152" s="78"/>
      <c r="CQX152" s="68"/>
      <c r="CQY152" s="77"/>
      <c r="CQZ152" s="60"/>
      <c r="CRA152" s="61"/>
      <c r="CRB152" s="62"/>
      <c r="CRC152" s="65"/>
      <c r="CRD152" s="65"/>
      <c r="CRE152" s="78"/>
      <c r="CRF152" s="68"/>
      <c r="CRG152" s="77"/>
      <c r="CRH152" s="60"/>
      <c r="CRI152" s="61"/>
      <c r="CRJ152" s="62"/>
      <c r="CRK152" s="65"/>
      <c r="CRL152" s="65"/>
      <c r="CRM152" s="78"/>
      <c r="CRN152" s="68"/>
      <c r="CRO152" s="77"/>
      <c r="CRP152" s="60"/>
      <c r="CRQ152" s="61"/>
      <c r="CRR152" s="62"/>
      <c r="CRS152" s="65"/>
      <c r="CRT152" s="65"/>
      <c r="CRU152" s="78"/>
      <c r="CRV152" s="68"/>
      <c r="CRW152" s="77"/>
      <c r="CRX152" s="60"/>
      <c r="CRY152" s="61"/>
      <c r="CRZ152" s="62"/>
      <c r="CSA152" s="65"/>
      <c r="CSB152" s="65"/>
      <c r="CSC152" s="78"/>
      <c r="CSD152" s="68"/>
      <c r="CSE152" s="77"/>
      <c r="CSF152" s="60"/>
      <c r="CSG152" s="61"/>
      <c r="CSH152" s="62"/>
      <c r="CSI152" s="65"/>
      <c r="CSJ152" s="65"/>
      <c r="CSK152" s="78"/>
      <c r="CSL152" s="68"/>
      <c r="CSM152" s="77"/>
      <c r="CSN152" s="60"/>
      <c r="CSO152" s="61"/>
      <c r="CSP152" s="62"/>
      <c r="CSQ152" s="65"/>
      <c r="CSR152" s="65"/>
      <c r="CSS152" s="78"/>
      <c r="CST152" s="68"/>
      <c r="CSU152" s="77"/>
      <c r="CSV152" s="60"/>
      <c r="CSW152" s="61"/>
      <c r="CSX152" s="62"/>
      <c r="CSY152" s="65"/>
      <c r="CSZ152" s="65"/>
      <c r="CTA152" s="78"/>
      <c r="CTB152" s="68"/>
      <c r="CTC152" s="77"/>
      <c r="CTD152" s="60"/>
      <c r="CTE152" s="61"/>
      <c r="CTF152" s="62"/>
      <c r="CTG152" s="65"/>
      <c r="CTH152" s="65"/>
      <c r="CTI152" s="78"/>
      <c r="CTJ152" s="68"/>
      <c r="CTK152" s="77"/>
      <c r="CTL152" s="60"/>
      <c r="CTM152" s="61"/>
      <c r="CTN152" s="62"/>
      <c r="CTO152" s="65"/>
      <c r="CTP152" s="65"/>
      <c r="CTQ152" s="78"/>
      <c r="CTR152" s="68"/>
      <c r="CTS152" s="77"/>
      <c r="CTT152" s="60"/>
      <c r="CTU152" s="61"/>
      <c r="CTV152" s="62"/>
      <c r="CTW152" s="65"/>
      <c r="CTX152" s="65"/>
      <c r="CTY152" s="78"/>
      <c r="CTZ152" s="68"/>
      <c r="CUA152" s="77"/>
      <c r="CUB152" s="60"/>
      <c r="CUC152" s="61"/>
      <c r="CUD152" s="62"/>
      <c r="CUE152" s="65"/>
      <c r="CUF152" s="65"/>
      <c r="CUG152" s="78"/>
      <c r="CUH152" s="68"/>
      <c r="CUI152" s="77"/>
      <c r="CUJ152" s="60"/>
      <c r="CUK152" s="61"/>
      <c r="CUL152" s="62"/>
      <c r="CUM152" s="65"/>
      <c r="CUN152" s="65"/>
      <c r="CUO152" s="78"/>
      <c r="CUP152" s="68"/>
      <c r="CUQ152" s="77"/>
      <c r="CUR152" s="60"/>
      <c r="CUS152" s="61"/>
      <c r="CUT152" s="62"/>
      <c r="CUU152" s="65"/>
      <c r="CUV152" s="65"/>
      <c r="CUW152" s="78"/>
      <c r="CUX152" s="68"/>
      <c r="CUY152" s="77"/>
      <c r="CUZ152" s="60"/>
      <c r="CVA152" s="61"/>
      <c r="CVB152" s="62"/>
      <c r="CVC152" s="65"/>
      <c r="CVD152" s="65"/>
      <c r="CVE152" s="78"/>
      <c r="CVF152" s="68"/>
      <c r="CVG152" s="77"/>
      <c r="CVH152" s="60"/>
      <c r="CVI152" s="61"/>
      <c r="CVJ152" s="62"/>
      <c r="CVK152" s="65"/>
      <c r="CVL152" s="65"/>
      <c r="CVM152" s="78"/>
      <c r="CVN152" s="68"/>
      <c r="CVO152" s="77"/>
      <c r="CVP152" s="60"/>
      <c r="CVQ152" s="61"/>
      <c r="CVR152" s="62"/>
      <c r="CVS152" s="65"/>
      <c r="CVT152" s="65"/>
      <c r="CVU152" s="78"/>
      <c r="CVV152" s="68"/>
      <c r="CVW152" s="77"/>
      <c r="CVX152" s="60"/>
      <c r="CVY152" s="61"/>
      <c r="CVZ152" s="62"/>
      <c r="CWA152" s="65"/>
      <c r="CWB152" s="65"/>
      <c r="CWC152" s="78"/>
      <c r="CWD152" s="68"/>
      <c r="CWE152" s="77"/>
      <c r="CWF152" s="60"/>
      <c r="CWG152" s="61"/>
      <c r="CWH152" s="62"/>
      <c r="CWI152" s="65"/>
      <c r="CWJ152" s="65"/>
      <c r="CWK152" s="78"/>
      <c r="CWL152" s="68"/>
      <c r="CWM152" s="77"/>
      <c r="CWN152" s="60"/>
      <c r="CWO152" s="61"/>
      <c r="CWP152" s="62"/>
      <c r="CWQ152" s="65"/>
      <c r="CWR152" s="65"/>
      <c r="CWS152" s="78"/>
      <c r="CWT152" s="68"/>
      <c r="CWU152" s="77"/>
      <c r="CWV152" s="60"/>
      <c r="CWW152" s="61"/>
      <c r="CWX152" s="62"/>
      <c r="CWY152" s="65"/>
      <c r="CWZ152" s="65"/>
      <c r="CXA152" s="78"/>
      <c r="CXB152" s="68"/>
      <c r="CXC152" s="77"/>
      <c r="CXD152" s="60"/>
      <c r="CXE152" s="61"/>
      <c r="CXF152" s="62"/>
      <c r="CXG152" s="65"/>
      <c r="CXH152" s="65"/>
      <c r="CXI152" s="78"/>
      <c r="CXJ152" s="68"/>
      <c r="CXK152" s="77"/>
      <c r="CXL152" s="60"/>
      <c r="CXM152" s="61"/>
      <c r="CXN152" s="62"/>
      <c r="CXO152" s="65"/>
      <c r="CXP152" s="65"/>
      <c r="CXQ152" s="78"/>
      <c r="CXR152" s="68"/>
      <c r="CXS152" s="77"/>
      <c r="CXT152" s="60"/>
      <c r="CXU152" s="61"/>
      <c r="CXV152" s="62"/>
      <c r="CXW152" s="65"/>
      <c r="CXX152" s="65"/>
      <c r="CXY152" s="78"/>
      <c r="CXZ152" s="68"/>
      <c r="CYA152" s="77"/>
      <c r="CYB152" s="60"/>
      <c r="CYC152" s="61"/>
      <c r="CYD152" s="62"/>
      <c r="CYE152" s="65"/>
      <c r="CYF152" s="65"/>
      <c r="CYG152" s="78"/>
      <c r="CYH152" s="68"/>
      <c r="CYI152" s="77"/>
      <c r="CYJ152" s="60"/>
      <c r="CYK152" s="61"/>
      <c r="CYL152" s="62"/>
      <c r="CYM152" s="65"/>
      <c r="CYN152" s="65"/>
      <c r="CYO152" s="78"/>
      <c r="CYP152" s="68"/>
      <c r="CYQ152" s="77"/>
      <c r="CYR152" s="60"/>
      <c r="CYS152" s="61"/>
      <c r="CYT152" s="62"/>
      <c r="CYU152" s="65"/>
      <c r="CYV152" s="65"/>
      <c r="CYW152" s="78"/>
      <c r="CYX152" s="68"/>
      <c r="CYY152" s="77"/>
      <c r="CYZ152" s="60"/>
      <c r="CZA152" s="61"/>
      <c r="CZB152" s="62"/>
      <c r="CZC152" s="65"/>
      <c r="CZD152" s="65"/>
      <c r="CZE152" s="78"/>
      <c r="CZF152" s="68"/>
      <c r="CZG152" s="77"/>
      <c r="CZH152" s="60"/>
      <c r="CZI152" s="61"/>
      <c r="CZJ152" s="62"/>
      <c r="CZK152" s="65"/>
      <c r="CZL152" s="65"/>
      <c r="CZM152" s="78"/>
      <c r="CZN152" s="68"/>
      <c r="CZO152" s="77"/>
      <c r="CZP152" s="60"/>
      <c r="CZQ152" s="61"/>
      <c r="CZR152" s="62"/>
      <c r="CZS152" s="65"/>
      <c r="CZT152" s="65"/>
      <c r="CZU152" s="78"/>
      <c r="CZV152" s="68"/>
      <c r="CZW152" s="77"/>
      <c r="CZX152" s="60"/>
      <c r="CZY152" s="61"/>
      <c r="CZZ152" s="62"/>
      <c r="DAA152" s="65"/>
      <c r="DAB152" s="65"/>
      <c r="DAC152" s="78"/>
      <c r="DAD152" s="68"/>
      <c r="DAE152" s="77"/>
      <c r="DAF152" s="60"/>
      <c r="DAG152" s="61"/>
      <c r="DAH152" s="62"/>
      <c r="DAI152" s="65"/>
      <c r="DAJ152" s="65"/>
      <c r="DAK152" s="78"/>
      <c r="DAL152" s="68"/>
      <c r="DAM152" s="77"/>
      <c r="DAN152" s="60"/>
      <c r="DAO152" s="61"/>
      <c r="DAP152" s="62"/>
      <c r="DAQ152" s="65"/>
      <c r="DAR152" s="65"/>
      <c r="DAS152" s="78"/>
      <c r="DAT152" s="68"/>
      <c r="DAU152" s="77"/>
      <c r="DAV152" s="60"/>
      <c r="DAW152" s="61"/>
      <c r="DAX152" s="62"/>
      <c r="DAY152" s="65"/>
      <c r="DAZ152" s="65"/>
      <c r="DBA152" s="78"/>
      <c r="DBB152" s="68"/>
      <c r="DBC152" s="77"/>
      <c r="DBD152" s="60"/>
      <c r="DBE152" s="61"/>
      <c r="DBF152" s="62"/>
      <c r="DBG152" s="65"/>
      <c r="DBH152" s="65"/>
      <c r="DBI152" s="78"/>
      <c r="DBJ152" s="68"/>
      <c r="DBK152" s="77"/>
      <c r="DBL152" s="60"/>
      <c r="DBM152" s="61"/>
      <c r="DBN152" s="62"/>
      <c r="DBO152" s="65"/>
      <c r="DBP152" s="65"/>
      <c r="DBQ152" s="78"/>
      <c r="DBR152" s="68"/>
      <c r="DBS152" s="77"/>
      <c r="DBT152" s="60"/>
      <c r="DBU152" s="61"/>
      <c r="DBV152" s="62"/>
      <c r="DBW152" s="65"/>
      <c r="DBX152" s="65"/>
      <c r="DBY152" s="78"/>
      <c r="DBZ152" s="68"/>
      <c r="DCA152" s="77"/>
      <c r="DCB152" s="60"/>
      <c r="DCC152" s="61"/>
      <c r="DCD152" s="62"/>
      <c r="DCE152" s="65"/>
      <c r="DCF152" s="65"/>
      <c r="DCG152" s="78"/>
      <c r="DCH152" s="68"/>
      <c r="DCI152" s="77"/>
      <c r="DCJ152" s="60"/>
      <c r="DCK152" s="61"/>
      <c r="DCL152" s="62"/>
      <c r="DCM152" s="65"/>
      <c r="DCN152" s="65"/>
      <c r="DCO152" s="78"/>
      <c r="DCP152" s="68"/>
      <c r="DCQ152" s="77"/>
      <c r="DCR152" s="60"/>
      <c r="DCS152" s="61"/>
      <c r="DCT152" s="62"/>
      <c r="DCU152" s="65"/>
      <c r="DCV152" s="65"/>
      <c r="DCW152" s="78"/>
      <c r="DCX152" s="68"/>
      <c r="DCY152" s="77"/>
      <c r="DCZ152" s="60"/>
      <c r="DDA152" s="61"/>
      <c r="DDB152" s="62"/>
      <c r="DDC152" s="65"/>
      <c r="DDD152" s="65"/>
      <c r="DDE152" s="78"/>
      <c r="DDF152" s="68"/>
      <c r="DDG152" s="77"/>
      <c r="DDH152" s="60"/>
      <c r="DDI152" s="61"/>
      <c r="DDJ152" s="62"/>
      <c r="DDK152" s="65"/>
      <c r="DDL152" s="65"/>
      <c r="DDM152" s="78"/>
      <c r="DDN152" s="68"/>
      <c r="DDO152" s="77"/>
      <c r="DDP152" s="60"/>
      <c r="DDQ152" s="61"/>
      <c r="DDR152" s="62"/>
      <c r="DDS152" s="65"/>
      <c r="DDT152" s="65"/>
      <c r="DDU152" s="78"/>
      <c r="DDV152" s="68"/>
      <c r="DDW152" s="77"/>
      <c r="DDX152" s="60"/>
      <c r="DDY152" s="61"/>
      <c r="DDZ152" s="62"/>
      <c r="DEA152" s="65"/>
      <c r="DEB152" s="65"/>
      <c r="DEC152" s="78"/>
      <c r="DED152" s="68"/>
      <c r="DEE152" s="77"/>
      <c r="DEF152" s="60"/>
      <c r="DEG152" s="61"/>
      <c r="DEH152" s="62"/>
      <c r="DEI152" s="65"/>
      <c r="DEJ152" s="65"/>
      <c r="DEK152" s="78"/>
      <c r="DEL152" s="68"/>
      <c r="DEM152" s="77"/>
      <c r="DEN152" s="60"/>
      <c r="DEO152" s="61"/>
      <c r="DEP152" s="62"/>
      <c r="DEQ152" s="65"/>
      <c r="DER152" s="65"/>
      <c r="DES152" s="78"/>
      <c r="DET152" s="68"/>
      <c r="DEU152" s="77"/>
      <c r="DEV152" s="60"/>
      <c r="DEW152" s="61"/>
      <c r="DEX152" s="62"/>
      <c r="DEY152" s="65"/>
      <c r="DEZ152" s="65"/>
      <c r="DFA152" s="78"/>
      <c r="DFB152" s="68"/>
      <c r="DFC152" s="77"/>
      <c r="DFD152" s="60"/>
      <c r="DFE152" s="61"/>
      <c r="DFF152" s="62"/>
      <c r="DFG152" s="65"/>
      <c r="DFH152" s="65"/>
      <c r="DFI152" s="78"/>
      <c r="DFJ152" s="68"/>
      <c r="DFK152" s="77"/>
      <c r="DFL152" s="60"/>
      <c r="DFM152" s="61"/>
      <c r="DFN152" s="62"/>
      <c r="DFO152" s="65"/>
      <c r="DFP152" s="65"/>
      <c r="DFQ152" s="78"/>
      <c r="DFR152" s="68"/>
      <c r="DFS152" s="77"/>
      <c r="DFT152" s="60"/>
      <c r="DFU152" s="61"/>
      <c r="DFV152" s="62"/>
      <c r="DFW152" s="65"/>
      <c r="DFX152" s="65"/>
      <c r="DFY152" s="78"/>
      <c r="DFZ152" s="68"/>
      <c r="DGA152" s="77"/>
      <c r="DGB152" s="60"/>
      <c r="DGC152" s="61"/>
      <c r="DGD152" s="62"/>
      <c r="DGE152" s="65"/>
      <c r="DGF152" s="65"/>
      <c r="DGG152" s="78"/>
      <c r="DGH152" s="68"/>
      <c r="DGI152" s="77"/>
      <c r="DGJ152" s="60"/>
      <c r="DGK152" s="61"/>
      <c r="DGL152" s="62"/>
      <c r="DGM152" s="65"/>
      <c r="DGN152" s="65"/>
      <c r="DGO152" s="78"/>
      <c r="DGP152" s="68"/>
      <c r="DGQ152" s="77"/>
      <c r="DGR152" s="60"/>
      <c r="DGS152" s="61"/>
      <c r="DGT152" s="62"/>
      <c r="DGU152" s="65"/>
      <c r="DGV152" s="65"/>
      <c r="DGW152" s="78"/>
      <c r="DGX152" s="68"/>
      <c r="DGY152" s="77"/>
      <c r="DGZ152" s="60"/>
      <c r="DHA152" s="61"/>
      <c r="DHB152" s="62"/>
      <c r="DHC152" s="65"/>
      <c r="DHD152" s="65"/>
      <c r="DHE152" s="78"/>
      <c r="DHF152" s="68"/>
      <c r="DHG152" s="77"/>
      <c r="DHH152" s="60"/>
      <c r="DHI152" s="61"/>
      <c r="DHJ152" s="62"/>
      <c r="DHK152" s="65"/>
      <c r="DHL152" s="65"/>
      <c r="DHM152" s="78"/>
      <c r="DHN152" s="68"/>
      <c r="DHO152" s="77"/>
      <c r="DHP152" s="60"/>
      <c r="DHQ152" s="61"/>
      <c r="DHR152" s="62"/>
      <c r="DHS152" s="65"/>
      <c r="DHT152" s="65"/>
      <c r="DHU152" s="78"/>
      <c r="DHV152" s="68"/>
      <c r="DHW152" s="77"/>
      <c r="DHX152" s="60"/>
      <c r="DHY152" s="61"/>
      <c r="DHZ152" s="62"/>
      <c r="DIA152" s="65"/>
      <c r="DIB152" s="65"/>
      <c r="DIC152" s="78"/>
      <c r="DID152" s="68"/>
      <c r="DIE152" s="77"/>
      <c r="DIF152" s="60"/>
      <c r="DIG152" s="61"/>
      <c r="DIH152" s="62"/>
      <c r="DII152" s="65"/>
      <c r="DIJ152" s="65"/>
      <c r="DIK152" s="78"/>
      <c r="DIL152" s="68"/>
      <c r="DIM152" s="77"/>
      <c r="DIN152" s="60"/>
      <c r="DIO152" s="61"/>
      <c r="DIP152" s="62"/>
      <c r="DIQ152" s="65"/>
      <c r="DIR152" s="65"/>
      <c r="DIS152" s="78"/>
      <c r="DIT152" s="68"/>
      <c r="DIU152" s="77"/>
      <c r="DIV152" s="60"/>
      <c r="DIW152" s="61"/>
      <c r="DIX152" s="62"/>
      <c r="DIY152" s="65"/>
      <c r="DIZ152" s="65"/>
      <c r="DJA152" s="78"/>
      <c r="DJB152" s="68"/>
      <c r="DJC152" s="77"/>
      <c r="DJD152" s="60"/>
      <c r="DJE152" s="61"/>
      <c r="DJF152" s="62"/>
      <c r="DJG152" s="65"/>
      <c r="DJH152" s="65"/>
      <c r="DJI152" s="78"/>
      <c r="DJJ152" s="68"/>
      <c r="DJK152" s="77"/>
      <c r="DJL152" s="60"/>
      <c r="DJM152" s="61"/>
      <c r="DJN152" s="62"/>
      <c r="DJO152" s="65"/>
      <c r="DJP152" s="65"/>
      <c r="DJQ152" s="78"/>
      <c r="DJR152" s="68"/>
      <c r="DJS152" s="77"/>
      <c r="DJT152" s="60"/>
      <c r="DJU152" s="61"/>
      <c r="DJV152" s="62"/>
      <c r="DJW152" s="65"/>
      <c r="DJX152" s="65"/>
      <c r="DJY152" s="78"/>
      <c r="DJZ152" s="68"/>
      <c r="DKA152" s="77"/>
      <c r="DKB152" s="60"/>
      <c r="DKC152" s="61"/>
      <c r="DKD152" s="62"/>
      <c r="DKE152" s="65"/>
      <c r="DKF152" s="65"/>
      <c r="DKG152" s="78"/>
      <c r="DKH152" s="68"/>
      <c r="DKI152" s="77"/>
      <c r="DKJ152" s="60"/>
      <c r="DKK152" s="61"/>
      <c r="DKL152" s="62"/>
      <c r="DKM152" s="65"/>
      <c r="DKN152" s="65"/>
      <c r="DKO152" s="78"/>
      <c r="DKP152" s="68"/>
      <c r="DKQ152" s="77"/>
      <c r="DKR152" s="60"/>
      <c r="DKS152" s="61"/>
      <c r="DKT152" s="62"/>
      <c r="DKU152" s="65"/>
      <c r="DKV152" s="65"/>
      <c r="DKW152" s="78"/>
      <c r="DKX152" s="68"/>
      <c r="DKY152" s="77"/>
      <c r="DKZ152" s="60"/>
      <c r="DLA152" s="61"/>
      <c r="DLB152" s="62"/>
      <c r="DLC152" s="65"/>
      <c r="DLD152" s="65"/>
      <c r="DLE152" s="78"/>
      <c r="DLF152" s="68"/>
      <c r="DLG152" s="77"/>
      <c r="DLH152" s="60"/>
      <c r="DLI152" s="61"/>
      <c r="DLJ152" s="62"/>
      <c r="DLK152" s="65"/>
      <c r="DLL152" s="65"/>
      <c r="DLM152" s="78"/>
      <c r="DLN152" s="68"/>
      <c r="DLO152" s="77"/>
      <c r="DLP152" s="60"/>
      <c r="DLQ152" s="61"/>
      <c r="DLR152" s="62"/>
      <c r="DLS152" s="65"/>
      <c r="DLT152" s="65"/>
      <c r="DLU152" s="78"/>
      <c r="DLV152" s="68"/>
      <c r="DLW152" s="77"/>
      <c r="DLX152" s="60"/>
      <c r="DLY152" s="61"/>
      <c r="DLZ152" s="62"/>
      <c r="DMA152" s="65"/>
      <c r="DMB152" s="65"/>
      <c r="DMC152" s="78"/>
      <c r="DMD152" s="68"/>
      <c r="DME152" s="77"/>
      <c r="DMF152" s="60"/>
      <c r="DMG152" s="61"/>
      <c r="DMH152" s="62"/>
      <c r="DMI152" s="65"/>
      <c r="DMJ152" s="65"/>
      <c r="DMK152" s="78"/>
      <c r="DML152" s="68"/>
      <c r="DMM152" s="77"/>
      <c r="DMN152" s="60"/>
      <c r="DMO152" s="61"/>
      <c r="DMP152" s="62"/>
      <c r="DMQ152" s="65"/>
      <c r="DMR152" s="65"/>
      <c r="DMS152" s="78"/>
      <c r="DMT152" s="68"/>
      <c r="DMU152" s="77"/>
      <c r="DMV152" s="60"/>
      <c r="DMW152" s="61"/>
      <c r="DMX152" s="62"/>
      <c r="DMY152" s="65"/>
      <c r="DMZ152" s="65"/>
      <c r="DNA152" s="78"/>
      <c r="DNB152" s="68"/>
      <c r="DNC152" s="77"/>
      <c r="DND152" s="60"/>
      <c r="DNE152" s="61"/>
      <c r="DNF152" s="62"/>
      <c r="DNG152" s="65"/>
      <c r="DNH152" s="65"/>
      <c r="DNI152" s="78"/>
      <c r="DNJ152" s="68"/>
      <c r="DNK152" s="77"/>
      <c r="DNL152" s="60"/>
      <c r="DNM152" s="61"/>
      <c r="DNN152" s="62"/>
      <c r="DNO152" s="65"/>
      <c r="DNP152" s="65"/>
      <c r="DNQ152" s="78"/>
      <c r="DNR152" s="68"/>
      <c r="DNS152" s="77"/>
      <c r="DNT152" s="60"/>
      <c r="DNU152" s="61"/>
      <c r="DNV152" s="62"/>
      <c r="DNW152" s="65"/>
      <c r="DNX152" s="65"/>
      <c r="DNY152" s="78"/>
      <c r="DNZ152" s="68"/>
      <c r="DOA152" s="77"/>
      <c r="DOB152" s="60"/>
      <c r="DOC152" s="61"/>
      <c r="DOD152" s="62"/>
      <c r="DOE152" s="65"/>
      <c r="DOF152" s="65"/>
      <c r="DOG152" s="78"/>
      <c r="DOH152" s="68"/>
      <c r="DOI152" s="77"/>
      <c r="DOJ152" s="60"/>
      <c r="DOK152" s="61"/>
      <c r="DOL152" s="62"/>
      <c r="DOM152" s="65"/>
      <c r="DON152" s="65"/>
      <c r="DOO152" s="78"/>
      <c r="DOP152" s="68"/>
      <c r="DOQ152" s="77"/>
      <c r="DOR152" s="60"/>
      <c r="DOS152" s="61"/>
      <c r="DOT152" s="62"/>
      <c r="DOU152" s="65"/>
      <c r="DOV152" s="65"/>
      <c r="DOW152" s="78"/>
      <c r="DOX152" s="68"/>
      <c r="DOY152" s="77"/>
      <c r="DOZ152" s="60"/>
      <c r="DPA152" s="61"/>
      <c r="DPB152" s="62"/>
      <c r="DPC152" s="65"/>
      <c r="DPD152" s="65"/>
      <c r="DPE152" s="78"/>
      <c r="DPF152" s="68"/>
      <c r="DPG152" s="77"/>
      <c r="DPH152" s="60"/>
      <c r="DPI152" s="61"/>
      <c r="DPJ152" s="62"/>
      <c r="DPK152" s="65"/>
      <c r="DPL152" s="65"/>
      <c r="DPM152" s="78"/>
      <c r="DPN152" s="68"/>
      <c r="DPO152" s="77"/>
      <c r="DPP152" s="60"/>
      <c r="DPQ152" s="61"/>
      <c r="DPR152" s="62"/>
      <c r="DPS152" s="65"/>
      <c r="DPT152" s="65"/>
      <c r="DPU152" s="78"/>
      <c r="DPV152" s="68"/>
      <c r="DPW152" s="77"/>
      <c r="DPX152" s="60"/>
      <c r="DPY152" s="61"/>
      <c r="DPZ152" s="62"/>
      <c r="DQA152" s="65"/>
      <c r="DQB152" s="65"/>
      <c r="DQC152" s="78"/>
      <c r="DQD152" s="68"/>
      <c r="DQE152" s="77"/>
      <c r="DQF152" s="60"/>
      <c r="DQG152" s="61"/>
      <c r="DQH152" s="62"/>
      <c r="DQI152" s="65"/>
      <c r="DQJ152" s="65"/>
      <c r="DQK152" s="78"/>
      <c r="DQL152" s="68"/>
      <c r="DQM152" s="77"/>
      <c r="DQN152" s="60"/>
      <c r="DQO152" s="61"/>
      <c r="DQP152" s="62"/>
      <c r="DQQ152" s="65"/>
      <c r="DQR152" s="65"/>
      <c r="DQS152" s="78"/>
      <c r="DQT152" s="68"/>
      <c r="DQU152" s="77"/>
      <c r="DQV152" s="60"/>
      <c r="DQW152" s="61"/>
      <c r="DQX152" s="62"/>
      <c r="DQY152" s="65"/>
      <c r="DQZ152" s="65"/>
      <c r="DRA152" s="78"/>
      <c r="DRB152" s="68"/>
      <c r="DRC152" s="77"/>
      <c r="DRD152" s="60"/>
      <c r="DRE152" s="61"/>
      <c r="DRF152" s="62"/>
      <c r="DRG152" s="65"/>
      <c r="DRH152" s="65"/>
      <c r="DRI152" s="78"/>
      <c r="DRJ152" s="68"/>
      <c r="DRK152" s="77"/>
      <c r="DRL152" s="60"/>
      <c r="DRM152" s="61"/>
      <c r="DRN152" s="62"/>
      <c r="DRO152" s="65"/>
      <c r="DRP152" s="65"/>
      <c r="DRQ152" s="78"/>
      <c r="DRR152" s="68"/>
      <c r="DRS152" s="77"/>
      <c r="DRT152" s="60"/>
      <c r="DRU152" s="61"/>
      <c r="DRV152" s="62"/>
      <c r="DRW152" s="65"/>
      <c r="DRX152" s="65"/>
      <c r="DRY152" s="78"/>
      <c r="DRZ152" s="68"/>
      <c r="DSA152" s="77"/>
      <c r="DSB152" s="60"/>
      <c r="DSC152" s="61"/>
      <c r="DSD152" s="62"/>
      <c r="DSE152" s="65"/>
      <c r="DSF152" s="65"/>
      <c r="DSG152" s="78"/>
      <c r="DSH152" s="68"/>
      <c r="DSI152" s="77"/>
      <c r="DSJ152" s="60"/>
      <c r="DSK152" s="61"/>
      <c r="DSL152" s="62"/>
      <c r="DSM152" s="65"/>
      <c r="DSN152" s="65"/>
      <c r="DSO152" s="78"/>
      <c r="DSP152" s="68"/>
      <c r="DSQ152" s="77"/>
      <c r="DSR152" s="60"/>
      <c r="DSS152" s="61"/>
      <c r="DST152" s="62"/>
      <c r="DSU152" s="65"/>
      <c r="DSV152" s="65"/>
      <c r="DSW152" s="78"/>
      <c r="DSX152" s="68"/>
      <c r="DSY152" s="77"/>
      <c r="DSZ152" s="60"/>
      <c r="DTA152" s="61"/>
      <c r="DTB152" s="62"/>
      <c r="DTC152" s="65"/>
      <c r="DTD152" s="65"/>
      <c r="DTE152" s="78"/>
      <c r="DTF152" s="68"/>
      <c r="DTG152" s="77"/>
      <c r="DTH152" s="60"/>
      <c r="DTI152" s="61"/>
      <c r="DTJ152" s="62"/>
      <c r="DTK152" s="65"/>
      <c r="DTL152" s="65"/>
      <c r="DTM152" s="78"/>
      <c r="DTN152" s="68"/>
      <c r="DTO152" s="77"/>
      <c r="DTP152" s="60"/>
      <c r="DTQ152" s="61"/>
      <c r="DTR152" s="62"/>
      <c r="DTS152" s="65"/>
      <c r="DTT152" s="65"/>
      <c r="DTU152" s="78"/>
      <c r="DTV152" s="68"/>
      <c r="DTW152" s="77"/>
      <c r="DTX152" s="60"/>
      <c r="DTY152" s="61"/>
      <c r="DTZ152" s="62"/>
      <c r="DUA152" s="65"/>
      <c r="DUB152" s="65"/>
      <c r="DUC152" s="78"/>
      <c r="DUD152" s="68"/>
      <c r="DUE152" s="77"/>
      <c r="DUF152" s="60"/>
      <c r="DUG152" s="61"/>
      <c r="DUH152" s="62"/>
      <c r="DUI152" s="65"/>
      <c r="DUJ152" s="65"/>
      <c r="DUK152" s="78"/>
      <c r="DUL152" s="68"/>
      <c r="DUM152" s="77"/>
      <c r="DUN152" s="60"/>
      <c r="DUO152" s="61"/>
      <c r="DUP152" s="62"/>
      <c r="DUQ152" s="65"/>
      <c r="DUR152" s="65"/>
      <c r="DUS152" s="78"/>
      <c r="DUT152" s="68"/>
      <c r="DUU152" s="77"/>
      <c r="DUV152" s="60"/>
      <c r="DUW152" s="61"/>
      <c r="DUX152" s="62"/>
      <c r="DUY152" s="65"/>
      <c r="DUZ152" s="65"/>
      <c r="DVA152" s="78"/>
      <c r="DVB152" s="68"/>
      <c r="DVC152" s="77"/>
      <c r="DVD152" s="60"/>
      <c r="DVE152" s="61"/>
      <c r="DVF152" s="62"/>
      <c r="DVG152" s="65"/>
      <c r="DVH152" s="65"/>
      <c r="DVI152" s="78"/>
      <c r="DVJ152" s="68"/>
      <c r="DVK152" s="77"/>
      <c r="DVL152" s="60"/>
      <c r="DVM152" s="61"/>
      <c r="DVN152" s="62"/>
      <c r="DVO152" s="65"/>
      <c r="DVP152" s="65"/>
      <c r="DVQ152" s="78"/>
      <c r="DVR152" s="68"/>
      <c r="DVS152" s="77"/>
      <c r="DVT152" s="60"/>
      <c r="DVU152" s="61"/>
      <c r="DVV152" s="62"/>
      <c r="DVW152" s="65"/>
      <c r="DVX152" s="65"/>
      <c r="DVY152" s="78"/>
      <c r="DVZ152" s="68"/>
      <c r="DWA152" s="77"/>
      <c r="DWB152" s="60"/>
      <c r="DWC152" s="61"/>
      <c r="DWD152" s="62"/>
      <c r="DWE152" s="65"/>
      <c r="DWF152" s="65"/>
      <c r="DWG152" s="78"/>
      <c r="DWH152" s="68"/>
      <c r="DWI152" s="77"/>
      <c r="DWJ152" s="60"/>
      <c r="DWK152" s="61"/>
      <c r="DWL152" s="62"/>
      <c r="DWM152" s="65"/>
      <c r="DWN152" s="65"/>
      <c r="DWO152" s="78"/>
      <c r="DWP152" s="68"/>
      <c r="DWQ152" s="77"/>
      <c r="DWR152" s="60"/>
      <c r="DWS152" s="61"/>
      <c r="DWT152" s="62"/>
      <c r="DWU152" s="65"/>
      <c r="DWV152" s="65"/>
      <c r="DWW152" s="78"/>
      <c r="DWX152" s="68"/>
      <c r="DWY152" s="77"/>
      <c r="DWZ152" s="60"/>
      <c r="DXA152" s="61"/>
      <c r="DXB152" s="62"/>
      <c r="DXC152" s="65"/>
      <c r="DXD152" s="65"/>
      <c r="DXE152" s="78"/>
      <c r="DXF152" s="68"/>
      <c r="DXG152" s="77"/>
      <c r="DXH152" s="60"/>
      <c r="DXI152" s="61"/>
      <c r="DXJ152" s="62"/>
      <c r="DXK152" s="65"/>
      <c r="DXL152" s="65"/>
      <c r="DXM152" s="78"/>
      <c r="DXN152" s="68"/>
      <c r="DXO152" s="77"/>
      <c r="DXP152" s="60"/>
      <c r="DXQ152" s="61"/>
      <c r="DXR152" s="62"/>
      <c r="DXS152" s="65"/>
      <c r="DXT152" s="65"/>
      <c r="DXU152" s="78"/>
      <c r="DXV152" s="68"/>
      <c r="DXW152" s="77"/>
      <c r="DXX152" s="60"/>
      <c r="DXY152" s="61"/>
      <c r="DXZ152" s="62"/>
      <c r="DYA152" s="65"/>
      <c r="DYB152" s="65"/>
      <c r="DYC152" s="78"/>
      <c r="DYD152" s="68"/>
      <c r="DYE152" s="77"/>
      <c r="DYF152" s="60"/>
      <c r="DYG152" s="61"/>
      <c r="DYH152" s="62"/>
      <c r="DYI152" s="65"/>
      <c r="DYJ152" s="65"/>
      <c r="DYK152" s="78"/>
      <c r="DYL152" s="68"/>
      <c r="DYM152" s="77"/>
      <c r="DYN152" s="60"/>
      <c r="DYO152" s="61"/>
      <c r="DYP152" s="62"/>
      <c r="DYQ152" s="65"/>
      <c r="DYR152" s="65"/>
      <c r="DYS152" s="78"/>
      <c r="DYT152" s="68"/>
      <c r="DYU152" s="77"/>
      <c r="DYV152" s="60"/>
      <c r="DYW152" s="61"/>
      <c r="DYX152" s="62"/>
      <c r="DYY152" s="65"/>
      <c r="DYZ152" s="65"/>
      <c r="DZA152" s="78"/>
      <c r="DZB152" s="68"/>
      <c r="DZC152" s="77"/>
      <c r="DZD152" s="60"/>
      <c r="DZE152" s="61"/>
      <c r="DZF152" s="62"/>
      <c r="DZG152" s="65"/>
      <c r="DZH152" s="65"/>
      <c r="DZI152" s="78"/>
      <c r="DZJ152" s="68"/>
      <c r="DZK152" s="77"/>
      <c r="DZL152" s="60"/>
      <c r="DZM152" s="61"/>
      <c r="DZN152" s="62"/>
      <c r="DZO152" s="65"/>
      <c r="DZP152" s="65"/>
      <c r="DZQ152" s="78"/>
      <c r="DZR152" s="68"/>
      <c r="DZS152" s="77"/>
      <c r="DZT152" s="60"/>
      <c r="DZU152" s="61"/>
      <c r="DZV152" s="62"/>
      <c r="DZW152" s="65"/>
      <c r="DZX152" s="65"/>
      <c r="DZY152" s="78"/>
      <c r="DZZ152" s="68"/>
      <c r="EAA152" s="77"/>
      <c r="EAB152" s="60"/>
      <c r="EAC152" s="61"/>
      <c r="EAD152" s="62"/>
      <c r="EAE152" s="65"/>
      <c r="EAF152" s="65"/>
      <c r="EAG152" s="78"/>
      <c r="EAH152" s="68"/>
      <c r="EAI152" s="77"/>
      <c r="EAJ152" s="60"/>
      <c r="EAK152" s="61"/>
      <c r="EAL152" s="62"/>
      <c r="EAM152" s="65"/>
      <c r="EAN152" s="65"/>
      <c r="EAO152" s="78"/>
      <c r="EAP152" s="68"/>
      <c r="EAQ152" s="77"/>
      <c r="EAR152" s="60"/>
      <c r="EAS152" s="61"/>
      <c r="EAT152" s="62"/>
      <c r="EAU152" s="65"/>
      <c r="EAV152" s="65"/>
      <c r="EAW152" s="78"/>
      <c r="EAX152" s="68"/>
      <c r="EAY152" s="77"/>
      <c r="EAZ152" s="60"/>
      <c r="EBA152" s="61"/>
      <c r="EBB152" s="62"/>
      <c r="EBC152" s="65"/>
      <c r="EBD152" s="65"/>
      <c r="EBE152" s="78"/>
      <c r="EBF152" s="68"/>
      <c r="EBG152" s="77"/>
      <c r="EBH152" s="60"/>
      <c r="EBI152" s="61"/>
      <c r="EBJ152" s="62"/>
      <c r="EBK152" s="65"/>
      <c r="EBL152" s="65"/>
      <c r="EBM152" s="78"/>
      <c r="EBN152" s="68"/>
      <c r="EBO152" s="77"/>
      <c r="EBP152" s="60"/>
      <c r="EBQ152" s="61"/>
      <c r="EBR152" s="62"/>
      <c r="EBS152" s="65"/>
      <c r="EBT152" s="65"/>
      <c r="EBU152" s="78"/>
      <c r="EBV152" s="68"/>
      <c r="EBW152" s="77"/>
      <c r="EBX152" s="60"/>
      <c r="EBY152" s="61"/>
      <c r="EBZ152" s="62"/>
      <c r="ECA152" s="65"/>
      <c r="ECB152" s="65"/>
      <c r="ECC152" s="78"/>
      <c r="ECD152" s="68"/>
      <c r="ECE152" s="77"/>
      <c r="ECF152" s="60"/>
      <c r="ECG152" s="61"/>
      <c r="ECH152" s="62"/>
      <c r="ECI152" s="65"/>
      <c r="ECJ152" s="65"/>
      <c r="ECK152" s="78"/>
      <c r="ECL152" s="68"/>
      <c r="ECM152" s="77"/>
      <c r="ECN152" s="60"/>
      <c r="ECO152" s="61"/>
      <c r="ECP152" s="62"/>
      <c r="ECQ152" s="65"/>
      <c r="ECR152" s="65"/>
      <c r="ECS152" s="78"/>
      <c r="ECT152" s="68"/>
      <c r="ECU152" s="77"/>
      <c r="ECV152" s="60"/>
      <c r="ECW152" s="61"/>
      <c r="ECX152" s="62"/>
      <c r="ECY152" s="65"/>
      <c r="ECZ152" s="65"/>
      <c r="EDA152" s="78"/>
      <c r="EDB152" s="68"/>
      <c r="EDC152" s="77"/>
      <c r="EDD152" s="60"/>
      <c r="EDE152" s="61"/>
      <c r="EDF152" s="62"/>
      <c r="EDG152" s="65"/>
      <c r="EDH152" s="65"/>
      <c r="EDI152" s="78"/>
      <c r="EDJ152" s="68"/>
      <c r="EDK152" s="77"/>
      <c r="EDL152" s="60"/>
      <c r="EDM152" s="61"/>
      <c r="EDN152" s="62"/>
      <c r="EDO152" s="65"/>
      <c r="EDP152" s="65"/>
      <c r="EDQ152" s="78"/>
      <c r="EDR152" s="68"/>
      <c r="EDS152" s="77"/>
      <c r="EDT152" s="60"/>
      <c r="EDU152" s="61"/>
      <c r="EDV152" s="62"/>
      <c r="EDW152" s="65"/>
      <c r="EDX152" s="65"/>
      <c r="EDY152" s="78"/>
      <c r="EDZ152" s="68"/>
      <c r="EEA152" s="77"/>
      <c r="EEB152" s="60"/>
      <c r="EEC152" s="61"/>
      <c r="EED152" s="62"/>
      <c r="EEE152" s="65"/>
      <c r="EEF152" s="65"/>
      <c r="EEG152" s="78"/>
      <c r="EEH152" s="68"/>
      <c r="EEI152" s="77"/>
      <c r="EEJ152" s="60"/>
      <c r="EEK152" s="61"/>
      <c r="EEL152" s="62"/>
      <c r="EEM152" s="65"/>
      <c r="EEN152" s="65"/>
      <c r="EEO152" s="78"/>
      <c r="EEP152" s="68"/>
      <c r="EEQ152" s="77"/>
      <c r="EER152" s="60"/>
      <c r="EES152" s="61"/>
      <c r="EET152" s="62"/>
      <c r="EEU152" s="65"/>
      <c r="EEV152" s="65"/>
      <c r="EEW152" s="78"/>
      <c r="EEX152" s="68"/>
      <c r="EEY152" s="77"/>
      <c r="EEZ152" s="60"/>
      <c r="EFA152" s="61"/>
      <c r="EFB152" s="62"/>
      <c r="EFC152" s="65"/>
      <c r="EFD152" s="65"/>
      <c r="EFE152" s="78"/>
      <c r="EFF152" s="68"/>
      <c r="EFG152" s="77"/>
      <c r="EFH152" s="60"/>
      <c r="EFI152" s="61"/>
      <c r="EFJ152" s="62"/>
      <c r="EFK152" s="65"/>
      <c r="EFL152" s="65"/>
      <c r="EFM152" s="78"/>
      <c r="EFN152" s="68"/>
      <c r="EFO152" s="77"/>
      <c r="EFP152" s="60"/>
      <c r="EFQ152" s="61"/>
      <c r="EFR152" s="62"/>
      <c r="EFS152" s="65"/>
      <c r="EFT152" s="65"/>
      <c r="EFU152" s="78"/>
      <c r="EFV152" s="68"/>
      <c r="EFW152" s="77"/>
      <c r="EFX152" s="60"/>
      <c r="EFY152" s="61"/>
      <c r="EFZ152" s="62"/>
      <c r="EGA152" s="65"/>
      <c r="EGB152" s="65"/>
      <c r="EGC152" s="78"/>
      <c r="EGD152" s="68"/>
      <c r="EGE152" s="77"/>
      <c r="EGF152" s="60"/>
      <c r="EGG152" s="61"/>
      <c r="EGH152" s="62"/>
      <c r="EGI152" s="65"/>
      <c r="EGJ152" s="65"/>
      <c r="EGK152" s="78"/>
      <c r="EGL152" s="68"/>
      <c r="EGM152" s="77"/>
      <c r="EGN152" s="60"/>
      <c r="EGO152" s="61"/>
      <c r="EGP152" s="62"/>
      <c r="EGQ152" s="65"/>
      <c r="EGR152" s="65"/>
      <c r="EGS152" s="78"/>
      <c r="EGT152" s="68"/>
      <c r="EGU152" s="77"/>
      <c r="EGV152" s="60"/>
      <c r="EGW152" s="61"/>
      <c r="EGX152" s="62"/>
      <c r="EGY152" s="65"/>
      <c r="EGZ152" s="65"/>
      <c r="EHA152" s="78"/>
      <c r="EHB152" s="68"/>
      <c r="EHC152" s="77"/>
      <c r="EHD152" s="60"/>
      <c r="EHE152" s="61"/>
      <c r="EHF152" s="62"/>
      <c r="EHG152" s="65"/>
      <c r="EHH152" s="65"/>
      <c r="EHI152" s="78"/>
      <c r="EHJ152" s="68"/>
      <c r="EHK152" s="77"/>
      <c r="EHL152" s="60"/>
      <c r="EHM152" s="61"/>
      <c r="EHN152" s="62"/>
      <c r="EHO152" s="65"/>
      <c r="EHP152" s="65"/>
      <c r="EHQ152" s="78"/>
      <c r="EHR152" s="68"/>
      <c r="EHS152" s="77"/>
      <c r="EHT152" s="60"/>
      <c r="EHU152" s="61"/>
      <c r="EHV152" s="62"/>
      <c r="EHW152" s="65"/>
      <c r="EHX152" s="65"/>
      <c r="EHY152" s="78"/>
      <c r="EHZ152" s="68"/>
      <c r="EIA152" s="77"/>
      <c r="EIB152" s="60"/>
      <c r="EIC152" s="61"/>
      <c r="EID152" s="62"/>
      <c r="EIE152" s="65"/>
      <c r="EIF152" s="65"/>
      <c r="EIG152" s="78"/>
      <c r="EIH152" s="68"/>
      <c r="EII152" s="77"/>
      <c r="EIJ152" s="60"/>
      <c r="EIK152" s="61"/>
      <c r="EIL152" s="62"/>
      <c r="EIM152" s="65"/>
      <c r="EIN152" s="65"/>
      <c r="EIO152" s="78"/>
      <c r="EIP152" s="68"/>
      <c r="EIQ152" s="77"/>
      <c r="EIR152" s="60"/>
      <c r="EIS152" s="61"/>
      <c r="EIT152" s="62"/>
      <c r="EIU152" s="65"/>
      <c r="EIV152" s="65"/>
      <c r="EIW152" s="78"/>
      <c r="EIX152" s="68"/>
      <c r="EIY152" s="77"/>
      <c r="EIZ152" s="60"/>
      <c r="EJA152" s="61"/>
      <c r="EJB152" s="62"/>
      <c r="EJC152" s="65"/>
      <c r="EJD152" s="65"/>
      <c r="EJE152" s="78"/>
      <c r="EJF152" s="68"/>
      <c r="EJG152" s="77"/>
      <c r="EJH152" s="60"/>
      <c r="EJI152" s="61"/>
      <c r="EJJ152" s="62"/>
      <c r="EJK152" s="65"/>
      <c r="EJL152" s="65"/>
      <c r="EJM152" s="78"/>
      <c r="EJN152" s="68"/>
      <c r="EJO152" s="77"/>
      <c r="EJP152" s="60"/>
      <c r="EJQ152" s="61"/>
      <c r="EJR152" s="62"/>
      <c r="EJS152" s="65"/>
      <c r="EJT152" s="65"/>
      <c r="EJU152" s="78"/>
      <c r="EJV152" s="68"/>
      <c r="EJW152" s="77"/>
      <c r="EJX152" s="60"/>
      <c r="EJY152" s="61"/>
      <c r="EJZ152" s="62"/>
      <c r="EKA152" s="65"/>
      <c r="EKB152" s="65"/>
      <c r="EKC152" s="78"/>
      <c r="EKD152" s="68"/>
      <c r="EKE152" s="77"/>
      <c r="EKF152" s="60"/>
      <c r="EKG152" s="61"/>
      <c r="EKH152" s="62"/>
      <c r="EKI152" s="65"/>
      <c r="EKJ152" s="65"/>
      <c r="EKK152" s="78"/>
      <c r="EKL152" s="68"/>
      <c r="EKM152" s="77"/>
      <c r="EKN152" s="60"/>
      <c r="EKO152" s="61"/>
      <c r="EKP152" s="62"/>
      <c r="EKQ152" s="65"/>
      <c r="EKR152" s="65"/>
      <c r="EKS152" s="78"/>
      <c r="EKT152" s="68"/>
      <c r="EKU152" s="77"/>
      <c r="EKV152" s="60"/>
      <c r="EKW152" s="61"/>
      <c r="EKX152" s="62"/>
      <c r="EKY152" s="65"/>
      <c r="EKZ152" s="65"/>
      <c r="ELA152" s="78"/>
      <c r="ELB152" s="68"/>
      <c r="ELC152" s="77"/>
      <c r="ELD152" s="60"/>
      <c r="ELE152" s="61"/>
      <c r="ELF152" s="62"/>
      <c r="ELG152" s="65"/>
      <c r="ELH152" s="65"/>
      <c r="ELI152" s="78"/>
      <c r="ELJ152" s="68"/>
      <c r="ELK152" s="77"/>
      <c r="ELL152" s="60"/>
      <c r="ELM152" s="61"/>
      <c r="ELN152" s="62"/>
      <c r="ELO152" s="65"/>
      <c r="ELP152" s="65"/>
      <c r="ELQ152" s="78"/>
      <c r="ELR152" s="68"/>
      <c r="ELS152" s="77"/>
      <c r="ELT152" s="60"/>
      <c r="ELU152" s="61"/>
      <c r="ELV152" s="62"/>
      <c r="ELW152" s="65"/>
      <c r="ELX152" s="65"/>
      <c r="ELY152" s="78"/>
      <c r="ELZ152" s="68"/>
      <c r="EMA152" s="77"/>
      <c r="EMB152" s="60"/>
      <c r="EMC152" s="61"/>
      <c r="EMD152" s="62"/>
      <c r="EME152" s="65"/>
      <c r="EMF152" s="65"/>
      <c r="EMG152" s="78"/>
      <c r="EMH152" s="68"/>
      <c r="EMI152" s="77"/>
      <c r="EMJ152" s="60"/>
      <c r="EMK152" s="61"/>
      <c r="EML152" s="62"/>
      <c r="EMM152" s="65"/>
      <c r="EMN152" s="65"/>
      <c r="EMO152" s="78"/>
      <c r="EMP152" s="68"/>
      <c r="EMQ152" s="77"/>
      <c r="EMR152" s="60"/>
      <c r="EMS152" s="61"/>
      <c r="EMT152" s="62"/>
      <c r="EMU152" s="65"/>
      <c r="EMV152" s="65"/>
      <c r="EMW152" s="78"/>
      <c r="EMX152" s="68"/>
      <c r="EMY152" s="77"/>
      <c r="EMZ152" s="60"/>
      <c r="ENA152" s="61"/>
      <c r="ENB152" s="62"/>
      <c r="ENC152" s="65"/>
      <c r="END152" s="65"/>
      <c r="ENE152" s="78"/>
      <c r="ENF152" s="68"/>
      <c r="ENG152" s="77"/>
      <c r="ENH152" s="60"/>
      <c r="ENI152" s="61"/>
      <c r="ENJ152" s="62"/>
      <c r="ENK152" s="65"/>
      <c r="ENL152" s="65"/>
      <c r="ENM152" s="78"/>
      <c r="ENN152" s="68"/>
      <c r="ENO152" s="77"/>
      <c r="ENP152" s="60"/>
      <c r="ENQ152" s="61"/>
      <c r="ENR152" s="62"/>
      <c r="ENS152" s="65"/>
      <c r="ENT152" s="65"/>
      <c r="ENU152" s="78"/>
      <c r="ENV152" s="68"/>
      <c r="ENW152" s="77"/>
      <c r="ENX152" s="60"/>
      <c r="ENY152" s="61"/>
      <c r="ENZ152" s="62"/>
      <c r="EOA152" s="65"/>
      <c r="EOB152" s="65"/>
      <c r="EOC152" s="78"/>
      <c r="EOD152" s="68"/>
      <c r="EOE152" s="77"/>
      <c r="EOF152" s="60"/>
      <c r="EOG152" s="61"/>
      <c r="EOH152" s="62"/>
      <c r="EOI152" s="65"/>
      <c r="EOJ152" s="65"/>
      <c r="EOK152" s="78"/>
      <c r="EOL152" s="68"/>
      <c r="EOM152" s="77"/>
      <c r="EON152" s="60"/>
      <c r="EOO152" s="61"/>
      <c r="EOP152" s="62"/>
      <c r="EOQ152" s="65"/>
      <c r="EOR152" s="65"/>
      <c r="EOS152" s="78"/>
      <c r="EOT152" s="68"/>
      <c r="EOU152" s="77"/>
      <c r="EOV152" s="60"/>
      <c r="EOW152" s="61"/>
      <c r="EOX152" s="62"/>
      <c r="EOY152" s="65"/>
      <c r="EOZ152" s="65"/>
      <c r="EPA152" s="78"/>
      <c r="EPB152" s="68"/>
      <c r="EPC152" s="77"/>
      <c r="EPD152" s="60"/>
      <c r="EPE152" s="61"/>
      <c r="EPF152" s="62"/>
      <c r="EPG152" s="65"/>
      <c r="EPH152" s="65"/>
      <c r="EPI152" s="78"/>
      <c r="EPJ152" s="68"/>
      <c r="EPK152" s="77"/>
      <c r="EPL152" s="60"/>
      <c r="EPM152" s="61"/>
      <c r="EPN152" s="62"/>
      <c r="EPO152" s="65"/>
      <c r="EPP152" s="65"/>
      <c r="EPQ152" s="78"/>
      <c r="EPR152" s="68"/>
      <c r="EPS152" s="77"/>
      <c r="EPT152" s="60"/>
      <c r="EPU152" s="61"/>
      <c r="EPV152" s="62"/>
      <c r="EPW152" s="65"/>
      <c r="EPX152" s="65"/>
      <c r="EPY152" s="78"/>
      <c r="EPZ152" s="68"/>
      <c r="EQA152" s="77"/>
      <c r="EQB152" s="60"/>
      <c r="EQC152" s="61"/>
      <c r="EQD152" s="62"/>
      <c r="EQE152" s="65"/>
      <c r="EQF152" s="65"/>
      <c r="EQG152" s="78"/>
      <c r="EQH152" s="68"/>
      <c r="EQI152" s="77"/>
      <c r="EQJ152" s="60"/>
      <c r="EQK152" s="61"/>
      <c r="EQL152" s="62"/>
      <c r="EQM152" s="65"/>
      <c r="EQN152" s="65"/>
      <c r="EQO152" s="78"/>
      <c r="EQP152" s="68"/>
      <c r="EQQ152" s="77"/>
      <c r="EQR152" s="60"/>
      <c r="EQS152" s="61"/>
      <c r="EQT152" s="62"/>
      <c r="EQU152" s="65"/>
      <c r="EQV152" s="65"/>
      <c r="EQW152" s="78"/>
      <c r="EQX152" s="68"/>
      <c r="EQY152" s="77"/>
      <c r="EQZ152" s="60"/>
      <c r="ERA152" s="61"/>
      <c r="ERB152" s="62"/>
      <c r="ERC152" s="65"/>
      <c r="ERD152" s="65"/>
      <c r="ERE152" s="78"/>
      <c r="ERF152" s="68"/>
      <c r="ERG152" s="77"/>
      <c r="ERH152" s="60"/>
      <c r="ERI152" s="61"/>
      <c r="ERJ152" s="62"/>
      <c r="ERK152" s="65"/>
      <c r="ERL152" s="65"/>
      <c r="ERM152" s="78"/>
      <c r="ERN152" s="68"/>
      <c r="ERO152" s="77"/>
      <c r="ERP152" s="60"/>
      <c r="ERQ152" s="61"/>
      <c r="ERR152" s="62"/>
      <c r="ERS152" s="65"/>
      <c r="ERT152" s="65"/>
      <c r="ERU152" s="78"/>
      <c r="ERV152" s="68"/>
      <c r="ERW152" s="77"/>
      <c r="ERX152" s="60"/>
      <c r="ERY152" s="61"/>
      <c r="ERZ152" s="62"/>
      <c r="ESA152" s="65"/>
      <c r="ESB152" s="65"/>
      <c r="ESC152" s="78"/>
      <c r="ESD152" s="68"/>
      <c r="ESE152" s="77"/>
      <c r="ESF152" s="60"/>
      <c r="ESG152" s="61"/>
      <c r="ESH152" s="62"/>
      <c r="ESI152" s="65"/>
      <c r="ESJ152" s="65"/>
      <c r="ESK152" s="78"/>
      <c r="ESL152" s="68"/>
      <c r="ESM152" s="77"/>
      <c r="ESN152" s="60"/>
      <c r="ESO152" s="61"/>
      <c r="ESP152" s="62"/>
      <c r="ESQ152" s="65"/>
      <c r="ESR152" s="65"/>
      <c r="ESS152" s="78"/>
      <c r="EST152" s="68"/>
      <c r="ESU152" s="77"/>
      <c r="ESV152" s="60"/>
      <c r="ESW152" s="61"/>
      <c r="ESX152" s="62"/>
      <c r="ESY152" s="65"/>
      <c r="ESZ152" s="65"/>
      <c r="ETA152" s="78"/>
      <c r="ETB152" s="68"/>
      <c r="ETC152" s="77"/>
      <c r="ETD152" s="60"/>
      <c r="ETE152" s="61"/>
      <c r="ETF152" s="62"/>
      <c r="ETG152" s="65"/>
      <c r="ETH152" s="65"/>
      <c r="ETI152" s="78"/>
      <c r="ETJ152" s="68"/>
      <c r="ETK152" s="77"/>
      <c r="ETL152" s="60"/>
      <c r="ETM152" s="61"/>
      <c r="ETN152" s="62"/>
      <c r="ETO152" s="65"/>
      <c r="ETP152" s="65"/>
      <c r="ETQ152" s="78"/>
      <c r="ETR152" s="68"/>
      <c r="ETS152" s="77"/>
      <c r="ETT152" s="60"/>
      <c r="ETU152" s="61"/>
      <c r="ETV152" s="62"/>
      <c r="ETW152" s="65"/>
      <c r="ETX152" s="65"/>
      <c r="ETY152" s="78"/>
      <c r="ETZ152" s="68"/>
      <c r="EUA152" s="77"/>
      <c r="EUB152" s="60"/>
      <c r="EUC152" s="61"/>
      <c r="EUD152" s="62"/>
      <c r="EUE152" s="65"/>
      <c r="EUF152" s="65"/>
      <c r="EUG152" s="78"/>
      <c r="EUH152" s="68"/>
      <c r="EUI152" s="77"/>
      <c r="EUJ152" s="60"/>
      <c r="EUK152" s="61"/>
      <c r="EUL152" s="62"/>
      <c r="EUM152" s="65"/>
      <c r="EUN152" s="65"/>
      <c r="EUO152" s="78"/>
      <c r="EUP152" s="68"/>
      <c r="EUQ152" s="77"/>
      <c r="EUR152" s="60"/>
      <c r="EUS152" s="61"/>
      <c r="EUT152" s="62"/>
      <c r="EUU152" s="65"/>
      <c r="EUV152" s="65"/>
      <c r="EUW152" s="78"/>
      <c r="EUX152" s="68"/>
      <c r="EUY152" s="77"/>
      <c r="EUZ152" s="60"/>
      <c r="EVA152" s="61"/>
      <c r="EVB152" s="62"/>
      <c r="EVC152" s="65"/>
      <c r="EVD152" s="65"/>
      <c r="EVE152" s="78"/>
      <c r="EVF152" s="68"/>
      <c r="EVG152" s="77"/>
      <c r="EVH152" s="60"/>
      <c r="EVI152" s="61"/>
      <c r="EVJ152" s="62"/>
      <c r="EVK152" s="65"/>
      <c r="EVL152" s="65"/>
      <c r="EVM152" s="78"/>
      <c r="EVN152" s="68"/>
      <c r="EVO152" s="77"/>
      <c r="EVP152" s="60"/>
      <c r="EVQ152" s="61"/>
      <c r="EVR152" s="62"/>
      <c r="EVS152" s="65"/>
      <c r="EVT152" s="65"/>
      <c r="EVU152" s="78"/>
      <c r="EVV152" s="68"/>
      <c r="EVW152" s="77"/>
      <c r="EVX152" s="60"/>
      <c r="EVY152" s="61"/>
      <c r="EVZ152" s="62"/>
      <c r="EWA152" s="65"/>
      <c r="EWB152" s="65"/>
      <c r="EWC152" s="78"/>
      <c r="EWD152" s="68"/>
      <c r="EWE152" s="77"/>
      <c r="EWF152" s="60"/>
      <c r="EWG152" s="61"/>
      <c r="EWH152" s="62"/>
      <c r="EWI152" s="65"/>
      <c r="EWJ152" s="65"/>
      <c r="EWK152" s="78"/>
      <c r="EWL152" s="68"/>
      <c r="EWM152" s="77"/>
      <c r="EWN152" s="60"/>
      <c r="EWO152" s="61"/>
      <c r="EWP152" s="62"/>
      <c r="EWQ152" s="65"/>
      <c r="EWR152" s="65"/>
      <c r="EWS152" s="78"/>
      <c r="EWT152" s="68"/>
      <c r="EWU152" s="77"/>
      <c r="EWV152" s="60"/>
      <c r="EWW152" s="61"/>
      <c r="EWX152" s="62"/>
      <c r="EWY152" s="65"/>
      <c r="EWZ152" s="65"/>
      <c r="EXA152" s="78"/>
      <c r="EXB152" s="68"/>
      <c r="EXC152" s="77"/>
      <c r="EXD152" s="60"/>
      <c r="EXE152" s="61"/>
      <c r="EXF152" s="62"/>
      <c r="EXG152" s="65"/>
      <c r="EXH152" s="65"/>
      <c r="EXI152" s="78"/>
      <c r="EXJ152" s="68"/>
      <c r="EXK152" s="77"/>
      <c r="EXL152" s="60"/>
      <c r="EXM152" s="61"/>
      <c r="EXN152" s="62"/>
      <c r="EXO152" s="65"/>
      <c r="EXP152" s="65"/>
      <c r="EXQ152" s="78"/>
      <c r="EXR152" s="68"/>
      <c r="EXS152" s="77"/>
      <c r="EXT152" s="60"/>
      <c r="EXU152" s="61"/>
      <c r="EXV152" s="62"/>
      <c r="EXW152" s="65"/>
      <c r="EXX152" s="65"/>
      <c r="EXY152" s="78"/>
      <c r="EXZ152" s="68"/>
      <c r="EYA152" s="77"/>
      <c r="EYB152" s="60"/>
      <c r="EYC152" s="61"/>
      <c r="EYD152" s="62"/>
      <c r="EYE152" s="65"/>
      <c r="EYF152" s="65"/>
      <c r="EYG152" s="78"/>
      <c r="EYH152" s="68"/>
      <c r="EYI152" s="77"/>
      <c r="EYJ152" s="60"/>
      <c r="EYK152" s="61"/>
      <c r="EYL152" s="62"/>
      <c r="EYM152" s="65"/>
      <c r="EYN152" s="65"/>
      <c r="EYO152" s="78"/>
      <c r="EYP152" s="68"/>
      <c r="EYQ152" s="77"/>
      <c r="EYR152" s="60"/>
      <c r="EYS152" s="61"/>
      <c r="EYT152" s="62"/>
      <c r="EYU152" s="65"/>
      <c r="EYV152" s="65"/>
      <c r="EYW152" s="78"/>
      <c r="EYX152" s="68"/>
      <c r="EYY152" s="77"/>
      <c r="EYZ152" s="60"/>
      <c r="EZA152" s="61"/>
      <c r="EZB152" s="62"/>
      <c r="EZC152" s="65"/>
      <c r="EZD152" s="65"/>
      <c r="EZE152" s="78"/>
      <c r="EZF152" s="68"/>
      <c r="EZG152" s="77"/>
      <c r="EZH152" s="60"/>
      <c r="EZI152" s="61"/>
      <c r="EZJ152" s="62"/>
      <c r="EZK152" s="65"/>
      <c r="EZL152" s="65"/>
      <c r="EZM152" s="78"/>
      <c r="EZN152" s="68"/>
      <c r="EZO152" s="77"/>
      <c r="EZP152" s="60"/>
      <c r="EZQ152" s="61"/>
      <c r="EZR152" s="62"/>
      <c r="EZS152" s="65"/>
      <c r="EZT152" s="65"/>
      <c r="EZU152" s="78"/>
      <c r="EZV152" s="68"/>
      <c r="EZW152" s="77"/>
      <c r="EZX152" s="60"/>
      <c r="EZY152" s="61"/>
      <c r="EZZ152" s="62"/>
      <c r="FAA152" s="65"/>
      <c r="FAB152" s="65"/>
      <c r="FAC152" s="78"/>
      <c r="FAD152" s="68"/>
      <c r="FAE152" s="77"/>
      <c r="FAF152" s="60"/>
      <c r="FAG152" s="61"/>
      <c r="FAH152" s="62"/>
      <c r="FAI152" s="65"/>
      <c r="FAJ152" s="65"/>
      <c r="FAK152" s="78"/>
      <c r="FAL152" s="68"/>
      <c r="FAM152" s="77"/>
      <c r="FAN152" s="60"/>
      <c r="FAO152" s="61"/>
      <c r="FAP152" s="62"/>
      <c r="FAQ152" s="65"/>
      <c r="FAR152" s="65"/>
      <c r="FAS152" s="78"/>
      <c r="FAT152" s="68"/>
      <c r="FAU152" s="77"/>
      <c r="FAV152" s="60"/>
      <c r="FAW152" s="61"/>
      <c r="FAX152" s="62"/>
      <c r="FAY152" s="65"/>
      <c r="FAZ152" s="65"/>
      <c r="FBA152" s="78"/>
      <c r="FBB152" s="68"/>
      <c r="FBC152" s="77"/>
      <c r="FBD152" s="60"/>
      <c r="FBE152" s="61"/>
      <c r="FBF152" s="62"/>
      <c r="FBG152" s="65"/>
      <c r="FBH152" s="65"/>
      <c r="FBI152" s="78"/>
      <c r="FBJ152" s="68"/>
      <c r="FBK152" s="77"/>
      <c r="FBL152" s="60"/>
      <c r="FBM152" s="61"/>
      <c r="FBN152" s="62"/>
      <c r="FBO152" s="65"/>
      <c r="FBP152" s="65"/>
      <c r="FBQ152" s="78"/>
      <c r="FBR152" s="68"/>
      <c r="FBS152" s="77"/>
      <c r="FBT152" s="60"/>
      <c r="FBU152" s="61"/>
      <c r="FBV152" s="62"/>
      <c r="FBW152" s="65"/>
      <c r="FBX152" s="65"/>
      <c r="FBY152" s="78"/>
      <c r="FBZ152" s="68"/>
      <c r="FCA152" s="77"/>
      <c r="FCB152" s="60"/>
      <c r="FCC152" s="61"/>
      <c r="FCD152" s="62"/>
      <c r="FCE152" s="65"/>
      <c r="FCF152" s="65"/>
      <c r="FCG152" s="78"/>
      <c r="FCH152" s="68"/>
      <c r="FCI152" s="77"/>
      <c r="FCJ152" s="60"/>
      <c r="FCK152" s="61"/>
      <c r="FCL152" s="62"/>
      <c r="FCM152" s="65"/>
      <c r="FCN152" s="65"/>
      <c r="FCO152" s="78"/>
      <c r="FCP152" s="68"/>
      <c r="FCQ152" s="77"/>
      <c r="FCR152" s="60"/>
      <c r="FCS152" s="61"/>
      <c r="FCT152" s="62"/>
      <c r="FCU152" s="65"/>
      <c r="FCV152" s="65"/>
      <c r="FCW152" s="78"/>
      <c r="FCX152" s="68"/>
      <c r="FCY152" s="77"/>
      <c r="FCZ152" s="60"/>
      <c r="FDA152" s="61"/>
      <c r="FDB152" s="62"/>
      <c r="FDC152" s="65"/>
      <c r="FDD152" s="65"/>
      <c r="FDE152" s="78"/>
      <c r="FDF152" s="68"/>
      <c r="FDG152" s="77"/>
      <c r="FDH152" s="60"/>
      <c r="FDI152" s="61"/>
      <c r="FDJ152" s="62"/>
      <c r="FDK152" s="65"/>
      <c r="FDL152" s="65"/>
      <c r="FDM152" s="78"/>
      <c r="FDN152" s="68"/>
      <c r="FDO152" s="77"/>
      <c r="FDP152" s="60"/>
      <c r="FDQ152" s="61"/>
      <c r="FDR152" s="62"/>
      <c r="FDS152" s="65"/>
      <c r="FDT152" s="65"/>
      <c r="FDU152" s="78"/>
      <c r="FDV152" s="68"/>
      <c r="FDW152" s="77"/>
      <c r="FDX152" s="60"/>
      <c r="FDY152" s="61"/>
      <c r="FDZ152" s="62"/>
      <c r="FEA152" s="65"/>
      <c r="FEB152" s="65"/>
      <c r="FEC152" s="78"/>
      <c r="FED152" s="68"/>
      <c r="FEE152" s="77"/>
      <c r="FEF152" s="60"/>
      <c r="FEG152" s="61"/>
      <c r="FEH152" s="62"/>
      <c r="FEI152" s="65"/>
      <c r="FEJ152" s="65"/>
      <c r="FEK152" s="78"/>
      <c r="FEL152" s="68"/>
      <c r="FEM152" s="77"/>
      <c r="FEN152" s="60"/>
      <c r="FEO152" s="61"/>
      <c r="FEP152" s="62"/>
      <c r="FEQ152" s="65"/>
      <c r="FER152" s="65"/>
      <c r="FES152" s="78"/>
      <c r="FET152" s="68"/>
      <c r="FEU152" s="77"/>
      <c r="FEV152" s="60"/>
      <c r="FEW152" s="61"/>
      <c r="FEX152" s="62"/>
      <c r="FEY152" s="65"/>
      <c r="FEZ152" s="65"/>
      <c r="FFA152" s="78"/>
      <c r="FFB152" s="68"/>
      <c r="FFC152" s="77"/>
      <c r="FFD152" s="60"/>
      <c r="FFE152" s="61"/>
      <c r="FFF152" s="62"/>
      <c r="FFG152" s="65"/>
      <c r="FFH152" s="65"/>
      <c r="FFI152" s="78"/>
      <c r="FFJ152" s="68"/>
      <c r="FFK152" s="77"/>
      <c r="FFL152" s="60"/>
      <c r="FFM152" s="61"/>
      <c r="FFN152" s="62"/>
      <c r="FFO152" s="65"/>
      <c r="FFP152" s="65"/>
      <c r="FFQ152" s="78"/>
      <c r="FFR152" s="68"/>
      <c r="FFS152" s="77"/>
      <c r="FFT152" s="60"/>
      <c r="FFU152" s="61"/>
      <c r="FFV152" s="62"/>
      <c r="FFW152" s="65"/>
      <c r="FFX152" s="65"/>
      <c r="FFY152" s="78"/>
      <c r="FFZ152" s="68"/>
      <c r="FGA152" s="77"/>
      <c r="FGB152" s="60"/>
      <c r="FGC152" s="61"/>
      <c r="FGD152" s="62"/>
      <c r="FGE152" s="65"/>
      <c r="FGF152" s="65"/>
      <c r="FGG152" s="78"/>
      <c r="FGH152" s="68"/>
      <c r="FGI152" s="77"/>
      <c r="FGJ152" s="60"/>
      <c r="FGK152" s="61"/>
      <c r="FGL152" s="62"/>
      <c r="FGM152" s="65"/>
      <c r="FGN152" s="65"/>
      <c r="FGO152" s="78"/>
      <c r="FGP152" s="68"/>
      <c r="FGQ152" s="77"/>
      <c r="FGR152" s="60"/>
      <c r="FGS152" s="61"/>
      <c r="FGT152" s="62"/>
      <c r="FGU152" s="65"/>
      <c r="FGV152" s="65"/>
      <c r="FGW152" s="78"/>
      <c r="FGX152" s="68"/>
      <c r="FGY152" s="77"/>
      <c r="FGZ152" s="60"/>
      <c r="FHA152" s="61"/>
      <c r="FHB152" s="62"/>
      <c r="FHC152" s="65"/>
      <c r="FHD152" s="65"/>
      <c r="FHE152" s="78"/>
      <c r="FHF152" s="68"/>
      <c r="FHG152" s="77"/>
      <c r="FHH152" s="60"/>
      <c r="FHI152" s="61"/>
      <c r="FHJ152" s="62"/>
      <c r="FHK152" s="65"/>
      <c r="FHL152" s="65"/>
      <c r="FHM152" s="78"/>
      <c r="FHN152" s="68"/>
      <c r="FHO152" s="77"/>
      <c r="FHP152" s="60"/>
      <c r="FHQ152" s="61"/>
      <c r="FHR152" s="62"/>
      <c r="FHS152" s="65"/>
      <c r="FHT152" s="65"/>
      <c r="FHU152" s="78"/>
      <c r="FHV152" s="68"/>
      <c r="FHW152" s="77"/>
      <c r="FHX152" s="60"/>
      <c r="FHY152" s="61"/>
      <c r="FHZ152" s="62"/>
      <c r="FIA152" s="65"/>
      <c r="FIB152" s="65"/>
      <c r="FIC152" s="78"/>
      <c r="FID152" s="68"/>
      <c r="FIE152" s="77"/>
      <c r="FIF152" s="60"/>
      <c r="FIG152" s="61"/>
      <c r="FIH152" s="62"/>
      <c r="FII152" s="65"/>
      <c r="FIJ152" s="65"/>
      <c r="FIK152" s="78"/>
      <c r="FIL152" s="68"/>
      <c r="FIM152" s="77"/>
      <c r="FIN152" s="60"/>
      <c r="FIO152" s="61"/>
      <c r="FIP152" s="62"/>
      <c r="FIQ152" s="65"/>
      <c r="FIR152" s="65"/>
      <c r="FIS152" s="78"/>
      <c r="FIT152" s="68"/>
      <c r="FIU152" s="77"/>
      <c r="FIV152" s="60"/>
      <c r="FIW152" s="61"/>
      <c r="FIX152" s="62"/>
      <c r="FIY152" s="65"/>
      <c r="FIZ152" s="65"/>
      <c r="FJA152" s="78"/>
      <c r="FJB152" s="68"/>
      <c r="FJC152" s="77"/>
      <c r="FJD152" s="60"/>
      <c r="FJE152" s="61"/>
      <c r="FJF152" s="62"/>
      <c r="FJG152" s="65"/>
      <c r="FJH152" s="65"/>
      <c r="FJI152" s="78"/>
      <c r="FJJ152" s="68"/>
      <c r="FJK152" s="77"/>
      <c r="FJL152" s="60"/>
      <c r="FJM152" s="61"/>
      <c r="FJN152" s="62"/>
      <c r="FJO152" s="65"/>
      <c r="FJP152" s="65"/>
      <c r="FJQ152" s="78"/>
      <c r="FJR152" s="68"/>
      <c r="FJS152" s="77"/>
      <c r="FJT152" s="60"/>
      <c r="FJU152" s="61"/>
      <c r="FJV152" s="62"/>
      <c r="FJW152" s="65"/>
      <c r="FJX152" s="65"/>
      <c r="FJY152" s="78"/>
      <c r="FJZ152" s="68"/>
      <c r="FKA152" s="77"/>
      <c r="FKB152" s="60"/>
      <c r="FKC152" s="61"/>
      <c r="FKD152" s="62"/>
      <c r="FKE152" s="65"/>
      <c r="FKF152" s="65"/>
      <c r="FKG152" s="78"/>
      <c r="FKH152" s="68"/>
      <c r="FKI152" s="77"/>
      <c r="FKJ152" s="60"/>
      <c r="FKK152" s="61"/>
      <c r="FKL152" s="62"/>
      <c r="FKM152" s="65"/>
      <c r="FKN152" s="65"/>
      <c r="FKO152" s="78"/>
      <c r="FKP152" s="68"/>
      <c r="FKQ152" s="77"/>
      <c r="FKR152" s="60"/>
      <c r="FKS152" s="61"/>
      <c r="FKT152" s="62"/>
      <c r="FKU152" s="65"/>
      <c r="FKV152" s="65"/>
      <c r="FKW152" s="78"/>
      <c r="FKX152" s="68"/>
      <c r="FKY152" s="77"/>
      <c r="FKZ152" s="60"/>
      <c r="FLA152" s="61"/>
      <c r="FLB152" s="62"/>
      <c r="FLC152" s="65"/>
      <c r="FLD152" s="65"/>
      <c r="FLE152" s="78"/>
      <c r="FLF152" s="68"/>
      <c r="FLG152" s="77"/>
      <c r="FLH152" s="60"/>
      <c r="FLI152" s="61"/>
      <c r="FLJ152" s="62"/>
      <c r="FLK152" s="65"/>
      <c r="FLL152" s="65"/>
      <c r="FLM152" s="78"/>
      <c r="FLN152" s="68"/>
      <c r="FLO152" s="77"/>
      <c r="FLP152" s="60"/>
      <c r="FLQ152" s="61"/>
      <c r="FLR152" s="62"/>
      <c r="FLS152" s="65"/>
      <c r="FLT152" s="65"/>
      <c r="FLU152" s="78"/>
      <c r="FLV152" s="68"/>
      <c r="FLW152" s="77"/>
      <c r="FLX152" s="60"/>
      <c r="FLY152" s="61"/>
      <c r="FLZ152" s="62"/>
      <c r="FMA152" s="65"/>
      <c r="FMB152" s="65"/>
      <c r="FMC152" s="78"/>
      <c r="FMD152" s="68"/>
      <c r="FME152" s="77"/>
      <c r="FMF152" s="60"/>
      <c r="FMG152" s="61"/>
      <c r="FMH152" s="62"/>
      <c r="FMI152" s="65"/>
      <c r="FMJ152" s="65"/>
      <c r="FMK152" s="78"/>
      <c r="FML152" s="68"/>
      <c r="FMM152" s="77"/>
      <c r="FMN152" s="60"/>
      <c r="FMO152" s="61"/>
      <c r="FMP152" s="62"/>
      <c r="FMQ152" s="65"/>
      <c r="FMR152" s="65"/>
      <c r="FMS152" s="78"/>
      <c r="FMT152" s="68"/>
      <c r="FMU152" s="77"/>
      <c r="FMV152" s="60"/>
      <c r="FMW152" s="61"/>
      <c r="FMX152" s="62"/>
      <c r="FMY152" s="65"/>
      <c r="FMZ152" s="65"/>
      <c r="FNA152" s="78"/>
      <c r="FNB152" s="68"/>
      <c r="FNC152" s="77"/>
      <c r="FND152" s="60"/>
      <c r="FNE152" s="61"/>
      <c r="FNF152" s="62"/>
      <c r="FNG152" s="65"/>
      <c r="FNH152" s="65"/>
      <c r="FNI152" s="78"/>
      <c r="FNJ152" s="68"/>
      <c r="FNK152" s="77"/>
      <c r="FNL152" s="60"/>
      <c r="FNM152" s="61"/>
      <c r="FNN152" s="62"/>
      <c r="FNO152" s="65"/>
      <c r="FNP152" s="65"/>
      <c r="FNQ152" s="78"/>
      <c r="FNR152" s="68"/>
      <c r="FNS152" s="77"/>
      <c r="FNT152" s="60"/>
      <c r="FNU152" s="61"/>
      <c r="FNV152" s="62"/>
      <c r="FNW152" s="65"/>
      <c r="FNX152" s="65"/>
      <c r="FNY152" s="78"/>
      <c r="FNZ152" s="68"/>
      <c r="FOA152" s="77"/>
      <c r="FOB152" s="60"/>
      <c r="FOC152" s="61"/>
      <c r="FOD152" s="62"/>
      <c r="FOE152" s="65"/>
      <c r="FOF152" s="65"/>
      <c r="FOG152" s="78"/>
      <c r="FOH152" s="68"/>
      <c r="FOI152" s="77"/>
      <c r="FOJ152" s="60"/>
      <c r="FOK152" s="61"/>
      <c r="FOL152" s="62"/>
      <c r="FOM152" s="65"/>
      <c r="FON152" s="65"/>
      <c r="FOO152" s="78"/>
      <c r="FOP152" s="68"/>
      <c r="FOQ152" s="77"/>
      <c r="FOR152" s="60"/>
      <c r="FOS152" s="61"/>
      <c r="FOT152" s="62"/>
      <c r="FOU152" s="65"/>
      <c r="FOV152" s="65"/>
      <c r="FOW152" s="78"/>
      <c r="FOX152" s="68"/>
      <c r="FOY152" s="77"/>
      <c r="FOZ152" s="60"/>
      <c r="FPA152" s="61"/>
      <c r="FPB152" s="62"/>
      <c r="FPC152" s="65"/>
      <c r="FPD152" s="65"/>
      <c r="FPE152" s="78"/>
      <c r="FPF152" s="68"/>
      <c r="FPG152" s="77"/>
      <c r="FPH152" s="60"/>
      <c r="FPI152" s="61"/>
      <c r="FPJ152" s="62"/>
      <c r="FPK152" s="65"/>
      <c r="FPL152" s="65"/>
      <c r="FPM152" s="78"/>
      <c r="FPN152" s="68"/>
      <c r="FPO152" s="77"/>
      <c r="FPP152" s="60"/>
      <c r="FPQ152" s="61"/>
      <c r="FPR152" s="62"/>
      <c r="FPS152" s="65"/>
      <c r="FPT152" s="65"/>
      <c r="FPU152" s="78"/>
      <c r="FPV152" s="68"/>
      <c r="FPW152" s="77"/>
      <c r="FPX152" s="60"/>
      <c r="FPY152" s="61"/>
      <c r="FPZ152" s="62"/>
      <c r="FQA152" s="65"/>
      <c r="FQB152" s="65"/>
      <c r="FQC152" s="78"/>
      <c r="FQD152" s="68"/>
      <c r="FQE152" s="77"/>
      <c r="FQF152" s="60"/>
      <c r="FQG152" s="61"/>
      <c r="FQH152" s="62"/>
      <c r="FQI152" s="65"/>
      <c r="FQJ152" s="65"/>
      <c r="FQK152" s="78"/>
      <c r="FQL152" s="68"/>
      <c r="FQM152" s="77"/>
      <c r="FQN152" s="60"/>
      <c r="FQO152" s="61"/>
      <c r="FQP152" s="62"/>
      <c r="FQQ152" s="65"/>
      <c r="FQR152" s="65"/>
      <c r="FQS152" s="78"/>
      <c r="FQT152" s="68"/>
      <c r="FQU152" s="77"/>
      <c r="FQV152" s="60"/>
      <c r="FQW152" s="61"/>
      <c r="FQX152" s="62"/>
      <c r="FQY152" s="65"/>
      <c r="FQZ152" s="65"/>
      <c r="FRA152" s="78"/>
      <c r="FRB152" s="68"/>
      <c r="FRC152" s="77"/>
      <c r="FRD152" s="60"/>
      <c r="FRE152" s="61"/>
      <c r="FRF152" s="62"/>
      <c r="FRG152" s="65"/>
      <c r="FRH152" s="65"/>
      <c r="FRI152" s="78"/>
      <c r="FRJ152" s="68"/>
      <c r="FRK152" s="77"/>
      <c r="FRL152" s="60"/>
      <c r="FRM152" s="61"/>
      <c r="FRN152" s="62"/>
      <c r="FRO152" s="65"/>
      <c r="FRP152" s="65"/>
      <c r="FRQ152" s="78"/>
      <c r="FRR152" s="68"/>
      <c r="FRS152" s="77"/>
      <c r="FRT152" s="60"/>
      <c r="FRU152" s="61"/>
      <c r="FRV152" s="62"/>
      <c r="FRW152" s="65"/>
      <c r="FRX152" s="65"/>
      <c r="FRY152" s="78"/>
      <c r="FRZ152" s="68"/>
      <c r="FSA152" s="77"/>
      <c r="FSB152" s="60"/>
      <c r="FSC152" s="61"/>
      <c r="FSD152" s="62"/>
      <c r="FSE152" s="65"/>
      <c r="FSF152" s="65"/>
      <c r="FSG152" s="78"/>
      <c r="FSH152" s="68"/>
      <c r="FSI152" s="77"/>
      <c r="FSJ152" s="60"/>
      <c r="FSK152" s="61"/>
      <c r="FSL152" s="62"/>
      <c r="FSM152" s="65"/>
      <c r="FSN152" s="65"/>
      <c r="FSO152" s="78"/>
      <c r="FSP152" s="68"/>
      <c r="FSQ152" s="77"/>
      <c r="FSR152" s="60"/>
      <c r="FSS152" s="61"/>
      <c r="FST152" s="62"/>
      <c r="FSU152" s="65"/>
      <c r="FSV152" s="65"/>
      <c r="FSW152" s="78"/>
      <c r="FSX152" s="68"/>
      <c r="FSY152" s="77"/>
      <c r="FSZ152" s="60"/>
      <c r="FTA152" s="61"/>
      <c r="FTB152" s="62"/>
      <c r="FTC152" s="65"/>
      <c r="FTD152" s="65"/>
      <c r="FTE152" s="78"/>
      <c r="FTF152" s="68"/>
      <c r="FTG152" s="77"/>
      <c r="FTH152" s="60"/>
      <c r="FTI152" s="61"/>
      <c r="FTJ152" s="62"/>
      <c r="FTK152" s="65"/>
      <c r="FTL152" s="65"/>
      <c r="FTM152" s="78"/>
      <c r="FTN152" s="68"/>
      <c r="FTO152" s="77"/>
      <c r="FTP152" s="60"/>
      <c r="FTQ152" s="61"/>
      <c r="FTR152" s="62"/>
      <c r="FTS152" s="65"/>
      <c r="FTT152" s="65"/>
      <c r="FTU152" s="78"/>
      <c r="FTV152" s="68"/>
      <c r="FTW152" s="77"/>
      <c r="FTX152" s="60"/>
      <c r="FTY152" s="61"/>
      <c r="FTZ152" s="62"/>
      <c r="FUA152" s="65"/>
      <c r="FUB152" s="65"/>
      <c r="FUC152" s="78"/>
      <c r="FUD152" s="68"/>
      <c r="FUE152" s="77"/>
      <c r="FUF152" s="60"/>
      <c r="FUG152" s="61"/>
      <c r="FUH152" s="62"/>
      <c r="FUI152" s="65"/>
      <c r="FUJ152" s="65"/>
      <c r="FUK152" s="78"/>
      <c r="FUL152" s="68"/>
      <c r="FUM152" s="77"/>
      <c r="FUN152" s="60"/>
      <c r="FUO152" s="61"/>
      <c r="FUP152" s="62"/>
      <c r="FUQ152" s="65"/>
      <c r="FUR152" s="65"/>
      <c r="FUS152" s="78"/>
      <c r="FUT152" s="68"/>
      <c r="FUU152" s="77"/>
      <c r="FUV152" s="60"/>
      <c r="FUW152" s="61"/>
      <c r="FUX152" s="62"/>
      <c r="FUY152" s="65"/>
      <c r="FUZ152" s="65"/>
      <c r="FVA152" s="78"/>
      <c r="FVB152" s="68"/>
      <c r="FVC152" s="77"/>
      <c r="FVD152" s="60"/>
      <c r="FVE152" s="61"/>
      <c r="FVF152" s="62"/>
      <c r="FVG152" s="65"/>
      <c r="FVH152" s="65"/>
      <c r="FVI152" s="78"/>
      <c r="FVJ152" s="68"/>
      <c r="FVK152" s="77"/>
      <c r="FVL152" s="60"/>
      <c r="FVM152" s="61"/>
      <c r="FVN152" s="62"/>
      <c r="FVO152" s="65"/>
      <c r="FVP152" s="65"/>
      <c r="FVQ152" s="78"/>
      <c r="FVR152" s="68"/>
      <c r="FVS152" s="77"/>
      <c r="FVT152" s="60"/>
      <c r="FVU152" s="61"/>
      <c r="FVV152" s="62"/>
      <c r="FVW152" s="65"/>
      <c r="FVX152" s="65"/>
      <c r="FVY152" s="78"/>
      <c r="FVZ152" s="68"/>
      <c r="FWA152" s="77"/>
      <c r="FWB152" s="60"/>
      <c r="FWC152" s="61"/>
      <c r="FWD152" s="62"/>
      <c r="FWE152" s="65"/>
      <c r="FWF152" s="65"/>
      <c r="FWG152" s="78"/>
      <c r="FWH152" s="68"/>
      <c r="FWI152" s="77"/>
      <c r="FWJ152" s="60"/>
      <c r="FWK152" s="61"/>
      <c r="FWL152" s="62"/>
      <c r="FWM152" s="65"/>
      <c r="FWN152" s="65"/>
      <c r="FWO152" s="78"/>
      <c r="FWP152" s="68"/>
      <c r="FWQ152" s="77"/>
      <c r="FWR152" s="60"/>
      <c r="FWS152" s="61"/>
      <c r="FWT152" s="62"/>
      <c r="FWU152" s="65"/>
      <c r="FWV152" s="65"/>
      <c r="FWW152" s="78"/>
      <c r="FWX152" s="68"/>
      <c r="FWY152" s="77"/>
      <c r="FWZ152" s="60"/>
      <c r="FXA152" s="61"/>
      <c r="FXB152" s="62"/>
      <c r="FXC152" s="65"/>
      <c r="FXD152" s="65"/>
      <c r="FXE152" s="78"/>
      <c r="FXF152" s="68"/>
      <c r="FXG152" s="77"/>
      <c r="FXH152" s="60"/>
      <c r="FXI152" s="61"/>
      <c r="FXJ152" s="62"/>
      <c r="FXK152" s="65"/>
      <c r="FXL152" s="65"/>
      <c r="FXM152" s="78"/>
      <c r="FXN152" s="68"/>
      <c r="FXO152" s="77"/>
      <c r="FXP152" s="60"/>
      <c r="FXQ152" s="61"/>
      <c r="FXR152" s="62"/>
      <c r="FXS152" s="65"/>
      <c r="FXT152" s="65"/>
      <c r="FXU152" s="78"/>
      <c r="FXV152" s="68"/>
      <c r="FXW152" s="77"/>
      <c r="FXX152" s="60"/>
      <c r="FXY152" s="61"/>
      <c r="FXZ152" s="62"/>
      <c r="FYA152" s="65"/>
      <c r="FYB152" s="65"/>
      <c r="FYC152" s="78"/>
      <c r="FYD152" s="68"/>
      <c r="FYE152" s="77"/>
      <c r="FYF152" s="60"/>
      <c r="FYG152" s="61"/>
      <c r="FYH152" s="62"/>
      <c r="FYI152" s="65"/>
      <c r="FYJ152" s="65"/>
      <c r="FYK152" s="78"/>
      <c r="FYL152" s="68"/>
      <c r="FYM152" s="77"/>
      <c r="FYN152" s="60"/>
      <c r="FYO152" s="61"/>
      <c r="FYP152" s="62"/>
      <c r="FYQ152" s="65"/>
      <c r="FYR152" s="65"/>
      <c r="FYS152" s="78"/>
      <c r="FYT152" s="68"/>
      <c r="FYU152" s="77"/>
      <c r="FYV152" s="60"/>
      <c r="FYW152" s="61"/>
      <c r="FYX152" s="62"/>
      <c r="FYY152" s="65"/>
      <c r="FYZ152" s="65"/>
      <c r="FZA152" s="78"/>
      <c r="FZB152" s="68"/>
      <c r="FZC152" s="77"/>
      <c r="FZD152" s="60"/>
      <c r="FZE152" s="61"/>
      <c r="FZF152" s="62"/>
      <c r="FZG152" s="65"/>
      <c r="FZH152" s="65"/>
      <c r="FZI152" s="78"/>
      <c r="FZJ152" s="68"/>
      <c r="FZK152" s="77"/>
      <c r="FZL152" s="60"/>
      <c r="FZM152" s="61"/>
      <c r="FZN152" s="62"/>
      <c r="FZO152" s="65"/>
      <c r="FZP152" s="65"/>
      <c r="FZQ152" s="78"/>
      <c r="FZR152" s="68"/>
      <c r="FZS152" s="77"/>
      <c r="FZT152" s="60"/>
      <c r="FZU152" s="61"/>
      <c r="FZV152" s="62"/>
      <c r="FZW152" s="65"/>
      <c r="FZX152" s="65"/>
      <c r="FZY152" s="78"/>
      <c r="FZZ152" s="68"/>
      <c r="GAA152" s="77"/>
      <c r="GAB152" s="60"/>
      <c r="GAC152" s="61"/>
      <c r="GAD152" s="62"/>
      <c r="GAE152" s="65"/>
      <c r="GAF152" s="65"/>
      <c r="GAG152" s="78"/>
      <c r="GAH152" s="68"/>
      <c r="GAI152" s="77"/>
      <c r="GAJ152" s="60"/>
      <c r="GAK152" s="61"/>
      <c r="GAL152" s="62"/>
      <c r="GAM152" s="65"/>
      <c r="GAN152" s="65"/>
      <c r="GAO152" s="78"/>
      <c r="GAP152" s="68"/>
      <c r="GAQ152" s="77"/>
      <c r="GAR152" s="60"/>
      <c r="GAS152" s="61"/>
      <c r="GAT152" s="62"/>
      <c r="GAU152" s="65"/>
      <c r="GAV152" s="65"/>
      <c r="GAW152" s="78"/>
      <c r="GAX152" s="68"/>
      <c r="GAY152" s="77"/>
      <c r="GAZ152" s="60"/>
      <c r="GBA152" s="61"/>
      <c r="GBB152" s="62"/>
      <c r="GBC152" s="65"/>
      <c r="GBD152" s="65"/>
      <c r="GBE152" s="78"/>
      <c r="GBF152" s="68"/>
      <c r="GBG152" s="77"/>
      <c r="GBH152" s="60"/>
      <c r="GBI152" s="61"/>
      <c r="GBJ152" s="62"/>
      <c r="GBK152" s="65"/>
      <c r="GBL152" s="65"/>
      <c r="GBM152" s="78"/>
      <c r="GBN152" s="68"/>
      <c r="GBO152" s="77"/>
      <c r="GBP152" s="60"/>
      <c r="GBQ152" s="61"/>
      <c r="GBR152" s="62"/>
      <c r="GBS152" s="65"/>
      <c r="GBT152" s="65"/>
      <c r="GBU152" s="78"/>
      <c r="GBV152" s="68"/>
      <c r="GBW152" s="77"/>
      <c r="GBX152" s="60"/>
      <c r="GBY152" s="61"/>
      <c r="GBZ152" s="62"/>
      <c r="GCA152" s="65"/>
      <c r="GCB152" s="65"/>
      <c r="GCC152" s="78"/>
      <c r="GCD152" s="68"/>
      <c r="GCE152" s="77"/>
      <c r="GCF152" s="60"/>
      <c r="GCG152" s="61"/>
      <c r="GCH152" s="62"/>
      <c r="GCI152" s="65"/>
      <c r="GCJ152" s="65"/>
      <c r="GCK152" s="78"/>
      <c r="GCL152" s="68"/>
      <c r="GCM152" s="77"/>
      <c r="GCN152" s="60"/>
      <c r="GCO152" s="61"/>
      <c r="GCP152" s="62"/>
      <c r="GCQ152" s="65"/>
      <c r="GCR152" s="65"/>
      <c r="GCS152" s="78"/>
      <c r="GCT152" s="68"/>
      <c r="GCU152" s="77"/>
      <c r="GCV152" s="60"/>
      <c r="GCW152" s="61"/>
      <c r="GCX152" s="62"/>
      <c r="GCY152" s="65"/>
      <c r="GCZ152" s="65"/>
      <c r="GDA152" s="78"/>
      <c r="GDB152" s="68"/>
      <c r="GDC152" s="77"/>
      <c r="GDD152" s="60"/>
      <c r="GDE152" s="61"/>
      <c r="GDF152" s="62"/>
      <c r="GDG152" s="65"/>
      <c r="GDH152" s="65"/>
      <c r="GDI152" s="78"/>
      <c r="GDJ152" s="68"/>
      <c r="GDK152" s="77"/>
      <c r="GDL152" s="60"/>
      <c r="GDM152" s="61"/>
      <c r="GDN152" s="62"/>
      <c r="GDO152" s="65"/>
      <c r="GDP152" s="65"/>
      <c r="GDQ152" s="78"/>
      <c r="GDR152" s="68"/>
      <c r="GDS152" s="77"/>
      <c r="GDT152" s="60"/>
      <c r="GDU152" s="61"/>
      <c r="GDV152" s="62"/>
      <c r="GDW152" s="65"/>
      <c r="GDX152" s="65"/>
      <c r="GDY152" s="78"/>
      <c r="GDZ152" s="68"/>
      <c r="GEA152" s="77"/>
      <c r="GEB152" s="60"/>
      <c r="GEC152" s="61"/>
      <c r="GED152" s="62"/>
      <c r="GEE152" s="65"/>
      <c r="GEF152" s="65"/>
      <c r="GEG152" s="78"/>
      <c r="GEH152" s="68"/>
      <c r="GEI152" s="77"/>
      <c r="GEJ152" s="60"/>
      <c r="GEK152" s="61"/>
      <c r="GEL152" s="62"/>
      <c r="GEM152" s="65"/>
      <c r="GEN152" s="65"/>
      <c r="GEO152" s="78"/>
      <c r="GEP152" s="68"/>
      <c r="GEQ152" s="77"/>
      <c r="GER152" s="60"/>
      <c r="GES152" s="61"/>
      <c r="GET152" s="62"/>
      <c r="GEU152" s="65"/>
      <c r="GEV152" s="65"/>
      <c r="GEW152" s="78"/>
      <c r="GEX152" s="68"/>
      <c r="GEY152" s="77"/>
      <c r="GEZ152" s="60"/>
      <c r="GFA152" s="61"/>
      <c r="GFB152" s="62"/>
      <c r="GFC152" s="65"/>
      <c r="GFD152" s="65"/>
      <c r="GFE152" s="78"/>
      <c r="GFF152" s="68"/>
      <c r="GFG152" s="77"/>
      <c r="GFH152" s="60"/>
      <c r="GFI152" s="61"/>
      <c r="GFJ152" s="62"/>
      <c r="GFK152" s="65"/>
      <c r="GFL152" s="65"/>
      <c r="GFM152" s="78"/>
      <c r="GFN152" s="68"/>
      <c r="GFO152" s="77"/>
      <c r="GFP152" s="60"/>
      <c r="GFQ152" s="61"/>
      <c r="GFR152" s="62"/>
      <c r="GFS152" s="65"/>
      <c r="GFT152" s="65"/>
      <c r="GFU152" s="78"/>
      <c r="GFV152" s="68"/>
      <c r="GFW152" s="77"/>
      <c r="GFX152" s="60"/>
      <c r="GFY152" s="61"/>
      <c r="GFZ152" s="62"/>
      <c r="GGA152" s="65"/>
      <c r="GGB152" s="65"/>
      <c r="GGC152" s="78"/>
      <c r="GGD152" s="68"/>
      <c r="GGE152" s="77"/>
      <c r="GGF152" s="60"/>
      <c r="GGG152" s="61"/>
      <c r="GGH152" s="62"/>
      <c r="GGI152" s="65"/>
      <c r="GGJ152" s="65"/>
      <c r="GGK152" s="78"/>
      <c r="GGL152" s="68"/>
      <c r="GGM152" s="77"/>
      <c r="GGN152" s="60"/>
      <c r="GGO152" s="61"/>
      <c r="GGP152" s="62"/>
      <c r="GGQ152" s="65"/>
      <c r="GGR152" s="65"/>
      <c r="GGS152" s="78"/>
      <c r="GGT152" s="68"/>
      <c r="GGU152" s="77"/>
      <c r="GGV152" s="60"/>
      <c r="GGW152" s="61"/>
      <c r="GGX152" s="62"/>
      <c r="GGY152" s="65"/>
      <c r="GGZ152" s="65"/>
      <c r="GHA152" s="78"/>
      <c r="GHB152" s="68"/>
      <c r="GHC152" s="77"/>
      <c r="GHD152" s="60"/>
      <c r="GHE152" s="61"/>
      <c r="GHF152" s="62"/>
      <c r="GHG152" s="65"/>
      <c r="GHH152" s="65"/>
      <c r="GHI152" s="78"/>
      <c r="GHJ152" s="68"/>
      <c r="GHK152" s="77"/>
      <c r="GHL152" s="60"/>
      <c r="GHM152" s="61"/>
      <c r="GHN152" s="62"/>
      <c r="GHO152" s="65"/>
      <c r="GHP152" s="65"/>
      <c r="GHQ152" s="78"/>
      <c r="GHR152" s="68"/>
      <c r="GHS152" s="77"/>
      <c r="GHT152" s="60"/>
      <c r="GHU152" s="61"/>
      <c r="GHV152" s="62"/>
      <c r="GHW152" s="65"/>
      <c r="GHX152" s="65"/>
      <c r="GHY152" s="78"/>
      <c r="GHZ152" s="68"/>
      <c r="GIA152" s="77"/>
      <c r="GIB152" s="60"/>
      <c r="GIC152" s="61"/>
      <c r="GID152" s="62"/>
      <c r="GIE152" s="65"/>
      <c r="GIF152" s="65"/>
      <c r="GIG152" s="78"/>
      <c r="GIH152" s="68"/>
      <c r="GII152" s="77"/>
      <c r="GIJ152" s="60"/>
      <c r="GIK152" s="61"/>
      <c r="GIL152" s="62"/>
      <c r="GIM152" s="65"/>
      <c r="GIN152" s="65"/>
      <c r="GIO152" s="78"/>
      <c r="GIP152" s="68"/>
      <c r="GIQ152" s="77"/>
      <c r="GIR152" s="60"/>
      <c r="GIS152" s="61"/>
      <c r="GIT152" s="62"/>
      <c r="GIU152" s="65"/>
      <c r="GIV152" s="65"/>
      <c r="GIW152" s="78"/>
      <c r="GIX152" s="68"/>
      <c r="GIY152" s="77"/>
      <c r="GIZ152" s="60"/>
      <c r="GJA152" s="61"/>
      <c r="GJB152" s="62"/>
      <c r="GJC152" s="65"/>
      <c r="GJD152" s="65"/>
      <c r="GJE152" s="78"/>
      <c r="GJF152" s="68"/>
      <c r="GJG152" s="77"/>
      <c r="GJH152" s="60"/>
      <c r="GJI152" s="61"/>
      <c r="GJJ152" s="62"/>
      <c r="GJK152" s="65"/>
      <c r="GJL152" s="65"/>
      <c r="GJM152" s="78"/>
      <c r="GJN152" s="68"/>
      <c r="GJO152" s="77"/>
      <c r="GJP152" s="60"/>
      <c r="GJQ152" s="61"/>
      <c r="GJR152" s="62"/>
      <c r="GJS152" s="65"/>
      <c r="GJT152" s="65"/>
      <c r="GJU152" s="78"/>
      <c r="GJV152" s="68"/>
      <c r="GJW152" s="77"/>
      <c r="GJX152" s="60"/>
      <c r="GJY152" s="61"/>
      <c r="GJZ152" s="62"/>
      <c r="GKA152" s="65"/>
      <c r="GKB152" s="65"/>
      <c r="GKC152" s="78"/>
      <c r="GKD152" s="68"/>
      <c r="GKE152" s="77"/>
      <c r="GKF152" s="60"/>
      <c r="GKG152" s="61"/>
      <c r="GKH152" s="62"/>
      <c r="GKI152" s="65"/>
      <c r="GKJ152" s="65"/>
      <c r="GKK152" s="78"/>
      <c r="GKL152" s="68"/>
      <c r="GKM152" s="77"/>
      <c r="GKN152" s="60"/>
      <c r="GKO152" s="61"/>
      <c r="GKP152" s="62"/>
      <c r="GKQ152" s="65"/>
      <c r="GKR152" s="65"/>
      <c r="GKS152" s="78"/>
      <c r="GKT152" s="68"/>
      <c r="GKU152" s="77"/>
      <c r="GKV152" s="60"/>
      <c r="GKW152" s="61"/>
      <c r="GKX152" s="62"/>
      <c r="GKY152" s="65"/>
      <c r="GKZ152" s="65"/>
      <c r="GLA152" s="78"/>
      <c r="GLB152" s="68"/>
      <c r="GLC152" s="77"/>
      <c r="GLD152" s="60"/>
      <c r="GLE152" s="61"/>
      <c r="GLF152" s="62"/>
      <c r="GLG152" s="65"/>
      <c r="GLH152" s="65"/>
      <c r="GLI152" s="78"/>
      <c r="GLJ152" s="68"/>
      <c r="GLK152" s="77"/>
      <c r="GLL152" s="60"/>
      <c r="GLM152" s="61"/>
      <c r="GLN152" s="62"/>
      <c r="GLO152" s="65"/>
      <c r="GLP152" s="65"/>
      <c r="GLQ152" s="78"/>
      <c r="GLR152" s="68"/>
      <c r="GLS152" s="77"/>
      <c r="GLT152" s="60"/>
      <c r="GLU152" s="61"/>
      <c r="GLV152" s="62"/>
      <c r="GLW152" s="65"/>
      <c r="GLX152" s="65"/>
      <c r="GLY152" s="78"/>
      <c r="GLZ152" s="68"/>
      <c r="GMA152" s="77"/>
      <c r="GMB152" s="60"/>
      <c r="GMC152" s="61"/>
      <c r="GMD152" s="62"/>
      <c r="GME152" s="65"/>
      <c r="GMF152" s="65"/>
      <c r="GMG152" s="78"/>
      <c r="GMH152" s="68"/>
      <c r="GMI152" s="77"/>
      <c r="GMJ152" s="60"/>
      <c r="GMK152" s="61"/>
      <c r="GML152" s="62"/>
      <c r="GMM152" s="65"/>
      <c r="GMN152" s="65"/>
      <c r="GMO152" s="78"/>
      <c r="GMP152" s="68"/>
      <c r="GMQ152" s="77"/>
      <c r="GMR152" s="60"/>
      <c r="GMS152" s="61"/>
      <c r="GMT152" s="62"/>
      <c r="GMU152" s="65"/>
      <c r="GMV152" s="65"/>
      <c r="GMW152" s="78"/>
      <c r="GMX152" s="68"/>
      <c r="GMY152" s="77"/>
      <c r="GMZ152" s="60"/>
      <c r="GNA152" s="61"/>
      <c r="GNB152" s="62"/>
      <c r="GNC152" s="65"/>
      <c r="GND152" s="65"/>
      <c r="GNE152" s="78"/>
      <c r="GNF152" s="68"/>
      <c r="GNG152" s="77"/>
      <c r="GNH152" s="60"/>
      <c r="GNI152" s="61"/>
      <c r="GNJ152" s="62"/>
      <c r="GNK152" s="65"/>
      <c r="GNL152" s="65"/>
      <c r="GNM152" s="78"/>
      <c r="GNN152" s="68"/>
      <c r="GNO152" s="77"/>
      <c r="GNP152" s="60"/>
      <c r="GNQ152" s="61"/>
      <c r="GNR152" s="62"/>
      <c r="GNS152" s="65"/>
      <c r="GNT152" s="65"/>
      <c r="GNU152" s="78"/>
      <c r="GNV152" s="68"/>
      <c r="GNW152" s="77"/>
      <c r="GNX152" s="60"/>
      <c r="GNY152" s="61"/>
      <c r="GNZ152" s="62"/>
      <c r="GOA152" s="65"/>
      <c r="GOB152" s="65"/>
      <c r="GOC152" s="78"/>
      <c r="GOD152" s="68"/>
      <c r="GOE152" s="77"/>
      <c r="GOF152" s="60"/>
      <c r="GOG152" s="61"/>
      <c r="GOH152" s="62"/>
      <c r="GOI152" s="65"/>
      <c r="GOJ152" s="65"/>
      <c r="GOK152" s="78"/>
      <c r="GOL152" s="68"/>
      <c r="GOM152" s="77"/>
      <c r="GON152" s="60"/>
      <c r="GOO152" s="61"/>
      <c r="GOP152" s="62"/>
      <c r="GOQ152" s="65"/>
      <c r="GOR152" s="65"/>
      <c r="GOS152" s="78"/>
      <c r="GOT152" s="68"/>
      <c r="GOU152" s="77"/>
      <c r="GOV152" s="60"/>
      <c r="GOW152" s="61"/>
      <c r="GOX152" s="62"/>
      <c r="GOY152" s="65"/>
      <c r="GOZ152" s="65"/>
      <c r="GPA152" s="78"/>
      <c r="GPB152" s="68"/>
      <c r="GPC152" s="77"/>
      <c r="GPD152" s="60"/>
      <c r="GPE152" s="61"/>
      <c r="GPF152" s="62"/>
      <c r="GPG152" s="65"/>
      <c r="GPH152" s="65"/>
      <c r="GPI152" s="78"/>
      <c r="GPJ152" s="68"/>
      <c r="GPK152" s="77"/>
      <c r="GPL152" s="60"/>
      <c r="GPM152" s="61"/>
      <c r="GPN152" s="62"/>
      <c r="GPO152" s="65"/>
      <c r="GPP152" s="65"/>
      <c r="GPQ152" s="78"/>
      <c r="GPR152" s="68"/>
      <c r="GPS152" s="77"/>
      <c r="GPT152" s="60"/>
      <c r="GPU152" s="61"/>
      <c r="GPV152" s="62"/>
      <c r="GPW152" s="65"/>
      <c r="GPX152" s="65"/>
      <c r="GPY152" s="78"/>
      <c r="GPZ152" s="68"/>
      <c r="GQA152" s="77"/>
      <c r="GQB152" s="60"/>
      <c r="GQC152" s="61"/>
      <c r="GQD152" s="62"/>
      <c r="GQE152" s="65"/>
      <c r="GQF152" s="65"/>
      <c r="GQG152" s="78"/>
      <c r="GQH152" s="68"/>
      <c r="GQI152" s="77"/>
      <c r="GQJ152" s="60"/>
      <c r="GQK152" s="61"/>
      <c r="GQL152" s="62"/>
      <c r="GQM152" s="65"/>
      <c r="GQN152" s="65"/>
      <c r="GQO152" s="78"/>
      <c r="GQP152" s="68"/>
      <c r="GQQ152" s="77"/>
      <c r="GQR152" s="60"/>
      <c r="GQS152" s="61"/>
      <c r="GQT152" s="62"/>
      <c r="GQU152" s="65"/>
      <c r="GQV152" s="65"/>
      <c r="GQW152" s="78"/>
      <c r="GQX152" s="68"/>
      <c r="GQY152" s="77"/>
      <c r="GQZ152" s="60"/>
      <c r="GRA152" s="61"/>
      <c r="GRB152" s="62"/>
      <c r="GRC152" s="65"/>
      <c r="GRD152" s="65"/>
      <c r="GRE152" s="78"/>
      <c r="GRF152" s="68"/>
      <c r="GRG152" s="77"/>
      <c r="GRH152" s="60"/>
      <c r="GRI152" s="61"/>
      <c r="GRJ152" s="62"/>
      <c r="GRK152" s="65"/>
      <c r="GRL152" s="65"/>
      <c r="GRM152" s="78"/>
      <c r="GRN152" s="68"/>
      <c r="GRO152" s="77"/>
      <c r="GRP152" s="60"/>
      <c r="GRQ152" s="61"/>
      <c r="GRR152" s="62"/>
      <c r="GRS152" s="65"/>
      <c r="GRT152" s="65"/>
      <c r="GRU152" s="78"/>
      <c r="GRV152" s="68"/>
      <c r="GRW152" s="77"/>
      <c r="GRX152" s="60"/>
      <c r="GRY152" s="61"/>
      <c r="GRZ152" s="62"/>
      <c r="GSA152" s="65"/>
      <c r="GSB152" s="65"/>
      <c r="GSC152" s="78"/>
      <c r="GSD152" s="68"/>
      <c r="GSE152" s="77"/>
      <c r="GSF152" s="60"/>
      <c r="GSG152" s="61"/>
      <c r="GSH152" s="62"/>
      <c r="GSI152" s="65"/>
      <c r="GSJ152" s="65"/>
      <c r="GSK152" s="78"/>
      <c r="GSL152" s="68"/>
      <c r="GSM152" s="77"/>
      <c r="GSN152" s="60"/>
      <c r="GSO152" s="61"/>
      <c r="GSP152" s="62"/>
      <c r="GSQ152" s="65"/>
      <c r="GSR152" s="65"/>
      <c r="GSS152" s="78"/>
      <c r="GST152" s="68"/>
      <c r="GSU152" s="77"/>
      <c r="GSV152" s="60"/>
      <c r="GSW152" s="61"/>
      <c r="GSX152" s="62"/>
      <c r="GSY152" s="65"/>
      <c r="GSZ152" s="65"/>
      <c r="GTA152" s="78"/>
      <c r="GTB152" s="68"/>
      <c r="GTC152" s="77"/>
      <c r="GTD152" s="60"/>
      <c r="GTE152" s="61"/>
      <c r="GTF152" s="62"/>
      <c r="GTG152" s="65"/>
      <c r="GTH152" s="65"/>
      <c r="GTI152" s="78"/>
      <c r="GTJ152" s="68"/>
      <c r="GTK152" s="77"/>
      <c r="GTL152" s="60"/>
      <c r="GTM152" s="61"/>
      <c r="GTN152" s="62"/>
      <c r="GTO152" s="65"/>
      <c r="GTP152" s="65"/>
      <c r="GTQ152" s="78"/>
      <c r="GTR152" s="68"/>
      <c r="GTS152" s="77"/>
      <c r="GTT152" s="60"/>
      <c r="GTU152" s="61"/>
      <c r="GTV152" s="62"/>
      <c r="GTW152" s="65"/>
      <c r="GTX152" s="65"/>
      <c r="GTY152" s="78"/>
      <c r="GTZ152" s="68"/>
      <c r="GUA152" s="77"/>
      <c r="GUB152" s="60"/>
      <c r="GUC152" s="61"/>
      <c r="GUD152" s="62"/>
      <c r="GUE152" s="65"/>
      <c r="GUF152" s="65"/>
      <c r="GUG152" s="78"/>
      <c r="GUH152" s="68"/>
      <c r="GUI152" s="77"/>
      <c r="GUJ152" s="60"/>
      <c r="GUK152" s="61"/>
      <c r="GUL152" s="62"/>
      <c r="GUM152" s="65"/>
      <c r="GUN152" s="65"/>
      <c r="GUO152" s="78"/>
      <c r="GUP152" s="68"/>
      <c r="GUQ152" s="77"/>
      <c r="GUR152" s="60"/>
      <c r="GUS152" s="61"/>
      <c r="GUT152" s="62"/>
      <c r="GUU152" s="65"/>
      <c r="GUV152" s="65"/>
      <c r="GUW152" s="78"/>
      <c r="GUX152" s="68"/>
      <c r="GUY152" s="77"/>
      <c r="GUZ152" s="60"/>
      <c r="GVA152" s="61"/>
      <c r="GVB152" s="62"/>
      <c r="GVC152" s="65"/>
      <c r="GVD152" s="65"/>
      <c r="GVE152" s="78"/>
      <c r="GVF152" s="68"/>
      <c r="GVG152" s="77"/>
      <c r="GVH152" s="60"/>
      <c r="GVI152" s="61"/>
      <c r="GVJ152" s="62"/>
      <c r="GVK152" s="65"/>
      <c r="GVL152" s="65"/>
      <c r="GVM152" s="78"/>
      <c r="GVN152" s="68"/>
      <c r="GVO152" s="77"/>
      <c r="GVP152" s="60"/>
      <c r="GVQ152" s="61"/>
      <c r="GVR152" s="62"/>
      <c r="GVS152" s="65"/>
      <c r="GVT152" s="65"/>
      <c r="GVU152" s="78"/>
      <c r="GVV152" s="68"/>
      <c r="GVW152" s="77"/>
      <c r="GVX152" s="60"/>
      <c r="GVY152" s="61"/>
      <c r="GVZ152" s="62"/>
      <c r="GWA152" s="65"/>
      <c r="GWB152" s="65"/>
      <c r="GWC152" s="78"/>
      <c r="GWD152" s="68"/>
      <c r="GWE152" s="77"/>
      <c r="GWF152" s="60"/>
      <c r="GWG152" s="61"/>
      <c r="GWH152" s="62"/>
      <c r="GWI152" s="65"/>
      <c r="GWJ152" s="65"/>
      <c r="GWK152" s="78"/>
      <c r="GWL152" s="68"/>
      <c r="GWM152" s="77"/>
      <c r="GWN152" s="60"/>
      <c r="GWO152" s="61"/>
      <c r="GWP152" s="62"/>
      <c r="GWQ152" s="65"/>
      <c r="GWR152" s="65"/>
      <c r="GWS152" s="78"/>
      <c r="GWT152" s="68"/>
      <c r="GWU152" s="77"/>
      <c r="GWV152" s="60"/>
      <c r="GWW152" s="61"/>
      <c r="GWX152" s="62"/>
      <c r="GWY152" s="65"/>
      <c r="GWZ152" s="65"/>
      <c r="GXA152" s="78"/>
      <c r="GXB152" s="68"/>
      <c r="GXC152" s="77"/>
      <c r="GXD152" s="60"/>
      <c r="GXE152" s="61"/>
      <c r="GXF152" s="62"/>
      <c r="GXG152" s="65"/>
      <c r="GXH152" s="65"/>
      <c r="GXI152" s="78"/>
      <c r="GXJ152" s="68"/>
      <c r="GXK152" s="77"/>
      <c r="GXL152" s="60"/>
      <c r="GXM152" s="61"/>
      <c r="GXN152" s="62"/>
      <c r="GXO152" s="65"/>
      <c r="GXP152" s="65"/>
      <c r="GXQ152" s="78"/>
      <c r="GXR152" s="68"/>
      <c r="GXS152" s="77"/>
      <c r="GXT152" s="60"/>
      <c r="GXU152" s="61"/>
      <c r="GXV152" s="62"/>
      <c r="GXW152" s="65"/>
      <c r="GXX152" s="65"/>
      <c r="GXY152" s="78"/>
      <c r="GXZ152" s="68"/>
      <c r="GYA152" s="77"/>
      <c r="GYB152" s="60"/>
      <c r="GYC152" s="61"/>
      <c r="GYD152" s="62"/>
      <c r="GYE152" s="65"/>
      <c r="GYF152" s="65"/>
      <c r="GYG152" s="78"/>
      <c r="GYH152" s="68"/>
      <c r="GYI152" s="77"/>
      <c r="GYJ152" s="60"/>
      <c r="GYK152" s="61"/>
      <c r="GYL152" s="62"/>
      <c r="GYM152" s="65"/>
      <c r="GYN152" s="65"/>
      <c r="GYO152" s="78"/>
      <c r="GYP152" s="68"/>
      <c r="GYQ152" s="77"/>
      <c r="GYR152" s="60"/>
      <c r="GYS152" s="61"/>
      <c r="GYT152" s="62"/>
      <c r="GYU152" s="65"/>
      <c r="GYV152" s="65"/>
      <c r="GYW152" s="78"/>
      <c r="GYX152" s="68"/>
      <c r="GYY152" s="77"/>
      <c r="GYZ152" s="60"/>
      <c r="GZA152" s="61"/>
      <c r="GZB152" s="62"/>
      <c r="GZC152" s="65"/>
      <c r="GZD152" s="65"/>
      <c r="GZE152" s="78"/>
      <c r="GZF152" s="68"/>
      <c r="GZG152" s="77"/>
      <c r="GZH152" s="60"/>
      <c r="GZI152" s="61"/>
      <c r="GZJ152" s="62"/>
      <c r="GZK152" s="65"/>
      <c r="GZL152" s="65"/>
      <c r="GZM152" s="78"/>
      <c r="GZN152" s="68"/>
      <c r="GZO152" s="77"/>
      <c r="GZP152" s="60"/>
      <c r="GZQ152" s="61"/>
      <c r="GZR152" s="62"/>
      <c r="GZS152" s="65"/>
      <c r="GZT152" s="65"/>
      <c r="GZU152" s="78"/>
      <c r="GZV152" s="68"/>
      <c r="GZW152" s="77"/>
      <c r="GZX152" s="60"/>
      <c r="GZY152" s="61"/>
      <c r="GZZ152" s="62"/>
      <c r="HAA152" s="65"/>
      <c r="HAB152" s="65"/>
      <c r="HAC152" s="78"/>
      <c r="HAD152" s="68"/>
      <c r="HAE152" s="77"/>
      <c r="HAF152" s="60"/>
      <c r="HAG152" s="61"/>
      <c r="HAH152" s="62"/>
      <c r="HAI152" s="65"/>
      <c r="HAJ152" s="65"/>
      <c r="HAK152" s="78"/>
      <c r="HAL152" s="68"/>
      <c r="HAM152" s="77"/>
      <c r="HAN152" s="60"/>
      <c r="HAO152" s="61"/>
      <c r="HAP152" s="62"/>
      <c r="HAQ152" s="65"/>
      <c r="HAR152" s="65"/>
      <c r="HAS152" s="78"/>
      <c r="HAT152" s="68"/>
      <c r="HAU152" s="77"/>
      <c r="HAV152" s="60"/>
      <c r="HAW152" s="61"/>
      <c r="HAX152" s="62"/>
      <c r="HAY152" s="65"/>
      <c r="HAZ152" s="65"/>
      <c r="HBA152" s="78"/>
      <c r="HBB152" s="68"/>
      <c r="HBC152" s="77"/>
      <c r="HBD152" s="60"/>
      <c r="HBE152" s="61"/>
      <c r="HBF152" s="62"/>
      <c r="HBG152" s="65"/>
      <c r="HBH152" s="65"/>
      <c r="HBI152" s="78"/>
      <c r="HBJ152" s="68"/>
      <c r="HBK152" s="77"/>
      <c r="HBL152" s="60"/>
      <c r="HBM152" s="61"/>
      <c r="HBN152" s="62"/>
      <c r="HBO152" s="65"/>
      <c r="HBP152" s="65"/>
      <c r="HBQ152" s="78"/>
      <c r="HBR152" s="68"/>
      <c r="HBS152" s="77"/>
      <c r="HBT152" s="60"/>
      <c r="HBU152" s="61"/>
      <c r="HBV152" s="62"/>
      <c r="HBW152" s="65"/>
      <c r="HBX152" s="65"/>
      <c r="HBY152" s="78"/>
      <c r="HBZ152" s="68"/>
      <c r="HCA152" s="77"/>
      <c r="HCB152" s="60"/>
      <c r="HCC152" s="61"/>
      <c r="HCD152" s="62"/>
      <c r="HCE152" s="65"/>
      <c r="HCF152" s="65"/>
      <c r="HCG152" s="78"/>
      <c r="HCH152" s="68"/>
      <c r="HCI152" s="77"/>
      <c r="HCJ152" s="60"/>
      <c r="HCK152" s="61"/>
      <c r="HCL152" s="62"/>
      <c r="HCM152" s="65"/>
      <c r="HCN152" s="65"/>
      <c r="HCO152" s="78"/>
      <c r="HCP152" s="68"/>
      <c r="HCQ152" s="77"/>
      <c r="HCR152" s="60"/>
      <c r="HCS152" s="61"/>
      <c r="HCT152" s="62"/>
      <c r="HCU152" s="65"/>
      <c r="HCV152" s="65"/>
      <c r="HCW152" s="78"/>
      <c r="HCX152" s="68"/>
      <c r="HCY152" s="77"/>
      <c r="HCZ152" s="60"/>
      <c r="HDA152" s="61"/>
      <c r="HDB152" s="62"/>
      <c r="HDC152" s="65"/>
      <c r="HDD152" s="65"/>
      <c r="HDE152" s="78"/>
      <c r="HDF152" s="68"/>
      <c r="HDG152" s="77"/>
      <c r="HDH152" s="60"/>
      <c r="HDI152" s="61"/>
      <c r="HDJ152" s="62"/>
      <c r="HDK152" s="65"/>
      <c r="HDL152" s="65"/>
      <c r="HDM152" s="78"/>
      <c r="HDN152" s="68"/>
      <c r="HDO152" s="77"/>
      <c r="HDP152" s="60"/>
      <c r="HDQ152" s="61"/>
      <c r="HDR152" s="62"/>
      <c r="HDS152" s="65"/>
      <c r="HDT152" s="65"/>
      <c r="HDU152" s="78"/>
      <c r="HDV152" s="68"/>
      <c r="HDW152" s="77"/>
      <c r="HDX152" s="60"/>
      <c r="HDY152" s="61"/>
      <c r="HDZ152" s="62"/>
      <c r="HEA152" s="65"/>
      <c r="HEB152" s="65"/>
      <c r="HEC152" s="78"/>
      <c r="HED152" s="68"/>
      <c r="HEE152" s="77"/>
      <c r="HEF152" s="60"/>
      <c r="HEG152" s="61"/>
      <c r="HEH152" s="62"/>
      <c r="HEI152" s="65"/>
      <c r="HEJ152" s="65"/>
      <c r="HEK152" s="78"/>
      <c r="HEL152" s="68"/>
      <c r="HEM152" s="77"/>
      <c r="HEN152" s="60"/>
      <c r="HEO152" s="61"/>
      <c r="HEP152" s="62"/>
      <c r="HEQ152" s="65"/>
      <c r="HER152" s="65"/>
      <c r="HES152" s="78"/>
      <c r="HET152" s="68"/>
      <c r="HEU152" s="77"/>
      <c r="HEV152" s="60"/>
      <c r="HEW152" s="61"/>
      <c r="HEX152" s="62"/>
      <c r="HEY152" s="65"/>
      <c r="HEZ152" s="65"/>
      <c r="HFA152" s="78"/>
      <c r="HFB152" s="68"/>
      <c r="HFC152" s="77"/>
      <c r="HFD152" s="60"/>
      <c r="HFE152" s="61"/>
      <c r="HFF152" s="62"/>
      <c r="HFG152" s="65"/>
      <c r="HFH152" s="65"/>
      <c r="HFI152" s="78"/>
      <c r="HFJ152" s="68"/>
      <c r="HFK152" s="77"/>
      <c r="HFL152" s="60"/>
      <c r="HFM152" s="61"/>
      <c r="HFN152" s="62"/>
      <c r="HFO152" s="65"/>
      <c r="HFP152" s="65"/>
      <c r="HFQ152" s="78"/>
      <c r="HFR152" s="68"/>
      <c r="HFS152" s="77"/>
      <c r="HFT152" s="60"/>
      <c r="HFU152" s="61"/>
      <c r="HFV152" s="62"/>
      <c r="HFW152" s="65"/>
      <c r="HFX152" s="65"/>
      <c r="HFY152" s="78"/>
      <c r="HFZ152" s="68"/>
      <c r="HGA152" s="77"/>
      <c r="HGB152" s="60"/>
      <c r="HGC152" s="61"/>
      <c r="HGD152" s="62"/>
      <c r="HGE152" s="65"/>
      <c r="HGF152" s="65"/>
      <c r="HGG152" s="78"/>
      <c r="HGH152" s="68"/>
      <c r="HGI152" s="77"/>
      <c r="HGJ152" s="60"/>
      <c r="HGK152" s="61"/>
      <c r="HGL152" s="62"/>
      <c r="HGM152" s="65"/>
      <c r="HGN152" s="65"/>
      <c r="HGO152" s="78"/>
      <c r="HGP152" s="68"/>
      <c r="HGQ152" s="77"/>
      <c r="HGR152" s="60"/>
      <c r="HGS152" s="61"/>
      <c r="HGT152" s="62"/>
      <c r="HGU152" s="65"/>
      <c r="HGV152" s="65"/>
      <c r="HGW152" s="78"/>
      <c r="HGX152" s="68"/>
      <c r="HGY152" s="77"/>
      <c r="HGZ152" s="60"/>
      <c r="HHA152" s="61"/>
      <c r="HHB152" s="62"/>
      <c r="HHC152" s="65"/>
      <c r="HHD152" s="65"/>
      <c r="HHE152" s="78"/>
      <c r="HHF152" s="68"/>
      <c r="HHG152" s="77"/>
      <c r="HHH152" s="60"/>
      <c r="HHI152" s="61"/>
      <c r="HHJ152" s="62"/>
      <c r="HHK152" s="65"/>
      <c r="HHL152" s="65"/>
      <c r="HHM152" s="78"/>
      <c r="HHN152" s="68"/>
      <c r="HHO152" s="77"/>
      <c r="HHP152" s="60"/>
      <c r="HHQ152" s="61"/>
      <c r="HHR152" s="62"/>
      <c r="HHS152" s="65"/>
      <c r="HHT152" s="65"/>
      <c r="HHU152" s="78"/>
      <c r="HHV152" s="68"/>
      <c r="HHW152" s="77"/>
      <c r="HHX152" s="60"/>
      <c r="HHY152" s="61"/>
      <c r="HHZ152" s="62"/>
      <c r="HIA152" s="65"/>
      <c r="HIB152" s="65"/>
      <c r="HIC152" s="78"/>
      <c r="HID152" s="68"/>
      <c r="HIE152" s="77"/>
      <c r="HIF152" s="60"/>
      <c r="HIG152" s="61"/>
      <c r="HIH152" s="62"/>
      <c r="HII152" s="65"/>
      <c r="HIJ152" s="65"/>
      <c r="HIK152" s="78"/>
      <c r="HIL152" s="68"/>
      <c r="HIM152" s="77"/>
      <c r="HIN152" s="60"/>
      <c r="HIO152" s="61"/>
      <c r="HIP152" s="62"/>
      <c r="HIQ152" s="65"/>
      <c r="HIR152" s="65"/>
      <c r="HIS152" s="78"/>
      <c r="HIT152" s="68"/>
      <c r="HIU152" s="77"/>
      <c r="HIV152" s="60"/>
      <c r="HIW152" s="61"/>
      <c r="HIX152" s="62"/>
      <c r="HIY152" s="65"/>
      <c r="HIZ152" s="65"/>
      <c r="HJA152" s="78"/>
      <c r="HJB152" s="68"/>
      <c r="HJC152" s="77"/>
      <c r="HJD152" s="60"/>
      <c r="HJE152" s="61"/>
      <c r="HJF152" s="62"/>
      <c r="HJG152" s="65"/>
      <c r="HJH152" s="65"/>
      <c r="HJI152" s="78"/>
      <c r="HJJ152" s="68"/>
      <c r="HJK152" s="77"/>
      <c r="HJL152" s="60"/>
      <c r="HJM152" s="61"/>
      <c r="HJN152" s="62"/>
      <c r="HJO152" s="65"/>
      <c r="HJP152" s="65"/>
      <c r="HJQ152" s="78"/>
      <c r="HJR152" s="68"/>
      <c r="HJS152" s="77"/>
      <c r="HJT152" s="60"/>
      <c r="HJU152" s="61"/>
      <c r="HJV152" s="62"/>
      <c r="HJW152" s="65"/>
      <c r="HJX152" s="65"/>
      <c r="HJY152" s="78"/>
      <c r="HJZ152" s="68"/>
      <c r="HKA152" s="77"/>
      <c r="HKB152" s="60"/>
      <c r="HKC152" s="61"/>
      <c r="HKD152" s="62"/>
      <c r="HKE152" s="65"/>
      <c r="HKF152" s="65"/>
      <c r="HKG152" s="78"/>
      <c r="HKH152" s="68"/>
      <c r="HKI152" s="77"/>
      <c r="HKJ152" s="60"/>
      <c r="HKK152" s="61"/>
      <c r="HKL152" s="62"/>
      <c r="HKM152" s="65"/>
      <c r="HKN152" s="65"/>
      <c r="HKO152" s="78"/>
      <c r="HKP152" s="68"/>
      <c r="HKQ152" s="77"/>
      <c r="HKR152" s="60"/>
      <c r="HKS152" s="61"/>
      <c r="HKT152" s="62"/>
      <c r="HKU152" s="65"/>
      <c r="HKV152" s="65"/>
      <c r="HKW152" s="78"/>
      <c r="HKX152" s="68"/>
      <c r="HKY152" s="77"/>
      <c r="HKZ152" s="60"/>
      <c r="HLA152" s="61"/>
      <c r="HLB152" s="62"/>
      <c r="HLC152" s="65"/>
      <c r="HLD152" s="65"/>
      <c r="HLE152" s="78"/>
      <c r="HLF152" s="68"/>
      <c r="HLG152" s="77"/>
      <c r="HLH152" s="60"/>
      <c r="HLI152" s="61"/>
      <c r="HLJ152" s="62"/>
      <c r="HLK152" s="65"/>
      <c r="HLL152" s="65"/>
      <c r="HLM152" s="78"/>
      <c r="HLN152" s="68"/>
      <c r="HLO152" s="77"/>
      <c r="HLP152" s="60"/>
      <c r="HLQ152" s="61"/>
      <c r="HLR152" s="62"/>
      <c r="HLS152" s="65"/>
      <c r="HLT152" s="65"/>
      <c r="HLU152" s="78"/>
      <c r="HLV152" s="68"/>
      <c r="HLW152" s="77"/>
      <c r="HLX152" s="60"/>
      <c r="HLY152" s="61"/>
      <c r="HLZ152" s="62"/>
      <c r="HMA152" s="65"/>
      <c r="HMB152" s="65"/>
      <c r="HMC152" s="78"/>
      <c r="HMD152" s="68"/>
      <c r="HME152" s="77"/>
      <c r="HMF152" s="60"/>
      <c r="HMG152" s="61"/>
      <c r="HMH152" s="62"/>
      <c r="HMI152" s="65"/>
      <c r="HMJ152" s="65"/>
      <c r="HMK152" s="78"/>
      <c r="HML152" s="68"/>
      <c r="HMM152" s="77"/>
      <c r="HMN152" s="60"/>
      <c r="HMO152" s="61"/>
      <c r="HMP152" s="62"/>
      <c r="HMQ152" s="65"/>
      <c r="HMR152" s="65"/>
      <c r="HMS152" s="78"/>
      <c r="HMT152" s="68"/>
      <c r="HMU152" s="77"/>
      <c r="HMV152" s="60"/>
      <c r="HMW152" s="61"/>
      <c r="HMX152" s="62"/>
      <c r="HMY152" s="65"/>
      <c r="HMZ152" s="65"/>
      <c r="HNA152" s="78"/>
      <c r="HNB152" s="68"/>
      <c r="HNC152" s="77"/>
      <c r="HND152" s="60"/>
      <c r="HNE152" s="61"/>
      <c r="HNF152" s="62"/>
      <c r="HNG152" s="65"/>
      <c r="HNH152" s="65"/>
      <c r="HNI152" s="78"/>
      <c r="HNJ152" s="68"/>
      <c r="HNK152" s="77"/>
      <c r="HNL152" s="60"/>
      <c r="HNM152" s="61"/>
      <c r="HNN152" s="62"/>
      <c r="HNO152" s="65"/>
      <c r="HNP152" s="65"/>
      <c r="HNQ152" s="78"/>
      <c r="HNR152" s="68"/>
      <c r="HNS152" s="77"/>
      <c r="HNT152" s="60"/>
      <c r="HNU152" s="61"/>
      <c r="HNV152" s="62"/>
      <c r="HNW152" s="65"/>
      <c r="HNX152" s="65"/>
      <c r="HNY152" s="78"/>
      <c r="HNZ152" s="68"/>
      <c r="HOA152" s="77"/>
      <c r="HOB152" s="60"/>
      <c r="HOC152" s="61"/>
      <c r="HOD152" s="62"/>
      <c r="HOE152" s="65"/>
      <c r="HOF152" s="65"/>
      <c r="HOG152" s="78"/>
      <c r="HOH152" s="68"/>
      <c r="HOI152" s="77"/>
      <c r="HOJ152" s="60"/>
      <c r="HOK152" s="61"/>
      <c r="HOL152" s="62"/>
      <c r="HOM152" s="65"/>
      <c r="HON152" s="65"/>
      <c r="HOO152" s="78"/>
      <c r="HOP152" s="68"/>
      <c r="HOQ152" s="77"/>
      <c r="HOR152" s="60"/>
      <c r="HOS152" s="61"/>
      <c r="HOT152" s="62"/>
      <c r="HOU152" s="65"/>
      <c r="HOV152" s="65"/>
      <c r="HOW152" s="78"/>
      <c r="HOX152" s="68"/>
      <c r="HOY152" s="77"/>
      <c r="HOZ152" s="60"/>
      <c r="HPA152" s="61"/>
      <c r="HPB152" s="62"/>
      <c r="HPC152" s="65"/>
      <c r="HPD152" s="65"/>
      <c r="HPE152" s="78"/>
      <c r="HPF152" s="68"/>
      <c r="HPG152" s="77"/>
      <c r="HPH152" s="60"/>
      <c r="HPI152" s="61"/>
      <c r="HPJ152" s="62"/>
      <c r="HPK152" s="65"/>
      <c r="HPL152" s="65"/>
      <c r="HPM152" s="78"/>
      <c r="HPN152" s="68"/>
      <c r="HPO152" s="77"/>
      <c r="HPP152" s="60"/>
      <c r="HPQ152" s="61"/>
      <c r="HPR152" s="62"/>
      <c r="HPS152" s="65"/>
      <c r="HPT152" s="65"/>
      <c r="HPU152" s="78"/>
      <c r="HPV152" s="68"/>
      <c r="HPW152" s="77"/>
      <c r="HPX152" s="60"/>
      <c r="HPY152" s="61"/>
      <c r="HPZ152" s="62"/>
      <c r="HQA152" s="65"/>
      <c r="HQB152" s="65"/>
      <c r="HQC152" s="78"/>
      <c r="HQD152" s="68"/>
      <c r="HQE152" s="77"/>
      <c r="HQF152" s="60"/>
      <c r="HQG152" s="61"/>
      <c r="HQH152" s="62"/>
      <c r="HQI152" s="65"/>
      <c r="HQJ152" s="65"/>
      <c r="HQK152" s="78"/>
      <c r="HQL152" s="68"/>
      <c r="HQM152" s="77"/>
      <c r="HQN152" s="60"/>
      <c r="HQO152" s="61"/>
      <c r="HQP152" s="62"/>
      <c r="HQQ152" s="65"/>
      <c r="HQR152" s="65"/>
      <c r="HQS152" s="78"/>
      <c r="HQT152" s="68"/>
      <c r="HQU152" s="77"/>
      <c r="HQV152" s="60"/>
      <c r="HQW152" s="61"/>
      <c r="HQX152" s="62"/>
      <c r="HQY152" s="65"/>
      <c r="HQZ152" s="65"/>
      <c r="HRA152" s="78"/>
      <c r="HRB152" s="68"/>
      <c r="HRC152" s="77"/>
      <c r="HRD152" s="60"/>
      <c r="HRE152" s="61"/>
      <c r="HRF152" s="62"/>
      <c r="HRG152" s="65"/>
      <c r="HRH152" s="65"/>
      <c r="HRI152" s="78"/>
      <c r="HRJ152" s="68"/>
      <c r="HRK152" s="77"/>
      <c r="HRL152" s="60"/>
      <c r="HRM152" s="61"/>
      <c r="HRN152" s="62"/>
      <c r="HRO152" s="65"/>
      <c r="HRP152" s="65"/>
      <c r="HRQ152" s="78"/>
      <c r="HRR152" s="68"/>
      <c r="HRS152" s="77"/>
      <c r="HRT152" s="60"/>
      <c r="HRU152" s="61"/>
      <c r="HRV152" s="62"/>
      <c r="HRW152" s="65"/>
      <c r="HRX152" s="65"/>
      <c r="HRY152" s="78"/>
      <c r="HRZ152" s="68"/>
      <c r="HSA152" s="77"/>
      <c r="HSB152" s="60"/>
      <c r="HSC152" s="61"/>
      <c r="HSD152" s="62"/>
      <c r="HSE152" s="65"/>
      <c r="HSF152" s="65"/>
      <c r="HSG152" s="78"/>
      <c r="HSH152" s="68"/>
      <c r="HSI152" s="77"/>
      <c r="HSJ152" s="60"/>
      <c r="HSK152" s="61"/>
      <c r="HSL152" s="62"/>
      <c r="HSM152" s="65"/>
      <c r="HSN152" s="65"/>
      <c r="HSO152" s="78"/>
      <c r="HSP152" s="68"/>
      <c r="HSQ152" s="77"/>
      <c r="HSR152" s="60"/>
      <c r="HSS152" s="61"/>
      <c r="HST152" s="62"/>
      <c r="HSU152" s="65"/>
      <c r="HSV152" s="65"/>
      <c r="HSW152" s="78"/>
      <c r="HSX152" s="68"/>
      <c r="HSY152" s="77"/>
      <c r="HSZ152" s="60"/>
      <c r="HTA152" s="61"/>
      <c r="HTB152" s="62"/>
      <c r="HTC152" s="65"/>
      <c r="HTD152" s="65"/>
      <c r="HTE152" s="78"/>
      <c r="HTF152" s="68"/>
      <c r="HTG152" s="77"/>
      <c r="HTH152" s="60"/>
      <c r="HTI152" s="61"/>
      <c r="HTJ152" s="62"/>
      <c r="HTK152" s="65"/>
      <c r="HTL152" s="65"/>
      <c r="HTM152" s="78"/>
      <c r="HTN152" s="68"/>
      <c r="HTO152" s="77"/>
      <c r="HTP152" s="60"/>
      <c r="HTQ152" s="61"/>
      <c r="HTR152" s="62"/>
      <c r="HTS152" s="65"/>
      <c r="HTT152" s="65"/>
      <c r="HTU152" s="78"/>
      <c r="HTV152" s="68"/>
      <c r="HTW152" s="77"/>
      <c r="HTX152" s="60"/>
      <c r="HTY152" s="61"/>
      <c r="HTZ152" s="62"/>
      <c r="HUA152" s="65"/>
      <c r="HUB152" s="65"/>
      <c r="HUC152" s="78"/>
      <c r="HUD152" s="68"/>
      <c r="HUE152" s="77"/>
      <c r="HUF152" s="60"/>
      <c r="HUG152" s="61"/>
      <c r="HUH152" s="62"/>
      <c r="HUI152" s="65"/>
      <c r="HUJ152" s="65"/>
      <c r="HUK152" s="78"/>
      <c r="HUL152" s="68"/>
      <c r="HUM152" s="77"/>
      <c r="HUN152" s="60"/>
      <c r="HUO152" s="61"/>
      <c r="HUP152" s="62"/>
      <c r="HUQ152" s="65"/>
      <c r="HUR152" s="65"/>
      <c r="HUS152" s="78"/>
      <c r="HUT152" s="68"/>
      <c r="HUU152" s="77"/>
      <c r="HUV152" s="60"/>
      <c r="HUW152" s="61"/>
      <c r="HUX152" s="62"/>
      <c r="HUY152" s="65"/>
      <c r="HUZ152" s="65"/>
      <c r="HVA152" s="78"/>
      <c r="HVB152" s="68"/>
      <c r="HVC152" s="77"/>
      <c r="HVD152" s="60"/>
      <c r="HVE152" s="61"/>
      <c r="HVF152" s="62"/>
      <c r="HVG152" s="65"/>
      <c r="HVH152" s="65"/>
      <c r="HVI152" s="78"/>
      <c r="HVJ152" s="68"/>
      <c r="HVK152" s="77"/>
      <c r="HVL152" s="60"/>
      <c r="HVM152" s="61"/>
      <c r="HVN152" s="62"/>
      <c r="HVO152" s="65"/>
      <c r="HVP152" s="65"/>
      <c r="HVQ152" s="78"/>
      <c r="HVR152" s="68"/>
      <c r="HVS152" s="77"/>
      <c r="HVT152" s="60"/>
      <c r="HVU152" s="61"/>
      <c r="HVV152" s="62"/>
      <c r="HVW152" s="65"/>
      <c r="HVX152" s="65"/>
      <c r="HVY152" s="78"/>
      <c r="HVZ152" s="68"/>
      <c r="HWA152" s="77"/>
      <c r="HWB152" s="60"/>
      <c r="HWC152" s="61"/>
      <c r="HWD152" s="62"/>
      <c r="HWE152" s="65"/>
      <c r="HWF152" s="65"/>
      <c r="HWG152" s="78"/>
      <c r="HWH152" s="68"/>
      <c r="HWI152" s="77"/>
      <c r="HWJ152" s="60"/>
      <c r="HWK152" s="61"/>
      <c r="HWL152" s="62"/>
      <c r="HWM152" s="65"/>
      <c r="HWN152" s="65"/>
      <c r="HWO152" s="78"/>
      <c r="HWP152" s="68"/>
      <c r="HWQ152" s="77"/>
      <c r="HWR152" s="60"/>
      <c r="HWS152" s="61"/>
      <c r="HWT152" s="62"/>
      <c r="HWU152" s="65"/>
      <c r="HWV152" s="65"/>
      <c r="HWW152" s="78"/>
      <c r="HWX152" s="68"/>
      <c r="HWY152" s="77"/>
      <c r="HWZ152" s="60"/>
      <c r="HXA152" s="61"/>
      <c r="HXB152" s="62"/>
      <c r="HXC152" s="65"/>
      <c r="HXD152" s="65"/>
      <c r="HXE152" s="78"/>
      <c r="HXF152" s="68"/>
      <c r="HXG152" s="77"/>
      <c r="HXH152" s="60"/>
      <c r="HXI152" s="61"/>
      <c r="HXJ152" s="62"/>
      <c r="HXK152" s="65"/>
      <c r="HXL152" s="65"/>
      <c r="HXM152" s="78"/>
      <c r="HXN152" s="68"/>
      <c r="HXO152" s="77"/>
      <c r="HXP152" s="60"/>
      <c r="HXQ152" s="61"/>
      <c r="HXR152" s="62"/>
      <c r="HXS152" s="65"/>
      <c r="HXT152" s="65"/>
      <c r="HXU152" s="78"/>
      <c r="HXV152" s="68"/>
      <c r="HXW152" s="77"/>
      <c r="HXX152" s="60"/>
      <c r="HXY152" s="61"/>
      <c r="HXZ152" s="62"/>
      <c r="HYA152" s="65"/>
      <c r="HYB152" s="65"/>
      <c r="HYC152" s="78"/>
      <c r="HYD152" s="68"/>
      <c r="HYE152" s="77"/>
      <c r="HYF152" s="60"/>
      <c r="HYG152" s="61"/>
      <c r="HYH152" s="62"/>
      <c r="HYI152" s="65"/>
      <c r="HYJ152" s="65"/>
      <c r="HYK152" s="78"/>
      <c r="HYL152" s="68"/>
      <c r="HYM152" s="77"/>
      <c r="HYN152" s="60"/>
      <c r="HYO152" s="61"/>
      <c r="HYP152" s="62"/>
      <c r="HYQ152" s="65"/>
      <c r="HYR152" s="65"/>
      <c r="HYS152" s="78"/>
      <c r="HYT152" s="68"/>
      <c r="HYU152" s="77"/>
      <c r="HYV152" s="60"/>
      <c r="HYW152" s="61"/>
      <c r="HYX152" s="62"/>
      <c r="HYY152" s="65"/>
      <c r="HYZ152" s="65"/>
      <c r="HZA152" s="78"/>
      <c r="HZB152" s="68"/>
      <c r="HZC152" s="77"/>
      <c r="HZD152" s="60"/>
      <c r="HZE152" s="61"/>
      <c r="HZF152" s="62"/>
      <c r="HZG152" s="65"/>
      <c r="HZH152" s="65"/>
      <c r="HZI152" s="78"/>
      <c r="HZJ152" s="68"/>
      <c r="HZK152" s="77"/>
      <c r="HZL152" s="60"/>
      <c r="HZM152" s="61"/>
      <c r="HZN152" s="62"/>
      <c r="HZO152" s="65"/>
      <c r="HZP152" s="65"/>
      <c r="HZQ152" s="78"/>
      <c r="HZR152" s="68"/>
      <c r="HZS152" s="77"/>
      <c r="HZT152" s="60"/>
      <c r="HZU152" s="61"/>
      <c r="HZV152" s="62"/>
      <c r="HZW152" s="65"/>
      <c r="HZX152" s="65"/>
      <c r="HZY152" s="78"/>
      <c r="HZZ152" s="68"/>
      <c r="IAA152" s="77"/>
      <c r="IAB152" s="60"/>
      <c r="IAC152" s="61"/>
      <c r="IAD152" s="62"/>
      <c r="IAE152" s="65"/>
      <c r="IAF152" s="65"/>
      <c r="IAG152" s="78"/>
      <c r="IAH152" s="68"/>
      <c r="IAI152" s="77"/>
      <c r="IAJ152" s="60"/>
      <c r="IAK152" s="61"/>
      <c r="IAL152" s="62"/>
      <c r="IAM152" s="65"/>
      <c r="IAN152" s="65"/>
      <c r="IAO152" s="78"/>
      <c r="IAP152" s="68"/>
      <c r="IAQ152" s="77"/>
      <c r="IAR152" s="60"/>
      <c r="IAS152" s="61"/>
      <c r="IAT152" s="62"/>
      <c r="IAU152" s="65"/>
      <c r="IAV152" s="65"/>
      <c r="IAW152" s="78"/>
      <c r="IAX152" s="68"/>
      <c r="IAY152" s="77"/>
      <c r="IAZ152" s="60"/>
      <c r="IBA152" s="61"/>
      <c r="IBB152" s="62"/>
      <c r="IBC152" s="65"/>
      <c r="IBD152" s="65"/>
      <c r="IBE152" s="78"/>
      <c r="IBF152" s="68"/>
      <c r="IBG152" s="77"/>
      <c r="IBH152" s="60"/>
      <c r="IBI152" s="61"/>
      <c r="IBJ152" s="62"/>
      <c r="IBK152" s="65"/>
      <c r="IBL152" s="65"/>
      <c r="IBM152" s="78"/>
      <c r="IBN152" s="68"/>
      <c r="IBO152" s="77"/>
      <c r="IBP152" s="60"/>
      <c r="IBQ152" s="61"/>
      <c r="IBR152" s="62"/>
      <c r="IBS152" s="65"/>
      <c r="IBT152" s="65"/>
      <c r="IBU152" s="78"/>
      <c r="IBV152" s="68"/>
      <c r="IBW152" s="77"/>
      <c r="IBX152" s="60"/>
      <c r="IBY152" s="61"/>
      <c r="IBZ152" s="62"/>
      <c r="ICA152" s="65"/>
      <c r="ICB152" s="65"/>
      <c r="ICC152" s="78"/>
      <c r="ICD152" s="68"/>
      <c r="ICE152" s="77"/>
      <c r="ICF152" s="60"/>
      <c r="ICG152" s="61"/>
      <c r="ICH152" s="62"/>
      <c r="ICI152" s="65"/>
      <c r="ICJ152" s="65"/>
      <c r="ICK152" s="78"/>
      <c r="ICL152" s="68"/>
      <c r="ICM152" s="77"/>
      <c r="ICN152" s="60"/>
      <c r="ICO152" s="61"/>
      <c r="ICP152" s="62"/>
      <c r="ICQ152" s="65"/>
      <c r="ICR152" s="65"/>
      <c r="ICS152" s="78"/>
      <c r="ICT152" s="68"/>
      <c r="ICU152" s="77"/>
      <c r="ICV152" s="60"/>
      <c r="ICW152" s="61"/>
      <c r="ICX152" s="62"/>
      <c r="ICY152" s="65"/>
      <c r="ICZ152" s="65"/>
      <c r="IDA152" s="78"/>
      <c r="IDB152" s="68"/>
      <c r="IDC152" s="77"/>
      <c r="IDD152" s="60"/>
      <c r="IDE152" s="61"/>
      <c r="IDF152" s="62"/>
      <c r="IDG152" s="65"/>
      <c r="IDH152" s="65"/>
      <c r="IDI152" s="78"/>
      <c r="IDJ152" s="68"/>
      <c r="IDK152" s="77"/>
      <c r="IDL152" s="60"/>
      <c r="IDM152" s="61"/>
      <c r="IDN152" s="62"/>
      <c r="IDO152" s="65"/>
      <c r="IDP152" s="65"/>
      <c r="IDQ152" s="78"/>
      <c r="IDR152" s="68"/>
      <c r="IDS152" s="77"/>
      <c r="IDT152" s="60"/>
      <c r="IDU152" s="61"/>
      <c r="IDV152" s="62"/>
      <c r="IDW152" s="65"/>
      <c r="IDX152" s="65"/>
      <c r="IDY152" s="78"/>
      <c r="IDZ152" s="68"/>
      <c r="IEA152" s="77"/>
      <c r="IEB152" s="60"/>
      <c r="IEC152" s="61"/>
      <c r="IED152" s="62"/>
      <c r="IEE152" s="65"/>
      <c r="IEF152" s="65"/>
      <c r="IEG152" s="78"/>
      <c r="IEH152" s="68"/>
      <c r="IEI152" s="77"/>
      <c r="IEJ152" s="60"/>
      <c r="IEK152" s="61"/>
      <c r="IEL152" s="62"/>
      <c r="IEM152" s="65"/>
      <c r="IEN152" s="65"/>
      <c r="IEO152" s="78"/>
      <c r="IEP152" s="68"/>
      <c r="IEQ152" s="77"/>
      <c r="IER152" s="60"/>
      <c r="IES152" s="61"/>
      <c r="IET152" s="62"/>
      <c r="IEU152" s="65"/>
      <c r="IEV152" s="65"/>
      <c r="IEW152" s="78"/>
      <c r="IEX152" s="68"/>
      <c r="IEY152" s="77"/>
      <c r="IEZ152" s="60"/>
      <c r="IFA152" s="61"/>
      <c r="IFB152" s="62"/>
      <c r="IFC152" s="65"/>
      <c r="IFD152" s="65"/>
      <c r="IFE152" s="78"/>
      <c r="IFF152" s="68"/>
      <c r="IFG152" s="77"/>
      <c r="IFH152" s="60"/>
      <c r="IFI152" s="61"/>
      <c r="IFJ152" s="62"/>
      <c r="IFK152" s="65"/>
      <c r="IFL152" s="65"/>
      <c r="IFM152" s="78"/>
      <c r="IFN152" s="68"/>
      <c r="IFO152" s="77"/>
      <c r="IFP152" s="60"/>
      <c r="IFQ152" s="61"/>
      <c r="IFR152" s="62"/>
      <c r="IFS152" s="65"/>
      <c r="IFT152" s="65"/>
      <c r="IFU152" s="78"/>
      <c r="IFV152" s="68"/>
      <c r="IFW152" s="77"/>
      <c r="IFX152" s="60"/>
      <c r="IFY152" s="61"/>
      <c r="IFZ152" s="62"/>
      <c r="IGA152" s="65"/>
      <c r="IGB152" s="65"/>
      <c r="IGC152" s="78"/>
      <c r="IGD152" s="68"/>
      <c r="IGE152" s="77"/>
      <c r="IGF152" s="60"/>
      <c r="IGG152" s="61"/>
      <c r="IGH152" s="62"/>
      <c r="IGI152" s="65"/>
      <c r="IGJ152" s="65"/>
      <c r="IGK152" s="78"/>
      <c r="IGL152" s="68"/>
      <c r="IGM152" s="77"/>
      <c r="IGN152" s="60"/>
      <c r="IGO152" s="61"/>
      <c r="IGP152" s="62"/>
      <c r="IGQ152" s="65"/>
      <c r="IGR152" s="65"/>
      <c r="IGS152" s="78"/>
      <c r="IGT152" s="68"/>
      <c r="IGU152" s="77"/>
      <c r="IGV152" s="60"/>
      <c r="IGW152" s="61"/>
      <c r="IGX152" s="62"/>
      <c r="IGY152" s="65"/>
      <c r="IGZ152" s="65"/>
      <c r="IHA152" s="78"/>
      <c r="IHB152" s="68"/>
      <c r="IHC152" s="77"/>
      <c r="IHD152" s="60"/>
      <c r="IHE152" s="61"/>
      <c r="IHF152" s="62"/>
      <c r="IHG152" s="65"/>
      <c r="IHH152" s="65"/>
      <c r="IHI152" s="78"/>
      <c r="IHJ152" s="68"/>
      <c r="IHK152" s="77"/>
      <c r="IHL152" s="60"/>
      <c r="IHM152" s="61"/>
      <c r="IHN152" s="62"/>
      <c r="IHO152" s="65"/>
      <c r="IHP152" s="65"/>
      <c r="IHQ152" s="78"/>
      <c r="IHR152" s="68"/>
      <c r="IHS152" s="77"/>
      <c r="IHT152" s="60"/>
      <c r="IHU152" s="61"/>
      <c r="IHV152" s="62"/>
      <c r="IHW152" s="65"/>
      <c r="IHX152" s="65"/>
      <c r="IHY152" s="78"/>
      <c r="IHZ152" s="68"/>
      <c r="IIA152" s="77"/>
      <c r="IIB152" s="60"/>
      <c r="IIC152" s="61"/>
      <c r="IID152" s="62"/>
      <c r="IIE152" s="65"/>
      <c r="IIF152" s="65"/>
      <c r="IIG152" s="78"/>
      <c r="IIH152" s="68"/>
      <c r="III152" s="77"/>
      <c r="IIJ152" s="60"/>
      <c r="IIK152" s="61"/>
      <c r="IIL152" s="62"/>
      <c r="IIM152" s="65"/>
      <c r="IIN152" s="65"/>
      <c r="IIO152" s="78"/>
      <c r="IIP152" s="68"/>
      <c r="IIQ152" s="77"/>
      <c r="IIR152" s="60"/>
      <c r="IIS152" s="61"/>
      <c r="IIT152" s="62"/>
      <c r="IIU152" s="65"/>
      <c r="IIV152" s="65"/>
      <c r="IIW152" s="78"/>
      <c r="IIX152" s="68"/>
      <c r="IIY152" s="77"/>
      <c r="IIZ152" s="60"/>
      <c r="IJA152" s="61"/>
      <c r="IJB152" s="62"/>
      <c r="IJC152" s="65"/>
      <c r="IJD152" s="65"/>
      <c r="IJE152" s="78"/>
      <c r="IJF152" s="68"/>
      <c r="IJG152" s="77"/>
      <c r="IJH152" s="60"/>
      <c r="IJI152" s="61"/>
      <c r="IJJ152" s="62"/>
      <c r="IJK152" s="65"/>
      <c r="IJL152" s="65"/>
      <c r="IJM152" s="78"/>
      <c r="IJN152" s="68"/>
      <c r="IJO152" s="77"/>
      <c r="IJP152" s="60"/>
      <c r="IJQ152" s="61"/>
      <c r="IJR152" s="62"/>
      <c r="IJS152" s="65"/>
      <c r="IJT152" s="65"/>
      <c r="IJU152" s="78"/>
      <c r="IJV152" s="68"/>
      <c r="IJW152" s="77"/>
      <c r="IJX152" s="60"/>
      <c r="IJY152" s="61"/>
      <c r="IJZ152" s="62"/>
      <c r="IKA152" s="65"/>
      <c r="IKB152" s="65"/>
      <c r="IKC152" s="78"/>
      <c r="IKD152" s="68"/>
      <c r="IKE152" s="77"/>
      <c r="IKF152" s="60"/>
      <c r="IKG152" s="61"/>
      <c r="IKH152" s="62"/>
      <c r="IKI152" s="65"/>
      <c r="IKJ152" s="65"/>
      <c r="IKK152" s="78"/>
      <c r="IKL152" s="68"/>
      <c r="IKM152" s="77"/>
      <c r="IKN152" s="60"/>
      <c r="IKO152" s="61"/>
      <c r="IKP152" s="62"/>
      <c r="IKQ152" s="65"/>
      <c r="IKR152" s="65"/>
      <c r="IKS152" s="78"/>
      <c r="IKT152" s="68"/>
      <c r="IKU152" s="77"/>
      <c r="IKV152" s="60"/>
      <c r="IKW152" s="61"/>
      <c r="IKX152" s="62"/>
      <c r="IKY152" s="65"/>
      <c r="IKZ152" s="65"/>
      <c r="ILA152" s="78"/>
      <c r="ILB152" s="68"/>
      <c r="ILC152" s="77"/>
      <c r="ILD152" s="60"/>
      <c r="ILE152" s="61"/>
      <c r="ILF152" s="62"/>
      <c r="ILG152" s="65"/>
      <c r="ILH152" s="65"/>
      <c r="ILI152" s="78"/>
      <c r="ILJ152" s="68"/>
      <c r="ILK152" s="77"/>
      <c r="ILL152" s="60"/>
      <c r="ILM152" s="61"/>
      <c r="ILN152" s="62"/>
      <c r="ILO152" s="65"/>
      <c r="ILP152" s="65"/>
      <c r="ILQ152" s="78"/>
      <c r="ILR152" s="68"/>
      <c r="ILS152" s="77"/>
      <c r="ILT152" s="60"/>
      <c r="ILU152" s="61"/>
      <c r="ILV152" s="62"/>
      <c r="ILW152" s="65"/>
      <c r="ILX152" s="65"/>
      <c r="ILY152" s="78"/>
      <c r="ILZ152" s="68"/>
      <c r="IMA152" s="77"/>
      <c r="IMB152" s="60"/>
      <c r="IMC152" s="61"/>
      <c r="IMD152" s="62"/>
      <c r="IME152" s="65"/>
      <c r="IMF152" s="65"/>
      <c r="IMG152" s="78"/>
      <c r="IMH152" s="68"/>
      <c r="IMI152" s="77"/>
      <c r="IMJ152" s="60"/>
      <c r="IMK152" s="61"/>
      <c r="IML152" s="62"/>
      <c r="IMM152" s="65"/>
      <c r="IMN152" s="65"/>
      <c r="IMO152" s="78"/>
      <c r="IMP152" s="68"/>
      <c r="IMQ152" s="77"/>
      <c r="IMR152" s="60"/>
      <c r="IMS152" s="61"/>
      <c r="IMT152" s="62"/>
      <c r="IMU152" s="65"/>
      <c r="IMV152" s="65"/>
      <c r="IMW152" s="78"/>
      <c r="IMX152" s="68"/>
      <c r="IMY152" s="77"/>
      <c r="IMZ152" s="60"/>
      <c r="INA152" s="61"/>
      <c r="INB152" s="62"/>
      <c r="INC152" s="65"/>
      <c r="IND152" s="65"/>
      <c r="INE152" s="78"/>
      <c r="INF152" s="68"/>
      <c r="ING152" s="77"/>
      <c r="INH152" s="60"/>
      <c r="INI152" s="61"/>
      <c r="INJ152" s="62"/>
      <c r="INK152" s="65"/>
      <c r="INL152" s="65"/>
      <c r="INM152" s="78"/>
      <c r="INN152" s="68"/>
      <c r="INO152" s="77"/>
      <c r="INP152" s="60"/>
      <c r="INQ152" s="61"/>
      <c r="INR152" s="62"/>
      <c r="INS152" s="65"/>
      <c r="INT152" s="65"/>
      <c r="INU152" s="78"/>
      <c r="INV152" s="68"/>
      <c r="INW152" s="77"/>
      <c r="INX152" s="60"/>
      <c r="INY152" s="61"/>
      <c r="INZ152" s="62"/>
      <c r="IOA152" s="65"/>
      <c r="IOB152" s="65"/>
      <c r="IOC152" s="78"/>
      <c r="IOD152" s="68"/>
      <c r="IOE152" s="77"/>
      <c r="IOF152" s="60"/>
      <c r="IOG152" s="61"/>
      <c r="IOH152" s="62"/>
      <c r="IOI152" s="65"/>
      <c r="IOJ152" s="65"/>
      <c r="IOK152" s="78"/>
      <c r="IOL152" s="68"/>
      <c r="IOM152" s="77"/>
      <c r="ION152" s="60"/>
      <c r="IOO152" s="61"/>
      <c r="IOP152" s="62"/>
      <c r="IOQ152" s="65"/>
      <c r="IOR152" s="65"/>
      <c r="IOS152" s="78"/>
      <c r="IOT152" s="68"/>
      <c r="IOU152" s="77"/>
      <c r="IOV152" s="60"/>
      <c r="IOW152" s="61"/>
      <c r="IOX152" s="62"/>
      <c r="IOY152" s="65"/>
      <c r="IOZ152" s="65"/>
      <c r="IPA152" s="78"/>
      <c r="IPB152" s="68"/>
      <c r="IPC152" s="77"/>
      <c r="IPD152" s="60"/>
      <c r="IPE152" s="61"/>
      <c r="IPF152" s="62"/>
      <c r="IPG152" s="65"/>
      <c r="IPH152" s="65"/>
      <c r="IPI152" s="78"/>
      <c r="IPJ152" s="68"/>
      <c r="IPK152" s="77"/>
      <c r="IPL152" s="60"/>
      <c r="IPM152" s="61"/>
      <c r="IPN152" s="62"/>
      <c r="IPO152" s="65"/>
      <c r="IPP152" s="65"/>
      <c r="IPQ152" s="78"/>
      <c r="IPR152" s="68"/>
      <c r="IPS152" s="77"/>
      <c r="IPT152" s="60"/>
      <c r="IPU152" s="61"/>
      <c r="IPV152" s="62"/>
      <c r="IPW152" s="65"/>
      <c r="IPX152" s="65"/>
      <c r="IPY152" s="78"/>
      <c r="IPZ152" s="68"/>
      <c r="IQA152" s="77"/>
      <c r="IQB152" s="60"/>
      <c r="IQC152" s="61"/>
      <c r="IQD152" s="62"/>
      <c r="IQE152" s="65"/>
      <c r="IQF152" s="65"/>
      <c r="IQG152" s="78"/>
      <c r="IQH152" s="68"/>
      <c r="IQI152" s="77"/>
      <c r="IQJ152" s="60"/>
      <c r="IQK152" s="61"/>
      <c r="IQL152" s="62"/>
      <c r="IQM152" s="65"/>
      <c r="IQN152" s="65"/>
      <c r="IQO152" s="78"/>
      <c r="IQP152" s="68"/>
      <c r="IQQ152" s="77"/>
      <c r="IQR152" s="60"/>
      <c r="IQS152" s="61"/>
      <c r="IQT152" s="62"/>
      <c r="IQU152" s="65"/>
      <c r="IQV152" s="65"/>
      <c r="IQW152" s="78"/>
      <c r="IQX152" s="68"/>
      <c r="IQY152" s="77"/>
      <c r="IQZ152" s="60"/>
      <c r="IRA152" s="61"/>
      <c r="IRB152" s="62"/>
      <c r="IRC152" s="65"/>
      <c r="IRD152" s="65"/>
      <c r="IRE152" s="78"/>
      <c r="IRF152" s="68"/>
      <c r="IRG152" s="77"/>
      <c r="IRH152" s="60"/>
      <c r="IRI152" s="61"/>
      <c r="IRJ152" s="62"/>
      <c r="IRK152" s="65"/>
      <c r="IRL152" s="65"/>
      <c r="IRM152" s="78"/>
      <c r="IRN152" s="68"/>
      <c r="IRO152" s="77"/>
      <c r="IRP152" s="60"/>
      <c r="IRQ152" s="61"/>
      <c r="IRR152" s="62"/>
      <c r="IRS152" s="65"/>
      <c r="IRT152" s="65"/>
      <c r="IRU152" s="78"/>
      <c r="IRV152" s="68"/>
      <c r="IRW152" s="77"/>
      <c r="IRX152" s="60"/>
      <c r="IRY152" s="61"/>
      <c r="IRZ152" s="62"/>
      <c r="ISA152" s="65"/>
      <c r="ISB152" s="65"/>
      <c r="ISC152" s="78"/>
      <c r="ISD152" s="68"/>
      <c r="ISE152" s="77"/>
      <c r="ISF152" s="60"/>
      <c r="ISG152" s="61"/>
      <c r="ISH152" s="62"/>
      <c r="ISI152" s="65"/>
      <c r="ISJ152" s="65"/>
      <c r="ISK152" s="78"/>
      <c r="ISL152" s="68"/>
      <c r="ISM152" s="77"/>
      <c r="ISN152" s="60"/>
      <c r="ISO152" s="61"/>
      <c r="ISP152" s="62"/>
      <c r="ISQ152" s="65"/>
      <c r="ISR152" s="65"/>
      <c r="ISS152" s="78"/>
      <c r="IST152" s="68"/>
      <c r="ISU152" s="77"/>
      <c r="ISV152" s="60"/>
      <c r="ISW152" s="61"/>
      <c r="ISX152" s="62"/>
      <c r="ISY152" s="65"/>
      <c r="ISZ152" s="65"/>
      <c r="ITA152" s="78"/>
      <c r="ITB152" s="68"/>
      <c r="ITC152" s="77"/>
      <c r="ITD152" s="60"/>
      <c r="ITE152" s="61"/>
      <c r="ITF152" s="62"/>
      <c r="ITG152" s="65"/>
      <c r="ITH152" s="65"/>
      <c r="ITI152" s="78"/>
      <c r="ITJ152" s="68"/>
      <c r="ITK152" s="77"/>
      <c r="ITL152" s="60"/>
      <c r="ITM152" s="61"/>
      <c r="ITN152" s="62"/>
      <c r="ITO152" s="65"/>
      <c r="ITP152" s="65"/>
      <c r="ITQ152" s="78"/>
      <c r="ITR152" s="68"/>
      <c r="ITS152" s="77"/>
      <c r="ITT152" s="60"/>
      <c r="ITU152" s="61"/>
      <c r="ITV152" s="62"/>
      <c r="ITW152" s="65"/>
      <c r="ITX152" s="65"/>
      <c r="ITY152" s="78"/>
      <c r="ITZ152" s="68"/>
      <c r="IUA152" s="77"/>
      <c r="IUB152" s="60"/>
      <c r="IUC152" s="61"/>
      <c r="IUD152" s="62"/>
      <c r="IUE152" s="65"/>
      <c r="IUF152" s="65"/>
      <c r="IUG152" s="78"/>
      <c r="IUH152" s="68"/>
      <c r="IUI152" s="77"/>
      <c r="IUJ152" s="60"/>
      <c r="IUK152" s="61"/>
      <c r="IUL152" s="62"/>
      <c r="IUM152" s="65"/>
      <c r="IUN152" s="65"/>
      <c r="IUO152" s="78"/>
      <c r="IUP152" s="68"/>
      <c r="IUQ152" s="77"/>
      <c r="IUR152" s="60"/>
      <c r="IUS152" s="61"/>
      <c r="IUT152" s="62"/>
      <c r="IUU152" s="65"/>
      <c r="IUV152" s="65"/>
      <c r="IUW152" s="78"/>
      <c r="IUX152" s="68"/>
      <c r="IUY152" s="77"/>
      <c r="IUZ152" s="60"/>
      <c r="IVA152" s="61"/>
      <c r="IVB152" s="62"/>
      <c r="IVC152" s="65"/>
      <c r="IVD152" s="65"/>
      <c r="IVE152" s="78"/>
      <c r="IVF152" s="68"/>
      <c r="IVG152" s="77"/>
      <c r="IVH152" s="60"/>
      <c r="IVI152" s="61"/>
      <c r="IVJ152" s="62"/>
      <c r="IVK152" s="65"/>
      <c r="IVL152" s="65"/>
      <c r="IVM152" s="78"/>
      <c r="IVN152" s="68"/>
      <c r="IVO152" s="77"/>
      <c r="IVP152" s="60"/>
      <c r="IVQ152" s="61"/>
      <c r="IVR152" s="62"/>
      <c r="IVS152" s="65"/>
      <c r="IVT152" s="65"/>
      <c r="IVU152" s="78"/>
      <c r="IVV152" s="68"/>
      <c r="IVW152" s="77"/>
      <c r="IVX152" s="60"/>
      <c r="IVY152" s="61"/>
      <c r="IVZ152" s="62"/>
      <c r="IWA152" s="65"/>
      <c r="IWB152" s="65"/>
      <c r="IWC152" s="78"/>
      <c r="IWD152" s="68"/>
      <c r="IWE152" s="77"/>
      <c r="IWF152" s="60"/>
      <c r="IWG152" s="61"/>
      <c r="IWH152" s="62"/>
      <c r="IWI152" s="65"/>
      <c r="IWJ152" s="65"/>
      <c r="IWK152" s="78"/>
      <c r="IWL152" s="68"/>
      <c r="IWM152" s="77"/>
      <c r="IWN152" s="60"/>
      <c r="IWO152" s="61"/>
      <c r="IWP152" s="62"/>
      <c r="IWQ152" s="65"/>
      <c r="IWR152" s="65"/>
      <c r="IWS152" s="78"/>
      <c r="IWT152" s="68"/>
      <c r="IWU152" s="77"/>
      <c r="IWV152" s="60"/>
      <c r="IWW152" s="61"/>
      <c r="IWX152" s="62"/>
      <c r="IWY152" s="65"/>
      <c r="IWZ152" s="65"/>
      <c r="IXA152" s="78"/>
      <c r="IXB152" s="68"/>
      <c r="IXC152" s="77"/>
      <c r="IXD152" s="60"/>
      <c r="IXE152" s="61"/>
      <c r="IXF152" s="62"/>
      <c r="IXG152" s="65"/>
      <c r="IXH152" s="65"/>
      <c r="IXI152" s="78"/>
      <c r="IXJ152" s="68"/>
      <c r="IXK152" s="77"/>
      <c r="IXL152" s="60"/>
      <c r="IXM152" s="61"/>
      <c r="IXN152" s="62"/>
      <c r="IXO152" s="65"/>
      <c r="IXP152" s="65"/>
      <c r="IXQ152" s="78"/>
      <c r="IXR152" s="68"/>
      <c r="IXS152" s="77"/>
      <c r="IXT152" s="60"/>
      <c r="IXU152" s="61"/>
      <c r="IXV152" s="62"/>
      <c r="IXW152" s="65"/>
      <c r="IXX152" s="65"/>
      <c r="IXY152" s="78"/>
      <c r="IXZ152" s="68"/>
      <c r="IYA152" s="77"/>
      <c r="IYB152" s="60"/>
      <c r="IYC152" s="61"/>
      <c r="IYD152" s="62"/>
      <c r="IYE152" s="65"/>
      <c r="IYF152" s="65"/>
      <c r="IYG152" s="78"/>
      <c r="IYH152" s="68"/>
      <c r="IYI152" s="77"/>
      <c r="IYJ152" s="60"/>
      <c r="IYK152" s="61"/>
      <c r="IYL152" s="62"/>
      <c r="IYM152" s="65"/>
      <c r="IYN152" s="65"/>
      <c r="IYO152" s="78"/>
      <c r="IYP152" s="68"/>
      <c r="IYQ152" s="77"/>
      <c r="IYR152" s="60"/>
      <c r="IYS152" s="61"/>
      <c r="IYT152" s="62"/>
      <c r="IYU152" s="65"/>
      <c r="IYV152" s="65"/>
      <c r="IYW152" s="78"/>
      <c r="IYX152" s="68"/>
      <c r="IYY152" s="77"/>
      <c r="IYZ152" s="60"/>
      <c r="IZA152" s="61"/>
      <c r="IZB152" s="62"/>
      <c r="IZC152" s="65"/>
      <c r="IZD152" s="65"/>
      <c r="IZE152" s="78"/>
      <c r="IZF152" s="68"/>
      <c r="IZG152" s="77"/>
      <c r="IZH152" s="60"/>
      <c r="IZI152" s="61"/>
      <c r="IZJ152" s="62"/>
      <c r="IZK152" s="65"/>
      <c r="IZL152" s="65"/>
      <c r="IZM152" s="78"/>
      <c r="IZN152" s="68"/>
      <c r="IZO152" s="77"/>
      <c r="IZP152" s="60"/>
      <c r="IZQ152" s="61"/>
      <c r="IZR152" s="62"/>
      <c r="IZS152" s="65"/>
      <c r="IZT152" s="65"/>
      <c r="IZU152" s="78"/>
      <c r="IZV152" s="68"/>
      <c r="IZW152" s="77"/>
      <c r="IZX152" s="60"/>
      <c r="IZY152" s="61"/>
      <c r="IZZ152" s="62"/>
      <c r="JAA152" s="65"/>
      <c r="JAB152" s="65"/>
      <c r="JAC152" s="78"/>
      <c r="JAD152" s="68"/>
      <c r="JAE152" s="77"/>
      <c r="JAF152" s="60"/>
      <c r="JAG152" s="61"/>
      <c r="JAH152" s="62"/>
      <c r="JAI152" s="65"/>
      <c r="JAJ152" s="65"/>
      <c r="JAK152" s="78"/>
      <c r="JAL152" s="68"/>
      <c r="JAM152" s="77"/>
      <c r="JAN152" s="60"/>
      <c r="JAO152" s="61"/>
      <c r="JAP152" s="62"/>
      <c r="JAQ152" s="65"/>
      <c r="JAR152" s="65"/>
      <c r="JAS152" s="78"/>
      <c r="JAT152" s="68"/>
      <c r="JAU152" s="77"/>
      <c r="JAV152" s="60"/>
      <c r="JAW152" s="61"/>
      <c r="JAX152" s="62"/>
      <c r="JAY152" s="65"/>
      <c r="JAZ152" s="65"/>
      <c r="JBA152" s="78"/>
      <c r="JBB152" s="68"/>
      <c r="JBC152" s="77"/>
      <c r="JBD152" s="60"/>
      <c r="JBE152" s="61"/>
      <c r="JBF152" s="62"/>
      <c r="JBG152" s="65"/>
      <c r="JBH152" s="65"/>
      <c r="JBI152" s="78"/>
      <c r="JBJ152" s="68"/>
      <c r="JBK152" s="77"/>
      <c r="JBL152" s="60"/>
      <c r="JBM152" s="61"/>
      <c r="JBN152" s="62"/>
      <c r="JBO152" s="65"/>
      <c r="JBP152" s="65"/>
      <c r="JBQ152" s="78"/>
      <c r="JBR152" s="68"/>
      <c r="JBS152" s="77"/>
      <c r="JBT152" s="60"/>
      <c r="JBU152" s="61"/>
      <c r="JBV152" s="62"/>
      <c r="JBW152" s="65"/>
      <c r="JBX152" s="65"/>
      <c r="JBY152" s="78"/>
      <c r="JBZ152" s="68"/>
      <c r="JCA152" s="77"/>
      <c r="JCB152" s="60"/>
      <c r="JCC152" s="61"/>
      <c r="JCD152" s="62"/>
      <c r="JCE152" s="65"/>
      <c r="JCF152" s="65"/>
      <c r="JCG152" s="78"/>
      <c r="JCH152" s="68"/>
      <c r="JCI152" s="77"/>
      <c r="JCJ152" s="60"/>
      <c r="JCK152" s="61"/>
      <c r="JCL152" s="62"/>
      <c r="JCM152" s="65"/>
      <c r="JCN152" s="65"/>
      <c r="JCO152" s="78"/>
      <c r="JCP152" s="68"/>
      <c r="JCQ152" s="77"/>
      <c r="JCR152" s="60"/>
      <c r="JCS152" s="61"/>
      <c r="JCT152" s="62"/>
      <c r="JCU152" s="65"/>
      <c r="JCV152" s="65"/>
      <c r="JCW152" s="78"/>
      <c r="JCX152" s="68"/>
      <c r="JCY152" s="77"/>
      <c r="JCZ152" s="60"/>
      <c r="JDA152" s="61"/>
      <c r="JDB152" s="62"/>
      <c r="JDC152" s="65"/>
      <c r="JDD152" s="65"/>
      <c r="JDE152" s="78"/>
      <c r="JDF152" s="68"/>
      <c r="JDG152" s="77"/>
      <c r="JDH152" s="60"/>
      <c r="JDI152" s="61"/>
      <c r="JDJ152" s="62"/>
      <c r="JDK152" s="65"/>
      <c r="JDL152" s="65"/>
      <c r="JDM152" s="78"/>
      <c r="JDN152" s="68"/>
      <c r="JDO152" s="77"/>
      <c r="JDP152" s="60"/>
      <c r="JDQ152" s="61"/>
      <c r="JDR152" s="62"/>
      <c r="JDS152" s="65"/>
      <c r="JDT152" s="65"/>
      <c r="JDU152" s="78"/>
      <c r="JDV152" s="68"/>
      <c r="JDW152" s="77"/>
      <c r="JDX152" s="60"/>
      <c r="JDY152" s="61"/>
      <c r="JDZ152" s="62"/>
      <c r="JEA152" s="65"/>
      <c r="JEB152" s="65"/>
      <c r="JEC152" s="78"/>
      <c r="JED152" s="68"/>
      <c r="JEE152" s="77"/>
      <c r="JEF152" s="60"/>
      <c r="JEG152" s="61"/>
      <c r="JEH152" s="62"/>
      <c r="JEI152" s="65"/>
      <c r="JEJ152" s="65"/>
      <c r="JEK152" s="78"/>
      <c r="JEL152" s="68"/>
      <c r="JEM152" s="77"/>
      <c r="JEN152" s="60"/>
      <c r="JEO152" s="61"/>
      <c r="JEP152" s="62"/>
      <c r="JEQ152" s="65"/>
      <c r="JER152" s="65"/>
      <c r="JES152" s="78"/>
      <c r="JET152" s="68"/>
      <c r="JEU152" s="77"/>
      <c r="JEV152" s="60"/>
      <c r="JEW152" s="61"/>
      <c r="JEX152" s="62"/>
      <c r="JEY152" s="65"/>
      <c r="JEZ152" s="65"/>
      <c r="JFA152" s="78"/>
      <c r="JFB152" s="68"/>
      <c r="JFC152" s="77"/>
      <c r="JFD152" s="60"/>
      <c r="JFE152" s="61"/>
      <c r="JFF152" s="62"/>
      <c r="JFG152" s="65"/>
      <c r="JFH152" s="65"/>
      <c r="JFI152" s="78"/>
      <c r="JFJ152" s="68"/>
      <c r="JFK152" s="77"/>
      <c r="JFL152" s="60"/>
      <c r="JFM152" s="61"/>
      <c r="JFN152" s="62"/>
      <c r="JFO152" s="65"/>
      <c r="JFP152" s="65"/>
      <c r="JFQ152" s="78"/>
      <c r="JFR152" s="68"/>
      <c r="JFS152" s="77"/>
      <c r="JFT152" s="60"/>
      <c r="JFU152" s="61"/>
      <c r="JFV152" s="62"/>
      <c r="JFW152" s="65"/>
      <c r="JFX152" s="65"/>
      <c r="JFY152" s="78"/>
      <c r="JFZ152" s="68"/>
      <c r="JGA152" s="77"/>
      <c r="JGB152" s="60"/>
      <c r="JGC152" s="61"/>
      <c r="JGD152" s="62"/>
      <c r="JGE152" s="65"/>
      <c r="JGF152" s="65"/>
      <c r="JGG152" s="78"/>
      <c r="JGH152" s="68"/>
      <c r="JGI152" s="77"/>
      <c r="JGJ152" s="60"/>
      <c r="JGK152" s="61"/>
      <c r="JGL152" s="62"/>
      <c r="JGM152" s="65"/>
      <c r="JGN152" s="65"/>
      <c r="JGO152" s="78"/>
      <c r="JGP152" s="68"/>
      <c r="JGQ152" s="77"/>
      <c r="JGR152" s="60"/>
      <c r="JGS152" s="61"/>
      <c r="JGT152" s="62"/>
      <c r="JGU152" s="65"/>
      <c r="JGV152" s="65"/>
      <c r="JGW152" s="78"/>
      <c r="JGX152" s="68"/>
      <c r="JGY152" s="77"/>
      <c r="JGZ152" s="60"/>
      <c r="JHA152" s="61"/>
      <c r="JHB152" s="62"/>
      <c r="JHC152" s="65"/>
      <c r="JHD152" s="65"/>
      <c r="JHE152" s="78"/>
      <c r="JHF152" s="68"/>
      <c r="JHG152" s="77"/>
      <c r="JHH152" s="60"/>
      <c r="JHI152" s="61"/>
      <c r="JHJ152" s="62"/>
      <c r="JHK152" s="65"/>
      <c r="JHL152" s="65"/>
      <c r="JHM152" s="78"/>
      <c r="JHN152" s="68"/>
      <c r="JHO152" s="77"/>
      <c r="JHP152" s="60"/>
      <c r="JHQ152" s="61"/>
      <c r="JHR152" s="62"/>
      <c r="JHS152" s="65"/>
      <c r="JHT152" s="65"/>
      <c r="JHU152" s="78"/>
      <c r="JHV152" s="68"/>
      <c r="JHW152" s="77"/>
      <c r="JHX152" s="60"/>
      <c r="JHY152" s="61"/>
      <c r="JHZ152" s="62"/>
      <c r="JIA152" s="65"/>
      <c r="JIB152" s="65"/>
      <c r="JIC152" s="78"/>
      <c r="JID152" s="68"/>
      <c r="JIE152" s="77"/>
      <c r="JIF152" s="60"/>
      <c r="JIG152" s="61"/>
      <c r="JIH152" s="62"/>
      <c r="JII152" s="65"/>
      <c r="JIJ152" s="65"/>
      <c r="JIK152" s="78"/>
      <c r="JIL152" s="68"/>
      <c r="JIM152" s="77"/>
      <c r="JIN152" s="60"/>
      <c r="JIO152" s="61"/>
      <c r="JIP152" s="62"/>
      <c r="JIQ152" s="65"/>
      <c r="JIR152" s="65"/>
      <c r="JIS152" s="78"/>
      <c r="JIT152" s="68"/>
      <c r="JIU152" s="77"/>
      <c r="JIV152" s="60"/>
      <c r="JIW152" s="61"/>
      <c r="JIX152" s="62"/>
      <c r="JIY152" s="65"/>
      <c r="JIZ152" s="65"/>
      <c r="JJA152" s="78"/>
      <c r="JJB152" s="68"/>
      <c r="JJC152" s="77"/>
      <c r="JJD152" s="60"/>
      <c r="JJE152" s="61"/>
      <c r="JJF152" s="62"/>
      <c r="JJG152" s="65"/>
      <c r="JJH152" s="65"/>
      <c r="JJI152" s="78"/>
      <c r="JJJ152" s="68"/>
      <c r="JJK152" s="77"/>
      <c r="JJL152" s="60"/>
      <c r="JJM152" s="61"/>
      <c r="JJN152" s="62"/>
      <c r="JJO152" s="65"/>
      <c r="JJP152" s="65"/>
      <c r="JJQ152" s="78"/>
      <c r="JJR152" s="68"/>
      <c r="JJS152" s="77"/>
      <c r="JJT152" s="60"/>
      <c r="JJU152" s="61"/>
      <c r="JJV152" s="62"/>
      <c r="JJW152" s="65"/>
      <c r="JJX152" s="65"/>
      <c r="JJY152" s="78"/>
      <c r="JJZ152" s="68"/>
      <c r="JKA152" s="77"/>
      <c r="JKB152" s="60"/>
      <c r="JKC152" s="61"/>
      <c r="JKD152" s="62"/>
      <c r="JKE152" s="65"/>
      <c r="JKF152" s="65"/>
      <c r="JKG152" s="78"/>
      <c r="JKH152" s="68"/>
      <c r="JKI152" s="77"/>
      <c r="JKJ152" s="60"/>
      <c r="JKK152" s="61"/>
      <c r="JKL152" s="62"/>
      <c r="JKM152" s="65"/>
      <c r="JKN152" s="65"/>
      <c r="JKO152" s="78"/>
      <c r="JKP152" s="68"/>
      <c r="JKQ152" s="77"/>
      <c r="JKR152" s="60"/>
      <c r="JKS152" s="61"/>
      <c r="JKT152" s="62"/>
      <c r="JKU152" s="65"/>
      <c r="JKV152" s="65"/>
      <c r="JKW152" s="78"/>
      <c r="JKX152" s="68"/>
      <c r="JKY152" s="77"/>
      <c r="JKZ152" s="60"/>
      <c r="JLA152" s="61"/>
      <c r="JLB152" s="62"/>
      <c r="JLC152" s="65"/>
      <c r="JLD152" s="65"/>
      <c r="JLE152" s="78"/>
      <c r="JLF152" s="68"/>
      <c r="JLG152" s="77"/>
      <c r="JLH152" s="60"/>
      <c r="JLI152" s="61"/>
      <c r="JLJ152" s="62"/>
      <c r="JLK152" s="65"/>
      <c r="JLL152" s="65"/>
      <c r="JLM152" s="78"/>
      <c r="JLN152" s="68"/>
      <c r="JLO152" s="77"/>
      <c r="JLP152" s="60"/>
      <c r="JLQ152" s="61"/>
      <c r="JLR152" s="62"/>
      <c r="JLS152" s="65"/>
      <c r="JLT152" s="65"/>
      <c r="JLU152" s="78"/>
      <c r="JLV152" s="68"/>
      <c r="JLW152" s="77"/>
      <c r="JLX152" s="60"/>
      <c r="JLY152" s="61"/>
      <c r="JLZ152" s="62"/>
      <c r="JMA152" s="65"/>
      <c r="JMB152" s="65"/>
      <c r="JMC152" s="78"/>
      <c r="JMD152" s="68"/>
      <c r="JME152" s="77"/>
      <c r="JMF152" s="60"/>
      <c r="JMG152" s="61"/>
      <c r="JMH152" s="62"/>
      <c r="JMI152" s="65"/>
      <c r="JMJ152" s="65"/>
      <c r="JMK152" s="78"/>
      <c r="JML152" s="68"/>
      <c r="JMM152" s="77"/>
      <c r="JMN152" s="60"/>
      <c r="JMO152" s="61"/>
      <c r="JMP152" s="62"/>
      <c r="JMQ152" s="65"/>
      <c r="JMR152" s="65"/>
      <c r="JMS152" s="78"/>
      <c r="JMT152" s="68"/>
      <c r="JMU152" s="77"/>
      <c r="JMV152" s="60"/>
      <c r="JMW152" s="61"/>
      <c r="JMX152" s="62"/>
      <c r="JMY152" s="65"/>
      <c r="JMZ152" s="65"/>
      <c r="JNA152" s="78"/>
      <c r="JNB152" s="68"/>
      <c r="JNC152" s="77"/>
      <c r="JND152" s="60"/>
      <c r="JNE152" s="61"/>
      <c r="JNF152" s="62"/>
      <c r="JNG152" s="65"/>
      <c r="JNH152" s="65"/>
      <c r="JNI152" s="78"/>
      <c r="JNJ152" s="68"/>
      <c r="JNK152" s="77"/>
      <c r="JNL152" s="60"/>
      <c r="JNM152" s="61"/>
      <c r="JNN152" s="62"/>
      <c r="JNO152" s="65"/>
      <c r="JNP152" s="65"/>
      <c r="JNQ152" s="78"/>
      <c r="JNR152" s="68"/>
      <c r="JNS152" s="77"/>
      <c r="JNT152" s="60"/>
      <c r="JNU152" s="61"/>
      <c r="JNV152" s="62"/>
      <c r="JNW152" s="65"/>
      <c r="JNX152" s="65"/>
      <c r="JNY152" s="78"/>
      <c r="JNZ152" s="68"/>
      <c r="JOA152" s="77"/>
      <c r="JOB152" s="60"/>
      <c r="JOC152" s="61"/>
      <c r="JOD152" s="62"/>
      <c r="JOE152" s="65"/>
      <c r="JOF152" s="65"/>
      <c r="JOG152" s="78"/>
      <c r="JOH152" s="68"/>
      <c r="JOI152" s="77"/>
      <c r="JOJ152" s="60"/>
      <c r="JOK152" s="61"/>
      <c r="JOL152" s="62"/>
      <c r="JOM152" s="65"/>
      <c r="JON152" s="65"/>
      <c r="JOO152" s="78"/>
      <c r="JOP152" s="68"/>
      <c r="JOQ152" s="77"/>
      <c r="JOR152" s="60"/>
      <c r="JOS152" s="61"/>
      <c r="JOT152" s="62"/>
      <c r="JOU152" s="65"/>
      <c r="JOV152" s="65"/>
      <c r="JOW152" s="78"/>
      <c r="JOX152" s="68"/>
      <c r="JOY152" s="77"/>
      <c r="JOZ152" s="60"/>
      <c r="JPA152" s="61"/>
      <c r="JPB152" s="62"/>
      <c r="JPC152" s="65"/>
      <c r="JPD152" s="65"/>
      <c r="JPE152" s="78"/>
      <c r="JPF152" s="68"/>
      <c r="JPG152" s="77"/>
      <c r="JPH152" s="60"/>
      <c r="JPI152" s="61"/>
      <c r="JPJ152" s="62"/>
      <c r="JPK152" s="65"/>
      <c r="JPL152" s="65"/>
      <c r="JPM152" s="78"/>
      <c r="JPN152" s="68"/>
      <c r="JPO152" s="77"/>
      <c r="JPP152" s="60"/>
      <c r="JPQ152" s="61"/>
      <c r="JPR152" s="62"/>
      <c r="JPS152" s="65"/>
      <c r="JPT152" s="65"/>
      <c r="JPU152" s="78"/>
      <c r="JPV152" s="68"/>
      <c r="JPW152" s="77"/>
      <c r="JPX152" s="60"/>
      <c r="JPY152" s="61"/>
      <c r="JPZ152" s="62"/>
      <c r="JQA152" s="65"/>
      <c r="JQB152" s="65"/>
      <c r="JQC152" s="78"/>
      <c r="JQD152" s="68"/>
      <c r="JQE152" s="77"/>
      <c r="JQF152" s="60"/>
      <c r="JQG152" s="61"/>
      <c r="JQH152" s="62"/>
      <c r="JQI152" s="65"/>
      <c r="JQJ152" s="65"/>
      <c r="JQK152" s="78"/>
      <c r="JQL152" s="68"/>
      <c r="JQM152" s="77"/>
      <c r="JQN152" s="60"/>
      <c r="JQO152" s="61"/>
      <c r="JQP152" s="62"/>
      <c r="JQQ152" s="65"/>
      <c r="JQR152" s="65"/>
      <c r="JQS152" s="78"/>
      <c r="JQT152" s="68"/>
      <c r="JQU152" s="77"/>
      <c r="JQV152" s="60"/>
      <c r="JQW152" s="61"/>
      <c r="JQX152" s="62"/>
      <c r="JQY152" s="65"/>
      <c r="JQZ152" s="65"/>
      <c r="JRA152" s="78"/>
      <c r="JRB152" s="68"/>
      <c r="JRC152" s="77"/>
      <c r="JRD152" s="60"/>
      <c r="JRE152" s="61"/>
      <c r="JRF152" s="62"/>
      <c r="JRG152" s="65"/>
      <c r="JRH152" s="65"/>
      <c r="JRI152" s="78"/>
      <c r="JRJ152" s="68"/>
      <c r="JRK152" s="77"/>
      <c r="JRL152" s="60"/>
      <c r="JRM152" s="61"/>
      <c r="JRN152" s="62"/>
      <c r="JRO152" s="65"/>
      <c r="JRP152" s="65"/>
      <c r="JRQ152" s="78"/>
      <c r="JRR152" s="68"/>
      <c r="JRS152" s="77"/>
      <c r="JRT152" s="60"/>
      <c r="JRU152" s="61"/>
      <c r="JRV152" s="62"/>
      <c r="JRW152" s="65"/>
      <c r="JRX152" s="65"/>
      <c r="JRY152" s="78"/>
      <c r="JRZ152" s="68"/>
      <c r="JSA152" s="77"/>
      <c r="JSB152" s="60"/>
      <c r="JSC152" s="61"/>
      <c r="JSD152" s="62"/>
      <c r="JSE152" s="65"/>
      <c r="JSF152" s="65"/>
      <c r="JSG152" s="78"/>
      <c r="JSH152" s="68"/>
      <c r="JSI152" s="77"/>
      <c r="JSJ152" s="60"/>
      <c r="JSK152" s="61"/>
      <c r="JSL152" s="62"/>
      <c r="JSM152" s="65"/>
      <c r="JSN152" s="65"/>
      <c r="JSO152" s="78"/>
      <c r="JSP152" s="68"/>
      <c r="JSQ152" s="77"/>
      <c r="JSR152" s="60"/>
      <c r="JSS152" s="61"/>
      <c r="JST152" s="62"/>
      <c r="JSU152" s="65"/>
      <c r="JSV152" s="65"/>
      <c r="JSW152" s="78"/>
      <c r="JSX152" s="68"/>
      <c r="JSY152" s="77"/>
      <c r="JSZ152" s="60"/>
      <c r="JTA152" s="61"/>
      <c r="JTB152" s="62"/>
      <c r="JTC152" s="65"/>
      <c r="JTD152" s="65"/>
      <c r="JTE152" s="78"/>
      <c r="JTF152" s="68"/>
      <c r="JTG152" s="77"/>
      <c r="JTH152" s="60"/>
      <c r="JTI152" s="61"/>
      <c r="JTJ152" s="62"/>
      <c r="JTK152" s="65"/>
      <c r="JTL152" s="65"/>
      <c r="JTM152" s="78"/>
      <c r="JTN152" s="68"/>
      <c r="JTO152" s="77"/>
      <c r="JTP152" s="60"/>
      <c r="JTQ152" s="61"/>
      <c r="JTR152" s="62"/>
      <c r="JTS152" s="65"/>
      <c r="JTT152" s="65"/>
      <c r="JTU152" s="78"/>
      <c r="JTV152" s="68"/>
      <c r="JTW152" s="77"/>
      <c r="JTX152" s="60"/>
      <c r="JTY152" s="61"/>
      <c r="JTZ152" s="62"/>
      <c r="JUA152" s="65"/>
      <c r="JUB152" s="65"/>
      <c r="JUC152" s="78"/>
      <c r="JUD152" s="68"/>
      <c r="JUE152" s="77"/>
      <c r="JUF152" s="60"/>
      <c r="JUG152" s="61"/>
      <c r="JUH152" s="62"/>
      <c r="JUI152" s="65"/>
      <c r="JUJ152" s="65"/>
      <c r="JUK152" s="78"/>
      <c r="JUL152" s="68"/>
      <c r="JUM152" s="77"/>
      <c r="JUN152" s="60"/>
      <c r="JUO152" s="61"/>
      <c r="JUP152" s="62"/>
      <c r="JUQ152" s="65"/>
      <c r="JUR152" s="65"/>
      <c r="JUS152" s="78"/>
      <c r="JUT152" s="68"/>
      <c r="JUU152" s="77"/>
      <c r="JUV152" s="60"/>
      <c r="JUW152" s="61"/>
      <c r="JUX152" s="62"/>
      <c r="JUY152" s="65"/>
      <c r="JUZ152" s="65"/>
      <c r="JVA152" s="78"/>
      <c r="JVB152" s="68"/>
      <c r="JVC152" s="77"/>
      <c r="JVD152" s="60"/>
      <c r="JVE152" s="61"/>
      <c r="JVF152" s="62"/>
      <c r="JVG152" s="65"/>
      <c r="JVH152" s="65"/>
      <c r="JVI152" s="78"/>
      <c r="JVJ152" s="68"/>
      <c r="JVK152" s="77"/>
      <c r="JVL152" s="60"/>
      <c r="JVM152" s="61"/>
      <c r="JVN152" s="62"/>
      <c r="JVO152" s="65"/>
      <c r="JVP152" s="65"/>
      <c r="JVQ152" s="78"/>
      <c r="JVR152" s="68"/>
      <c r="JVS152" s="77"/>
      <c r="JVT152" s="60"/>
      <c r="JVU152" s="61"/>
      <c r="JVV152" s="62"/>
      <c r="JVW152" s="65"/>
      <c r="JVX152" s="65"/>
      <c r="JVY152" s="78"/>
      <c r="JVZ152" s="68"/>
      <c r="JWA152" s="77"/>
      <c r="JWB152" s="60"/>
      <c r="JWC152" s="61"/>
      <c r="JWD152" s="62"/>
      <c r="JWE152" s="65"/>
      <c r="JWF152" s="65"/>
      <c r="JWG152" s="78"/>
      <c r="JWH152" s="68"/>
      <c r="JWI152" s="77"/>
      <c r="JWJ152" s="60"/>
      <c r="JWK152" s="61"/>
      <c r="JWL152" s="62"/>
      <c r="JWM152" s="65"/>
      <c r="JWN152" s="65"/>
      <c r="JWO152" s="78"/>
      <c r="JWP152" s="68"/>
      <c r="JWQ152" s="77"/>
      <c r="JWR152" s="60"/>
      <c r="JWS152" s="61"/>
      <c r="JWT152" s="62"/>
      <c r="JWU152" s="65"/>
      <c r="JWV152" s="65"/>
      <c r="JWW152" s="78"/>
      <c r="JWX152" s="68"/>
      <c r="JWY152" s="77"/>
      <c r="JWZ152" s="60"/>
      <c r="JXA152" s="61"/>
      <c r="JXB152" s="62"/>
      <c r="JXC152" s="65"/>
      <c r="JXD152" s="65"/>
      <c r="JXE152" s="78"/>
      <c r="JXF152" s="68"/>
      <c r="JXG152" s="77"/>
      <c r="JXH152" s="60"/>
      <c r="JXI152" s="61"/>
      <c r="JXJ152" s="62"/>
      <c r="JXK152" s="65"/>
      <c r="JXL152" s="65"/>
      <c r="JXM152" s="78"/>
      <c r="JXN152" s="68"/>
      <c r="JXO152" s="77"/>
      <c r="JXP152" s="60"/>
      <c r="JXQ152" s="61"/>
      <c r="JXR152" s="62"/>
      <c r="JXS152" s="65"/>
      <c r="JXT152" s="65"/>
      <c r="JXU152" s="78"/>
      <c r="JXV152" s="68"/>
      <c r="JXW152" s="77"/>
      <c r="JXX152" s="60"/>
      <c r="JXY152" s="61"/>
      <c r="JXZ152" s="62"/>
      <c r="JYA152" s="65"/>
      <c r="JYB152" s="65"/>
      <c r="JYC152" s="78"/>
      <c r="JYD152" s="68"/>
      <c r="JYE152" s="77"/>
      <c r="JYF152" s="60"/>
      <c r="JYG152" s="61"/>
      <c r="JYH152" s="62"/>
      <c r="JYI152" s="65"/>
      <c r="JYJ152" s="65"/>
      <c r="JYK152" s="78"/>
      <c r="JYL152" s="68"/>
      <c r="JYM152" s="77"/>
      <c r="JYN152" s="60"/>
      <c r="JYO152" s="61"/>
      <c r="JYP152" s="62"/>
      <c r="JYQ152" s="65"/>
      <c r="JYR152" s="65"/>
      <c r="JYS152" s="78"/>
      <c r="JYT152" s="68"/>
      <c r="JYU152" s="77"/>
      <c r="JYV152" s="60"/>
      <c r="JYW152" s="61"/>
      <c r="JYX152" s="62"/>
      <c r="JYY152" s="65"/>
      <c r="JYZ152" s="65"/>
      <c r="JZA152" s="78"/>
      <c r="JZB152" s="68"/>
      <c r="JZC152" s="77"/>
      <c r="JZD152" s="60"/>
      <c r="JZE152" s="61"/>
      <c r="JZF152" s="62"/>
      <c r="JZG152" s="65"/>
      <c r="JZH152" s="65"/>
      <c r="JZI152" s="78"/>
      <c r="JZJ152" s="68"/>
      <c r="JZK152" s="77"/>
      <c r="JZL152" s="60"/>
      <c r="JZM152" s="61"/>
      <c r="JZN152" s="62"/>
      <c r="JZO152" s="65"/>
      <c r="JZP152" s="65"/>
      <c r="JZQ152" s="78"/>
      <c r="JZR152" s="68"/>
      <c r="JZS152" s="77"/>
      <c r="JZT152" s="60"/>
      <c r="JZU152" s="61"/>
      <c r="JZV152" s="62"/>
      <c r="JZW152" s="65"/>
      <c r="JZX152" s="65"/>
      <c r="JZY152" s="78"/>
      <c r="JZZ152" s="68"/>
      <c r="KAA152" s="77"/>
      <c r="KAB152" s="60"/>
      <c r="KAC152" s="61"/>
      <c r="KAD152" s="62"/>
      <c r="KAE152" s="65"/>
      <c r="KAF152" s="65"/>
      <c r="KAG152" s="78"/>
      <c r="KAH152" s="68"/>
      <c r="KAI152" s="77"/>
      <c r="KAJ152" s="60"/>
      <c r="KAK152" s="61"/>
      <c r="KAL152" s="62"/>
      <c r="KAM152" s="65"/>
      <c r="KAN152" s="65"/>
      <c r="KAO152" s="78"/>
      <c r="KAP152" s="68"/>
      <c r="KAQ152" s="77"/>
      <c r="KAR152" s="60"/>
      <c r="KAS152" s="61"/>
      <c r="KAT152" s="62"/>
      <c r="KAU152" s="65"/>
      <c r="KAV152" s="65"/>
      <c r="KAW152" s="78"/>
      <c r="KAX152" s="68"/>
      <c r="KAY152" s="77"/>
      <c r="KAZ152" s="60"/>
      <c r="KBA152" s="61"/>
      <c r="KBB152" s="62"/>
      <c r="KBC152" s="65"/>
      <c r="KBD152" s="65"/>
      <c r="KBE152" s="78"/>
      <c r="KBF152" s="68"/>
      <c r="KBG152" s="77"/>
      <c r="KBH152" s="60"/>
      <c r="KBI152" s="61"/>
      <c r="KBJ152" s="62"/>
      <c r="KBK152" s="65"/>
      <c r="KBL152" s="65"/>
      <c r="KBM152" s="78"/>
      <c r="KBN152" s="68"/>
      <c r="KBO152" s="77"/>
      <c r="KBP152" s="60"/>
      <c r="KBQ152" s="61"/>
      <c r="KBR152" s="62"/>
      <c r="KBS152" s="65"/>
      <c r="KBT152" s="65"/>
      <c r="KBU152" s="78"/>
      <c r="KBV152" s="68"/>
      <c r="KBW152" s="77"/>
      <c r="KBX152" s="60"/>
      <c r="KBY152" s="61"/>
      <c r="KBZ152" s="62"/>
      <c r="KCA152" s="65"/>
      <c r="KCB152" s="65"/>
      <c r="KCC152" s="78"/>
      <c r="KCD152" s="68"/>
      <c r="KCE152" s="77"/>
      <c r="KCF152" s="60"/>
      <c r="KCG152" s="61"/>
      <c r="KCH152" s="62"/>
      <c r="KCI152" s="65"/>
      <c r="KCJ152" s="65"/>
      <c r="KCK152" s="78"/>
      <c r="KCL152" s="68"/>
      <c r="KCM152" s="77"/>
      <c r="KCN152" s="60"/>
      <c r="KCO152" s="61"/>
      <c r="KCP152" s="62"/>
      <c r="KCQ152" s="65"/>
      <c r="KCR152" s="65"/>
      <c r="KCS152" s="78"/>
      <c r="KCT152" s="68"/>
      <c r="KCU152" s="77"/>
      <c r="KCV152" s="60"/>
      <c r="KCW152" s="61"/>
      <c r="KCX152" s="62"/>
      <c r="KCY152" s="65"/>
      <c r="KCZ152" s="65"/>
      <c r="KDA152" s="78"/>
      <c r="KDB152" s="68"/>
      <c r="KDC152" s="77"/>
      <c r="KDD152" s="60"/>
      <c r="KDE152" s="61"/>
      <c r="KDF152" s="62"/>
      <c r="KDG152" s="65"/>
      <c r="KDH152" s="65"/>
      <c r="KDI152" s="78"/>
      <c r="KDJ152" s="68"/>
      <c r="KDK152" s="77"/>
      <c r="KDL152" s="60"/>
      <c r="KDM152" s="61"/>
      <c r="KDN152" s="62"/>
      <c r="KDO152" s="65"/>
      <c r="KDP152" s="65"/>
      <c r="KDQ152" s="78"/>
      <c r="KDR152" s="68"/>
      <c r="KDS152" s="77"/>
      <c r="KDT152" s="60"/>
      <c r="KDU152" s="61"/>
      <c r="KDV152" s="62"/>
      <c r="KDW152" s="65"/>
      <c r="KDX152" s="65"/>
      <c r="KDY152" s="78"/>
      <c r="KDZ152" s="68"/>
      <c r="KEA152" s="77"/>
      <c r="KEB152" s="60"/>
      <c r="KEC152" s="61"/>
      <c r="KED152" s="62"/>
      <c r="KEE152" s="65"/>
      <c r="KEF152" s="65"/>
      <c r="KEG152" s="78"/>
      <c r="KEH152" s="68"/>
      <c r="KEI152" s="77"/>
      <c r="KEJ152" s="60"/>
      <c r="KEK152" s="61"/>
      <c r="KEL152" s="62"/>
      <c r="KEM152" s="65"/>
      <c r="KEN152" s="65"/>
      <c r="KEO152" s="78"/>
      <c r="KEP152" s="68"/>
      <c r="KEQ152" s="77"/>
      <c r="KER152" s="60"/>
      <c r="KES152" s="61"/>
      <c r="KET152" s="62"/>
      <c r="KEU152" s="65"/>
      <c r="KEV152" s="65"/>
      <c r="KEW152" s="78"/>
      <c r="KEX152" s="68"/>
      <c r="KEY152" s="77"/>
      <c r="KEZ152" s="60"/>
      <c r="KFA152" s="61"/>
      <c r="KFB152" s="62"/>
      <c r="KFC152" s="65"/>
      <c r="KFD152" s="65"/>
      <c r="KFE152" s="78"/>
      <c r="KFF152" s="68"/>
      <c r="KFG152" s="77"/>
      <c r="KFH152" s="60"/>
      <c r="KFI152" s="61"/>
      <c r="KFJ152" s="62"/>
      <c r="KFK152" s="65"/>
      <c r="KFL152" s="65"/>
      <c r="KFM152" s="78"/>
      <c r="KFN152" s="68"/>
      <c r="KFO152" s="77"/>
      <c r="KFP152" s="60"/>
      <c r="KFQ152" s="61"/>
      <c r="KFR152" s="62"/>
      <c r="KFS152" s="65"/>
      <c r="KFT152" s="65"/>
      <c r="KFU152" s="78"/>
      <c r="KFV152" s="68"/>
      <c r="KFW152" s="77"/>
      <c r="KFX152" s="60"/>
      <c r="KFY152" s="61"/>
      <c r="KFZ152" s="62"/>
      <c r="KGA152" s="65"/>
      <c r="KGB152" s="65"/>
      <c r="KGC152" s="78"/>
      <c r="KGD152" s="68"/>
      <c r="KGE152" s="77"/>
      <c r="KGF152" s="60"/>
      <c r="KGG152" s="61"/>
      <c r="KGH152" s="62"/>
      <c r="KGI152" s="65"/>
      <c r="KGJ152" s="65"/>
      <c r="KGK152" s="78"/>
      <c r="KGL152" s="68"/>
      <c r="KGM152" s="77"/>
      <c r="KGN152" s="60"/>
      <c r="KGO152" s="61"/>
      <c r="KGP152" s="62"/>
      <c r="KGQ152" s="65"/>
      <c r="KGR152" s="65"/>
      <c r="KGS152" s="78"/>
      <c r="KGT152" s="68"/>
      <c r="KGU152" s="77"/>
      <c r="KGV152" s="60"/>
      <c r="KGW152" s="61"/>
      <c r="KGX152" s="62"/>
      <c r="KGY152" s="65"/>
      <c r="KGZ152" s="65"/>
      <c r="KHA152" s="78"/>
      <c r="KHB152" s="68"/>
      <c r="KHC152" s="77"/>
      <c r="KHD152" s="60"/>
      <c r="KHE152" s="61"/>
      <c r="KHF152" s="62"/>
      <c r="KHG152" s="65"/>
      <c r="KHH152" s="65"/>
      <c r="KHI152" s="78"/>
      <c r="KHJ152" s="68"/>
      <c r="KHK152" s="77"/>
      <c r="KHL152" s="60"/>
      <c r="KHM152" s="61"/>
      <c r="KHN152" s="62"/>
      <c r="KHO152" s="65"/>
      <c r="KHP152" s="65"/>
      <c r="KHQ152" s="78"/>
      <c r="KHR152" s="68"/>
      <c r="KHS152" s="77"/>
      <c r="KHT152" s="60"/>
      <c r="KHU152" s="61"/>
      <c r="KHV152" s="62"/>
      <c r="KHW152" s="65"/>
      <c r="KHX152" s="65"/>
      <c r="KHY152" s="78"/>
      <c r="KHZ152" s="68"/>
      <c r="KIA152" s="77"/>
      <c r="KIB152" s="60"/>
      <c r="KIC152" s="61"/>
      <c r="KID152" s="62"/>
      <c r="KIE152" s="65"/>
      <c r="KIF152" s="65"/>
      <c r="KIG152" s="78"/>
      <c r="KIH152" s="68"/>
      <c r="KII152" s="77"/>
      <c r="KIJ152" s="60"/>
      <c r="KIK152" s="61"/>
      <c r="KIL152" s="62"/>
      <c r="KIM152" s="65"/>
      <c r="KIN152" s="65"/>
      <c r="KIO152" s="78"/>
      <c r="KIP152" s="68"/>
      <c r="KIQ152" s="77"/>
      <c r="KIR152" s="60"/>
      <c r="KIS152" s="61"/>
      <c r="KIT152" s="62"/>
      <c r="KIU152" s="65"/>
      <c r="KIV152" s="65"/>
      <c r="KIW152" s="78"/>
      <c r="KIX152" s="68"/>
      <c r="KIY152" s="77"/>
      <c r="KIZ152" s="60"/>
      <c r="KJA152" s="61"/>
      <c r="KJB152" s="62"/>
      <c r="KJC152" s="65"/>
      <c r="KJD152" s="65"/>
      <c r="KJE152" s="78"/>
      <c r="KJF152" s="68"/>
      <c r="KJG152" s="77"/>
      <c r="KJH152" s="60"/>
      <c r="KJI152" s="61"/>
      <c r="KJJ152" s="62"/>
      <c r="KJK152" s="65"/>
      <c r="KJL152" s="65"/>
      <c r="KJM152" s="78"/>
      <c r="KJN152" s="68"/>
      <c r="KJO152" s="77"/>
      <c r="KJP152" s="60"/>
      <c r="KJQ152" s="61"/>
      <c r="KJR152" s="62"/>
      <c r="KJS152" s="65"/>
      <c r="KJT152" s="65"/>
      <c r="KJU152" s="78"/>
      <c r="KJV152" s="68"/>
      <c r="KJW152" s="77"/>
      <c r="KJX152" s="60"/>
      <c r="KJY152" s="61"/>
      <c r="KJZ152" s="62"/>
      <c r="KKA152" s="65"/>
      <c r="KKB152" s="65"/>
      <c r="KKC152" s="78"/>
      <c r="KKD152" s="68"/>
      <c r="KKE152" s="77"/>
      <c r="KKF152" s="60"/>
      <c r="KKG152" s="61"/>
      <c r="KKH152" s="62"/>
      <c r="KKI152" s="65"/>
      <c r="KKJ152" s="65"/>
      <c r="KKK152" s="78"/>
      <c r="KKL152" s="68"/>
      <c r="KKM152" s="77"/>
      <c r="KKN152" s="60"/>
      <c r="KKO152" s="61"/>
      <c r="KKP152" s="62"/>
      <c r="KKQ152" s="65"/>
      <c r="KKR152" s="65"/>
      <c r="KKS152" s="78"/>
      <c r="KKT152" s="68"/>
      <c r="KKU152" s="77"/>
      <c r="KKV152" s="60"/>
      <c r="KKW152" s="61"/>
      <c r="KKX152" s="62"/>
      <c r="KKY152" s="65"/>
      <c r="KKZ152" s="65"/>
      <c r="KLA152" s="78"/>
      <c r="KLB152" s="68"/>
      <c r="KLC152" s="77"/>
      <c r="KLD152" s="60"/>
      <c r="KLE152" s="61"/>
      <c r="KLF152" s="62"/>
      <c r="KLG152" s="65"/>
      <c r="KLH152" s="65"/>
      <c r="KLI152" s="78"/>
      <c r="KLJ152" s="68"/>
      <c r="KLK152" s="77"/>
      <c r="KLL152" s="60"/>
      <c r="KLM152" s="61"/>
      <c r="KLN152" s="62"/>
      <c r="KLO152" s="65"/>
      <c r="KLP152" s="65"/>
      <c r="KLQ152" s="78"/>
      <c r="KLR152" s="68"/>
      <c r="KLS152" s="77"/>
      <c r="KLT152" s="60"/>
      <c r="KLU152" s="61"/>
      <c r="KLV152" s="62"/>
      <c r="KLW152" s="65"/>
      <c r="KLX152" s="65"/>
      <c r="KLY152" s="78"/>
      <c r="KLZ152" s="68"/>
      <c r="KMA152" s="77"/>
      <c r="KMB152" s="60"/>
      <c r="KMC152" s="61"/>
      <c r="KMD152" s="62"/>
      <c r="KME152" s="65"/>
      <c r="KMF152" s="65"/>
      <c r="KMG152" s="78"/>
      <c r="KMH152" s="68"/>
      <c r="KMI152" s="77"/>
      <c r="KMJ152" s="60"/>
      <c r="KMK152" s="61"/>
      <c r="KML152" s="62"/>
      <c r="KMM152" s="65"/>
      <c r="KMN152" s="65"/>
      <c r="KMO152" s="78"/>
      <c r="KMP152" s="68"/>
      <c r="KMQ152" s="77"/>
      <c r="KMR152" s="60"/>
      <c r="KMS152" s="61"/>
      <c r="KMT152" s="62"/>
      <c r="KMU152" s="65"/>
      <c r="KMV152" s="65"/>
      <c r="KMW152" s="78"/>
      <c r="KMX152" s="68"/>
      <c r="KMY152" s="77"/>
      <c r="KMZ152" s="60"/>
      <c r="KNA152" s="61"/>
      <c r="KNB152" s="62"/>
      <c r="KNC152" s="65"/>
      <c r="KND152" s="65"/>
      <c r="KNE152" s="78"/>
      <c r="KNF152" s="68"/>
      <c r="KNG152" s="77"/>
      <c r="KNH152" s="60"/>
      <c r="KNI152" s="61"/>
      <c r="KNJ152" s="62"/>
      <c r="KNK152" s="65"/>
      <c r="KNL152" s="65"/>
      <c r="KNM152" s="78"/>
      <c r="KNN152" s="68"/>
      <c r="KNO152" s="77"/>
      <c r="KNP152" s="60"/>
      <c r="KNQ152" s="61"/>
      <c r="KNR152" s="62"/>
      <c r="KNS152" s="65"/>
      <c r="KNT152" s="65"/>
      <c r="KNU152" s="78"/>
      <c r="KNV152" s="68"/>
      <c r="KNW152" s="77"/>
      <c r="KNX152" s="60"/>
      <c r="KNY152" s="61"/>
      <c r="KNZ152" s="62"/>
      <c r="KOA152" s="65"/>
      <c r="KOB152" s="65"/>
      <c r="KOC152" s="78"/>
      <c r="KOD152" s="68"/>
      <c r="KOE152" s="77"/>
      <c r="KOF152" s="60"/>
      <c r="KOG152" s="61"/>
      <c r="KOH152" s="62"/>
      <c r="KOI152" s="65"/>
      <c r="KOJ152" s="65"/>
      <c r="KOK152" s="78"/>
      <c r="KOL152" s="68"/>
      <c r="KOM152" s="77"/>
      <c r="KON152" s="60"/>
      <c r="KOO152" s="61"/>
      <c r="KOP152" s="62"/>
      <c r="KOQ152" s="65"/>
      <c r="KOR152" s="65"/>
      <c r="KOS152" s="78"/>
      <c r="KOT152" s="68"/>
      <c r="KOU152" s="77"/>
      <c r="KOV152" s="60"/>
      <c r="KOW152" s="61"/>
      <c r="KOX152" s="62"/>
      <c r="KOY152" s="65"/>
      <c r="KOZ152" s="65"/>
      <c r="KPA152" s="78"/>
      <c r="KPB152" s="68"/>
      <c r="KPC152" s="77"/>
      <c r="KPD152" s="60"/>
      <c r="KPE152" s="61"/>
      <c r="KPF152" s="62"/>
      <c r="KPG152" s="65"/>
      <c r="KPH152" s="65"/>
      <c r="KPI152" s="78"/>
      <c r="KPJ152" s="68"/>
      <c r="KPK152" s="77"/>
      <c r="KPL152" s="60"/>
      <c r="KPM152" s="61"/>
      <c r="KPN152" s="62"/>
      <c r="KPO152" s="65"/>
      <c r="KPP152" s="65"/>
      <c r="KPQ152" s="78"/>
      <c r="KPR152" s="68"/>
      <c r="KPS152" s="77"/>
      <c r="KPT152" s="60"/>
      <c r="KPU152" s="61"/>
      <c r="KPV152" s="62"/>
      <c r="KPW152" s="65"/>
      <c r="KPX152" s="65"/>
      <c r="KPY152" s="78"/>
      <c r="KPZ152" s="68"/>
      <c r="KQA152" s="77"/>
      <c r="KQB152" s="60"/>
      <c r="KQC152" s="61"/>
      <c r="KQD152" s="62"/>
      <c r="KQE152" s="65"/>
      <c r="KQF152" s="65"/>
      <c r="KQG152" s="78"/>
      <c r="KQH152" s="68"/>
      <c r="KQI152" s="77"/>
      <c r="KQJ152" s="60"/>
      <c r="KQK152" s="61"/>
      <c r="KQL152" s="62"/>
      <c r="KQM152" s="65"/>
      <c r="KQN152" s="65"/>
      <c r="KQO152" s="78"/>
      <c r="KQP152" s="68"/>
      <c r="KQQ152" s="77"/>
      <c r="KQR152" s="60"/>
      <c r="KQS152" s="61"/>
      <c r="KQT152" s="62"/>
      <c r="KQU152" s="65"/>
      <c r="KQV152" s="65"/>
      <c r="KQW152" s="78"/>
      <c r="KQX152" s="68"/>
      <c r="KQY152" s="77"/>
      <c r="KQZ152" s="60"/>
      <c r="KRA152" s="61"/>
      <c r="KRB152" s="62"/>
      <c r="KRC152" s="65"/>
      <c r="KRD152" s="65"/>
      <c r="KRE152" s="78"/>
      <c r="KRF152" s="68"/>
      <c r="KRG152" s="77"/>
      <c r="KRH152" s="60"/>
      <c r="KRI152" s="61"/>
      <c r="KRJ152" s="62"/>
      <c r="KRK152" s="65"/>
      <c r="KRL152" s="65"/>
      <c r="KRM152" s="78"/>
      <c r="KRN152" s="68"/>
      <c r="KRO152" s="77"/>
      <c r="KRP152" s="60"/>
      <c r="KRQ152" s="61"/>
      <c r="KRR152" s="62"/>
      <c r="KRS152" s="65"/>
      <c r="KRT152" s="65"/>
      <c r="KRU152" s="78"/>
      <c r="KRV152" s="68"/>
      <c r="KRW152" s="77"/>
      <c r="KRX152" s="60"/>
      <c r="KRY152" s="61"/>
      <c r="KRZ152" s="62"/>
      <c r="KSA152" s="65"/>
      <c r="KSB152" s="65"/>
      <c r="KSC152" s="78"/>
      <c r="KSD152" s="68"/>
      <c r="KSE152" s="77"/>
      <c r="KSF152" s="60"/>
      <c r="KSG152" s="61"/>
      <c r="KSH152" s="62"/>
      <c r="KSI152" s="65"/>
      <c r="KSJ152" s="65"/>
      <c r="KSK152" s="78"/>
      <c r="KSL152" s="68"/>
      <c r="KSM152" s="77"/>
      <c r="KSN152" s="60"/>
      <c r="KSO152" s="61"/>
      <c r="KSP152" s="62"/>
      <c r="KSQ152" s="65"/>
      <c r="KSR152" s="65"/>
      <c r="KSS152" s="78"/>
      <c r="KST152" s="68"/>
      <c r="KSU152" s="77"/>
      <c r="KSV152" s="60"/>
      <c r="KSW152" s="61"/>
      <c r="KSX152" s="62"/>
      <c r="KSY152" s="65"/>
      <c r="KSZ152" s="65"/>
      <c r="KTA152" s="78"/>
      <c r="KTB152" s="68"/>
      <c r="KTC152" s="77"/>
      <c r="KTD152" s="60"/>
      <c r="KTE152" s="61"/>
      <c r="KTF152" s="62"/>
      <c r="KTG152" s="65"/>
      <c r="KTH152" s="65"/>
      <c r="KTI152" s="78"/>
      <c r="KTJ152" s="68"/>
      <c r="KTK152" s="77"/>
      <c r="KTL152" s="60"/>
      <c r="KTM152" s="61"/>
      <c r="KTN152" s="62"/>
      <c r="KTO152" s="65"/>
      <c r="KTP152" s="65"/>
      <c r="KTQ152" s="78"/>
      <c r="KTR152" s="68"/>
      <c r="KTS152" s="77"/>
      <c r="KTT152" s="60"/>
      <c r="KTU152" s="61"/>
      <c r="KTV152" s="62"/>
      <c r="KTW152" s="65"/>
      <c r="KTX152" s="65"/>
      <c r="KTY152" s="78"/>
      <c r="KTZ152" s="68"/>
      <c r="KUA152" s="77"/>
      <c r="KUB152" s="60"/>
      <c r="KUC152" s="61"/>
      <c r="KUD152" s="62"/>
      <c r="KUE152" s="65"/>
      <c r="KUF152" s="65"/>
      <c r="KUG152" s="78"/>
      <c r="KUH152" s="68"/>
      <c r="KUI152" s="77"/>
      <c r="KUJ152" s="60"/>
      <c r="KUK152" s="61"/>
      <c r="KUL152" s="62"/>
      <c r="KUM152" s="65"/>
      <c r="KUN152" s="65"/>
      <c r="KUO152" s="78"/>
      <c r="KUP152" s="68"/>
      <c r="KUQ152" s="77"/>
      <c r="KUR152" s="60"/>
      <c r="KUS152" s="61"/>
      <c r="KUT152" s="62"/>
      <c r="KUU152" s="65"/>
      <c r="KUV152" s="65"/>
      <c r="KUW152" s="78"/>
      <c r="KUX152" s="68"/>
      <c r="KUY152" s="77"/>
      <c r="KUZ152" s="60"/>
      <c r="KVA152" s="61"/>
      <c r="KVB152" s="62"/>
      <c r="KVC152" s="65"/>
      <c r="KVD152" s="65"/>
      <c r="KVE152" s="78"/>
      <c r="KVF152" s="68"/>
      <c r="KVG152" s="77"/>
      <c r="KVH152" s="60"/>
      <c r="KVI152" s="61"/>
      <c r="KVJ152" s="62"/>
      <c r="KVK152" s="65"/>
      <c r="KVL152" s="65"/>
      <c r="KVM152" s="78"/>
      <c r="KVN152" s="68"/>
      <c r="KVO152" s="77"/>
      <c r="KVP152" s="60"/>
      <c r="KVQ152" s="61"/>
      <c r="KVR152" s="62"/>
      <c r="KVS152" s="65"/>
      <c r="KVT152" s="65"/>
      <c r="KVU152" s="78"/>
      <c r="KVV152" s="68"/>
      <c r="KVW152" s="77"/>
      <c r="KVX152" s="60"/>
      <c r="KVY152" s="61"/>
      <c r="KVZ152" s="62"/>
      <c r="KWA152" s="65"/>
      <c r="KWB152" s="65"/>
      <c r="KWC152" s="78"/>
      <c r="KWD152" s="68"/>
      <c r="KWE152" s="77"/>
      <c r="KWF152" s="60"/>
      <c r="KWG152" s="61"/>
      <c r="KWH152" s="62"/>
      <c r="KWI152" s="65"/>
      <c r="KWJ152" s="65"/>
      <c r="KWK152" s="78"/>
      <c r="KWL152" s="68"/>
      <c r="KWM152" s="77"/>
      <c r="KWN152" s="60"/>
      <c r="KWO152" s="61"/>
      <c r="KWP152" s="62"/>
      <c r="KWQ152" s="65"/>
      <c r="KWR152" s="65"/>
      <c r="KWS152" s="78"/>
      <c r="KWT152" s="68"/>
      <c r="KWU152" s="77"/>
      <c r="KWV152" s="60"/>
      <c r="KWW152" s="61"/>
      <c r="KWX152" s="62"/>
      <c r="KWY152" s="65"/>
      <c r="KWZ152" s="65"/>
      <c r="KXA152" s="78"/>
      <c r="KXB152" s="68"/>
      <c r="KXC152" s="77"/>
      <c r="KXD152" s="60"/>
      <c r="KXE152" s="61"/>
      <c r="KXF152" s="62"/>
      <c r="KXG152" s="65"/>
      <c r="KXH152" s="65"/>
      <c r="KXI152" s="78"/>
      <c r="KXJ152" s="68"/>
      <c r="KXK152" s="77"/>
      <c r="KXL152" s="60"/>
      <c r="KXM152" s="61"/>
      <c r="KXN152" s="62"/>
      <c r="KXO152" s="65"/>
      <c r="KXP152" s="65"/>
      <c r="KXQ152" s="78"/>
      <c r="KXR152" s="68"/>
      <c r="KXS152" s="77"/>
      <c r="KXT152" s="60"/>
      <c r="KXU152" s="61"/>
      <c r="KXV152" s="62"/>
      <c r="KXW152" s="65"/>
      <c r="KXX152" s="65"/>
      <c r="KXY152" s="78"/>
      <c r="KXZ152" s="68"/>
      <c r="KYA152" s="77"/>
      <c r="KYB152" s="60"/>
      <c r="KYC152" s="61"/>
      <c r="KYD152" s="62"/>
      <c r="KYE152" s="65"/>
      <c r="KYF152" s="65"/>
      <c r="KYG152" s="78"/>
      <c r="KYH152" s="68"/>
      <c r="KYI152" s="77"/>
      <c r="KYJ152" s="60"/>
      <c r="KYK152" s="61"/>
      <c r="KYL152" s="62"/>
      <c r="KYM152" s="65"/>
      <c r="KYN152" s="65"/>
      <c r="KYO152" s="78"/>
      <c r="KYP152" s="68"/>
      <c r="KYQ152" s="77"/>
      <c r="KYR152" s="60"/>
      <c r="KYS152" s="61"/>
      <c r="KYT152" s="62"/>
      <c r="KYU152" s="65"/>
      <c r="KYV152" s="65"/>
      <c r="KYW152" s="78"/>
      <c r="KYX152" s="68"/>
      <c r="KYY152" s="77"/>
      <c r="KYZ152" s="60"/>
      <c r="KZA152" s="61"/>
      <c r="KZB152" s="62"/>
      <c r="KZC152" s="65"/>
      <c r="KZD152" s="65"/>
      <c r="KZE152" s="78"/>
      <c r="KZF152" s="68"/>
      <c r="KZG152" s="77"/>
      <c r="KZH152" s="60"/>
      <c r="KZI152" s="61"/>
      <c r="KZJ152" s="62"/>
      <c r="KZK152" s="65"/>
      <c r="KZL152" s="65"/>
      <c r="KZM152" s="78"/>
      <c r="KZN152" s="68"/>
      <c r="KZO152" s="77"/>
      <c r="KZP152" s="60"/>
      <c r="KZQ152" s="61"/>
      <c r="KZR152" s="62"/>
      <c r="KZS152" s="65"/>
      <c r="KZT152" s="65"/>
      <c r="KZU152" s="78"/>
      <c r="KZV152" s="68"/>
      <c r="KZW152" s="77"/>
      <c r="KZX152" s="60"/>
      <c r="KZY152" s="61"/>
      <c r="KZZ152" s="62"/>
      <c r="LAA152" s="65"/>
      <c r="LAB152" s="65"/>
      <c r="LAC152" s="78"/>
      <c r="LAD152" s="68"/>
      <c r="LAE152" s="77"/>
      <c r="LAF152" s="60"/>
      <c r="LAG152" s="61"/>
      <c r="LAH152" s="62"/>
      <c r="LAI152" s="65"/>
      <c r="LAJ152" s="65"/>
      <c r="LAK152" s="78"/>
      <c r="LAL152" s="68"/>
      <c r="LAM152" s="77"/>
      <c r="LAN152" s="60"/>
      <c r="LAO152" s="61"/>
      <c r="LAP152" s="62"/>
      <c r="LAQ152" s="65"/>
      <c r="LAR152" s="65"/>
      <c r="LAS152" s="78"/>
      <c r="LAT152" s="68"/>
      <c r="LAU152" s="77"/>
      <c r="LAV152" s="60"/>
      <c r="LAW152" s="61"/>
      <c r="LAX152" s="62"/>
      <c r="LAY152" s="65"/>
      <c r="LAZ152" s="65"/>
      <c r="LBA152" s="78"/>
      <c r="LBB152" s="68"/>
      <c r="LBC152" s="77"/>
      <c r="LBD152" s="60"/>
      <c r="LBE152" s="61"/>
      <c r="LBF152" s="62"/>
      <c r="LBG152" s="65"/>
      <c r="LBH152" s="65"/>
      <c r="LBI152" s="78"/>
      <c r="LBJ152" s="68"/>
      <c r="LBK152" s="77"/>
      <c r="LBL152" s="60"/>
      <c r="LBM152" s="61"/>
      <c r="LBN152" s="62"/>
      <c r="LBO152" s="65"/>
      <c r="LBP152" s="65"/>
      <c r="LBQ152" s="78"/>
      <c r="LBR152" s="68"/>
      <c r="LBS152" s="77"/>
      <c r="LBT152" s="60"/>
      <c r="LBU152" s="61"/>
      <c r="LBV152" s="62"/>
      <c r="LBW152" s="65"/>
      <c r="LBX152" s="65"/>
      <c r="LBY152" s="78"/>
      <c r="LBZ152" s="68"/>
      <c r="LCA152" s="77"/>
      <c r="LCB152" s="60"/>
      <c r="LCC152" s="61"/>
      <c r="LCD152" s="62"/>
      <c r="LCE152" s="65"/>
      <c r="LCF152" s="65"/>
      <c r="LCG152" s="78"/>
      <c r="LCH152" s="68"/>
      <c r="LCI152" s="77"/>
      <c r="LCJ152" s="60"/>
      <c r="LCK152" s="61"/>
      <c r="LCL152" s="62"/>
      <c r="LCM152" s="65"/>
      <c r="LCN152" s="65"/>
      <c r="LCO152" s="78"/>
      <c r="LCP152" s="68"/>
      <c r="LCQ152" s="77"/>
      <c r="LCR152" s="60"/>
      <c r="LCS152" s="61"/>
      <c r="LCT152" s="62"/>
      <c r="LCU152" s="65"/>
      <c r="LCV152" s="65"/>
      <c r="LCW152" s="78"/>
      <c r="LCX152" s="68"/>
      <c r="LCY152" s="77"/>
      <c r="LCZ152" s="60"/>
      <c r="LDA152" s="61"/>
      <c r="LDB152" s="62"/>
      <c r="LDC152" s="65"/>
      <c r="LDD152" s="65"/>
      <c r="LDE152" s="78"/>
      <c r="LDF152" s="68"/>
      <c r="LDG152" s="77"/>
      <c r="LDH152" s="60"/>
      <c r="LDI152" s="61"/>
      <c r="LDJ152" s="62"/>
      <c r="LDK152" s="65"/>
      <c r="LDL152" s="65"/>
      <c r="LDM152" s="78"/>
      <c r="LDN152" s="68"/>
      <c r="LDO152" s="77"/>
      <c r="LDP152" s="60"/>
      <c r="LDQ152" s="61"/>
      <c r="LDR152" s="62"/>
      <c r="LDS152" s="65"/>
      <c r="LDT152" s="65"/>
      <c r="LDU152" s="78"/>
      <c r="LDV152" s="68"/>
      <c r="LDW152" s="77"/>
      <c r="LDX152" s="60"/>
      <c r="LDY152" s="61"/>
      <c r="LDZ152" s="62"/>
      <c r="LEA152" s="65"/>
      <c r="LEB152" s="65"/>
      <c r="LEC152" s="78"/>
      <c r="LED152" s="68"/>
      <c r="LEE152" s="77"/>
      <c r="LEF152" s="60"/>
      <c r="LEG152" s="61"/>
      <c r="LEH152" s="62"/>
      <c r="LEI152" s="65"/>
      <c r="LEJ152" s="65"/>
      <c r="LEK152" s="78"/>
      <c r="LEL152" s="68"/>
      <c r="LEM152" s="77"/>
      <c r="LEN152" s="60"/>
      <c r="LEO152" s="61"/>
      <c r="LEP152" s="62"/>
      <c r="LEQ152" s="65"/>
      <c r="LER152" s="65"/>
      <c r="LES152" s="78"/>
      <c r="LET152" s="68"/>
      <c r="LEU152" s="77"/>
      <c r="LEV152" s="60"/>
      <c r="LEW152" s="61"/>
      <c r="LEX152" s="62"/>
      <c r="LEY152" s="65"/>
      <c r="LEZ152" s="65"/>
      <c r="LFA152" s="78"/>
      <c r="LFB152" s="68"/>
      <c r="LFC152" s="77"/>
      <c r="LFD152" s="60"/>
      <c r="LFE152" s="61"/>
      <c r="LFF152" s="62"/>
      <c r="LFG152" s="65"/>
      <c r="LFH152" s="65"/>
      <c r="LFI152" s="78"/>
      <c r="LFJ152" s="68"/>
      <c r="LFK152" s="77"/>
      <c r="LFL152" s="60"/>
      <c r="LFM152" s="61"/>
      <c r="LFN152" s="62"/>
      <c r="LFO152" s="65"/>
      <c r="LFP152" s="65"/>
      <c r="LFQ152" s="78"/>
      <c r="LFR152" s="68"/>
      <c r="LFS152" s="77"/>
      <c r="LFT152" s="60"/>
      <c r="LFU152" s="61"/>
      <c r="LFV152" s="62"/>
      <c r="LFW152" s="65"/>
      <c r="LFX152" s="65"/>
      <c r="LFY152" s="78"/>
      <c r="LFZ152" s="68"/>
      <c r="LGA152" s="77"/>
      <c r="LGB152" s="60"/>
      <c r="LGC152" s="61"/>
      <c r="LGD152" s="62"/>
      <c r="LGE152" s="65"/>
      <c r="LGF152" s="65"/>
      <c r="LGG152" s="78"/>
      <c r="LGH152" s="68"/>
      <c r="LGI152" s="77"/>
      <c r="LGJ152" s="60"/>
      <c r="LGK152" s="61"/>
      <c r="LGL152" s="62"/>
      <c r="LGM152" s="65"/>
      <c r="LGN152" s="65"/>
      <c r="LGO152" s="78"/>
      <c r="LGP152" s="68"/>
      <c r="LGQ152" s="77"/>
      <c r="LGR152" s="60"/>
      <c r="LGS152" s="61"/>
      <c r="LGT152" s="62"/>
      <c r="LGU152" s="65"/>
      <c r="LGV152" s="65"/>
      <c r="LGW152" s="78"/>
      <c r="LGX152" s="68"/>
      <c r="LGY152" s="77"/>
      <c r="LGZ152" s="60"/>
      <c r="LHA152" s="61"/>
      <c r="LHB152" s="62"/>
      <c r="LHC152" s="65"/>
      <c r="LHD152" s="65"/>
      <c r="LHE152" s="78"/>
      <c r="LHF152" s="68"/>
      <c r="LHG152" s="77"/>
      <c r="LHH152" s="60"/>
      <c r="LHI152" s="61"/>
      <c r="LHJ152" s="62"/>
      <c r="LHK152" s="65"/>
      <c r="LHL152" s="65"/>
      <c r="LHM152" s="78"/>
      <c r="LHN152" s="68"/>
      <c r="LHO152" s="77"/>
      <c r="LHP152" s="60"/>
      <c r="LHQ152" s="61"/>
      <c r="LHR152" s="62"/>
      <c r="LHS152" s="65"/>
      <c r="LHT152" s="65"/>
      <c r="LHU152" s="78"/>
      <c r="LHV152" s="68"/>
      <c r="LHW152" s="77"/>
      <c r="LHX152" s="60"/>
      <c r="LHY152" s="61"/>
      <c r="LHZ152" s="62"/>
      <c r="LIA152" s="65"/>
      <c r="LIB152" s="65"/>
      <c r="LIC152" s="78"/>
      <c r="LID152" s="68"/>
      <c r="LIE152" s="77"/>
      <c r="LIF152" s="60"/>
      <c r="LIG152" s="61"/>
      <c r="LIH152" s="62"/>
      <c r="LII152" s="65"/>
      <c r="LIJ152" s="65"/>
      <c r="LIK152" s="78"/>
      <c r="LIL152" s="68"/>
      <c r="LIM152" s="77"/>
      <c r="LIN152" s="60"/>
      <c r="LIO152" s="61"/>
      <c r="LIP152" s="62"/>
      <c r="LIQ152" s="65"/>
      <c r="LIR152" s="65"/>
      <c r="LIS152" s="78"/>
      <c r="LIT152" s="68"/>
      <c r="LIU152" s="77"/>
      <c r="LIV152" s="60"/>
      <c r="LIW152" s="61"/>
      <c r="LIX152" s="62"/>
      <c r="LIY152" s="65"/>
      <c r="LIZ152" s="65"/>
      <c r="LJA152" s="78"/>
      <c r="LJB152" s="68"/>
      <c r="LJC152" s="77"/>
      <c r="LJD152" s="60"/>
      <c r="LJE152" s="61"/>
      <c r="LJF152" s="62"/>
      <c r="LJG152" s="65"/>
      <c r="LJH152" s="65"/>
      <c r="LJI152" s="78"/>
      <c r="LJJ152" s="68"/>
      <c r="LJK152" s="77"/>
      <c r="LJL152" s="60"/>
      <c r="LJM152" s="61"/>
      <c r="LJN152" s="62"/>
      <c r="LJO152" s="65"/>
      <c r="LJP152" s="65"/>
      <c r="LJQ152" s="78"/>
      <c r="LJR152" s="68"/>
      <c r="LJS152" s="77"/>
      <c r="LJT152" s="60"/>
      <c r="LJU152" s="61"/>
      <c r="LJV152" s="62"/>
      <c r="LJW152" s="65"/>
      <c r="LJX152" s="65"/>
      <c r="LJY152" s="78"/>
      <c r="LJZ152" s="68"/>
      <c r="LKA152" s="77"/>
      <c r="LKB152" s="60"/>
      <c r="LKC152" s="61"/>
      <c r="LKD152" s="62"/>
      <c r="LKE152" s="65"/>
      <c r="LKF152" s="65"/>
      <c r="LKG152" s="78"/>
      <c r="LKH152" s="68"/>
      <c r="LKI152" s="77"/>
      <c r="LKJ152" s="60"/>
      <c r="LKK152" s="61"/>
      <c r="LKL152" s="62"/>
      <c r="LKM152" s="65"/>
      <c r="LKN152" s="65"/>
      <c r="LKO152" s="78"/>
      <c r="LKP152" s="68"/>
      <c r="LKQ152" s="77"/>
      <c r="LKR152" s="60"/>
      <c r="LKS152" s="61"/>
      <c r="LKT152" s="62"/>
      <c r="LKU152" s="65"/>
      <c r="LKV152" s="65"/>
      <c r="LKW152" s="78"/>
      <c r="LKX152" s="68"/>
      <c r="LKY152" s="77"/>
      <c r="LKZ152" s="60"/>
      <c r="LLA152" s="61"/>
      <c r="LLB152" s="62"/>
      <c r="LLC152" s="65"/>
      <c r="LLD152" s="65"/>
      <c r="LLE152" s="78"/>
      <c r="LLF152" s="68"/>
      <c r="LLG152" s="77"/>
      <c r="LLH152" s="60"/>
      <c r="LLI152" s="61"/>
      <c r="LLJ152" s="62"/>
      <c r="LLK152" s="65"/>
      <c r="LLL152" s="65"/>
      <c r="LLM152" s="78"/>
      <c r="LLN152" s="68"/>
      <c r="LLO152" s="77"/>
      <c r="LLP152" s="60"/>
      <c r="LLQ152" s="61"/>
      <c r="LLR152" s="62"/>
      <c r="LLS152" s="65"/>
      <c r="LLT152" s="65"/>
      <c r="LLU152" s="78"/>
      <c r="LLV152" s="68"/>
      <c r="LLW152" s="77"/>
      <c r="LLX152" s="60"/>
      <c r="LLY152" s="61"/>
      <c r="LLZ152" s="62"/>
      <c r="LMA152" s="65"/>
      <c r="LMB152" s="65"/>
      <c r="LMC152" s="78"/>
      <c r="LMD152" s="68"/>
      <c r="LME152" s="77"/>
      <c r="LMF152" s="60"/>
      <c r="LMG152" s="61"/>
      <c r="LMH152" s="62"/>
      <c r="LMI152" s="65"/>
      <c r="LMJ152" s="65"/>
      <c r="LMK152" s="78"/>
      <c r="LML152" s="68"/>
      <c r="LMM152" s="77"/>
      <c r="LMN152" s="60"/>
      <c r="LMO152" s="61"/>
      <c r="LMP152" s="62"/>
      <c r="LMQ152" s="65"/>
      <c r="LMR152" s="65"/>
      <c r="LMS152" s="78"/>
      <c r="LMT152" s="68"/>
      <c r="LMU152" s="77"/>
      <c r="LMV152" s="60"/>
      <c r="LMW152" s="61"/>
      <c r="LMX152" s="62"/>
      <c r="LMY152" s="65"/>
      <c r="LMZ152" s="65"/>
      <c r="LNA152" s="78"/>
      <c r="LNB152" s="68"/>
      <c r="LNC152" s="77"/>
      <c r="LND152" s="60"/>
      <c r="LNE152" s="61"/>
      <c r="LNF152" s="62"/>
      <c r="LNG152" s="65"/>
      <c r="LNH152" s="65"/>
      <c r="LNI152" s="78"/>
      <c r="LNJ152" s="68"/>
      <c r="LNK152" s="77"/>
      <c r="LNL152" s="60"/>
      <c r="LNM152" s="61"/>
      <c r="LNN152" s="62"/>
      <c r="LNO152" s="65"/>
      <c r="LNP152" s="65"/>
      <c r="LNQ152" s="78"/>
      <c r="LNR152" s="68"/>
      <c r="LNS152" s="77"/>
      <c r="LNT152" s="60"/>
      <c r="LNU152" s="61"/>
      <c r="LNV152" s="62"/>
      <c r="LNW152" s="65"/>
      <c r="LNX152" s="65"/>
      <c r="LNY152" s="78"/>
      <c r="LNZ152" s="68"/>
      <c r="LOA152" s="77"/>
      <c r="LOB152" s="60"/>
      <c r="LOC152" s="61"/>
      <c r="LOD152" s="62"/>
      <c r="LOE152" s="65"/>
      <c r="LOF152" s="65"/>
      <c r="LOG152" s="78"/>
      <c r="LOH152" s="68"/>
      <c r="LOI152" s="77"/>
      <c r="LOJ152" s="60"/>
      <c r="LOK152" s="61"/>
      <c r="LOL152" s="62"/>
      <c r="LOM152" s="65"/>
      <c r="LON152" s="65"/>
      <c r="LOO152" s="78"/>
      <c r="LOP152" s="68"/>
      <c r="LOQ152" s="77"/>
      <c r="LOR152" s="60"/>
      <c r="LOS152" s="61"/>
      <c r="LOT152" s="62"/>
      <c r="LOU152" s="65"/>
      <c r="LOV152" s="65"/>
      <c r="LOW152" s="78"/>
      <c r="LOX152" s="68"/>
      <c r="LOY152" s="77"/>
      <c r="LOZ152" s="60"/>
      <c r="LPA152" s="61"/>
      <c r="LPB152" s="62"/>
      <c r="LPC152" s="65"/>
      <c r="LPD152" s="65"/>
      <c r="LPE152" s="78"/>
      <c r="LPF152" s="68"/>
      <c r="LPG152" s="77"/>
      <c r="LPH152" s="60"/>
      <c r="LPI152" s="61"/>
      <c r="LPJ152" s="62"/>
      <c r="LPK152" s="65"/>
      <c r="LPL152" s="65"/>
      <c r="LPM152" s="78"/>
      <c r="LPN152" s="68"/>
      <c r="LPO152" s="77"/>
      <c r="LPP152" s="60"/>
      <c r="LPQ152" s="61"/>
      <c r="LPR152" s="62"/>
      <c r="LPS152" s="65"/>
      <c r="LPT152" s="65"/>
      <c r="LPU152" s="78"/>
      <c r="LPV152" s="68"/>
      <c r="LPW152" s="77"/>
      <c r="LPX152" s="60"/>
      <c r="LPY152" s="61"/>
      <c r="LPZ152" s="62"/>
      <c r="LQA152" s="65"/>
      <c r="LQB152" s="65"/>
      <c r="LQC152" s="78"/>
      <c r="LQD152" s="68"/>
      <c r="LQE152" s="77"/>
      <c r="LQF152" s="60"/>
      <c r="LQG152" s="61"/>
      <c r="LQH152" s="62"/>
      <c r="LQI152" s="65"/>
      <c r="LQJ152" s="65"/>
      <c r="LQK152" s="78"/>
      <c r="LQL152" s="68"/>
      <c r="LQM152" s="77"/>
      <c r="LQN152" s="60"/>
      <c r="LQO152" s="61"/>
      <c r="LQP152" s="62"/>
      <c r="LQQ152" s="65"/>
      <c r="LQR152" s="65"/>
      <c r="LQS152" s="78"/>
      <c r="LQT152" s="68"/>
      <c r="LQU152" s="77"/>
      <c r="LQV152" s="60"/>
      <c r="LQW152" s="61"/>
      <c r="LQX152" s="62"/>
      <c r="LQY152" s="65"/>
      <c r="LQZ152" s="65"/>
      <c r="LRA152" s="78"/>
      <c r="LRB152" s="68"/>
      <c r="LRC152" s="77"/>
      <c r="LRD152" s="60"/>
      <c r="LRE152" s="61"/>
      <c r="LRF152" s="62"/>
      <c r="LRG152" s="65"/>
      <c r="LRH152" s="65"/>
      <c r="LRI152" s="78"/>
      <c r="LRJ152" s="68"/>
      <c r="LRK152" s="77"/>
      <c r="LRL152" s="60"/>
      <c r="LRM152" s="61"/>
      <c r="LRN152" s="62"/>
      <c r="LRO152" s="65"/>
      <c r="LRP152" s="65"/>
      <c r="LRQ152" s="78"/>
      <c r="LRR152" s="68"/>
      <c r="LRS152" s="77"/>
      <c r="LRT152" s="60"/>
      <c r="LRU152" s="61"/>
      <c r="LRV152" s="62"/>
      <c r="LRW152" s="65"/>
      <c r="LRX152" s="65"/>
      <c r="LRY152" s="78"/>
      <c r="LRZ152" s="68"/>
      <c r="LSA152" s="77"/>
      <c r="LSB152" s="60"/>
      <c r="LSC152" s="61"/>
      <c r="LSD152" s="62"/>
      <c r="LSE152" s="65"/>
      <c r="LSF152" s="65"/>
      <c r="LSG152" s="78"/>
      <c r="LSH152" s="68"/>
      <c r="LSI152" s="77"/>
      <c r="LSJ152" s="60"/>
      <c r="LSK152" s="61"/>
      <c r="LSL152" s="62"/>
      <c r="LSM152" s="65"/>
      <c r="LSN152" s="65"/>
      <c r="LSO152" s="78"/>
      <c r="LSP152" s="68"/>
      <c r="LSQ152" s="77"/>
      <c r="LSR152" s="60"/>
      <c r="LSS152" s="61"/>
      <c r="LST152" s="62"/>
      <c r="LSU152" s="65"/>
      <c r="LSV152" s="65"/>
      <c r="LSW152" s="78"/>
      <c r="LSX152" s="68"/>
      <c r="LSY152" s="77"/>
      <c r="LSZ152" s="60"/>
      <c r="LTA152" s="61"/>
      <c r="LTB152" s="62"/>
      <c r="LTC152" s="65"/>
      <c r="LTD152" s="65"/>
      <c r="LTE152" s="78"/>
      <c r="LTF152" s="68"/>
      <c r="LTG152" s="77"/>
      <c r="LTH152" s="60"/>
      <c r="LTI152" s="61"/>
      <c r="LTJ152" s="62"/>
      <c r="LTK152" s="65"/>
      <c r="LTL152" s="65"/>
      <c r="LTM152" s="78"/>
      <c r="LTN152" s="68"/>
      <c r="LTO152" s="77"/>
      <c r="LTP152" s="60"/>
      <c r="LTQ152" s="61"/>
      <c r="LTR152" s="62"/>
      <c r="LTS152" s="65"/>
      <c r="LTT152" s="65"/>
      <c r="LTU152" s="78"/>
      <c r="LTV152" s="68"/>
      <c r="LTW152" s="77"/>
      <c r="LTX152" s="60"/>
      <c r="LTY152" s="61"/>
      <c r="LTZ152" s="62"/>
      <c r="LUA152" s="65"/>
      <c r="LUB152" s="65"/>
      <c r="LUC152" s="78"/>
      <c r="LUD152" s="68"/>
      <c r="LUE152" s="77"/>
      <c r="LUF152" s="60"/>
      <c r="LUG152" s="61"/>
      <c r="LUH152" s="62"/>
      <c r="LUI152" s="65"/>
      <c r="LUJ152" s="65"/>
      <c r="LUK152" s="78"/>
      <c r="LUL152" s="68"/>
      <c r="LUM152" s="77"/>
      <c r="LUN152" s="60"/>
      <c r="LUO152" s="61"/>
      <c r="LUP152" s="62"/>
      <c r="LUQ152" s="65"/>
      <c r="LUR152" s="65"/>
      <c r="LUS152" s="78"/>
      <c r="LUT152" s="68"/>
      <c r="LUU152" s="77"/>
      <c r="LUV152" s="60"/>
      <c r="LUW152" s="61"/>
      <c r="LUX152" s="62"/>
      <c r="LUY152" s="65"/>
      <c r="LUZ152" s="65"/>
      <c r="LVA152" s="78"/>
      <c r="LVB152" s="68"/>
      <c r="LVC152" s="77"/>
      <c r="LVD152" s="60"/>
      <c r="LVE152" s="61"/>
      <c r="LVF152" s="62"/>
      <c r="LVG152" s="65"/>
      <c r="LVH152" s="65"/>
      <c r="LVI152" s="78"/>
      <c r="LVJ152" s="68"/>
      <c r="LVK152" s="77"/>
      <c r="LVL152" s="60"/>
      <c r="LVM152" s="61"/>
      <c r="LVN152" s="62"/>
      <c r="LVO152" s="65"/>
      <c r="LVP152" s="65"/>
      <c r="LVQ152" s="78"/>
      <c r="LVR152" s="68"/>
      <c r="LVS152" s="77"/>
      <c r="LVT152" s="60"/>
      <c r="LVU152" s="61"/>
      <c r="LVV152" s="62"/>
      <c r="LVW152" s="65"/>
      <c r="LVX152" s="65"/>
      <c r="LVY152" s="78"/>
      <c r="LVZ152" s="68"/>
      <c r="LWA152" s="77"/>
      <c r="LWB152" s="60"/>
      <c r="LWC152" s="61"/>
      <c r="LWD152" s="62"/>
      <c r="LWE152" s="65"/>
      <c r="LWF152" s="65"/>
      <c r="LWG152" s="78"/>
      <c r="LWH152" s="68"/>
      <c r="LWI152" s="77"/>
      <c r="LWJ152" s="60"/>
      <c r="LWK152" s="61"/>
      <c r="LWL152" s="62"/>
      <c r="LWM152" s="65"/>
      <c r="LWN152" s="65"/>
      <c r="LWO152" s="78"/>
      <c r="LWP152" s="68"/>
      <c r="LWQ152" s="77"/>
      <c r="LWR152" s="60"/>
      <c r="LWS152" s="61"/>
      <c r="LWT152" s="62"/>
      <c r="LWU152" s="65"/>
      <c r="LWV152" s="65"/>
      <c r="LWW152" s="78"/>
      <c r="LWX152" s="68"/>
      <c r="LWY152" s="77"/>
      <c r="LWZ152" s="60"/>
      <c r="LXA152" s="61"/>
      <c r="LXB152" s="62"/>
      <c r="LXC152" s="65"/>
      <c r="LXD152" s="65"/>
      <c r="LXE152" s="78"/>
      <c r="LXF152" s="68"/>
      <c r="LXG152" s="77"/>
      <c r="LXH152" s="60"/>
      <c r="LXI152" s="61"/>
      <c r="LXJ152" s="62"/>
      <c r="LXK152" s="65"/>
      <c r="LXL152" s="65"/>
      <c r="LXM152" s="78"/>
      <c r="LXN152" s="68"/>
      <c r="LXO152" s="77"/>
      <c r="LXP152" s="60"/>
      <c r="LXQ152" s="61"/>
      <c r="LXR152" s="62"/>
      <c r="LXS152" s="65"/>
      <c r="LXT152" s="65"/>
      <c r="LXU152" s="78"/>
      <c r="LXV152" s="68"/>
      <c r="LXW152" s="77"/>
      <c r="LXX152" s="60"/>
      <c r="LXY152" s="61"/>
      <c r="LXZ152" s="62"/>
      <c r="LYA152" s="65"/>
      <c r="LYB152" s="65"/>
      <c r="LYC152" s="78"/>
      <c r="LYD152" s="68"/>
      <c r="LYE152" s="77"/>
      <c r="LYF152" s="60"/>
      <c r="LYG152" s="61"/>
      <c r="LYH152" s="62"/>
      <c r="LYI152" s="65"/>
      <c r="LYJ152" s="65"/>
      <c r="LYK152" s="78"/>
      <c r="LYL152" s="68"/>
      <c r="LYM152" s="77"/>
      <c r="LYN152" s="60"/>
      <c r="LYO152" s="61"/>
      <c r="LYP152" s="62"/>
      <c r="LYQ152" s="65"/>
      <c r="LYR152" s="65"/>
      <c r="LYS152" s="78"/>
      <c r="LYT152" s="68"/>
      <c r="LYU152" s="77"/>
      <c r="LYV152" s="60"/>
      <c r="LYW152" s="61"/>
      <c r="LYX152" s="62"/>
      <c r="LYY152" s="65"/>
      <c r="LYZ152" s="65"/>
      <c r="LZA152" s="78"/>
      <c r="LZB152" s="68"/>
      <c r="LZC152" s="77"/>
      <c r="LZD152" s="60"/>
      <c r="LZE152" s="61"/>
      <c r="LZF152" s="62"/>
      <c r="LZG152" s="65"/>
      <c r="LZH152" s="65"/>
      <c r="LZI152" s="78"/>
      <c r="LZJ152" s="68"/>
      <c r="LZK152" s="77"/>
      <c r="LZL152" s="60"/>
      <c r="LZM152" s="61"/>
      <c r="LZN152" s="62"/>
      <c r="LZO152" s="65"/>
      <c r="LZP152" s="65"/>
      <c r="LZQ152" s="78"/>
      <c r="LZR152" s="68"/>
      <c r="LZS152" s="77"/>
      <c r="LZT152" s="60"/>
      <c r="LZU152" s="61"/>
      <c r="LZV152" s="62"/>
      <c r="LZW152" s="65"/>
      <c r="LZX152" s="65"/>
      <c r="LZY152" s="78"/>
      <c r="LZZ152" s="68"/>
      <c r="MAA152" s="77"/>
      <c r="MAB152" s="60"/>
      <c r="MAC152" s="61"/>
      <c r="MAD152" s="62"/>
      <c r="MAE152" s="65"/>
      <c r="MAF152" s="65"/>
      <c r="MAG152" s="78"/>
      <c r="MAH152" s="68"/>
      <c r="MAI152" s="77"/>
      <c r="MAJ152" s="60"/>
      <c r="MAK152" s="61"/>
      <c r="MAL152" s="62"/>
      <c r="MAM152" s="65"/>
      <c r="MAN152" s="65"/>
      <c r="MAO152" s="78"/>
      <c r="MAP152" s="68"/>
      <c r="MAQ152" s="77"/>
      <c r="MAR152" s="60"/>
      <c r="MAS152" s="61"/>
      <c r="MAT152" s="62"/>
      <c r="MAU152" s="65"/>
      <c r="MAV152" s="65"/>
      <c r="MAW152" s="78"/>
      <c r="MAX152" s="68"/>
      <c r="MAY152" s="77"/>
      <c r="MAZ152" s="60"/>
      <c r="MBA152" s="61"/>
      <c r="MBB152" s="62"/>
      <c r="MBC152" s="65"/>
      <c r="MBD152" s="65"/>
      <c r="MBE152" s="78"/>
      <c r="MBF152" s="68"/>
      <c r="MBG152" s="77"/>
      <c r="MBH152" s="60"/>
      <c r="MBI152" s="61"/>
      <c r="MBJ152" s="62"/>
      <c r="MBK152" s="65"/>
      <c r="MBL152" s="65"/>
      <c r="MBM152" s="78"/>
      <c r="MBN152" s="68"/>
      <c r="MBO152" s="77"/>
      <c r="MBP152" s="60"/>
      <c r="MBQ152" s="61"/>
      <c r="MBR152" s="62"/>
      <c r="MBS152" s="65"/>
      <c r="MBT152" s="65"/>
      <c r="MBU152" s="78"/>
      <c r="MBV152" s="68"/>
      <c r="MBW152" s="77"/>
      <c r="MBX152" s="60"/>
      <c r="MBY152" s="61"/>
      <c r="MBZ152" s="62"/>
      <c r="MCA152" s="65"/>
      <c r="MCB152" s="65"/>
      <c r="MCC152" s="78"/>
      <c r="MCD152" s="68"/>
      <c r="MCE152" s="77"/>
      <c r="MCF152" s="60"/>
      <c r="MCG152" s="61"/>
      <c r="MCH152" s="62"/>
      <c r="MCI152" s="65"/>
      <c r="MCJ152" s="65"/>
      <c r="MCK152" s="78"/>
      <c r="MCL152" s="68"/>
      <c r="MCM152" s="77"/>
      <c r="MCN152" s="60"/>
      <c r="MCO152" s="61"/>
      <c r="MCP152" s="62"/>
      <c r="MCQ152" s="65"/>
      <c r="MCR152" s="65"/>
      <c r="MCS152" s="78"/>
      <c r="MCT152" s="68"/>
      <c r="MCU152" s="77"/>
      <c r="MCV152" s="60"/>
      <c r="MCW152" s="61"/>
      <c r="MCX152" s="62"/>
      <c r="MCY152" s="65"/>
      <c r="MCZ152" s="65"/>
      <c r="MDA152" s="78"/>
      <c r="MDB152" s="68"/>
      <c r="MDC152" s="77"/>
      <c r="MDD152" s="60"/>
      <c r="MDE152" s="61"/>
      <c r="MDF152" s="62"/>
      <c r="MDG152" s="65"/>
      <c r="MDH152" s="65"/>
      <c r="MDI152" s="78"/>
      <c r="MDJ152" s="68"/>
      <c r="MDK152" s="77"/>
      <c r="MDL152" s="60"/>
      <c r="MDM152" s="61"/>
      <c r="MDN152" s="62"/>
      <c r="MDO152" s="65"/>
      <c r="MDP152" s="65"/>
      <c r="MDQ152" s="78"/>
      <c r="MDR152" s="68"/>
      <c r="MDS152" s="77"/>
      <c r="MDT152" s="60"/>
      <c r="MDU152" s="61"/>
      <c r="MDV152" s="62"/>
      <c r="MDW152" s="65"/>
      <c r="MDX152" s="65"/>
      <c r="MDY152" s="78"/>
      <c r="MDZ152" s="68"/>
      <c r="MEA152" s="77"/>
      <c r="MEB152" s="60"/>
      <c r="MEC152" s="61"/>
      <c r="MED152" s="62"/>
      <c r="MEE152" s="65"/>
      <c r="MEF152" s="65"/>
      <c r="MEG152" s="78"/>
      <c r="MEH152" s="68"/>
      <c r="MEI152" s="77"/>
      <c r="MEJ152" s="60"/>
      <c r="MEK152" s="61"/>
      <c r="MEL152" s="62"/>
      <c r="MEM152" s="65"/>
      <c r="MEN152" s="65"/>
      <c r="MEO152" s="78"/>
      <c r="MEP152" s="68"/>
      <c r="MEQ152" s="77"/>
      <c r="MER152" s="60"/>
      <c r="MES152" s="61"/>
      <c r="MET152" s="62"/>
      <c r="MEU152" s="65"/>
      <c r="MEV152" s="65"/>
      <c r="MEW152" s="78"/>
      <c r="MEX152" s="68"/>
      <c r="MEY152" s="77"/>
      <c r="MEZ152" s="60"/>
      <c r="MFA152" s="61"/>
      <c r="MFB152" s="62"/>
      <c r="MFC152" s="65"/>
      <c r="MFD152" s="65"/>
      <c r="MFE152" s="78"/>
      <c r="MFF152" s="68"/>
      <c r="MFG152" s="77"/>
      <c r="MFH152" s="60"/>
      <c r="MFI152" s="61"/>
      <c r="MFJ152" s="62"/>
      <c r="MFK152" s="65"/>
      <c r="MFL152" s="65"/>
      <c r="MFM152" s="78"/>
      <c r="MFN152" s="68"/>
      <c r="MFO152" s="77"/>
      <c r="MFP152" s="60"/>
      <c r="MFQ152" s="61"/>
      <c r="MFR152" s="62"/>
      <c r="MFS152" s="65"/>
      <c r="MFT152" s="65"/>
      <c r="MFU152" s="78"/>
      <c r="MFV152" s="68"/>
      <c r="MFW152" s="77"/>
      <c r="MFX152" s="60"/>
      <c r="MFY152" s="61"/>
      <c r="MFZ152" s="62"/>
      <c r="MGA152" s="65"/>
      <c r="MGB152" s="65"/>
      <c r="MGC152" s="78"/>
      <c r="MGD152" s="68"/>
      <c r="MGE152" s="77"/>
      <c r="MGF152" s="60"/>
      <c r="MGG152" s="61"/>
      <c r="MGH152" s="62"/>
      <c r="MGI152" s="65"/>
      <c r="MGJ152" s="65"/>
      <c r="MGK152" s="78"/>
      <c r="MGL152" s="68"/>
      <c r="MGM152" s="77"/>
      <c r="MGN152" s="60"/>
      <c r="MGO152" s="61"/>
      <c r="MGP152" s="62"/>
      <c r="MGQ152" s="65"/>
      <c r="MGR152" s="65"/>
      <c r="MGS152" s="78"/>
      <c r="MGT152" s="68"/>
      <c r="MGU152" s="77"/>
      <c r="MGV152" s="60"/>
      <c r="MGW152" s="61"/>
      <c r="MGX152" s="62"/>
      <c r="MGY152" s="65"/>
      <c r="MGZ152" s="65"/>
      <c r="MHA152" s="78"/>
      <c r="MHB152" s="68"/>
      <c r="MHC152" s="77"/>
      <c r="MHD152" s="60"/>
      <c r="MHE152" s="61"/>
      <c r="MHF152" s="62"/>
      <c r="MHG152" s="65"/>
      <c r="MHH152" s="65"/>
      <c r="MHI152" s="78"/>
      <c r="MHJ152" s="68"/>
      <c r="MHK152" s="77"/>
      <c r="MHL152" s="60"/>
      <c r="MHM152" s="61"/>
      <c r="MHN152" s="62"/>
      <c r="MHO152" s="65"/>
      <c r="MHP152" s="65"/>
      <c r="MHQ152" s="78"/>
      <c r="MHR152" s="68"/>
      <c r="MHS152" s="77"/>
      <c r="MHT152" s="60"/>
      <c r="MHU152" s="61"/>
      <c r="MHV152" s="62"/>
      <c r="MHW152" s="65"/>
      <c r="MHX152" s="65"/>
      <c r="MHY152" s="78"/>
      <c r="MHZ152" s="68"/>
      <c r="MIA152" s="77"/>
      <c r="MIB152" s="60"/>
      <c r="MIC152" s="61"/>
      <c r="MID152" s="62"/>
      <c r="MIE152" s="65"/>
      <c r="MIF152" s="65"/>
      <c r="MIG152" s="78"/>
      <c r="MIH152" s="68"/>
      <c r="MII152" s="77"/>
      <c r="MIJ152" s="60"/>
      <c r="MIK152" s="61"/>
      <c r="MIL152" s="62"/>
      <c r="MIM152" s="65"/>
      <c r="MIN152" s="65"/>
      <c r="MIO152" s="78"/>
      <c r="MIP152" s="68"/>
      <c r="MIQ152" s="77"/>
      <c r="MIR152" s="60"/>
      <c r="MIS152" s="61"/>
      <c r="MIT152" s="62"/>
      <c r="MIU152" s="65"/>
      <c r="MIV152" s="65"/>
      <c r="MIW152" s="78"/>
      <c r="MIX152" s="68"/>
      <c r="MIY152" s="77"/>
      <c r="MIZ152" s="60"/>
      <c r="MJA152" s="61"/>
      <c r="MJB152" s="62"/>
      <c r="MJC152" s="65"/>
      <c r="MJD152" s="65"/>
      <c r="MJE152" s="78"/>
      <c r="MJF152" s="68"/>
      <c r="MJG152" s="77"/>
      <c r="MJH152" s="60"/>
      <c r="MJI152" s="61"/>
      <c r="MJJ152" s="62"/>
      <c r="MJK152" s="65"/>
      <c r="MJL152" s="65"/>
      <c r="MJM152" s="78"/>
      <c r="MJN152" s="68"/>
      <c r="MJO152" s="77"/>
      <c r="MJP152" s="60"/>
      <c r="MJQ152" s="61"/>
      <c r="MJR152" s="62"/>
      <c r="MJS152" s="65"/>
      <c r="MJT152" s="65"/>
      <c r="MJU152" s="78"/>
      <c r="MJV152" s="68"/>
      <c r="MJW152" s="77"/>
      <c r="MJX152" s="60"/>
      <c r="MJY152" s="61"/>
      <c r="MJZ152" s="62"/>
      <c r="MKA152" s="65"/>
      <c r="MKB152" s="65"/>
      <c r="MKC152" s="78"/>
      <c r="MKD152" s="68"/>
      <c r="MKE152" s="77"/>
      <c r="MKF152" s="60"/>
      <c r="MKG152" s="61"/>
      <c r="MKH152" s="62"/>
      <c r="MKI152" s="65"/>
      <c r="MKJ152" s="65"/>
      <c r="MKK152" s="78"/>
      <c r="MKL152" s="68"/>
      <c r="MKM152" s="77"/>
      <c r="MKN152" s="60"/>
      <c r="MKO152" s="61"/>
      <c r="MKP152" s="62"/>
      <c r="MKQ152" s="65"/>
      <c r="MKR152" s="65"/>
      <c r="MKS152" s="78"/>
      <c r="MKT152" s="68"/>
      <c r="MKU152" s="77"/>
      <c r="MKV152" s="60"/>
      <c r="MKW152" s="61"/>
      <c r="MKX152" s="62"/>
      <c r="MKY152" s="65"/>
      <c r="MKZ152" s="65"/>
      <c r="MLA152" s="78"/>
      <c r="MLB152" s="68"/>
      <c r="MLC152" s="77"/>
      <c r="MLD152" s="60"/>
      <c r="MLE152" s="61"/>
      <c r="MLF152" s="62"/>
      <c r="MLG152" s="65"/>
      <c r="MLH152" s="65"/>
      <c r="MLI152" s="78"/>
      <c r="MLJ152" s="68"/>
      <c r="MLK152" s="77"/>
      <c r="MLL152" s="60"/>
      <c r="MLM152" s="61"/>
      <c r="MLN152" s="62"/>
      <c r="MLO152" s="65"/>
      <c r="MLP152" s="65"/>
      <c r="MLQ152" s="78"/>
      <c r="MLR152" s="68"/>
      <c r="MLS152" s="77"/>
      <c r="MLT152" s="60"/>
      <c r="MLU152" s="61"/>
      <c r="MLV152" s="62"/>
      <c r="MLW152" s="65"/>
      <c r="MLX152" s="65"/>
      <c r="MLY152" s="78"/>
      <c r="MLZ152" s="68"/>
      <c r="MMA152" s="77"/>
      <c r="MMB152" s="60"/>
      <c r="MMC152" s="61"/>
      <c r="MMD152" s="62"/>
      <c r="MME152" s="65"/>
      <c r="MMF152" s="65"/>
      <c r="MMG152" s="78"/>
      <c r="MMH152" s="68"/>
      <c r="MMI152" s="77"/>
      <c r="MMJ152" s="60"/>
      <c r="MMK152" s="61"/>
      <c r="MML152" s="62"/>
      <c r="MMM152" s="65"/>
      <c r="MMN152" s="65"/>
      <c r="MMO152" s="78"/>
      <c r="MMP152" s="68"/>
      <c r="MMQ152" s="77"/>
      <c r="MMR152" s="60"/>
      <c r="MMS152" s="61"/>
      <c r="MMT152" s="62"/>
      <c r="MMU152" s="65"/>
      <c r="MMV152" s="65"/>
      <c r="MMW152" s="78"/>
      <c r="MMX152" s="68"/>
      <c r="MMY152" s="77"/>
      <c r="MMZ152" s="60"/>
      <c r="MNA152" s="61"/>
      <c r="MNB152" s="62"/>
      <c r="MNC152" s="65"/>
      <c r="MND152" s="65"/>
      <c r="MNE152" s="78"/>
      <c r="MNF152" s="68"/>
      <c r="MNG152" s="77"/>
      <c r="MNH152" s="60"/>
      <c r="MNI152" s="61"/>
      <c r="MNJ152" s="62"/>
      <c r="MNK152" s="65"/>
      <c r="MNL152" s="65"/>
      <c r="MNM152" s="78"/>
      <c r="MNN152" s="68"/>
      <c r="MNO152" s="77"/>
      <c r="MNP152" s="60"/>
      <c r="MNQ152" s="61"/>
      <c r="MNR152" s="62"/>
      <c r="MNS152" s="65"/>
      <c r="MNT152" s="65"/>
      <c r="MNU152" s="78"/>
      <c r="MNV152" s="68"/>
      <c r="MNW152" s="77"/>
      <c r="MNX152" s="60"/>
      <c r="MNY152" s="61"/>
      <c r="MNZ152" s="62"/>
      <c r="MOA152" s="65"/>
      <c r="MOB152" s="65"/>
      <c r="MOC152" s="78"/>
      <c r="MOD152" s="68"/>
      <c r="MOE152" s="77"/>
      <c r="MOF152" s="60"/>
      <c r="MOG152" s="61"/>
      <c r="MOH152" s="62"/>
      <c r="MOI152" s="65"/>
      <c r="MOJ152" s="65"/>
      <c r="MOK152" s="78"/>
      <c r="MOL152" s="68"/>
      <c r="MOM152" s="77"/>
      <c r="MON152" s="60"/>
      <c r="MOO152" s="61"/>
      <c r="MOP152" s="62"/>
      <c r="MOQ152" s="65"/>
      <c r="MOR152" s="65"/>
      <c r="MOS152" s="78"/>
      <c r="MOT152" s="68"/>
      <c r="MOU152" s="77"/>
      <c r="MOV152" s="60"/>
      <c r="MOW152" s="61"/>
      <c r="MOX152" s="62"/>
      <c r="MOY152" s="65"/>
      <c r="MOZ152" s="65"/>
      <c r="MPA152" s="78"/>
      <c r="MPB152" s="68"/>
      <c r="MPC152" s="77"/>
      <c r="MPD152" s="60"/>
      <c r="MPE152" s="61"/>
      <c r="MPF152" s="62"/>
      <c r="MPG152" s="65"/>
      <c r="MPH152" s="65"/>
      <c r="MPI152" s="78"/>
      <c r="MPJ152" s="68"/>
      <c r="MPK152" s="77"/>
      <c r="MPL152" s="60"/>
      <c r="MPM152" s="61"/>
      <c r="MPN152" s="62"/>
      <c r="MPO152" s="65"/>
      <c r="MPP152" s="65"/>
      <c r="MPQ152" s="78"/>
      <c r="MPR152" s="68"/>
      <c r="MPS152" s="77"/>
      <c r="MPT152" s="60"/>
      <c r="MPU152" s="61"/>
      <c r="MPV152" s="62"/>
      <c r="MPW152" s="65"/>
      <c r="MPX152" s="65"/>
      <c r="MPY152" s="78"/>
      <c r="MPZ152" s="68"/>
      <c r="MQA152" s="77"/>
      <c r="MQB152" s="60"/>
      <c r="MQC152" s="61"/>
      <c r="MQD152" s="62"/>
      <c r="MQE152" s="65"/>
      <c r="MQF152" s="65"/>
      <c r="MQG152" s="78"/>
      <c r="MQH152" s="68"/>
      <c r="MQI152" s="77"/>
      <c r="MQJ152" s="60"/>
      <c r="MQK152" s="61"/>
      <c r="MQL152" s="62"/>
      <c r="MQM152" s="65"/>
      <c r="MQN152" s="65"/>
      <c r="MQO152" s="78"/>
      <c r="MQP152" s="68"/>
      <c r="MQQ152" s="77"/>
      <c r="MQR152" s="60"/>
      <c r="MQS152" s="61"/>
      <c r="MQT152" s="62"/>
      <c r="MQU152" s="65"/>
      <c r="MQV152" s="65"/>
      <c r="MQW152" s="78"/>
      <c r="MQX152" s="68"/>
      <c r="MQY152" s="77"/>
      <c r="MQZ152" s="60"/>
      <c r="MRA152" s="61"/>
      <c r="MRB152" s="62"/>
      <c r="MRC152" s="65"/>
      <c r="MRD152" s="65"/>
      <c r="MRE152" s="78"/>
      <c r="MRF152" s="68"/>
      <c r="MRG152" s="77"/>
      <c r="MRH152" s="60"/>
      <c r="MRI152" s="61"/>
      <c r="MRJ152" s="62"/>
      <c r="MRK152" s="65"/>
      <c r="MRL152" s="65"/>
      <c r="MRM152" s="78"/>
      <c r="MRN152" s="68"/>
      <c r="MRO152" s="77"/>
      <c r="MRP152" s="60"/>
      <c r="MRQ152" s="61"/>
      <c r="MRR152" s="62"/>
      <c r="MRS152" s="65"/>
      <c r="MRT152" s="65"/>
      <c r="MRU152" s="78"/>
      <c r="MRV152" s="68"/>
      <c r="MRW152" s="77"/>
      <c r="MRX152" s="60"/>
      <c r="MRY152" s="61"/>
      <c r="MRZ152" s="62"/>
      <c r="MSA152" s="65"/>
      <c r="MSB152" s="65"/>
      <c r="MSC152" s="78"/>
      <c r="MSD152" s="68"/>
      <c r="MSE152" s="77"/>
      <c r="MSF152" s="60"/>
      <c r="MSG152" s="61"/>
      <c r="MSH152" s="62"/>
      <c r="MSI152" s="65"/>
      <c r="MSJ152" s="65"/>
      <c r="MSK152" s="78"/>
      <c r="MSL152" s="68"/>
      <c r="MSM152" s="77"/>
      <c r="MSN152" s="60"/>
      <c r="MSO152" s="61"/>
      <c r="MSP152" s="62"/>
      <c r="MSQ152" s="65"/>
      <c r="MSR152" s="65"/>
      <c r="MSS152" s="78"/>
      <c r="MST152" s="68"/>
      <c r="MSU152" s="77"/>
      <c r="MSV152" s="60"/>
      <c r="MSW152" s="61"/>
      <c r="MSX152" s="62"/>
      <c r="MSY152" s="65"/>
      <c r="MSZ152" s="65"/>
      <c r="MTA152" s="78"/>
      <c r="MTB152" s="68"/>
      <c r="MTC152" s="77"/>
      <c r="MTD152" s="60"/>
      <c r="MTE152" s="61"/>
      <c r="MTF152" s="62"/>
      <c r="MTG152" s="65"/>
      <c r="MTH152" s="65"/>
      <c r="MTI152" s="78"/>
      <c r="MTJ152" s="68"/>
      <c r="MTK152" s="77"/>
      <c r="MTL152" s="60"/>
      <c r="MTM152" s="61"/>
      <c r="MTN152" s="62"/>
      <c r="MTO152" s="65"/>
      <c r="MTP152" s="65"/>
      <c r="MTQ152" s="78"/>
      <c r="MTR152" s="68"/>
      <c r="MTS152" s="77"/>
      <c r="MTT152" s="60"/>
      <c r="MTU152" s="61"/>
      <c r="MTV152" s="62"/>
      <c r="MTW152" s="65"/>
      <c r="MTX152" s="65"/>
      <c r="MTY152" s="78"/>
      <c r="MTZ152" s="68"/>
      <c r="MUA152" s="77"/>
      <c r="MUB152" s="60"/>
      <c r="MUC152" s="61"/>
      <c r="MUD152" s="62"/>
      <c r="MUE152" s="65"/>
      <c r="MUF152" s="65"/>
      <c r="MUG152" s="78"/>
      <c r="MUH152" s="68"/>
      <c r="MUI152" s="77"/>
      <c r="MUJ152" s="60"/>
      <c r="MUK152" s="61"/>
      <c r="MUL152" s="62"/>
      <c r="MUM152" s="65"/>
      <c r="MUN152" s="65"/>
      <c r="MUO152" s="78"/>
      <c r="MUP152" s="68"/>
      <c r="MUQ152" s="77"/>
      <c r="MUR152" s="60"/>
      <c r="MUS152" s="61"/>
      <c r="MUT152" s="62"/>
      <c r="MUU152" s="65"/>
      <c r="MUV152" s="65"/>
      <c r="MUW152" s="78"/>
      <c r="MUX152" s="68"/>
      <c r="MUY152" s="77"/>
      <c r="MUZ152" s="60"/>
      <c r="MVA152" s="61"/>
      <c r="MVB152" s="62"/>
      <c r="MVC152" s="65"/>
      <c r="MVD152" s="65"/>
      <c r="MVE152" s="78"/>
      <c r="MVF152" s="68"/>
      <c r="MVG152" s="77"/>
      <c r="MVH152" s="60"/>
      <c r="MVI152" s="61"/>
      <c r="MVJ152" s="62"/>
      <c r="MVK152" s="65"/>
      <c r="MVL152" s="65"/>
      <c r="MVM152" s="78"/>
      <c r="MVN152" s="68"/>
      <c r="MVO152" s="77"/>
      <c r="MVP152" s="60"/>
      <c r="MVQ152" s="61"/>
      <c r="MVR152" s="62"/>
      <c r="MVS152" s="65"/>
      <c r="MVT152" s="65"/>
      <c r="MVU152" s="78"/>
      <c r="MVV152" s="68"/>
      <c r="MVW152" s="77"/>
      <c r="MVX152" s="60"/>
      <c r="MVY152" s="61"/>
      <c r="MVZ152" s="62"/>
      <c r="MWA152" s="65"/>
      <c r="MWB152" s="65"/>
      <c r="MWC152" s="78"/>
      <c r="MWD152" s="68"/>
      <c r="MWE152" s="77"/>
      <c r="MWF152" s="60"/>
      <c r="MWG152" s="61"/>
      <c r="MWH152" s="62"/>
      <c r="MWI152" s="65"/>
      <c r="MWJ152" s="65"/>
      <c r="MWK152" s="78"/>
      <c r="MWL152" s="68"/>
      <c r="MWM152" s="77"/>
      <c r="MWN152" s="60"/>
      <c r="MWO152" s="61"/>
      <c r="MWP152" s="62"/>
      <c r="MWQ152" s="65"/>
      <c r="MWR152" s="65"/>
      <c r="MWS152" s="78"/>
      <c r="MWT152" s="68"/>
      <c r="MWU152" s="77"/>
      <c r="MWV152" s="60"/>
      <c r="MWW152" s="61"/>
      <c r="MWX152" s="62"/>
      <c r="MWY152" s="65"/>
      <c r="MWZ152" s="65"/>
      <c r="MXA152" s="78"/>
      <c r="MXB152" s="68"/>
      <c r="MXC152" s="77"/>
      <c r="MXD152" s="60"/>
      <c r="MXE152" s="61"/>
      <c r="MXF152" s="62"/>
      <c r="MXG152" s="65"/>
      <c r="MXH152" s="65"/>
      <c r="MXI152" s="78"/>
      <c r="MXJ152" s="68"/>
      <c r="MXK152" s="77"/>
      <c r="MXL152" s="60"/>
      <c r="MXM152" s="61"/>
      <c r="MXN152" s="62"/>
      <c r="MXO152" s="65"/>
      <c r="MXP152" s="65"/>
      <c r="MXQ152" s="78"/>
      <c r="MXR152" s="68"/>
      <c r="MXS152" s="77"/>
      <c r="MXT152" s="60"/>
      <c r="MXU152" s="61"/>
      <c r="MXV152" s="62"/>
      <c r="MXW152" s="65"/>
      <c r="MXX152" s="65"/>
      <c r="MXY152" s="78"/>
      <c r="MXZ152" s="68"/>
      <c r="MYA152" s="77"/>
      <c r="MYB152" s="60"/>
      <c r="MYC152" s="61"/>
      <c r="MYD152" s="62"/>
      <c r="MYE152" s="65"/>
      <c r="MYF152" s="65"/>
      <c r="MYG152" s="78"/>
      <c r="MYH152" s="68"/>
      <c r="MYI152" s="77"/>
      <c r="MYJ152" s="60"/>
      <c r="MYK152" s="61"/>
      <c r="MYL152" s="62"/>
      <c r="MYM152" s="65"/>
      <c r="MYN152" s="65"/>
      <c r="MYO152" s="78"/>
      <c r="MYP152" s="68"/>
      <c r="MYQ152" s="77"/>
      <c r="MYR152" s="60"/>
      <c r="MYS152" s="61"/>
      <c r="MYT152" s="62"/>
      <c r="MYU152" s="65"/>
      <c r="MYV152" s="65"/>
      <c r="MYW152" s="78"/>
      <c r="MYX152" s="68"/>
      <c r="MYY152" s="77"/>
      <c r="MYZ152" s="60"/>
      <c r="MZA152" s="61"/>
      <c r="MZB152" s="62"/>
      <c r="MZC152" s="65"/>
      <c r="MZD152" s="65"/>
      <c r="MZE152" s="78"/>
      <c r="MZF152" s="68"/>
      <c r="MZG152" s="77"/>
      <c r="MZH152" s="60"/>
      <c r="MZI152" s="61"/>
      <c r="MZJ152" s="62"/>
      <c r="MZK152" s="65"/>
      <c r="MZL152" s="65"/>
      <c r="MZM152" s="78"/>
      <c r="MZN152" s="68"/>
      <c r="MZO152" s="77"/>
      <c r="MZP152" s="60"/>
      <c r="MZQ152" s="61"/>
      <c r="MZR152" s="62"/>
      <c r="MZS152" s="65"/>
      <c r="MZT152" s="65"/>
      <c r="MZU152" s="78"/>
      <c r="MZV152" s="68"/>
      <c r="MZW152" s="77"/>
      <c r="MZX152" s="60"/>
      <c r="MZY152" s="61"/>
      <c r="MZZ152" s="62"/>
      <c r="NAA152" s="65"/>
      <c r="NAB152" s="65"/>
      <c r="NAC152" s="78"/>
      <c r="NAD152" s="68"/>
      <c r="NAE152" s="77"/>
      <c r="NAF152" s="60"/>
      <c r="NAG152" s="61"/>
      <c r="NAH152" s="62"/>
      <c r="NAI152" s="65"/>
      <c r="NAJ152" s="65"/>
      <c r="NAK152" s="78"/>
      <c r="NAL152" s="68"/>
      <c r="NAM152" s="77"/>
      <c r="NAN152" s="60"/>
      <c r="NAO152" s="61"/>
      <c r="NAP152" s="62"/>
      <c r="NAQ152" s="65"/>
      <c r="NAR152" s="65"/>
      <c r="NAS152" s="78"/>
      <c r="NAT152" s="68"/>
      <c r="NAU152" s="77"/>
      <c r="NAV152" s="60"/>
      <c r="NAW152" s="61"/>
      <c r="NAX152" s="62"/>
      <c r="NAY152" s="65"/>
      <c r="NAZ152" s="65"/>
      <c r="NBA152" s="78"/>
      <c r="NBB152" s="68"/>
      <c r="NBC152" s="77"/>
      <c r="NBD152" s="60"/>
      <c r="NBE152" s="61"/>
      <c r="NBF152" s="62"/>
      <c r="NBG152" s="65"/>
      <c r="NBH152" s="65"/>
      <c r="NBI152" s="78"/>
      <c r="NBJ152" s="68"/>
      <c r="NBK152" s="77"/>
      <c r="NBL152" s="60"/>
      <c r="NBM152" s="61"/>
      <c r="NBN152" s="62"/>
      <c r="NBO152" s="65"/>
      <c r="NBP152" s="65"/>
      <c r="NBQ152" s="78"/>
      <c r="NBR152" s="68"/>
      <c r="NBS152" s="77"/>
      <c r="NBT152" s="60"/>
      <c r="NBU152" s="61"/>
      <c r="NBV152" s="62"/>
      <c r="NBW152" s="65"/>
      <c r="NBX152" s="65"/>
      <c r="NBY152" s="78"/>
      <c r="NBZ152" s="68"/>
      <c r="NCA152" s="77"/>
      <c r="NCB152" s="60"/>
      <c r="NCC152" s="61"/>
      <c r="NCD152" s="62"/>
      <c r="NCE152" s="65"/>
      <c r="NCF152" s="65"/>
      <c r="NCG152" s="78"/>
      <c r="NCH152" s="68"/>
      <c r="NCI152" s="77"/>
      <c r="NCJ152" s="60"/>
      <c r="NCK152" s="61"/>
      <c r="NCL152" s="62"/>
      <c r="NCM152" s="65"/>
      <c r="NCN152" s="65"/>
      <c r="NCO152" s="78"/>
      <c r="NCP152" s="68"/>
      <c r="NCQ152" s="77"/>
      <c r="NCR152" s="60"/>
      <c r="NCS152" s="61"/>
      <c r="NCT152" s="62"/>
      <c r="NCU152" s="65"/>
      <c r="NCV152" s="65"/>
      <c r="NCW152" s="78"/>
      <c r="NCX152" s="68"/>
      <c r="NCY152" s="77"/>
      <c r="NCZ152" s="60"/>
      <c r="NDA152" s="61"/>
      <c r="NDB152" s="62"/>
      <c r="NDC152" s="65"/>
      <c r="NDD152" s="65"/>
      <c r="NDE152" s="78"/>
      <c r="NDF152" s="68"/>
      <c r="NDG152" s="77"/>
      <c r="NDH152" s="60"/>
      <c r="NDI152" s="61"/>
      <c r="NDJ152" s="62"/>
      <c r="NDK152" s="65"/>
      <c r="NDL152" s="65"/>
      <c r="NDM152" s="78"/>
      <c r="NDN152" s="68"/>
      <c r="NDO152" s="77"/>
      <c r="NDP152" s="60"/>
      <c r="NDQ152" s="61"/>
      <c r="NDR152" s="62"/>
      <c r="NDS152" s="65"/>
      <c r="NDT152" s="65"/>
      <c r="NDU152" s="78"/>
      <c r="NDV152" s="68"/>
      <c r="NDW152" s="77"/>
      <c r="NDX152" s="60"/>
      <c r="NDY152" s="61"/>
      <c r="NDZ152" s="62"/>
      <c r="NEA152" s="65"/>
      <c r="NEB152" s="65"/>
      <c r="NEC152" s="78"/>
      <c r="NED152" s="68"/>
      <c r="NEE152" s="77"/>
      <c r="NEF152" s="60"/>
      <c r="NEG152" s="61"/>
      <c r="NEH152" s="62"/>
      <c r="NEI152" s="65"/>
      <c r="NEJ152" s="65"/>
      <c r="NEK152" s="78"/>
      <c r="NEL152" s="68"/>
      <c r="NEM152" s="77"/>
      <c r="NEN152" s="60"/>
      <c r="NEO152" s="61"/>
      <c r="NEP152" s="62"/>
      <c r="NEQ152" s="65"/>
      <c r="NER152" s="65"/>
      <c r="NES152" s="78"/>
      <c r="NET152" s="68"/>
      <c r="NEU152" s="77"/>
      <c r="NEV152" s="60"/>
      <c r="NEW152" s="61"/>
      <c r="NEX152" s="62"/>
      <c r="NEY152" s="65"/>
      <c r="NEZ152" s="65"/>
      <c r="NFA152" s="78"/>
      <c r="NFB152" s="68"/>
      <c r="NFC152" s="77"/>
      <c r="NFD152" s="60"/>
      <c r="NFE152" s="61"/>
      <c r="NFF152" s="62"/>
      <c r="NFG152" s="65"/>
      <c r="NFH152" s="65"/>
      <c r="NFI152" s="78"/>
      <c r="NFJ152" s="68"/>
      <c r="NFK152" s="77"/>
      <c r="NFL152" s="60"/>
      <c r="NFM152" s="61"/>
      <c r="NFN152" s="62"/>
      <c r="NFO152" s="65"/>
      <c r="NFP152" s="65"/>
      <c r="NFQ152" s="78"/>
      <c r="NFR152" s="68"/>
      <c r="NFS152" s="77"/>
      <c r="NFT152" s="60"/>
      <c r="NFU152" s="61"/>
      <c r="NFV152" s="62"/>
      <c r="NFW152" s="65"/>
      <c r="NFX152" s="65"/>
      <c r="NFY152" s="78"/>
      <c r="NFZ152" s="68"/>
      <c r="NGA152" s="77"/>
      <c r="NGB152" s="60"/>
      <c r="NGC152" s="61"/>
      <c r="NGD152" s="62"/>
      <c r="NGE152" s="65"/>
      <c r="NGF152" s="65"/>
      <c r="NGG152" s="78"/>
      <c r="NGH152" s="68"/>
      <c r="NGI152" s="77"/>
      <c r="NGJ152" s="60"/>
      <c r="NGK152" s="61"/>
      <c r="NGL152" s="62"/>
      <c r="NGM152" s="65"/>
      <c r="NGN152" s="65"/>
      <c r="NGO152" s="78"/>
      <c r="NGP152" s="68"/>
      <c r="NGQ152" s="77"/>
      <c r="NGR152" s="60"/>
      <c r="NGS152" s="61"/>
      <c r="NGT152" s="62"/>
      <c r="NGU152" s="65"/>
      <c r="NGV152" s="65"/>
      <c r="NGW152" s="78"/>
      <c r="NGX152" s="68"/>
      <c r="NGY152" s="77"/>
      <c r="NGZ152" s="60"/>
      <c r="NHA152" s="61"/>
      <c r="NHB152" s="62"/>
      <c r="NHC152" s="65"/>
      <c r="NHD152" s="65"/>
      <c r="NHE152" s="78"/>
      <c r="NHF152" s="68"/>
      <c r="NHG152" s="77"/>
      <c r="NHH152" s="60"/>
      <c r="NHI152" s="61"/>
      <c r="NHJ152" s="62"/>
      <c r="NHK152" s="65"/>
      <c r="NHL152" s="65"/>
      <c r="NHM152" s="78"/>
      <c r="NHN152" s="68"/>
      <c r="NHO152" s="77"/>
      <c r="NHP152" s="60"/>
      <c r="NHQ152" s="61"/>
      <c r="NHR152" s="62"/>
      <c r="NHS152" s="65"/>
      <c r="NHT152" s="65"/>
      <c r="NHU152" s="78"/>
      <c r="NHV152" s="68"/>
      <c r="NHW152" s="77"/>
      <c r="NHX152" s="60"/>
      <c r="NHY152" s="61"/>
      <c r="NHZ152" s="62"/>
      <c r="NIA152" s="65"/>
      <c r="NIB152" s="65"/>
      <c r="NIC152" s="78"/>
      <c r="NID152" s="68"/>
      <c r="NIE152" s="77"/>
      <c r="NIF152" s="60"/>
      <c r="NIG152" s="61"/>
      <c r="NIH152" s="62"/>
      <c r="NII152" s="65"/>
      <c r="NIJ152" s="65"/>
      <c r="NIK152" s="78"/>
      <c r="NIL152" s="68"/>
      <c r="NIM152" s="77"/>
      <c r="NIN152" s="60"/>
      <c r="NIO152" s="61"/>
      <c r="NIP152" s="62"/>
      <c r="NIQ152" s="65"/>
      <c r="NIR152" s="65"/>
      <c r="NIS152" s="78"/>
      <c r="NIT152" s="68"/>
      <c r="NIU152" s="77"/>
      <c r="NIV152" s="60"/>
      <c r="NIW152" s="61"/>
      <c r="NIX152" s="62"/>
      <c r="NIY152" s="65"/>
      <c r="NIZ152" s="65"/>
      <c r="NJA152" s="78"/>
      <c r="NJB152" s="68"/>
      <c r="NJC152" s="77"/>
      <c r="NJD152" s="60"/>
      <c r="NJE152" s="61"/>
      <c r="NJF152" s="62"/>
      <c r="NJG152" s="65"/>
      <c r="NJH152" s="65"/>
      <c r="NJI152" s="78"/>
      <c r="NJJ152" s="68"/>
      <c r="NJK152" s="77"/>
      <c r="NJL152" s="60"/>
      <c r="NJM152" s="61"/>
      <c r="NJN152" s="62"/>
      <c r="NJO152" s="65"/>
      <c r="NJP152" s="65"/>
      <c r="NJQ152" s="78"/>
      <c r="NJR152" s="68"/>
      <c r="NJS152" s="77"/>
      <c r="NJT152" s="60"/>
      <c r="NJU152" s="61"/>
      <c r="NJV152" s="62"/>
      <c r="NJW152" s="65"/>
      <c r="NJX152" s="65"/>
      <c r="NJY152" s="78"/>
      <c r="NJZ152" s="68"/>
      <c r="NKA152" s="77"/>
      <c r="NKB152" s="60"/>
      <c r="NKC152" s="61"/>
      <c r="NKD152" s="62"/>
      <c r="NKE152" s="65"/>
      <c r="NKF152" s="65"/>
      <c r="NKG152" s="78"/>
      <c r="NKH152" s="68"/>
      <c r="NKI152" s="77"/>
      <c r="NKJ152" s="60"/>
      <c r="NKK152" s="61"/>
      <c r="NKL152" s="62"/>
      <c r="NKM152" s="65"/>
      <c r="NKN152" s="65"/>
      <c r="NKO152" s="78"/>
      <c r="NKP152" s="68"/>
      <c r="NKQ152" s="77"/>
      <c r="NKR152" s="60"/>
      <c r="NKS152" s="61"/>
      <c r="NKT152" s="62"/>
      <c r="NKU152" s="65"/>
      <c r="NKV152" s="65"/>
      <c r="NKW152" s="78"/>
      <c r="NKX152" s="68"/>
      <c r="NKY152" s="77"/>
      <c r="NKZ152" s="60"/>
      <c r="NLA152" s="61"/>
      <c r="NLB152" s="62"/>
      <c r="NLC152" s="65"/>
      <c r="NLD152" s="65"/>
      <c r="NLE152" s="78"/>
      <c r="NLF152" s="68"/>
      <c r="NLG152" s="77"/>
      <c r="NLH152" s="60"/>
      <c r="NLI152" s="61"/>
      <c r="NLJ152" s="62"/>
      <c r="NLK152" s="65"/>
      <c r="NLL152" s="65"/>
      <c r="NLM152" s="78"/>
      <c r="NLN152" s="68"/>
      <c r="NLO152" s="77"/>
      <c r="NLP152" s="60"/>
      <c r="NLQ152" s="61"/>
      <c r="NLR152" s="62"/>
      <c r="NLS152" s="65"/>
      <c r="NLT152" s="65"/>
      <c r="NLU152" s="78"/>
      <c r="NLV152" s="68"/>
      <c r="NLW152" s="77"/>
      <c r="NLX152" s="60"/>
      <c r="NLY152" s="61"/>
      <c r="NLZ152" s="62"/>
      <c r="NMA152" s="65"/>
      <c r="NMB152" s="65"/>
      <c r="NMC152" s="78"/>
      <c r="NMD152" s="68"/>
      <c r="NME152" s="77"/>
      <c r="NMF152" s="60"/>
      <c r="NMG152" s="61"/>
      <c r="NMH152" s="62"/>
      <c r="NMI152" s="65"/>
      <c r="NMJ152" s="65"/>
      <c r="NMK152" s="78"/>
      <c r="NML152" s="68"/>
      <c r="NMM152" s="77"/>
      <c r="NMN152" s="60"/>
      <c r="NMO152" s="61"/>
      <c r="NMP152" s="62"/>
      <c r="NMQ152" s="65"/>
      <c r="NMR152" s="65"/>
      <c r="NMS152" s="78"/>
      <c r="NMT152" s="68"/>
      <c r="NMU152" s="77"/>
      <c r="NMV152" s="60"/>
      <c r="NMW152" s="61"/>
      <c r="NMX152" s="62"/>
      <c r="NMY152" s="65"/>
      <c r="NMZ152" s="65"/>
      <c r="NNA152" s="78"/>
      <c r="NNB152" s="68"/>
      <c r="NNC152" s="77"/>
      <c r="NND152" s="60"/>
      <c r="NNE152" s="61"/>
      <c r="NNF152" s="62"/>
      <c r="NNG152" s="65"/>
      <c r="NNH152" s="65"/>
      <c r="NNI152" s="78"/>
      <c r="NNJ152" s="68"/>
      <c r="NNK152" s="77"/>
      <c r="NNL152" s="60"/>
      <c r="NNM152" s="61"/>
      <c r="NNN152" s="62"/>
      <c r="NNO152" s="65"/>
      <c r="NNP152" s="65"/>
      <c r="NNQ152" s="78"/>
      <c r="NNR152" s="68"/>
      <c r="NNS152" s="77"/>
      <c r="NNT152" s="60"/>
      <c r="NNU152" s="61"/>
      <c r="NNV152" s="62"/>
      <c r="NNW152" s="65"/>
      <c r="NNX152" s="65"/>
      <c r="NNY152" s="78"/>
      <c r="NNZ152" s="68"/>
      <c r="NOA152" s="77"/>
      <c r="NOB152" s="60"/>
      <c r="NOC152" s="61"/>
      <c r="NOD152" s="62"/>
      <c r="NOE152" s="65"/>
      <c r="NOF152" s="65"/>
      <c r="NOG152" s="78"/>
      <c r="NOH152" s="68"/>
      <c r="NOI152" s="77"/>
      <c r="NOJ152" s="60"/>
      <c r="NOK152" s="61"/>
      <c r="NOL152" s="62"/>
      <c r="NOM152" s="65"/>
      <c r="NON152" s="65"/>
      <c r="NOO152" s="78"/>
      <c r="NOP152" s="68"/>
      <c r="NOQ152" s="77"/>
      <c r="NOR152" s="60"/>
      <c r="NOS152" s="61"/>
      <c r="NOT152" s="62"/>
      <c r="NOU152" s="65"/>
      <c r="NOV152" s="65"/>
      <c r="NOW152" s="78"/>
      <c r="NOX152" s="68"/>
      <c r="NOY152" s="77"/>
      <c r="NOZ152" s="60"/>
      <c r="NPA152" s="61"/>
      <c r="NPB152" s="62"/>
      <c r="NPC152" s="65"/>
      <c r="NPD152" s="65"/>
      <c r="NPE152" s="78"/>
      <c r="NPF152" s="68"/>
      <c r="NPG152" s="77"/>
      <c r="NPH152" s="60"/>
      <c r="NPI152" s="61"/>
      <c r="NPJ152" s="62"/>
      <c r="NPK152" s="65"/>
      <c r="NPL152" s="65"/>
      <c r="NPM152" s="78"/>
      <c r="NPN152" s="68"/>
      <c r="NPO152" s="77"/>
      <c r="NPP152" s="60"/>
      <c r="NPQ152" s="61"/>
      <c r="NPR152" s="62"/>
      <c r="NPS152" s="65"/>
      <c r="NPT152" s="65"/>
      <c r="NPU152" s="78"/>
      <c r="NPV152" s="68"/>
      <c r="NPW152" s="77"/>
      <c r="NPX152" s="60"/>
      <c r="NPY152" s="61"/>
      <c r="NPZ152" s="62"/>
      <c r="NQA152" s="65"/>
      <c r="NQB152" s="65"/>
      <c r="NQC152" s="78"/>
      <c r="NQD152" s="68"/>
      <c r="NQE152" s="77"/>
      <c r="NQF152" s="60"/>
      <c r="NQG152" s="61"/>
      <c r="NQH152" s="62"/>
      <c r="NQI152" s="65"/>
      <c r="NQJ152" s="65"/>
      <c r="NQK152" s="78"/>
      <c r="NQL152" s="68"/>
      <c r="NQM152" s="77"/>
      <c r="NQN152" s="60"/>
      <c r="NQO152" s="61"/>
      <c r="NQP152" s="62"/>
      <c r="NQQ152" s="65"/>
      <c r="NQR152" s="65"/>
      <c r="NQS152" s="78"/>
      <c r="NQT152" s="68"/>
      <c r="NQU152" s="77"/>
      <c r="NQV152" s="60"/>
      <c r="NQW152" s="61"/>
      <c r="NQX152" s="62"/>
      <c r="NQY152" s="65"/>
      <c r="NQZ152" s="65"/>
      <c r="NRA152" s="78"/>
      <c r="NRB152" s="68"/>
      <c r="NRC152" s="77"/>
      <c r="NRD152" s="60"/>
      <c r="NRE152" s="61"/>
      <c r="NRF152" s="62"/>
      <c r="NRG152" s="65"/>
      <c r="NRH152" s="65"/>
      <c r="NRI152" s="78"/>
      <c r="NRJ152" s="68"/>
      <c r="NRK152" s="77"/>
      <c r="NRL152" s="60"/>
      <c r="NRM152" s="61"/>
      <c r="NRN152" s="62"/>
      <c r="NRO152" s="65"/>
      <c r="NRP152" s="65"/>
      <c r="NRQ152" s="78"/>
      <c r="NRR152" s="68"/>
      <c r="NRS152" s="77"/>
      <c r="NRT152" s="60"/>
      <c r="NRU152" s="61"/>
      <c r="NRV152" s="62"/>
      <c r="NRW152" s="65"/>
      <c r="NRX152" s="65"/>
      <c r="NRY152" s="78"/>
      <c r="NRZ152" s="68"/>
      <c r="NSA152" s="77"/>
      <c r="NSB152" s="60"/>
      <c r="NSC152" s="61"/>
      <c r="NSD152" s="62"/>
      <c r="NSE152" s="65"/>
      <c r="NSF152" s="65"/>
      <c r="NSG152" s="78"/>
      <c r="NSH152" s="68"/>
      <c r="NSI152" s="77"/>
      <c r="NSJ152" s="60"/>
      <c r="NSK152" s="61"/>
      <c r="NSL152" s="62"/>
      <c r="NSM152" s="65"/>
      <c r="NSN152" s="65"/>
      <c r="NSO152" s="78"/>
      <c r="NSP152" s="68"/>
      <c r="NSQ152" s="77"/>
      <c r="NSR152" s="60"/>
      <c r="NSS152" s="61"/>
      <c r="NST152" s="62"/>
      <c r="NSU152" s="65"/>
      <c r="NSV152" s="65"/>
      <c r="NSW152" s="78"/>
      <c r="NSX152" s="68"/>
      <c r="NSY152" s="77"/>
      <c r="NSZ152" s="60"/>
      <c r="NTA152" s="61"/>
      <c r="NTB152" s="62"/>
      <c r="NTC152" s="65"/>
      <c r="NTD152" s="65"/>
      <c r="NTE152" s="78"/>
      <c r="NTF152" s="68"/>
      <c r="NTG152" s="77"/>
      <c r="NTH152" s="60"/>
      <c r="NTI152" s="61"/>
      <c r="NTJ152" s="62"/>
      <c r="NTK152" s="65"/>
      <c r="NTL152" s="65"/>
      <c r="NTM152" s="78"/>
      <c r="NTN152" s="68"/>
      <c r="NTO152" s="77"/>
      <c r="NTP152" s="60"/>
      <c r="NTQ152" s="61"/>
      <c r="NTR152" s="62"/>
      <c r="NTS152" s="65"/>
      <c r="NTT152" s="65"/>
      <c r="NTU152" s="78"/>
      <c r="NTV152" s="68"/>
      <c r="NTW152" s="77"/>
      <c r="NTX152" s="60"/>
      <c r="NTY152" s="61"/>
      <c r="NTZ152" s="62"/>
      <c r="NUA152" s="65"/>
      <c r="NUB152" s="65"/>
      <c r="NUC152" s="78"/>
      <c r="NUD152" s="68"/>
      <c r="NUE152" s="77"/>
      <c r="NUF152" s="60"/>
      <c r="NUG152" s="61"/>
      <c r="NUH152" s="62"/>
      <c r="NUI152" s="65"/>
      <c r="NUJ152" s="65"/>
      <c r="NUK152" s="78"/>
      <c r="NUL152" s="68"/>
      <c r="NUM152" s="77"/>
      <c r="NUN152" s="60"/>
      <c r="NUO152" s="61"/>
      <c r="NUP152" s="62"/>
      <c r="NUQ152" s="65"/>
      <c r="NUR152" s="65"/>
      <c r="NUS152" s="78"/>
      <c r="NUT152" s="68"/>
      <c r="NUU152" s="77"/>
      <c r="NUV152" s="60"/>
      <c r="NUW152" s="61"/>
      <c r="NUX152" s="62"/>
      <c r="NUY152" s="65"/>
      <c r="NUZ152" s="65"/>
      <c r="NVA152" s="78"/>
      <c r="NVB152" s="68"/>
      <c r="NVC152" s="77"/>
      <c r="NVD152" s="60"/>
      <c r="NVE152" s="61"/>
      <c r="NVF152" s="62"/>
      <c r="NVG152" s="65"/>
      <c r="NVH152" s="65"/>
      <c r="NVI152" s="78"/>
      <c r="NVJ152" s="68"/>
      <c r="NVK152" s="77"/>
      <c r="NVL152" s="60"/>
      <c r="NVM152" s="61"/>
      <c r="NVN152" s="62"/>
      <c r="NVO152" s="65"/>
      <c r="NVP152" s="65"/>
      <c r="NVQ152" s="78"/>
      <c r="NVR152" s="68"/>
      <c r="NVS152" s="77"/>
      <c r="NVT152" s="60"/>
      <c r="NVU152" s="61"/>
      <c r="NVV152" s="62"/>
      <c r="NVW152" s="65"/>
      <c r="NVX152" s="65"/>
      <c r="NVY152" s="78"/>
      <c r="NVZ152" s="68"/>
      <c r="NWA152" s="77"/>
      <c r="NWB152" s="60"/>
      <c r="NWC152" s="61"/>
      <c r="NWD152" s="62"/>
      <c r="NWE152" s="65"/>
      <c r="NWF152" s="65"/>
      <c r="NWG152" s="78"/>
      <c r="NWH152" s="68"/>
      <c r="NWI152" s="77"/>
      <c r="NWJ152" s="60"/>
      <c r="NWK152" s="61"/>
      <c r="NWL152" s="62"/>
      <c r="NWM152" s="65"/>
      <c r="NWN152" s="65"/>
      <c r="NWO152" s="78"/>
      <c r="NWP152" s="68"/>
      <c r="NWQ152" s="77"/>
      <c r="NWR152" s="60"/>
      <c r="NWS152" s="61"/>
      <c r="NWT152" s="62"/>
      <c r="NWU152" s="65"/>
      <c r="NWV152" s="65"/>
      <c r="NWW152" s="78"/>
      <c r="NWX152" s="68"/>
      <c r="NWY152" s="77"/>
      <c r="NWZ152" s="60"/>
      <c r="NXA152" s="61"/>
      <c r="NXB152" s="62"/>
      <c r="NXC152" s="65"/>
      <c r="NXD152" s="65"/>
      <c r="NXE152" s="78"/>
      <c r="NXF152" s="68"/>
      <c r="NXG152" s="77"/>
      <c r="NXH152" s="60"/>
      <c r="NXI152" s="61"/>
      <c r="NXJ152" s="62"/>
      <c r="NXK152" s="65"/>
      <c r="NXL152" s="65"/>
      <c r="NXM152" s="78"/>
      <c r="NXN152" s="68"/>
      <c r="NXO152" s="77"/>
      <c r="NXP152" s="60"/>
      <c r="NXQ152" s="61"/>
      <c r="NXR152" s="62"/>
      <c r="NXS152" s="65"/>
      <c r="NXT152" s="65"/>
      <c r="NXU152" s="78"/>
      <c r="NXV152" s="68"/>
      <c r="NXW152" s="77"/>
      <c r="NXX152" s="60"/>
      <c r="NXY152" s="61"/>
      <c r="NXZ152" s="62"/>
      <c r="NYA152" s="65"/>
      <c r="NYB152" s="65"/>
      <c r="NYC152" s="78"/>
      <c r="NYD152" s="68"/>
      <c r="NYE152" s="77"/>
      <c r="NYF152" s="60"/>
      <c r="NYG152" s="61"/>
      <c r="NYH152" s="62"/>
      <c r="NYI152" s="65"/>
      <c r="NYJ152" s="65"/>
      <c r="NYK152" s="78"/>
      <c r="NYL152" s="68"/>
      <c r="NYM152" s="77"/>
      <c r="NYN152" s="60"/>
      <c r="NYO152" s="61"/>
      <c r="NYP152" s="62"/>
      <c r="NYQ152" s="65"/>
      <c r="NYR152" s="65"/>
      <c r="NYS152" s="78"/>
      <c r="NYT152" s="68"/>
      <c r="NYU152" s="77"/>
      <c r="NYV152" s="60"/>
      <c r="NYW152" s="61"/>
      <c r="NYX152" s="62"/>
      <c r="NYY152" s="65"/>
      <c r="NYZ152" s="65"/>
      <c r="NZA152" s="78"/>
      <c r="NZB152" s="68"/>
      <c r="NZC152" s="77"/>
      <c r="NZD152" s="60"/>
      <c r="NZE152" s="61"/>
      <c r="NZF152" s="62"/>
      <c r="NZG152" s="65"/>
      <c r="NZH152" s="65"/>
      <c r="NZI152" s="78"/>
      <c r="NZJ152" s="68"/>
      <c r="NZK152" s="77"/>
      <c r="NZL152" s="60"/>
      <c r="NZM152" s="61"/>
      <c r="NZN152" s="62"/>
      <c r="NZO152" s="65"/>
      <c r="NZP152" s="65"/>
      <c r="NZQ152" s="78"/>
      <c r="NZR152" s="68"/>
      <c r="NZS152" s="77"/>
      <c r="NZT152" s="60"/>
      <c r="NZU152" s="61"/>
      <c r="NZV152" s="62"/>
      <c r="NZW152" s="65"/>
      <c r="NZX152" s="65"/>
      <c r="NZY152" s="78"/>
      <c r="NZZ152" s="68"/>
      <c r="OAA152" s="77"/>
      <c r="OAB152" s="60"/>
      <c r="OAC152" s="61"/>
      <c r="OAD152" s="62"/>
      <c r="OAE152" s="65"/>
      <c r="OAF152" s="65"/>
      <c r="OAG152" s="78"/>
      <c r="OAH152" s="68"/>
      <c r="OAI152" s="77"/>
      <c r="OAJ152" s="60"/>
      <c r="OAK152" s="61"/>
      <c r="OAL152" s="62"/>
      <c r="OAM152" s="65"/>
      <c r="OAN152" s="65"/>
      <c r="OAO152" s="78"/>
      <c r="OAP152" s="68"/>
      <c r="OAQ152" s="77"/>
      <c r="OAR152" s="60"/>
      <c r="OAS152" s="61"/>
      <c r="OAT152" s="62"/>
      <c r="OAU152" s="65"/>
      <c r="OAV152" s="65"/>
      <c r="OAW152" s="78"/>
      <c r="OAX152" s="68"/>
      <c r="OAY152" s="77"/>
      <c r="OAZ152" s="60"/>
      <c r="OBA152" s="61"/>
      <c r="OBB152" s="62"/>
      <c r="OBC152" s="65"/>
      <c r="OBD152" s="65"/>
      <c r="OBE152" s="78"/>
      <c r="OBF152" s="68"/>
      <c r="OBG152" s="77"/>
      <c r="OBH152" s="60"/>
      <c r="OBI152" s="61"/>
      <c r="OBJ152" s="62"/>
      <c r="OBK152" s="65"/>
      <c r="OBL152" s="65"/>
      <c r="OBM152" s="78"/>
      <c r="OBN152" s="68"/>
      <c r="OBO152" s="77"/>
      <c r="OBP152" s="60"/>
      <c r="OBQ152" s="61"/>
      <c r="OBR152" s="62"/>
      <c r="OBS152" s="65"/>
      <c r="OBT152" s="65"/>
      <c r="OBU152" s="78"/>
      <c r="OBV152" s="68"/>
      <c r="OBW152" s="77"/>
      <c r="OBX152" s="60"/>
      <c r="OBY152" s="61"/>
      <c r="OBZ152" s="62"/>
      <c r="OCA152" s="65"/>
      <c r="OCB152" s="65"/>
      <c r="OCC152" s="78"/>
      <c r="OCD152" s="68"/>
      <c r="OCE152" s="77"/>
      <c r="OCF152" s="60"/>
      <c r="OCG152" s="61"/>
      <c r="OCH152" s="62"/>
      <c r="OCI152" s="65"/>
      <c r="OCJ152" s="65"/>
      <c r="OCK152" s="78"/>
      <c r="OCL152" s="68"/>
      <c r="OCM152" s="77"/>
      <c r="OCN152" s="60"/>
      <c r="OCO152" s="61"/>
      <c r="OCP152" s="62"/>
      <c r="OCQ152" s="65"/>
      <c r="OCR152" s="65"/>
      <c r="OCS152" s="78"/>
      <c r="OCT152" s="68"/>
      <c r="OCU152" s="77"/>
      <c r="OCV152" s="60"/>
      <c r="OCW152" s="61"/>
      <c r="OCX152" s="62"/>
      <c r="OCY152" s="65"/>
      <c r="OCZ152" s="65"/>
      <c r="ODA152" s="78"/>
      <c r="ODB152" s="68"/>
      <c r="ODC152" s="77"/>
      <c r="ODD152" s="60"/>
      <c r="ODE152" s="61"/>
      <c r="ODF152" s="62"/>
      <c r="ODG152" s="65"/>
      <c r="ODH152" s="65"/>
      <c r="ODI152" s="78"/>
      <c r="ODJ152" s="68"/>
      <c r="ODK152" s="77"/>
      <c r="ODL152" s="60"/>
      <c r="ODM152" s="61"/>
      <c r="ODN152" s="62"/>
      <c r="ODO152" s="65"/>
      <c r="ODP152" s="65"/>
      <c r="ODQ152" s="78"/>
      <c r="ODR152" s="68"/>
      <c r="ODS152" s="77"/>
      <c r="ODT152" s="60"/>
      <c r="ODU152" s="61"/>
      <c r="ODV152" s="62"/>
      <c r="ODW152" s="65"/>
      <c r="ODX152" s="65"/>
      <c r="ODY152" s="78"/>
      <c r="ODZ152" s="68"/>
      <c r="OEA152" s="77"/>
      <c r="OEB152" s="60"/>
      <c r="OEC152" s="61"/>
      <c r="OED152" s="62"/>
      <c r="OEE152" s="65"/>
      <c r="OEF152" s="65"/>
      <c r="OEG152" s="78"/>
      <c r="OEH152" s="68"/>
      <c r="OEI152" s="77"/>
      <c r="OEJ152" s="60"/>
      <c r="OEK152" s="61"/>
      <c r="OEL152" s="62"/>
      <c r="OEM152" s="65"/>
      <c r="OEN152" s="65"/>
      <c r="OEO152" s="78"/>
      <c r="OEP152" s="68"/>
      <c r="OEQ152" s="77"/>
      <c r="OER152" s="60"/>
      <c r="OES152" s="61"/>
      <c r="OET152" s="62"/>
      <c r="OEU152" s="65"/>
      <c r="OEV152" s="65"/>
      <c r="OEW152" s="78"/>
      <c r="OEX152" s="68"/>
      <c r="OEY152" s="77"/>
      <c r="OEZ152" s="60"/>
      <c r="OFA152" s="61"/>
      <c r="OFB152" s="62"/>
      <c r="OFC152" s="65"/>
      <c r="OFD152" s="65"/>
      <c r="OFE152" s="78"/>
      <c r="OFF152" s="68"/>
      <c r="OFG152" s="77"/>
      <c r="OFH152" s="60"/>
      <c r="OFI152" s="61"/>
      <c r="OFJ152" s="62"/>
      <c r="OFK152" s="65"/>
      <c r="OFL152" s="65"/>
      <c r="OFM152" s="78"/>
      <c r="OFN152" s="68"/>
      <c r="OFO152" s="77"/>
      <c r="OFP152" s="60"/>
      <c r="OFQ152" s="61"/>
      <c r="OFR152" s="62"/>
      <c r="OFS152" s="65"/>
      <c r="OFT152" s="65"/>
      <c r="OFU152" s="78"/>
      <c r="OFV152" s="68"/>
      <c r="OFW152" s="77"/>
      <c r="OFX152" s="60"/>
      <c r="OFY152" s="61"/>
      <c r="OFZ152" s="62"/>
      <c r="OGA152" s="65"/>
      <c r="OGB152" s="65"/>
      <c r="OGC152" s="78"/>
      <c r="OGD152" s="68"/>
      <c r="OGE152" s="77"/>
      <c r="OGF152" s="60"/>
      <c r="OGG152" s="61"/>
      <c r="OGH152" s="62"/>
      <c r="OGI152" s="65"/>
      <c r="OGJ152" s="65"/>
      <c r="OGK152" s="78"/>
      <c r="OGL152" s="68"/>
      <c r="OGM152" s="77"/>
      <c r="OGN152" s="60"/>
      <c r="OGO152" s="61"/>
      <c r="OGP152" s="62"/>
      <c r="OGQ152" s="65"/>
      <c r="OGR152" s="65"/>
      <c r="OGS152" s="78"/>
      <c r="OGT152" s="68"/>
      <c r="OGU152" s="77"/>
      <c r="OGV152" s="60"/>
      <c r="OGW152" s="61"/>
      <c r="OGX152" s="62"/>
      <c r="OGY152" s="65"/>
      <c r="OGZ152" s="65"/>
      <c r="OHA152" s="78"/>
      <c r="OHB152" s="68"/>
      <c r="OHC152" s="77"/>
      <c r="OHD152" s="60"/>
      <c r="OHE152" s="61"/>
      <c r="OHF152" s="62"/>
      <c r="OHG152" s="65"/>
      <c r="OHH152" s="65"/>
      <c r="OHI152" s="78"/>
      <c r="OHJ152" s="68"/>
      <c r="OHK152" s="77"/>
      <c r="OHL152" s="60"/>
      <c r="OHM152" s="61"/>
      <c r="OHN152" s="62"/>
      <c r="OHO152" s="65"/>
      <c r="OHP152" s="65"/>
      <c r="OHQ152" s="78"/>
      <c r="OHR152" s="68"/>
      <c r="OHS152" s="77"/>
      <c r="OHT152" s="60"/>
      <c r="OHU152" s="61"/>
      <c r="OHV152" s="62"/>
      <c r="OHW152" s="65"/>
      <c r="OHX152" s="65"/>
      <c r="OHY152" s="78"/>
      <c r="OHZ152" s="68"/>
      <c r="OIA152" s="77"/>
      <c r="OIB152" s="60"/>
      <c r="OIC152" s="61"/>
      <c r="OID152" s="62"/>
      <c r="OIE152" s="65"/>
      <c r="OIF152" s="65"/>
      <c r="OIG152" s="78"/>
      <c r="OIH152" s="68"/>
      <c r="OII152" s="77"/>
      <c r="OIJ152" s="60"/>
      <c r="OIK152" s="61"/>
      <c r="OIL152" s="62"/>
      <c r="OIM152" s="65"/>
      <c r="OIN152" s="65"/>
      <c r="OIO152" s="78"/>
      <c r="OIP152" s="68"/>
      <c r="OIQ152" s="77"/>
      <c r="OIR152" s="60"/>
      <c r="OIS152" s="61"/>
      <c r="OIT152" s="62"/>
      <c r="OIU152" s="65"/>
      <c r="OIV152" s="65"/>
      <c r="OIW152" s="78"/>
      <c r="OIX152" s="68"/>
      <c r="OIY152" s="77"/>
      <c r="OIZ152" s="60"/>
      <c r="OJA152" s="61"/>
      <c r="OJB152" s="62"/>
      <c r="OJC152" s="65"/>
      <c r="OJD152" s="65"/>
      <c r="OJE152" s="78"/>
      <c r="OJF152" s="68"/>
      <c r="OJG152" s="77"/>
      <c r="OJH152" s="60"/>
      <c r="OJI152" s="61"/>
      <c r="OJJ152" s="62"/>
      <c r="OJK152" s="65"/>
      <c r="OJL152" s="65"/>
      <c r="OJM152" s="78"/>
      <c r="OJN152" s="68"/>
      <c r="OJO152" s="77"/>
      <c r="OJP152" s="60"/>
      <c r="OJQ152" s="61"/>
      <c r="OJR152" s="62"/>
      <c r="OJS152" s="65"/>
      <c r="OJT152" s="65"/>
      <c r="OJU152" s="78"/>
      <c r="OJV152" s="68"/>
      <c r="OJW152" s="77"/>
      <c r="OJX152" s="60"/>
      <c r="OJY152" s="61"/>
      <c r="OJZ152" s="62"/>
      <c r="OKA152" s="65"/>
      <c r="OKB152" s="65"/>
      <c r="OKC152" s="78"/>
      <c r="OKD152" s="68"/>
      <c r="OKE152" s="77"/>
      <c r="OKF152" s="60"/>
      <c r="OKG152" s="61"/>
      <c r="OKH152" s="62"/>
      <c r="OKI152" s="65"/>
      <c r="OKJ152" s="65"/>
      <c r="OKK152" s="78"/>
      <c r="OKL152" s="68"/>
      <c r="OKM152" s="77"/>
      <c r="OKN152" s="60"/>
      <c r="OKO152" s="61"/>
      <c r="OKP152" s="62"/>
      <c r="OKQ152" s="65"/>
      <c r="OKR152" s="65"/>
      <c r="OKS152" s="78"/>
      <c r="OKT152" s="68"/>
      <c r="OKU152" s="77"/>
      <c r="OKV152" s="60"/>
      <c r="OKW152" s="61"/>
      <c r="OKX152" s="62"/>
      <c r="OKY152" s="65"/>
      <c r="OKZ152" s="65"/>
      <c r="OLA152" s="78"/>
      <c r="OLB152" s="68"/>
      <c r="OLC152" s="77"/>
      <c r="OLD152" s="60"/>
      <c r="OLE152" s="61"/>
      <c r="OLF152" s="62"/>
      <c r="OLG152" s="65"/>
      <c r="OLH152" s="65"/>
      <c r="OLI152" s="78"/>
      <c r="OLJ152" s="68"/>
      <c r="OLK152" s="77"/>
      <c r="OLL152" s="60"/>
      <c r="OLM152" s="61"/>
      <c r="OLN152" s="62"/>
      <c r="OLO152" s="65"/>
      <c r="OLP152" s="65"/>
      <c r="OLQ152" s="78"/>
      <c r="OLR152" s="68"/>
      <c r="OLS152" s="77"/>
      <c r="OLT152" s="60"/>
      <c r="OLU152" s="61"/>
      <c r="OLV152" s="62"/>
      <c r="OLW152" s="65"/>
      <c r="OLX152" s="65"/>
      <c r="OLY152" s="78"/>
      <c r="OLZ152" s="68"/>
      <c r="OMA152" s="77"/>
      <c r="OMB152" s="60"/>
      <c r="OMC152" s="61"/>
      <c r="OMD152" s="62"/>
      <c r="OME152" s="65"/>
      <c r="OMF152" s="65"/>
      <c r="OMG152" s="78"/>
      <c r="OMH152" s="68"/>
      <c r="OMI152" s="77"/>
      <c r="OMJ152" s="60"/>
      <c r="OMK152" s="61"/>
      <c r="OML152" s="62"/>
      <c r="OMM152" s="65"/>
      <c r="OMN152" s="65"/>
      <c r="OMO152" s="78"/>
      <c r="OMP152" s="68"/>
      <c r="OMQ152" s="77"/>
      <c r="OMR152" s="60"/>
      <c r="OMS152" s="61"/>
      <c r="OMT152" s="62"/>
      <c r="OMU152" s="65"/>
      <c r="OMV152" s="65"/>
      <c r="OMW152" s="78"/>
      <c r="OMX152" s="68"/>
      <c r="OMY152" s="77"/>
      <c r="OMZ152" s="60"/>
      <c r="ONA152" s="61"/>
      <c r="ONB152" s="62"/>
      <c r="ONC152" s="65"/>
      <c r="OND152" s="65"/>
      <c r="ONE152" s="78"/>
      <c r="ONF152" s="68"/>
      <c r="ONG152" s="77"/>
      <c r="ONH152" s="60"/>
      <c r="ONI152" s="61"/>
      <c r="ONJ152" s="62"/>
      <c r="ONK152" s="65"/>
      <c r="ONL152" s="65"/>
      <c r="ONM152" s="78"/>
      <c r="ONN152" s="68"/>
      <c r="ONO152" s="77"/>
      <c r="ONP152" s="60"/>
      <c r="ONQ152" s="61"/>
      <c r="ONR152" s="62"/>
      <c r="ONS152" s="65"/>
      <c r="ONT152" s="65"/>
      <c r="ONU152" s="78"/>
      <c r="ONV152" s="68"/>
      <c r="ONW152" s="77"/>
      <c r="ONX152" s="60"/>
      <c r="ONY152" s="61"/>
      <c r="ONZ152" s="62"/>
      <c r="OOA152" s="65"/>
      <c r="OOB152" s="65"/>
      <c r="OOC152" s="78"/>
      <c r="OOD152" s="68"/>
      <c r="OOE152" s="77"/>
      <c r="OOF152" s="60"/>
      <c r="OOG152" s="61"/>
      <c r="OOH152" s="62"/>
      <c r="OOI152" s="65"/>
      <c r="OOJ152" s="65"/>
      <c r="OOK152" s="78"/>
      <c r="OOL152" s="68"/>
      <c r="OOM152" s="77"/>
      <c r="OON152" s="60"/>
      <c r="OOO152" s="61"/>
      <c r="OOP152" s="62"/>
      <c r="OOQ152" s="65"/>
      <c r="OOR152" s="65"/>
      <c r="OOS152" s="78"/>
      <c r="OOT152" s="68"/>
      <c r="OOU152" s="77"/>
      <c r="OOV152" s="60"/>
      <c r="OOW152" s="61"/>
      <c r="OOX152" s="62"/>
      <c r="OOY152" s="65"/>
      <c r="OOZ152" s="65"/>
      <c r="OPA152" s="78"/>
      <c r="OPB152" s="68"/>
      <c r="OPC152" s="77"/>
      <c r="OPD152" s="60"/>
      <c r="OPE152" s="61"/>
      <c r="OPF152" s="62"/>
      <c r="OPG152" s="65"/>
      <c r="OPH152" s="65"/>
      <c r="OPI152" s="78"/>
      <c r="OPJ152" s="68"/>
      <c r="OPK152" s="77"/>
      <c r="OPL152" s="60"/>
      <c r="OPM152" s="61"/>
      <c r="OPN152" s="62"/>
      <c r="OPO152" s="65"/>
      <c r="OPP152" s="65"/>
      <c r="OPQ152" s="78"/>
      <c r="OPR152" s="68"/>
      <c r="OPS152" s="77"/>
      <c r="OPT152" s="60"/>
      <c r="OPU152" s="61"/>
      <c r="OPV152" s="62"/>
      <c r="OPW152" s="65"/>
      <c r="OPX152" s="65"/>
      <c r="OPY152" s="78"/>
      <c r="OPZ152" s="68"/>
      <c r="OQA152" s="77"/>
      <c r="OQB152" s="60"/>
      <c r="OQC152" s="61"/>
      <c r="OQD152" s="62"/>
      <c r="OQE152" s="65"/>
      <c r="OQF152" s="65"/>
      <c r="OQG152" s="78"/>
      <c r="OQH152" s="68"/>
      <c r="OQI152" s="77"/>
      <c r="OQJ152" s="60"/>
      <c r="OQK152" s="61"/>
      <c r="OQL152" s="62"/>
      <c r="OQM152" s="65"/>
      <c r="OQN152" s="65"/>
      <c r="OQO152" s="78"/>
      <c r="OQP152" s="68"/>
      <c r="OQQ152" s="77"/>
      <c r="OQR152" s="60"/>
      <c r="OQS152" s="61"/>
      <c r="OQT152" s="62"/>
      <c r="OQU152" s="65"/>
      <c r="OQV152" s="65"/>
      <c r="OQW152" s="78"/>
      <c r="OQX152" s="68"/>
      <c r="OQY152" s="77"/>
      <c r="OQZ152" s="60"/>
      <c r="ORA152" s="61"/>
      <c r="ORB152" s="62"/>
      <c r="ORC152" s="65"/>
      <c r="ORD152" s="65"/>
      <c r="ORE152" s="78"/>
      <c r="ORF152" s="68"/>
      <c r="ORG152" s="77"/>
      <c r="ORH152" s="60"/>
      <c r="ORI152" s="61"/>
      <c r="ORJ152" s="62"/>
      <c r="ORK152" s="65"/>
      <c r="ORL152" s="65"/>
      <c r="ORM152" s="78"/>
      <c r="ORN152" s="68"/>
      <c r="ORO152" s="77"/>
      <c r="ORP152" s="60"/>
      <c r="ORQ152" s="61"/>
      <c r="ORR152" s="62"/>
      <c r="ORS152" s="65"/>
      <c r="ORT152" s="65"/>
      <c r="ORU152" s="78"/>
      <c r="ORV152" s="68"/>
      <c r="ORW152" s="77"/>
      <c r="ORX152" s="60"/>
      <c r="ORY152" s="61"/>
      <c r="ORZ152" s="62"/>
      <c r="OSA152" s="65"/>
      <c r="OSB152" s="65"/>
      <c r="OSC152" s="78"/>
      <c r="OSD152" s="68"/>
      <c r="OSE152" s="77"/>
      <c r="OSF152" s="60"/>
      <c r="OSG152" s="61"/>
      <c r="OSH152" s="62"/>
      <c r="OSI152" s="65"/>
      <c r="OSJ152" s="65"/>
      <c r="OSK152" s="78"/>
      <c r="OSL152" s="68"/>
      <c r="OSM152" s="77"/>
      <c r="OSN152" s="60"/>
      <c r="OSO152" s="61"/>
      <c r="OSP152" s="62"/>
      <c r="OSQ152" s="65"/>
      <c r="OSR152" s="65"/>
      <c r="OSS152" s="78"/>
      <c r="OST152" s="68"/>
      <c r="OSU152" s="77"/>
      <c r="OSV152" s="60"/>
      <c r="OSW152" s="61"/>
      <c r="OSX152" s="62"/>
      <c r="OSY152" s="65"/>
      <c r="OSZ152" s="65"/>
      <c r="OTA152" s="78"/>
      <c r="OTB152" s="68"/>
      <c r="OTC152" s="77"/>
      <c r="OTD152" s="60"/>
      <c r="OTE152" s="61"/>
      <c r="OTF152" s="62"/>
      <c r="OTG152" s="65"/>
      <c r="OTH152" s="65"/>
      <c r="OTI152" s="78"/>
      <c r="OTJ152" s="68"/>
      <c r="OTK152" s="77"/>
      <c r="OTL152" s="60"/>
      <c r="OTM152" s="61"/>
      <c r="OTN152" s="62"/>
      <c r="OTO152" s="65"/>
      <c r="OTP152" s="65"/>
      <c r="OTQ152" s="78"/>
      <c r="OTR152" s="68"/>
      <c r="OTS152" s="77"/>
      <c r="OTT152" s="60"/>
      <c r="OTU152" s="61"/>
      <c r="OTV152" s="62"/>
      <c r="OTW152" s="65"/>
      <c r="OTX152" s="65"/>
      <c r="OTY152" s="78"/>
      <c r="OTZ152" s="68"/>
      <c r="OUA152" s="77"/>
      <c r="OUB152" s="60"/>
      <c r="OUC152" s="61"/>
      <c r="OUD152" s="62"/>
      <c r="OUE152" s="65"/>
      <c r="OUF152" s="65"/>
      <c r="OUG152" s="78"/>
      <c r="OUH152" s="68"/>
      <c r="OUI152" s="77"/>
      <c r="OUJ152" s="60"/>
      <c r="OUK152" s="61"/>
      <c r="OUL152" s="62"/>
      <c r="OUM152" s="65"/>
      <c r="OUN152" s="65"/>
      <c r="OUO152" s="78"/>
      <c r="OUP152" s="68"/>
      <c r="OUQ152" s="77"/>
      <c r="OUR152" s="60"/>
      <c r="OUS152" s="61"/>
      <c r="OUT152" s="62"/>
      <c r="OUU152" s="65"/>
      <c r="OUV152" s="65"/>
      <c r="OUW152" s="78"/>
      <c r="OUX152" s="68"/>
      <c r="OUY152" s="77"/>
      <c r="OUZ152" s="60"/>
      <c r="OVA152" s="61"/>
      <c r="OVB152" s="62"/>
      <c r="OVC152" s="65"/>
      <c r="OVD152" s="65"/>
      <c r="OVE152" s="78"/>
      <c r="OVF152" s="68"/>
      <c r="OVG152" s="77"/>
      <c r="OVH152" s="60"/>
      <c r="OVI152" s="61"/>
      <c r="OVJ152" s="62"/>
      <c r="OVK152" s="65"/>
      <c r="OVL152" s="65"/>
      <c r="OVM152" s="78"/>
      <c r="OVN152" s="68"/>
      <c r="OVO152" s="77"/>
      <c r="OVP152" s="60"/>
      <c r="OVQ152" s="61"/>
      <c r="OVR152" s="62"/>
      <c r="OVS152" s="65"/>
      <c r="OVT152" s="65"/>
      <c r="OVU152" s="78"/>
      <c r="OVV152" s="68"/>
      <c r="OVW152" s="77"/>
      <c r="OVX152" s="60"/>
      <c r="OVY152" s="61"/>
      <c r="OVZ152" s="62"/>
      <c r="OWA152" s="65"/>
      <c r="OWB152" s="65"/>
      <c r="OWC152" s="78"/>
      <c r="OWD152" s="68"/>
      <c r="OWE152" s="77"/>
      <c r="OWF152" s="60"/>
      <c r="OWG152" s="61"/>
      <c r="OWH152" s="62"/>
      <c r="OWI152" s="65"/>
      <c r="OWJ152" s="65"/>
      <c r="OWK152" s="78"/>
      <c r="OWL152" s="68"/>
      <c r="OWM152" s="77"/>
      <c r="OWN152" s="60"/>
      <c r="OWO152" s="61"/>
      <c r="OWP152" s="62"/>
      <c r="OWQ152" s="65"/>
      <c r="OWR152" s="65"/>
      <c r="OWS152" s="78"/>
      <c r="OWT152" s="68"/>
      <c r="OWU152" s="77"/>
      <c r="OWV152" s="60"/>
      <c r="OWW152" s="61"/>
      <c r="OWX152" s="62"/>
      <c r="OWY152" s="65"/>
      <c r="OWZ152" s="65"/>
      <c r="OXA152" s="78"/>
      <c r="OXB152" s="68"/>
      <c r="OXC152" s="77"/>
      <c r="OXD152" s="60"/>
      <c r="OXE152" s="61"/>
      <c r="OXF152" s="62"/>
      <c r="OXG152" s="65"/>
      <c r="OXH152" s="65"/>
      <c r="OXI152" s="78"/>
      <c r="OXJ152" s="68"/>
      <c r="OXK152" s="77"/>
      <c r="OXL152" s="60"/>
      <c r="OXM152" s="61"/>
      <c r="OXN152" s="62"/>
      <c r="OXO152" s="65"/>
      <c r="OXP152" s="65"/>
      <c r="OXQ152" s="78"/>
      <c r="OXR152" s="68"/>
      <c r="OXS152" s="77"/>
      <c r="OXT152" s="60"/>
      <c r="OXU152" s="61"/>
      <c r="OXV152" s="62"/>
      <c r="OXW152" s="65"/>
      <c r="OXX152" s="65"/>
      <c r="OXY152" s="78"/>
      <c r="OXZ152" s="68"/>
      <c r="OYA152" s="77"/>
      <c r="OYB152" s="60"/>
      <c r="OYC152" s="61"/>
      <c r="OYD152" s="62"/>
      <c r="OYE152" s="65"/>
      <c r="OYF152" s="65"/>
      <c r="OYG152" s="78"/>
      <c r="OYH152" s="68"/>
      <c r="OYI152" s="77"/>
      <c r="OYJ152" s="60"/>
      <c r="OYK152" s="61"/>
      <c r="OYL152" s="62"/>
      <c r="OYM152" s="65"/>
      <c r="OYN152" s="65"/>
      <c r="OYO152" s="78"/>
      <c r="OYP152" s="68"/>
      <c r="OYQ152" s="77"/>
      <c r="OYR152" s="60"/>
      <c r="OYS152" s="61"/>
      <c r="OYT152" s="62"/>
      <c r="OYU152" s="65"/>
      <c r="OYV152" s="65"/>
      <c r="OYW152" s="78"/>
      <c r="OYX152" s="68"/>
      <c r="OYY152" s="77"/>
      <c r="OYZ152" s="60"/>
      <c r="OZA152" s="61"/>
      <c r="OZB152" s="62"/>
      <c r="OZC152" s="65"/>
      <c r="OZD152" s="65"/>
      <c r="OZE152" s="78"/>
      <c r="OZF152" s="68"/>
      <c r="OZG152" s="77"/>
      <c r="OZH152" s="60"/>
      <c r="OZI152" s="61"/>
      <c r="OZJ152" s="62"/>
      <c r="OZK152" s="65"/>
      <c r="OZL152" s="65"/>
      <c r="OZM152" s="78"/>
      <c r="OZN152" s="68"/>
      <c r="OZO152" s="77"/>
      <c r="OZP152" s="60"/>
      <c r="OZQ152" s="61"/>
      <c r="OZR152" s="62"/>
      <c r="OZS152" s="65"/>
      <c r="OZT152" s="65"/>
      <c r="OZU152" s="78"/>
      <c r="OZV152" s="68"/>
      <c r="OZW152" s="77"/>
      <c r="OZX152" s="60"/>
      <c r="OZY152" s="61"/>
      <c r="OZZ152" s="62"/>
      <c r="PAA152" s="65"/>
      <c r="PAB152" s="65"/>
      <c r="PAC152" s="78"/>
      <c r="PAD152" s="68"/>
      <c r="PAE152" s="77"/>
      <c r="PAF152" s="60"/>
      <c r="PAG152" s="61"/>
      <c r="PAH152" s="62"/>
      <c r="PAI152" s="65"/>
      <c r="PAJ152" s="65"/>
      <c r="PAK152" s="78"/>
      <c r="PAL152" s="68"/>
      <c r="PAM152" s="77"/>
      <c r="PAN152" s="60"/>
      <c r="PAO152" s="61"/>
      <c r="PAP152" s="62"/>
      <c r="PAQ152" s="65"/>
      <c r="PAR152" s="65"/>
      <c r="PAS152" s="78"/>
      <c r="PAT152" s="68"/>
      <c r="PAU152" s="77"/>
      <c r="PAV152" s="60"/>
      <c r="PAW152" s="61"/>
      <c r="PAX152" s="62"/>
      <c r="PAY152" s="65"/>
      <c r="PAZ152" s="65"/>
      <c r="PBA152" s="78"/>
      <c r="PBB152" s="68"/>
      <c r="PBC152" s="77"/>
      <c r="PBD152" s="60"/>
      <c r="PBE152" s="61"/>
      <c r="PBF152" s="62"/>
      <c r="PBG152" s="65"/>
      <c r="PBH152" s="65"/>
      <c r="PBI152" s="78"/>
      <c r="PBJ152" s="68"/>
      <c r="PBK152" s="77"/>
      <c r="PBL152" s="60"/>
      <c r="PBM152" s="61"/>
      <c r="PBN152" s="62"/>
      <c r="PBO152" s="65"/>
      <c r="PBP152" s="65"/>
      <c r="PBQ152" s="78"/>
      <c r="PBR152" s="68"/>
      <c r="PBS152" s="77"/>
      <c r="PBT152" s="60"/>
      <c r="PBU152" s="61"/>
      <c r="PBV152" s="62"/>
      <c r="PBW152" s="65"/>
      <c r="PBX152" s="65"/>
      <c r="PBY152" s="78"/>
      <c r="PBZ152" s="68"/>
      <c r="PCA152" s="77"/>
      <c r="PCB152" s="60"/>
      <c r="PCC152" s="61"/>
      <c r="PCD152" s="62"/>
      <c r="PCE152" s="65"/>
      <c r="PCF152" s="65"/>
      <c r="PCG152" s="78"/>
      <c r="PCH152" s="68"/>
      <c r="PCI152" s="77"/>
      <c r="PCJ152" s="60"/>
      <c r="PCK152" s="61"/>
      <c r="PCL152" s="62"/>
      <c r="PCM152" s="65"/>
      <c r="PCN152" s="65"/>
      <c r="PCO152" s="78"/>
      <c r="PCP152" s="68"/>
      <c r="PCQ152" s="77"/>
      <c r="PCR152" s="60"/>
      <c r="PCS152" s="61"/>
      <c r="PCT152" s="62"/>
      <c r="PCU152" s="65"/>
      <c r="PCV152" s="65"/>
      <c r="PCW152" s="78"/>
      <c r="PCX152" s="68"/>
      <c r="PCY152" s="77"/>
      <c r="PCZ152" s="60"/>
      <c r="PDA152" s="61"/>
      <c r="PDB152" s="62"/>
      <c r="PDC152" s="65"/>
      <c r="PDD152" s="65"/>
      <c r="PDE152" s="78"/>
      <c r="PDF152" s="68"/>
      <c r="PDG152" s="77"/>
      <c r="PDH152" s="60"/>
      <c r="PDI152" s="61"/>
      <c r="PDJ152" s="62"/>
      <c r="PDK152" s="65"/>
      <c r="PDL152" s="65"/>
      <c r="PDM152" s="78"/>
      <c r="PDN152" s="68"/>
      <c r="PDO152" s="77"/>
      <c r="PDP152" s="60"/>
      <c r="PDQ152" s="61"/>
      <c r="PDR152" s="62"/>
      <c r="PDS152" s="65"/>
      <c r="PDT152" s="65"/>
      <c r="PDU152" s="78"/>
      <c r="PDV152" s="68"/>
      <c r="PDW152" s="77"/>
      <c r="PDX152" s="60"/>
      <c r="PDY152" s="61"/>
      <c r="PDZ152" s="62"/>
      <c r="PEA152" s="65"/>
      <c r="PEB152" s="65"/>
      <c r="PEC152" s="78"/>
      <c r="PED152" s="68"/>
      <c r="PEE152" s="77"/>
      <c r="PEF152" s="60"/>
      <c r="PEG152" s="61"/>
      <c r="PEH152" s="62"/>
      <c r="PEI152" s="65"/>
      <c r="PEJ152" s="65"/>
      <c r="PEK152" s="78"/>
      <c r="PEL152" s="68"/>
      <c r="PEM152" s="77"/>
      <c r="PEN152" s="60"/>
      <c r="PEO152" s="61"/>
      <c r="PEP152" s="62"/>
      <c r="PEQ152" s="65"/>
      <c r="PER152" s="65"/>
      <c r="PES152" s="78"/>
      <c r="PET152" s="68"/>
      <c r="PEU152" s="77"/>
      <c r="PEV152" s="60"/>
      <c r="PEW152" s="61"/>
      <c r="PEX152" s="62"/>
      <c r="PEY152" s="65"/>
      <c r="PEZ152" s="65"/>
      <c r="PFA152" s="78"/>
      <c r="PFB152" s="68"/>
      <c r="PFC152" s="77"/>
      <c r="PFD152" s="60"/>
      <c r="PFE152" s="61"/>
      <c r="PFF152" s="62"/>
      <c r="PFG152" s="65"/>
      <c r="PFH152" s="65"/>
      <c r="PFI152" s="78"/>
      <c r="PFJ152" s="68"/>
      <c r="PFK152" s="77"/>
      <c r="PFL152" s="60"/>
      <c r="PFM152" s="61"/>
      <c r="PFN152" s="62"/>
      <c r="PFO152" s="65"/>
      <c r="PFP152" s="65"/>
      <c r="PFQ152" s="78"/>
      <c r="PFR152" s="68"/>
      <c r="PFS152" s="77"/>
      <c r="PFT152" s="60"/>
      <c r="PFU152" s="61"/>
      <c r="PFV152" s="62"/>
      <c r="PFW152" s="65"/>
      <c r="PFX152" s="65"/>
      <c r="PFY152" s="78"/>
      <c r="PFZ152" s="68"/>
      <c r="PGA152" s="77"/>
      <c r="PGB152" s="60"/>
      <c r="PGC152" s="61"/>
      <c r="PGD152" s="62"/>
      <c r="PGE152" s="65"/>
      <c r="PGF152" s="65"/>
      <c r="PGG152" s="78"/>
      <c r="PGH152" s="68"/>
      <c r="PGI152" s="77"/>
      <c r="PGJ152" s="60"/>
      <c r="PGK152" s="61"/>
      <c r="PGL152" s="62"/>
      <c r="PGM152" s="65"/>
      <c r="PGN152" s="65"/>
      <c r="PGO152" s="78"/>
      <c r="PGP152" s="68"/>
      <c r="PGQ152" s="77"/>
      <c r="PGR152" s="60"/>
      <c r="PGS152" s="61"/>
      <c r="PGT152" s="62"/>
      <c r="PGU152" s="65"/>
      <c r="PGV152" s="65"/>
      <c r="PGW152" s="78"/>
      <c r="PGX152" s="68"/>
      <c r="PGY152" s="77"/>
      <c r="PGZ152" s="60"/>
      <c r="PHA152" s="61"/>
      <c r="PHB152" s="62"/>
      <c r="PHC152" s="65"/>
      <c r="PHD152" s="65"/>
      <c r="PHE152" s="78"/>
      <c r="PHF152" s="68"/>
      <c r="PHG152" s="77"/>
      <c r="PHH152" s="60"/>
      <c r="PHI152" s="61"/>
      <c r="PHJ152" s="62"/>
      <c r="PHK152" s="65"/>
      <c r="PHL152" s="65"/>
      <c r="PHM152" s="78"/>
      <c r="PHN152" s="68"/>
      <c r="PHO152" s="77"/>
      <c r="PHP152" s="60"/>
      <c r="PHQ152" s="61"/>
      <c r="PHR152" s="62"/>
      <c r="PHS152" s="65"/>
      <c r="PHT152" s="65"/>
      <c r="PHU152" s="78"/>
      <c r="PHV152" s="68"/>
      <c r="PHW152" s="77"/>
      <c r="PHX152" s="60"/>
      <c r="PHY152" s="61"/>
      <c r="PHZ152" s="62"/>
      <c r="PIA152" s="65"/>
      <c r="PIB152" s="65"/>
      <c r="PIC152" s="78"/>
      <c r="PID152" s="68"/>
      <c r="PIE152" s="77"/>
      <c r="PIF152" s="60"/>
      <c r="PIG152" s="61"/>
      <c r="PIH152" s="62"/>
      <c r="PII152" s="65"/>
      <c r="PIJ152" s="65"/>
      <c r="PIK152" s="78"/>
      <c r="PIL152" s="68"/>
      <c r="PIM152" s="77"/>
      <c r="PIN152" s="60"/>
      <c r="PIO152" s="61"/>
      <c r="PIP152" s="62"/>
      <c r="PIQ152" s="65"/>
      <c r="PIR152" s="65"/>
      <c r="PIS152" s="78"/>
      <c r="PIT152" s="68"/>
      <c r="PIU152" s="77"/>
      <c r="PIV152" s="60"/>
      <c r="PIW152" s="61"/>
      <c r="PIX152" s="62"/>
      <c r="PIY152" s="65"/>
      <c r="PIZ152" s="65"/>
      <c r="PJA152" s="78"/>
      <c r="PJB152" s="68"/>
      <c r="PJC152" s="77"/>
      <c r="PJD152" s="60"/>
      <c r="PJE152" s="61"/>
      <c r="PJF152" s="62"/>
      <c r="PJG152" s="65"/>
      <c r="PJH152" s="65"/>
      <c r="PJI152" s="78"/>
      <c r="PJJ152" s="68"/>
      <c r="PJK152" s="77"/>
      <c r="PJL152" s="60"/>
      <c r="PJM152" s="61"/>
      <c r="PJN152" s="62"/>
      <c r="PJO152" s="65"/>
      <c r="PJP152" s="65"/>
      <c r="PJQ152" s="78"/>
      <c r="PJR152" s="68"/>
      <c r="PJS152" s="77"/>
      <c r="PJT152" s="60"/>
      <c r="PJU152" s="61"/>
      <c r="PJV152" s="62"/>
      <c r="PJW152" s="65"/>
      <c r="PJX152" s="65"/>
      <c r="PJY152" s="78"/>
      <c r="PJZ152" s="68"/>
      <c r="PKA152" s="77"/>
      <c r="PKB152" s="60"/>
      <c r="PKC152" s="61"/>
      <c r="PKD152" s="62"/>
      <c r="PKE152" s="65"/>
      <c r="PKF152" s="65"/>
      <c r="PKG152" s="78"/>
      <c r="PKH152" s="68"/>
      <c r="PKI152" s="77"/>
      <c r="PKJ152" s="60"/>
      <c r="PKK152" s="61"/>
      <c r="PKL152" s="62"/>
      <c r="PKM152" s="65"/>
      <c r="PKN152" s="65"/>
      <c r="PKO152" s="78"/>
      <c r="PKP152" s="68"/>
      <c r="PKQ152" s="77"/>
      <c r="PKR152" s="60"/>
      <c r="PKS152" s="61"/>
      <c r="PKT152" s="62"/>
      <c r="PKU152" s="65"/>
      <c r="PKV152" s="65"/>
      <c r="PKW152" s="78"/>
      <c r="PKX152" s="68"/>
      <c r="PKY152" s="77"/>
      <c r="PKZ152" s="60"/>
      <c r="PLA152" s="61"/>
      <c r="PLB152" s="62"/>
      <c r="PLC152" s="65"/>
      <c r="PLD152" s="65"/>
      <c r="PLE152" s="78"/>
      <c r="PLF152" s="68"/>
      <c r="PLG152" s="77"/>
      <c r="PLH152" s="60"/>
      <c r="PLI152" s="61"/>
      <c r="PLJ152" s="62"/>
      <c r="PLK152" s="65"/>
      <c r="PLL152" s="65"/>
      <c r="PLM152" s="78"/>
      <c r="PLN152" s="68"/>
      <c r="PLO152" s="77"/>
      <c r="PLP152" s="60"/>
      <c r="PLQ152" s="61"/>
      <c r="PLR152" s="62"/>
      <c r="PLS152" s="65"/>
      <c r="PLT152" s="65"/>
      <c r="PLU152" s="78"/>
      <c r="PLV152" s="68"/>
      <c r="PLW152" s="77"/>
      <c r="PLX152" s="60"/>
      <c r="PLY152" s="61"/>
      <c r="PLZ152" s="62"/>
      <c r="PMA152" s="65"/>
      <c r="PMB152" s="65"/>
      <c r="PMC152" s="78"/>
      <c r="PMD152" s="68"/>
      <c r="PME152" s="77"/>
      <c r="PMF152" s="60"/>
      <c r="PMG152" s="61"/>
      <c r="PMH152" s="62"/>
      <c r="PMI152" s="65"/>
      <c r="PMJ152" s="65"/>
      <c r="PMK152" s="78"/>
      <c r="PML152" s="68"/>
      <c r="PMM152" s="77"/>
      <c r="PMN152" s="60"/>
      <c r="PMO152" s="61"/>
      <c r="PMP152" s="62"/>
      <c r="PMQ152" s="65"/>
      <c r="PMR152" s="65"/>
      <c r="PMS152" s="78"/>
      <c r="PMT152" s="68"/>
      <c r="PMU152" s="77"/>
      <c r="PMV152" s="60"/>
      <c r="PMW152" s="61"/>
      <c r="PMX152" s="62"/>
      <c r="PMY152" s="65"/>
      <c r="PMZ152" s="65"/>
      <c r="PNA152" s="78"/>
      <c r="PNB152" s="68"/>
      <c r="PNC152" s="77"/>
      <c r="PND152" s="60"/>
      <c r="PNE152" s="61"/>
      <c r="PNF152" s="62"/>
      <c r="PNG152" s="65"/>
      <c r="PNH152" s="65"/>
      <c r="PNI152" s="78"/>
      <c r="PNJ152" s="68"/>
      <c r="PNK152" s="77"/>
      <c r="PNL152" s="60"/>
      <c r="PNM152" s="61"/>
      <c r="PNN152" s="62"/>
      <c r="PNO152" s="65"/>
      <c r="PNP152" s="65"/>
      <c r="PNQ152" s="78"/>
      <c r="PNR152" s="68"/>
      <c r="PNS152" s="77"/>
      <c r="PNT152" s="60"/>
      <c r="PNU152" s="61"/>
      <c r="PNV152" s="62"/>
      <c r="PNW152" s="65"/>
      <c r="PNX152" s="65"/>
      <c r="PNY152" s="78"/>
      <c r="PNZ152" s="68"/>
      <c r="POA152" s="77"/>
      <c r="POB152" s="60"/>
      <c r="POC152" s="61"/>
      <c r="POD152" s="62"/>
      <c r="POE152" s="65"/>
      <c r="POF152" s="65"/>
      <c r="POG152" s="78"/>
      <c r="POH152" s="68"/>
      <c r="POI152" s="77"/>
      <c r="POJ152" s="60"/>
      <c r="POK152" s="61"/>
      <c r="POL152" s="62"/>
      <c r="POM152" s="65"/>
      <c r="PON152" s="65"/>
      <c r="POO152" s="78"/>
      <c r="POP152" s="68"/>
      <c r="POQ152" s="77"/>
      <c r="POR152" s="60"/>
      <c r="POS152" s="61"/>
      <c r="POT152" s="62"/>
      <c r="POU152" s="65"/>
      <c r="POV152" s="65"/>
      <c r="POW152" s="78"/>
      <c r="POX152" s="68"/>
      <c r="POY152" s="77"/>
      <c r="POZ152" s="60"/>
      <c r="PPA152" s="61"/>
      <c r="PPB152" s="62"/>
      <c r="PPC152" s="65"/>
      <c r="PPD152" s="65"/>
      <c r="PPE152" s="78"/>
      <c r="PPF152" s="68"/>
      <c r="PPG152" s="77"/>
      <c r="PPH152" s="60"/>
      <c r="PPI152" s="61"/>
      <c r="PPJ152" s="62"/>
      <c r="PPK152" s="65"/>
      <c r="PPL152" s="65"/>
      <c r="PPM152" s="78"/>
      <c r="PPN152" s="68"/>
      <c r="PPO152" s="77"/>
      <c r="PPP152" s="60"/>
      <c r="PPQ152" s="61"/>
      <c r="PPR152" s="62"/>
      <c r="PPS152" s="65"/>
      <c r="PPT152" s="65"/>
      <c r="PPU152" s="78"/>
      <c r="PPV152" s="68"/>
      <c r="PPW152" s="77"/>
      <c r="PPX152" s="60"/>
      <c r="PPY152" s="61"/>
      <c r="PPZ152" s="62"/>
      <c r="PQA152" s="65"/>
      <c r="PQB152" s="65"/>
      <c r="PQC152" s="78"/>
      <c r="PQD152" s="68"/>
      <c r="PQE152" s="77"/>
      <c r="PQF152" s="60"/>
      <c r="PQG152" s="61"/>
      <c r="PQH152" s="62"/>
      <c r="PQI152" s="65"/>
      <c r="PQJ152" s="65"/>
      <c r="PQK152" s="78"/>
      <c r="PQL152" s="68"/>
      <c r="PQM152" s="77"/>
      <c r="PQN152" s="60"/>
      <c r="PQO152" s="61"/>
      <c r="PQP152" s="62"/>
      <c r="PQQ152" s="65"/>
      <c r="PQR152" s="65"/>
      <c r="PQS152" s="78"/>
      <c r="PQT152" s="68"/>
      <c r="PQU152" s="77"/>
      <c r="PQV152" s="60"/>
      <c r="PQW152" s="61"/>
      <c r="PQX152" s="62"/>
      <c r="PQY152" s="65"/>
      <c r="PQZ152" s="65"/>
      <c r="PRA152" s="78"/>
      <c r="PRB152" s="68"/>
      <c r="PRC152" s="77"/>
      <c r="PRD152" s="60"/>
      <c r="PRE152" s="61"/>
      <c r="PRF152" s="62"/>
      <c r="PRG152" s="65"/>
      <c r="PRH152" s="65"/>
      <c r="PRI152" s="78"/>
      <c r="PRJ152" s="68"/>
      <c r="PRK152" s="77"/>
      <c r="PRL152" s="60"/>
      <c r="PRM152" s="61"/>
      <c r="PRN152" s="62"/>
      <c r="PRO152" s="65"/>
      <c r="PRP152" s="65"/>
      <c r="PRQ152" s="78"/>
      <c r="PRR152" s="68"/>
      <c r="PRS152" s="77"/>
      <c r="PRT152" s="60"/>
      <c r="PRU152" s="61"/>
      <c r="PRV152" s="62"/>
      <c r="PRW152" s="65"/>
      <c r="PRX152" s="65"/>
      <c r="PRY152" s="78"/>
      <c r="PRZ152" s="68"/>
      <c r="PSA152" s="77"/>
      <c r="PSB152" s="60"/>
      <c r="PSC152" s="61"/>
      <c r="PSD152" s="62"/>
      <c r="PSE152" s="65"/>
      <c r="PSF152" s="65"/>
      <c r="PSG152" s="78"/>
      <c r="PSH152" s="68"/>
      <c r="PSI152" s="77"/>
      <c r="PSJ152" s="60"/>
      <c r="PSK152" s="61"/>
      <c r="PSL152" s="62"/>
      <c r="PSM152" s="65"/>
      <c r="PSN152" s="65"/>
      <c r="PSO152" s="78"/>
      <c r="PSP152" s="68"/>
      <c r="PSQ152" s="77"/>
      <c r="PSR152" s="60"/>
      <c r="PSS152" s="61"/>
      <c r="PST152" s="62"/>
      <c r="PSU152" s="65"/>
      <c r="PSV152" s="65"/>
      <c r="PSW152" s="78"/>
      <c r="PSX152" s="68"/>
      <c r="PSY152" s="77"/>
      <c r="PSZ152" s="60"/>
      <c r="PTA152" s="61"/>
      <c r="PTB152" s="62"/>
      <c r="PTC152" s="65"/>
      <c r="PTD152" s="65"/>
      <c r="PTE152" s="78"/>
      <c r="PTF152" s="68"/>
      <c r="PTG152" s="77"/>
      <c r="PTH152" s="60"/>
      <c r="PTI152" s="61"/>
      <c r="PTJ152" s="62"/>
      <c r="PTK152" s="65"/>
      <c r="PTL152" s="65"/>
      <c r="PTM152" s="78"/>
      <c r="PTN152" s="68"/>
      <c r="PTO152" s="77"/>
      <c r="PTP152" s="60"/>
      <c r="PTQ152" s="61"/>
      <c r="PTR152" s="62"/>
      <c r="PTS152" s="65"/>
      <c r="PTT152" s="65"/>
      <c r="PTU152" s="78"/>
      <c r="PTV152" s="68"/>
      <c r="PTW152" s="77"/>
      <c r="PTX152" s="60"/>
      <c r="PTY152" s="61"/>
      <c r="PTZ152" s="62"/>
      <c r="PUA152" s="65"/>
      <c r="PUB152" s="65"/>
      <c r="PUC152" s="78"/>
      <c r="PUD152" s="68"/>
      <c r="PUE152" s="77"/>
      <c r="PUF152" s="60"/>
      <c r="PUG152" s="61"/>
      <c r="PUH152" s="62"/>
      <c r="PUI152" s="65"/>
      <c r="PUJ152" s="65"/>
      <c r="PUK152" s="78"/>
      <c r="PUL152" s="68"/>
      <c r="PUM152" s="77"/>
      <c r="PUN152" s="60"/>
      <c r="PUO152" s="61"/>
      <c r="PUP152" s="62"/>
      <c r="PUQ152" s="65"/>
      <c r="PUR152" s="65"/>
      <c r="PUS152" s="78"/>
      <c r="PUT152" s="68"/>
      <c r="PUU152" s="77"/>
      <c r="PUV152" s="60"/>
      <c r="PUW152" s="61"/>
      <c r="PUX152" s="62"/>
      <c r="PUY152" s="65"/>
      <c r="PUZ152" s="65"/>
      <c r="PVA152" s="78"/>
      <c r="PVB152" s="68"/>
      <c r="PVC152" s="77"/>
      <c r="PVD152" s="60"/>
      <c r="PVE152" s="61"/>
      <c r="PVF152" s="62"/>
      <c r="PVG152" s="65"/>
      <c r="PVH152" s="65"/>
      <c r="PVI152" s="78"/>
      <c r="PVJ152" s="68"/>
      <c r="PVK152" s="77"/>
      <c r="PVL152" s="60"/>
      <c r="PVM152" s="61"/>
      <c r="PVN152" s="62"/>
      <c r="PVO152" s="65"/>
      <c r="PVP152" s="65"/>
      <c r="PVQ152" s="78"/>
      <c r="PVR152" s="68"/>
      <c r="PVS152" s="77"/>
      <c r="PVT152" s="60"/>
      <c r="PVU152" s="61"/>
      <c r="PVV152" s="62"/>
      <c r="PVW152" s="65"/>
      <c r="PVX152" s="65"/>
      <c r="PVY152" s="78"/>
      <c r="PVZ152" s="68"/>
      <c r="PWA152" s="77"/>
      <c r="PWB152" s="60"/>
      <c r="PWC152" s="61"/>
      <c r="PWD152" s="62"/>
      <c r="PWE152" s="65"/>
      <c r="PWF152" s="65"/>
      <c r="PWG152" s="78"/>
      <c r="PWH152" s="68"/>
      <c r="PWI152" s="77"/>
      <c r="PWJ152" s="60"/>
      <c r="PWK152" s="61"/>
      <c r="PWL152" s="62"/>
      <c r="PWM152" s="65"/>
      <c r="PWN152" s="65"/>
      <c r="PWO152" s="78"/>
      <c r="PWP152" s="68"/>
      <c r="PWQ152" s="77"/>
      <c r="PWR152" s="60"/>
      <c r="PWS152" s="61"/>
      <c r="PWT152" s="62"/>
      <c r="PWU152" s="65"/>
      <c r="PWV152" s="65"/>
      <c r="PWW152" s="78"/>
      <c r="PWX152" s="68"/>
      <c r="PWY152" s="77"/>
      <c r="PWZ152" s="60"/>
      <c r="PXA152" s="61"/>
      <c r="PXB152" s="62"/>
      <c r="PXC152" s="65"/>
      <c r="PXD152" s="65"/>
      <c r="PXE152" s="78"/>
      <c r="PXF152" s="68"/>
      <c r="PXG152" s="77"/>
      <c r="PXH152" s="60"/>
      <c r="PXI152" s="61"/>
      <c r="PXJ152" s="62"/>
      <c r="PXK152" s="65"/>
      <c r="PXL152" s="65"/>
      <c r="PXM152" s="78"/>
      <c r="PXN152" s="68"/>
      <c r="PXO152" s="77"/>
      <c r="PXP152" s="60"/>
      <c r="PXQ152" s="61"/>
      <c r="PXR152" s="62"/>
      <c r="PXS152" s="65"/>
      <c r="PXT152" s="65"/>
      <c r="PXU152" s="78"/>
      <c r="PXV152" s="68"/>
      <c r="PXW152" s="77"/>
      <c r="PXX152" s="60"/>
      <c r="PXY152" s="61"/>
      <c r="PXZ152" s="62"/>
      <c r="PYA152" s="65"/>
      <c r="PYB152" s="65"/>
      <c r="PYC152" s="78"/>
      <c r="PYD152" s="68"/>
      <c r="PYE152" s="77"/>
      <c r="PYF152" s="60"/>
      <c r="PYG152" s="61"/>
      <c r="PYH152" s="62"/>
      <c r="PYI152" s="65"/>
      <c r="PYJ152" s="65"/>
      <c r="PYK152" s="78"/>
      <c r="PYL152" s="68"/>
      <c r="PYM152" s="77"/>
      <c r="PYN152" s="60"/>
      <c r="PYO152" s="61"/>
      <c r="PYP152" s="62"/>
      <c r="PYQ152" s="65"/>
      <c r="PYR152" s="65"/>
      <c r="PYS152" s="78"/>
      <c r="PYT152" s="68"/>
      <c r="PYU152" s="77"/>
      <c r="PYV152" s="60"/>
      <c r="PYW152" s="61"/>
      <c r="PYX152" s="62"/>
      <c r="PYY152" s="65"/>
      <c r="PYZ152" s="65"/>
      <c r="PZA152" s="78"/>
      <c r="PZB152" s="68"/>
      <c r="PZC152" s="77"/>
      <c r="PZD152" s="60"/>
      <c r="PZE152" s="61"/>
      <c r="PZF152" s="62"/>
      <c r="PZG152" s="65"/>
      <c r="PZH152" s="65"/>
      <c r="PZI152" s="78"/>
      <c r="PZJ152" s="68"/>
      <c r="PZK152" s="77"/>
      <c r="PZL152" s="60"/>
      <c r="PZM152" s="61"/>
      <c r="PZN152" s="62"/>
      <c r="PZO152" s="65"/>
      <c r="PZP152" s="65"/>
      <c r="PZQ152" s="78"/>
      <c r="PZR152" s="68"/>
      <c r="PZS152" s="77"/>
      <c r="PZT152" s="60"/>
      <c r="PZU152" s="61"/>
      <c r="PZV152" s="62"/>
      <c r="PZW152" s="65"/>
      <c r="PZX152" s="65"/>
      <c r="PZY152" s="78"/>
      <c r="PZZ152" s="68"/>
      <c r="QAA152" s="77"/>
      <c r="QAB152" s="60"/>
      <c r="QAC152" s="61"/>
      <c r="QAD152" s="62"/>
      <c r="QAE152" s="65"/>
      <c r="QAF152" s="65"/>
      <c r="QAG152" s="78"/>
      <c r="QAH152" s="68"/>
      <c r="QAI152" s="77"/>
      <c r="QAJ152" s="60"/>
      <c r="QAK152" s="61"/>
      <c r="QAL152" s="62"/>
      <c r="QAM152" s="65"/>
      <c r="QAN152" s="65"/>
      <c r="QAO152" s="78"/>
      <c r="QAP152" s="68"/>
      <c r="QAQ152" s="77"/>
      <c r="QAR152" s="60"/>
      <c r="QAS152" s="61"/>
      <c r="QAT152" s="62"/>
      <c r="QAU152" s="65"/>
      <c r="QAV152" s="65"/>
      <c r="QAW152" s="78"/>
      <c r="QAX152" s="68"/>
      <c r="QAY152" s="77"/>
      <c r="QAZ152" s="60"/>
      <c r="QBA152" s="61"/>
      <c r="QBB152" s="62"/>
      <c r="QBC152" s="65"/>
      <c r="QBD152" s="65"/>
      <c r="QBE152" s="78"/>
      <c r="QBF152" s="68"/>
      <c r="QBG152" s="77"/>
      <c r="QBH152" s="60"/>
      <c r="QBI152" s="61"/>
      <c r="QBJ152" s="62"/>
      <c r="QBK152" s="65"/>
      <c r="QBL152" s="65"/>
      <c r="QBM152" s="78"/>
      <c r="QBN152" s="68"/>
      <c r="QBO152" s="77"/>
      <c r="QBP152" s="60"/>
      <c r="QBQ152" s="61"/>
      <c r="QBR152" s="62"/>
      <c r="QBS152" s="65"/>
      <c r="QBT152" s="65"/>
      <c r="QBU152" s="78"/>
      <c r="QBV152" s="68"/>
      <c r="QBW152" s="77"/>
      <c r="QBX152" s="60"/>
      <c r="QBY152" s="61"/>
      <c r="QBZ152" s="62"/>
      <c r="QCA152" s="65"/>
      <c r="QCB152" s="65"/>
      <c r="QCC152" s="78"/>
      <c r="QCD152" s="68"/>
      <c r="QCE152" s="77"/>
      <c r="QCF152" s="60"/>
      <c r="QCG152" s="61"/>
      <c r="QCH152" s="62"/>
      <c r="QCI152" s="65"/>
      <c r="QCJ152" s="65"/>
      <c r="QCK152" s="78"/>
      <c r="QCL152" s="68"/>
      <c r="QCM152" s="77"/>
      <c r="QCN152" s="60"/>
      <c r="QCO152" s="61"/>
      <c r="QCP152" s="62"/>
      <c r="QCQ152" s="65"/>
      <c r="QCR152" s="65"/>
      <c r="QCS152" s="78"/>
      <c r="QCT152" s="68"/>
      <c r="QCU152" s="77"/>
      <c r="QCV152" s="60"/>
      <c r="QCW152" s="61"/>
      <c r="QCX152" s="62"/>
      <c r="QCY152" s="65"/>
      <c r="QCZ152" s="65"/>
      <c r="QDA152" s="78"/>
      <c r="QDB152" s="68"/>
      <c r="QDC152" s="77"/>
      <c r="QDD152" s="60"/>
      <c r="QDE152" s="61"/>
      <c r="QDF152" s="62"/>
      <c r="QDG152" s="65"/>
      <c r="QDH152" s="65"/>
      <c r="QDI152" s="78"/>
      <c r="QDJ152" s="68"/>
      <c r="QDK152" s="77"/>
      <c r="QDL152" s="60"/>
      <c r="QDM152" s="61"/>
      <c r="QDN152" s="62"/>
      <c r="QDO152" s="65"/>
      <c r="QDP152" s="65"/>
      <c r="QDQ152" s="78"/>
      <c r="QDR152" s="68"/>
      <c r="QDS152" s="77"/>
      <c r="QDT152" s="60"/>
      <c r="QDU152" s="61"/>
      <c r="QDV152" s="62"/>
      <c r="QDW152" s="65"/>
      <c r="QDX152" s="65"/>
      <c r="QDY152" s="78"/>
      <c r="QDZ152" s="68"/>
      <c r="QEA152" s="77"/>
      <c r="QEB152" s="60"/>
      <c r="QEC152" s="61"/>
      <c r="QED152" s="62"/>
      <c r="QEE152" s="65"/>
      <c r="QEF152" s="65"/>
      <c r="QEG152" s="78"/>
      <c r="QEH152" s="68"/>
      <c r="QEI152" s="77"/>
      <c r="QEJ152" s="60"/>
      <c r="QEK152" s="61"/>
      <c r="QEL152" s="62"/>
      <c r="QEM152" s="65"/>
      <c r="QEN152" s="65"/>
      <c r="QEO152" s="78"/>
      <c r="QEP152" s="68"/>
      <c r="QEQ152" s="77"/>
      <c r="QER152" s="60"/>
      <c r="QES152" s="61"/>
      <c r="QET152" s="62"/>
      <c r="QEU152" s="65"/>
      <c r="QEV152" s="65"/>
      <c r="QEW152" s="78"/>
      <c r="QEX152" s="68"/>
      <c r="QEY152" s="77"/>
      <c r="QEZ152" s="60"/>
      <c r="QFA152" s="61"/>
      <c r="QFB152" s="62"/>
      <c r="QFC152" s="65"/>
      <c r="QFD152" s="65"/>
      <c r="QFE152" s="78"/>
      <c r="QFF152" s="68"/>
      <c r="QFG152" s="77"/>
      <c r="QFH152" s="60"/>
      <c r="QFI152" s="61"/>
      <c r="QFJ152" s="62"/>
      <c r="QFK152" s="65"/>
      <c r="QFL152" s="65"/>
      <c r="QFM152" s="78"/>
      <c r="QFN152" s="68"/>
      <c r="QFO152" s="77"/>
      <c r="QFP152" s="60"/>
      <c r="QFQ152" s="61"/>
      <c r="QFR152" s="62"/>
      <c r="QFS152" s="65"/>
      <c r="QFT152" s="65"/>
      <c r="QFU152" s="78"/>
      <c r="QFV152" s="68"/>
      <c r="QFW152" s="77"/>
      <c r="QFX152" s="60"/>
      <c r="QFY152" s="61"/>
      <c r="QFZ152" s="62"/>
      <c r="QGA152" s="65"/>
      <c r="QGB152" s="65"/>
      <c r="QGC152" s="78"/>
      <c r="QGD152" s="68"/>
      <c r="QGE152" s="77"/>
      <c r="QGF152" s="60"/>
      <c r="QGG152" s="61"/>
      <c r="QGH152" s="62"/>
      <c r="QGI152" s="65"/>
      <c r="QGJ152" s="65"/>
      <c r="QGK152" s="78"/>
      <c r="QGL152" s="68"/>
      <c r="QGM152" s="77"/>
      <c r="QGN152" s="60"/>
      <c r="QGO152" s="61"/>
      <c r="QGP152" s="62"/>
      <c r="QGQ152" s="65"/>
      <c r="QGR152" s="65"/>
      <c r="QGS152" s="78"/>
      <c r="QGT152" s="68"/>
      <c r="QGU152" s="77"/>
      <c r="QGV152" s="60"/>
      <c r="QGW152" s="61"/>
      <c r="QGX152" s="62"/>
      <c r="QGY152" s="65"/>
      <c r="QGZ152" s="65"/>
      <c r="QHA152" s="78"/>
      <c r="QHB152" s="68"/>
      <c r="QHC152" s="77"/>
      <c r="QHD152" s="60"/>
      <c r="QHE152" s="61"/>
      <c r="QHF152" s="62"/>
      <c r="QHG152" s="65"/>
      <c r="QHH152" s="65"/>
      <c r="QHI152" s="78"/>
      <c r="QHJ152" s="68"/>
      <c r="QHK152" s="77"/>
      <c r="QHL152" s="60"/>
      <c r="QHM152" s="61"/>
      <c r="QHN152" s="62"/>
      <c r="QHO152" s="65"/>
      <c r="QHP152" s="65"/>
      <c r="QHQ152" s="78"/>
      <c r="QHR152" s="68"/>
      <c r="QHS152" s="77"/>
      <c r="QHT152" s="60"/>
      <c r="QHU152" s="61"/>
      <c r="QHV152" s="62"/>
      <c r="QHW152" s="65"/>
      <c r="QHX152" s="65"/>
      <c r="QHY152" s="78"/>
      <c r="QHZ152" s="68"/>
      <c r="QIA152" s="77"/>
      <c r="QIB152" s="60"/>
      <c r="QIC152" s="61"/>
      <c r="QID152" s="62"/>
      <c r="QIE152" s="65"/>
      <c r="QIF152" s="65"/>
      <c r="QIG152" s="78"/>
      <c r="QIH152" s="68"/>
      <c r="QII152" s="77"/>
      <c r="QIJ152" s="60"/>
      <c r="QIK152" s="61"/>
      <c r="QIL152" s="62"/>
      <c r="QIM152" s="65"/>
      <c r="QIN152" s="65"/>
      <c r="QIO152" s="78"/>
      <c r="QIP152" s="68"/>
      <c r="QIQ152" s="77"/>
      <c r="QIR152" s="60"/>
      <c r="QIS152" s="61"/>
      <c r="QIT152" s="62"/>
      <c r="QIU152" s="65"/>
      <c r="QIV152" s="65"/>
      <c r="QIW152" s="78"/>
      <c r="QIX152" s="68"/>
      <c r="QIY152" s="77"/>
      <c r="QIZ152" s="60"/>
      <c r="QJA152" s="61"/>
      <c r="QJB152" s="62"/>
      <c r="QJC152" s="65"/>
      <c r="QJD152" s="65"/>
      <c r="QJE152" s="78"/>
      <c r="QJF152" s="68"/>
      <c r="QJG152" s="77"/>
      <c r="QJH152" s="60"/>
      <c r="QJI152" s="61"/>
      <c r="QJJ152" s="62"/>
      <c r="QJK152" s="65"/>
      <c r="QJL152" s="65"/>
      <c r="QJM152" s="78"/>
      <c r="QJN152" s="68"/>
      <c r="QJO152" s="77"/>
      <c r="QJP152" s="60"/>
      <c r="QJQ152" s="61"/>
      <c r="QJR152" s="62"/>
      <c r="QJS152" s="65"/>
      <c r="QJT152" s="65"/>
      <c r="QJU152" s="78"/>
      <c r="QJV152" s="68"/>
      <c r="QJW152" s="77"/>
      <c r="QJX152" s="60"/>
      <c r="QJY152" s="61"/>
      <c r="QJZ152" s="62"/>
      <c r="QKA152" s="65"/>
      <c r="QKB152" s="65"/>
      <c r="QKC152" s="78"/>
      <c r="QKD152" s="68"/>
      <c r="QKE152" s="77"/>
      <c r="QKF152" s="60"/>
      <c r="QKG152" s="61"/>
      <c r="QKH152" s="62"/>
      <c r="QKI152" s="65"/>
      <c r="QKJ152" s="65"/>
      <c r="QKK152" s="78"/>
      <c r="QKL152" s="68"/>
      <c r="QKM152" s="77"/>
      <c r="QKN152" s="60"/>
      <c r="QKO152" s="61"/>
      <c r="QKP152" s="62"/>
      <c r="QKQ152" s="65"/>
      <c r="QKR152" s="65"/>
      <c r="QKS152" s="78"/>
      <c r="QKT152" s="68"/>
      <c r="QKU152" s="77"/>
      <c r="QKV152" s="60"/>
      <c r="QKW152" s="61"/>
      <c r="QKX152" s="62"/>
      <c r="QKY152" s="65"/>
      <c r="QKZ152" s="65"/>
      <c r="QLA152" s="78"/>
      <c r="QLB152" s="68"/>
      <c r="QLC152" s="77"/>
      <c r="QLD152" s="60"/>
      <c r="QLE152" s="61"/>
      <c r="QLF152" s="62"/>
      <c r="QLG152" s="65"/>
      <c r="QLH152" s="65"/>
      <c r="QLI152" s="78"/>
      <c r="QLJ152" s="68"/>
      <c r="QLK152" s="77"/>
      <c r="QLL152" s="60"/>
      <c r="QLM152" s="61"/>
      <c r="QLN152" s="62"/>
      <c r="QLO152" s="65"/>
      <c r="QLP152" s="65"/>
      <c r="QLQ152" s="78"/>
      <c r="QLR152" s="68"/>
      <c r="QLS152" s="77"/>
      <c r="QLT152" s="60"/>
      <c r="QLU152" s="61"/>
      <c r="QLV152" s="62"/>
      <c r="QLW152" s="65"/>
      <c r="QLX152" s="65"/>
      <c r="QLY152" s="78"/>
      <c r="QLZ152" s="68"/>
      <c r="QMA152" s="77"/>
      <c r="QMB152" s="60"/>
      <c r="QMC152" s="61"/>
      <c r="QMD152" s="62"/>
      <c r="QME152" s="65"/>
      <c r="QMF152" s="65"/>
      <c r="QMG152" s="78"/>
      <c r="QMH152" s="68"/>
      <c r="QMI152" s="77"/>
      <c r="QMJ152" s="60"/>
      <c r="QMK152" s="61"/>
      <c r="QML152" s="62"/>
      <c r="QMM152" s="65"/>
      <c r="QMN152" s="65"/>
      <c r="QMO152" s="78"/>
      <c r="QMP152" s="68"/>
      <c r="QMQ152" s="77"/>
      <c r="QMR152" s="60"/>
      <c r="QMS152" s="61"/>
      <c r="QMT152" s="62"/>
      <c r="QMU152" s="65"/>
      <c r="QMV152" s="65"/>
      <c r="QMW152" s="78"/>
      <c r="QMX152" s="68"/>
      <c r="QMY152" s="77"/>
      <c r="QMZ152" s="60"/>
      <c r="QNA152" s="61"/>
      <c r="QNB152" s="62"/>
      <c r="QNC152" s="65"/>
      <c r="QND152" s="65"/>
      <c r="QNE152" s="78"/>
      <c r="QNF152" s="68"/>
      <c r="QNG152" s="77"/>
      <c r="QNH152" s="60"/>
      <c r="QNI152" s="61"/>
      <c r="QNJ152" s="62"/>
      <c r="QNK152" s="65"/>
      <c r="QNL152" s="65"/>
      <c r="QNM152" s="78"/>
      <c r="QNN152" s="68"/>
      <c r="QNO152" s="77"/>
      <c r="QNP152" s="60"/>
      <c r="QNQ152" s="61"/>
      <c r="QNR152" s="62"/>
      <c r="QNS152" s="65"/>
      <c r="QNT152" s="65"/>
      <c r="QNU152" s="78"/>
      <c r="QNV152" s="68"/>
      <c r="QNW152" s="77"/>
      <c r="QNX152" s="60"/>
      <c r="QNY152" s="61"/>
      <c r="QNZ152" s="62"/>
      <c r="QOA152" s="65"/>
      <c r="QOB152" s="65"/>
      <c r="QOC152" s="78"/>
      <c r="QOD152" s="68"/>
      <c r="QOE152" s="77"/>
      <c r="QOF152" s="60"/>
      <c r="QOG152" s="61"/>
      <c r="QOH152" s="62"/>
      <c r="QOI152" s="65"/>
      <c r="QOJ152" s="65"/>
      <c r="QOK152" s="78"/>
      <c r="QOL152" s="68"/>
      <c r="QOM152" s="77"/>
      <c r="QON152" s="60"/>
      <c r="QOO152" s="61"/>
      <c r="QOP152" s="62"/>
      <c r="QOQ152" s="65"/>
      <c r="QOR152" s="65"/>
      <c r="QOS152" s="78"/>
      <c r="QOT152" s="68"/>
      <c r="QOU152" s="77"/>
      <c r="QOV152" s="60"/>
      <c r="QOW152" s="61"/>
      <c r="QOX152" s="62"/>
      <c r="QOY152" s="65"/>
      <c r="QOZ152" s="65"/>
      <c r="QPA152" s="78"/>
      <c r="QPB152" s="68"/>
      <c r="QPC152" s="77"/>
      <c r="QPD152" s="60"/>
      <c r="QPE152" s="61"/>
      <c r="QPF152" s="62"/>
      <c r="QPG152" s="65"/>
      <c r="QPH152" s="65"/>
      <c r="QPI152" s="78"/>
      <c r="QPJ152" s="68"/>
      <c r="QPK152" s="77"/>
      <c r="QPL152" s="60"/>
      <c r="QPM152" s="61"/>
      <c r="QPN152" s="62"/>
      <c r="QPO152" s="65"/>
      <c r="QPP152" s="65"/>
      <c r="QPQ152" s="78"/>
      <c r="QPR152" s="68"/>
      <c r="QPS152" s="77"/>
      <c r="QPT152" s="60"/>
      <c r="QPU152" s="61"/>
      <c r="QPV152" s="62"/>
      <c r="QPW152" s="65"/>
      <c r="QPX152" s="65"/>
      <c r="QPY152" s="78"/>
      <c r="QPZ152" s="68"/>
      <c r="QQA152" s="77"/>
      <c r="QQB152" s="60"/>
      <c r="QQC152" s="61"/>
      <c r="QQD152" s="62"/>
      <c r="QQE152" s="65"/>
      <c r="QQF152" s="65"/>
      <c r="QQG152" s="78"/>
      <c r="QQH152" s="68"/>
      <c r="QQI152" s="77"/>
      <c r="QQJ152" s="60"/>
      <c r="QQK152" s="61"/>
      <c r="QQL152" s="62"/>
      <c r="QQM152" s="65"/>
      <c r="QQN152" s="65"/>
      <c r="QQO152" s="78"/>
      <c r="QQP152" s="68"/>
      <c r="QQQ152" s="77"/>
      <c r="QQR152" s="60"/>
      <c r="QQS152" s="61"/>
      <c r="QQT152" s="62"/>
      <c r="QQU152" s="65"/>
      <c r="QQV152" s="65"/>
      <c r="QQW152" s="78"/>
      <c r="QQX152" s="68"/>
      <c r="QQY152" s="77"/>
      <c r="QQZ152" s="60"/>
      <c r="QRA152" s="61"/>
      <c r="QRB152" s="62"/>
      <c r="QRC152" s="65"/>
      <c r="QRD152" s="65"/>
      <c r="QRE152" s="78"/>
      <c r="QRF152" s="68"/>
      <c r="QRG152" s="77"/>
      <c r="QRH152" s="60"/>
      <c r="QRI152" s="61"/>
      <c r="QRJ152" s="62"/>
      <c r="QRK152" s="65"/>
      <c r="QRL152" s="65"/>
      <c r="QRM152" s="78"/>
      <c r="QRN152" s="68"/>
      <c r="QRO152" s="77"/>
      <c r="QRP152" s="60"/>
      <c r="QRQ152" s="61"/>
      <c r="QRR152" s="62"/>
      <c r="QRS152" s="65"/>
      <c r="QRT152" s="65"/>
      <c r="QRU152" s="78"/>
      <c r="QRV152" s="68"/>
      <c r="QRW152" s="77"/>
      <c r="QRX152" s="60"/>
      <c r="QRY152" s="61"/>
      <c r="QRZ152" s="62"/>
      <c r="QSA152" s="65"/>
      <c r="QSB152" s="65"/>
      <c r="QSC152" s="78"/>
      <c r="QSD152" s="68"/>
      <c r="QSE152" s="77"/>
      <c r="QSF152" s="60"/>
      <c r="QSG152" s="61"/>
      <c r="QSH152" s="62"/>
      <c r="QSI152" s="65"/>
      <c r="QSJ152" s="65"/>
      <c r="QSK152" s="78"/>
      <c r="QSL152" s="68"/>
      <c r="QSM152" s="77"/>
      <c r="QSN152" s="60"/>
      <c r="QSO152" s="61"/>
      <c r="QSP152" s="62"/>
      <c r="QSQ152" s="65"/>
      <c r="QSR152" s="65"/>
      <c r="QSS152" s="78"/>
      <c r="QST152" s="68"/>
      <c r="QSU152" s="77"/>
      <c r="QSV152" s="60"/>
      <c r="QSW152" s="61"/>
      <c r="QSX152" s="62"/>
      <c r="QSY152" s="65"/>
      <c r="QSZ152" s="65"/>
      <c r="QTA152" s="78"/>
      <c r="QTB152" s="68"/>
      <c r="QTC152" s="77"/>
      <c r="QTD152" s="60"/>
      <c r="QTE152" s="61"/>
      <c r="QTF152" s="62"/>
      <c r="QTG152" s="65"/>
      <c r="QTH152" s="65"/>
      <c r="QTI152" s="78"/>
      <c r="QTJ152" s="68"/>
      <c r="QTK152" s="77"/>
      <c r="QTL152" s="60"/>
      <c r="QTM152" s="61"/>
      <c r="QTN152" s="62"/>
      <c r="QTO152" s="65"/>
      <c r="QTP152" s="65"/>
      <c r="QTQ152" s="78"/>
      <c r="QTR152" s="68"/>
      <c r="QTS152" s="77"/>
      <c r="QTT152" s="60"/>
      <c r="QTU152" s="61"/>
      <c r="QTV152" s="62"/>
      <c r="QTW152" s="65"/>
      <c r="QTX152" s="65"/>
      <c r="QTY152" s="78"/>
      <c r="QTZ152" s="68"/>
      <c r="QUA152" s="77"/>
      <c r="QUB152" s="60"/>
      <c r="QUC152" s="61"/>
      <c r="QUD152" s="62"/>
      <c r="QUE152" s="65"/>
      <c r="QUF152" s="65"/>
      <c r="QUG152" s="78"/>
      <c r="QUH152" s="68"/>
      <c r="QUI152" s="77"/>
      <c r="QUJ152" s="60"/>
      <c r="QUK152" s="61"/>
      <c r="QUL152" s="62"/>
      <c r="QUM152" s="65"/>
      <c r="QUN152" s="65"/>
      <c r="QUO152" s="78"/>
      <c r="QUP152" s="68"/>
      <c r="QUQ152" s="77"/>
      <c r="QUR152" s="60"/>
      <c r="QUS152" s="61"/>
      <c r="QUT152" s="62"/>
      <c r="QUU152" s="65"/>
      <c r="QUV152" s="65"/>
      <c r="QUW152" s="78"/>
      <c r="QUX152" s="68"/>
      <c r="QUY152" s="77"/>
      <c r="QUZ152" s="60"/>
      <c r="QVA152" s="61"/>
      <c r="QVB152" s="62"/>
      <c r="QVC152" s="65"/>
      <c r="QVD152" s="65"/>
      <c r="QVE152" s="78"/>
      <c r="QVF152" s="68"/>
      <c r="QVG152" s="77"/>
      <c r="QVH152" s="60"/>
      <c r="QVI152" s="61"/>
      <c r="QVJ152" s="62"/>
      <c r="QVK152" s="65"/>
      <c r="QVL152" s="65"/>
      <c r="QVM152" s="78"/>
      <c r="QVN152" s="68"/>
      <c r="QVO152" s="77"/>
      <c r="QVP152" s="60"/>
      <c r="QVQ152" s="61"/>
      <c r="QVR152" s="62"/>
      <c r="QVS152" s="65"/>
      <c r="QVT152" s="65"/>
      <c r="QVU152" s="78"/>
      <c r="QVV152" s="68"/>
      <c r="QVW152" s="77"/>
      <c r="QVX152" s="60"/>
      <c r="QVY152" s="61"/>
      <c r="QVZ152" s="62"/>
      <c r="QWA152" s="65"/>
      <c r="QWB152" s="65"/>
      <c r="QWC152" s="78"/>
      <c r="QWD152" s="68"/>
      <c r="QWE152" s="77"/>
      <c r="QWF152" s="60"/>
      <c r="QWG152" s="61"/>
      <c r="QWH152" s="62"/>
      <c r="QWI152" s="65"/>
      <c r="QWJ152" s="65"/>
      <c r="QWK152" s="78"/>
      <c r="QWL152" s="68"/>
      <c r="QWM152" s="77"/>
      <c r="QWN152" s="60"/>
      <c r="QWO152" s="61"/>
      <c r="QWP152" s="62"/>
      <c r="QWQ152" s="65"/>
      <c r="QWR152" s="65"/>
      <c r="QWS152" s="78"/>
      <c r="QWT152" s="68"/>
      <c r="QWU152" s="77"/>
      <c r="QWV152" s="60"/>
      <c r="QWW152" s="61"/>
      <c r="QWX152" s="62"/>
      <c r="QWY152" s="65"/>
      <c r="QWZ152" s="65"/>
      <c r="QXA152" s="78"/>
      <c r="QXB152" s="68"/>
      <c r="QXC152" s="77"/>
      <c r="QXD152" s="60"/>
      <c r="QXE152" s="61"/>
      <c r="QXF152" s="62"/>
      <c r="QXG152" s="65"/>
      <c r="QXH152" s="65"/>
      <c r="QXI152" s="78"/>
      <c r="QXJ152" s="68"/>
      <c r="QXK152" s="77"/>
      <c r="QXL152" s="60"/>
      <c r="QXM152" s="61"/>
      <c r="QXN152" s="62"/>
      <c r="QXO152" s="65"/>
      <c r="QXP152" s="65"/>
      <c r="QXQ152" s="78"/>
      <c r="QXR152" s="68"/>
      <c r="QXS152" s="77"/>
      <c r="QXT152" s="60"/>
      <c r="QXU152" s="61"/>
      <c r="QXV152" s="62"/>
      <c r="QXW152" s="65"/>
      <c r="QXX152" s="65"/>
      <c r="QXY152" s="78"/>
      <c r="QXZ152" s="68"/>
      <c r="QYA152" s="77"/>
      <c r="QYB152" s="60"/>
      <c r="QYC152" s="61"/>
      <c r="QYD152" s="62"/>
      <c r="QYE152" s="65"/>
      <c r="QYF152" s="65"/>
      <c r="QYG152" s="78"/>
      <c r="QYH152" s="68"/>
      <c r="QYI152" s="77"/>
      <c r="QYJ152" s="60"/>
      <c r="QYK152" s="61"/>
      <c r="QYL152" s="62"/>
      <c r="QYM152" s="65"/>
      <c r="QYN152" s="65"/>
      <c r="QYO152" s="78"/>
      <c r="QYP152" s="68"/>
      <c r="QYQ152" s="77"/>
      <c r="QYR152" s="60"/>
      <c r="QYS152" s="61"/>
      <c r="QYT152" s="62"/>
      <c r="QYU152" s="65"/>
      <c r="QYV152" s="65"/>
      <c r="QYW152" s="78"/>
      <c r="QYX152" s="68"/>
      <c r="QYY152" s="77"/>
      <c r="QYZ152" s="60"/>
      <c r="QZA152" s="61"/>
      <c r="QZB152" s="62"/>
      <c r="QZC152" s="65"/>
      <c r="QZD152" s="65"/>
      <c r="QZE152" s="78"/>
      <c r="QZF152" s="68"/>
      <c r="QZG152" s="77"/>
      <c r="QZH152" s="60"/>
      <c r="QZI152" s="61"/>
      <c r="QZJ152" s="62"/>
      <c r="QZK152" s="65"/>
      <c r="QZL152" s="65"/>
      <c r="QZM152" s="78"/>
      <c r="QZN152" s="68"/>
      <c r="QZO152" s="77"/>
      <c r="QZP152" s="60"/>
      <c r="QZQ152" s="61"/>
      <c r="QZR152" s="62"/>
      <c r="QZS152" s="65"/>
      <c r="QZT152" s="65"/>
      <c r="QZU152" s="78"/>
      <c r="QZV152" s="68"/>
      <c r="QZW152" s="77"/>
      <c r="QZX152" s="60"/>
      <c r="QZY152" s="61"/>
      <c r="QZZ152" s="62"/>
      <c r="RAA152" s="65"/>
      <c r="RAB152" s="65"/>
      <c r="RAC152" s="78"/>
      <c r="RAD152" s="68"/>
      <c r="RAE152" s="77"/>
      <c r="RAF152" s="60"/>
      <c r="RAG152" s="61"/>
      <c r="RAH152" s="62"/>
      <c r="RAI152" s="65"/>
      <c r="RAJ152" s="65"/>
      <c r="RAK152" s="78"/>
      <c r="RAL152" s="68"/>
      <c r="RAM152" s="77"/>
      <c r="RAN152" s="60"/>
      <c r="RAO152" s="61"/>
      <c r="RAP152" s="62"/>
      <c r="RAQ152" s="65"/>
      <c r="RAR152" s="65"/>
      <c r="RAS152" s="78"/>
      <c r="RAT152" s="68"/>
      <c r="RAU152" s="77"/>
      <c r="RAV152" s="60"/>
      <c r="RAW152" s="61"/>
      <c r="RAX152" s="62"/>
      <c r="RAY152" s="65"/>
      <c r="RAZ152" s="65"/>
      <c r="RBA152" s="78"/>
      <c r="RBB152" s="68"/>
      <c r="RBC152" s="77"/>
      <c r="RBD152" s="60"/>
      <c r="RBE152" s="61"/>
      <c r="RBF152" s="62"/>
      <c r="RBG152" s="65"/>
      <c r="RBH152" s="65"/>
      <c r="RBI152" s="78"/>
      <c r="RBJ152" s="68"/>
      <c r="RBK152" s="77"/>
      <c r="RBL152" s="60"/>
      <c r="RBM152" s="61"/>
      <c r="RBN152" s="62"/>
      <c r="RBO152" s="65"/>
      <c r="RBP152" s="65"/>
      <c r="RBQ152" s="78"/>
      <c r="RBR152" s="68"/>
      <c r="RBS152" s="77"/>
      <c r="RBT152" s="60"/>
      <c r="RBU152" s="61"/>
      <c r="RBV152" s="62"/>
      <c r="RBW152" s="65"/>
      <c r="RBX152" s="65"/>
      <c r="RBY152" s="78"/>
      <c r="RBZ152" s="68"/>
      <c r="RCA152" s="77"/>
      <c r="RCB152" s="60"/>
      <c r="RCC152" s="61"/>
      <c r="RCD152" s="62"/>
      <c r="RCE152" s="65"/>
      <c r="RCF152" s="65"/>
      <c r="RCG152" s="78"/>
      <c r="RCH152" s="68"/>
      <c r="RCI152" s="77"/>
      <c r="RCJ152" s="60"/>
      <c r="RCK152" s="61"/>
      <c r="RCL152" s="62"/>
      <c r="RCM152" s="65"/>
      <c r="RCN152" s="65"/>
      <c r="RCO152" s="78"/>
      <c r="RCP152" s="68"/>
      <c r="RCQ152" s="77"/>
      <c r="RCR152" s="60"/>
      <c r="RCS152" s="61"/>
      <c r="RCT152" s="62"/>
      <c r="RCU152" s="65"/>
      <c r="RCV152" s="65"/>
      <c r="RCW152" s="78"/>
      <c r="RCX152" s="68"/>
      <c r="RCY152" s="77"/>
      <c r="RCZ152" s="60"/>
      <c r="RDA152" s="61"/>
      <c r="RDB152" s="62"/>
      <c r="RDC152" s="65"/>
      <c r="RDD152" s="65"/>
      <c r="RDE152" s="78"/>
      <c r="RDF152" s="68"/>
      <c r="RDG152" s="77"/>
      <c r="RDH152" s="60"/>
      <c r="RDI152" s="61"/>
      <c r="RDJ152" s="62"/>
      <c r="RDK152" s="65"/>
      <c r="RDL152" s="65"/>
      <c r="RDM152" s="78"/>
      <c r="RDN152" s="68"/>
      <c r="RDO152" s="77"/>
      <c r="RDP152" s="60"/>
      <c r="RDQ152" s="61"/>
      <c r="RDR152" s="62"/>
      <c r="RDS152" s="65"/>
      <c r="RDT152" s="65"/>
      <c r="RDU152" s="78"/>
      <c r="RDV152" s="68"/>
      <c r="RDW152" s="77"/>
      <c r="RDX152" s="60"/>
      <c r="RDY152" s="61"/>
      <c r="RDZ152" s="62"/>
      <c r="REA152" s="65"/>
      <c r="REB152" s="65"/>
      <c r="REC152" s="78"/>
      <c r="RED152" s="68"/>
      <c r="REE152" s="77"/>
      <c r="REF152" s="60"/>
      <c r="REG152" s="61"/>
      <c r="REH152" s="62"/>
      <c r="REI152" s="65"/>
      <c r="REJ152" s="65"/>
      <c r="REK152" s="78"/>
      <c r="REL152" s="68"/>
      <c r="REM152" s="77"/>
      <c r="REN152" s="60"/>
      <c r="REO152" s="61"/>
      <c r="REP152" s="62"/>
      <c r="REQ152" s="65"/>
      <c r="RER152" s="65"/>
      <c r="RES152" s="78"/>
      <c r="RET152" s="68"/>
      <c r="REU152" s="77"/>
      <c r="REV152" s="60"/>
      <c r="REW152" s="61"/>
      <c r="REX152" s="62"/>
      <c r="REY152" s="65"/>
      <c r="REZ152" s="65"/>
      <c r="RFA152" s="78"/>
      <c r="RFB152" s="68"/>
      <c r="RFC152" s="77"/>
      <c r="RFD152" s="60"/>
      <c r="RFE152" s="61"/>
      <c r="RFF152" s="62"/>
      <c r="RFG152" s="65"/>
      <c r="RFH152" s="65"/>
      <c r="RFI152" s="78"/>
      <c r="RFJ152" s="68"/>
      <c r="RFK152" s="77"/>
      <c r="RFL152" s="60"/>
      <c r="RFM152" s="61"/>
      <c r="RFN152" s="62"/>
      <c r="RFO152" s="65"/>
      <c r="RFP152" s="65"/>
      <c r="RFQ152" s="78"/>
      <c r="RFR152" s="68"/>
      <c r="RFS152" s="77"/>
      <c r="RFT152" s="60"/>
      <c r="RFU152" s="61"/>
      <c r="RFV152" s="62"/>
      <c r="RFW152" s="65"/>
      <c r="RFX152" s="65"/>
      <c r="RFY152" s="78"/>
      <c r="RFZ152" s="68"/>
      <c r="RGA152" s="77"/>
      <c r="RGB152" s="60"/>
      <c r="RGC152" s="61"/>
      <c r="RGD152" s="62"/>
      <c r="RGE152" s="65"/>
      <c r="RGF152" s="65"/>
      <c r="RGG152" s="78"/>
      <c r="RGH152" s="68"/>
      <c r="RGI152" s="77"/>
      <c r="RGJ152" s="60"/>
      <c r="RGK152" s="61"/>
      <c r="RGL152" s="62"/>
      <c r="RGM152" s="65"/>
      <c r="RGN152" s="65"/>
      <c r="RGO152" s="78"/>
      <c r="RGP152" s="68"/>
      <c r="RGQ152" s="77"/>
      <c r="RGR152" s="60"/>
      <c r="RGS152" s="61"/>
      <c r="RGT152" s="62"/>
      <c r="RGU152" s="65"/>
      <c r="RGV152" s="65"/>
      <c r="RGW152" s="78"/>
      <c r="RGX152" s="68"/>
      <c r="RGY152" s="77"/>
      <c r="RGZ152" s="60"/>
      <c r="RHA152" s="61"/>
      <c r="RHB152" s="62"/>
      <c r="RHC152" s="65"/>
      <c r="RHD152" s="65"/>
      <c r="RHE152" s="78"/>
      <c r="RHF152" s="68"/>
      <c r="RHG152" s="77"/>
      <c r="RHH152" s="60"/>
      <c r="RHI152" s="61"/>
      <c r="RHJ152" s="62"/>
      <c r="RHK152" s="65"/>
      <c r="RHL152" s="65"/>
      <c r="RHM152" s="78"/>
      <c r="RHN152" s="68"/>
      <c r="RHO152" s="77"/>
      <c r="RHP152" s="60"/>
      <c r="RHQ152" s="61"/>
      <c r="RHR152" s="62"/>
      <c r="RHS152" s="65"/>
      <c r="RHT152" s="65"/>
      <c r="RHU152" s="78"/>
      <c r="RHV152" s="68"/>
      <c r="RHW152" s="77"/>
      <c r="RHX152" s="60"/>
      <c r="RHY152" s="61"/>
      <c r="RHZ152" s="62"/>
      <c r="RIA152" s="65"/>
      <c r="RIB152" s="65"/>
      <c r="RIC152" s="78"/>
      <c r="RID152" s="68"/>
      <c r="RIE152" s="77"/>
      <c r="RIF152" s="60"/>
      <c r="RIG152" s="61"/>
      <c r="RIH152" s="62"/>
      <c r="RII152" s="65"/>
      <c r="RIJ152" s="65"/>
      <c r="RIK152" s="78"/>
      <c r="RIL152" s="68"/>
      <c r="RIM152" s="77"/>
      <c r="RIN152" s="60"/>
      <c r="RIO152" s="61"/>
      <c r="RIP152" s="62"/>
      <c r="RIQ152" s="65"/>
      <c r="RIR152" s="65"/>
      <c r="RIS152" s="78"/>
      <c r="RIT152" s="68"/>
      <c r="RIU152" s="77"/>
      <c r="RIV152" s="60"/>
      <c r="RIW152" s="61"/>
      <c r="RIX152" s="62"/>
      <c r="RIY152" s="65"/>
      <c r="RIZ152" s="65"/>
      <c r="RJA152" s="78"/>
      <c r="RJB152" s="68"/>
      <c r="RJC152" s="77"/>
      <c r="RJD152" s="60"/>
      <c r="RJE152" s="61"/>
      <c r="RJF152" s="62"/>
      <c r="RJG152" s="65"/>
      <c r="RJH152" s="65"/>
      <c r="RJI152" s="78"/>
      <c r="RJJ152" s="68"/>
      <c r="RJK152" s="77"/>
      <c r="RJL152" s="60"/>
      <c r="RJM152" s="61"/>
      <c r="RJN152" s="62"/>
      <c r="RJO152" s="65"/>
      <c r="RJP152" s="65"/>
      <c r="RJQ152" s="78"/>
      <c r="RJR152" s="68"/>
      <c r="RJS152" s="77"/>
      <c r="RJT152" s="60"/>
      <c r="RJU152" s="61"/>
      <c r="RJV152" s="62"/>
      <c r="RJW152" s="65"/>
      <c r="RJX152" s="65"/>
      <c r="RJY152" s="78"/>
      <c r="RJZ152" s="68"/>
      <c r="RKA152" s="77"/>
      <c r="RKB152" s="60"/>
      <c r="RKC152" s="61"/>
      <c r="RKD152" s="62"/>
      <c r="RKE152" s="65"/>
      <c r="RKF152" s="65"/>
      <c r="RKG152" s="78"/>
      <c r="RKH152" s="68"/>
      <c r="RKI152" s="77"/>
      <c r="RKJ152" s="60"/>
      <c r="RKK152" s="61"/>
      <c r="RKL152" s="62"/>
      <c r="RKM152" s="65"/>
      <c r="RKN152" s="65"/>
      <c r="RKO152" s="78"/>
      <c r="RKP152" s="68"/>
      <c r="RKQ152" s="77"/>
      <c r="RKR152" s="60"/>
      <c r="RKS152" s="61"/>
      <c r="RKT152" s="62"/>
      <c r="RKU152" s="65"/>
      <c r="RKV152" s="65"/>
      <c r="RKW152" s="78"/>
      <c r="RKX152" s="68"/>
      <c r="RKY152" s="77"/>
      <c r="RKZ152" s="60"/>
      <c r="RLA152" s="61"/>
      <c r="RLB152" s="62"/>
      <c r="RLC152" s="65"/>
      <c r="RLD152" s="65"/>
      <c r="RLE152" s="78"/>
      <c r="RLF152" s="68"/>
      <c r="RLG152" s="77"/>
      <c r="RLH152" s="60"/>
      <c r="RLI152" s="61"/>
      <c r="RLJ152" s="62"/>
      <c r="RLK152" s="65"/>
      <c r="RLL152" s="65"/>
      <c r="RLM152" s="78"/>
      <c r="RLN152" s="68"/>
      <c r="RLO152" s="77"/>
      <c r="RLP152" s="60"/>
      <c r="RLQ152" s="61"/>
      <c r="RLR152" s="62"/>
      <c r="RLS152" s="65"/>
      <c r="RLT152" s="65"/>
      <c r="RLU152" s="78"/>
      <c r="RLV152" s="68"/>
      <c r="RLW152" s="77"/>
      <c r="RLX152" s="60"/>
      <c r="RLY152" s="61"/>
      <c r="RLZ152" s="62"/>
      <c r="RMA152" s="65"/>
      <c r="RMB152" s="65"/>
      <c r="RMC152" s="78"/>
      <c r="RMD152" s="68"/>
      <c r="RME152" s="77"/>
      <c r="RMF152" s="60"/>
      <c r="RMG152" s="61"/>
      <c r="RMH152" s="62"/>
      <c r="RMI152" s="65"/>
      <c r="RMJ152" s="65"/>
      <c r="RMK152" s="78"/>
      <c r="RML152" s="68"/>
      <c r="RMM152" s="77"/>
      <c r="RMN152" s="60"/>
      <c r="RMO152" s="61"/>
      <c r="RMP152" s="62"/>
      <c r="RMQ152" s="65"/>
      <c r="RMR152" s="65"/>
      <c r="RMS152" s="78"/>
      <c r="RMT152" s="68"/>
      <c r="RMU152" s="77"/>
      <c r="RMV152" s="60"/>
      <c r="RMW152" s="61"/>
      <c r="RMX152" s="62"/>
      <c r="RMY152" s="65"/>
      <c r="RMZ152" s="65"/>
      <c r="RNA152" s="78"/>
      <c r="RNB152" s="68"/>
      <c r="RNC152" s="77"/>
      <c r="RND152" s="60"/>
      <c r="RNE152" s="61"/>
      <c r="RNF152" s="62"/>
      <c r="RNG152" s="65"/>
      <c r="RNH152" s="65"/>
      <c r="RNI152" s="78"/>
      <c r="RNJ152" s="68"/>
      <c r="RNK152" s="77"/>
      <c r="RNL152" s="60"/>
      <c r="RNM152" s="61"/>
      <c r="RNN152" s="62"/>
      <c r="RNO152" s="65"/>
      <c r="RNP152" s="65"/>
      <c r="RNQ152" s="78"/>
      <c r="RNR152" s="68"/>
      <c r="RNS152" s="77"/>
      <c r="RNT152" s="60"/>
      <c r="RNU152" s="61"/>
      <c r="RNV152" s="62"/>
      <c r="RNW152" s="65"/>
      <c r="RNX152" s="65"/>
      <c r="RNY152" s="78"/>
      <c r="RNZ152" s="68"/>
      <c r="ROA152" s="77"/>
      <c r="ROB152" s="60"/>
      <c r="ROC152" s="61"/>
      <c r="ROD152" s="62"/>
      <c r="ROE152" s="65"/>
      <c r="ROF152" s="65"/>
      <c r="ROG152" s="78"/>
      <c r="ROH152" s="68"/>
      <c r="ROI152" s="77"/>
      <c r="ROJ152" s="60"/>
      <c r="ROK152" s="61"/>
      <c r="ROL152" s="62"/>
      <c r="ROM152" s="65"/>
      <c r="RON152" s="65"/>
      <c r="ROO152" s="78"/>
      <c r="ROP152" s="68"/>
      <c r="ROQ152" s="77"/>
      <c r="ROR152" s="60"/>
      <c r="ROS152" s="61"/>
      <c r="ROT152" s="62"/>
      <c r="ROU152" s="65"/>
      <c r="ROV152" s="65"/>
      <c r="ROW152" s="78"/>
      <c r="ROX152" s="68"/>
      <c r="ROY152" s="77"/>
      <c r="ROZ152" s="60"/>
      <c r="RPA152" s="61"/>
      <c r="RPB152" s="62"/>
      <c r="RPC152" s="65"/>
      <c r="RPD152" s="65"/>
      <c r="RPE152" s="78"/>
      <c r="RPF152" s="68"/>
      <c r="RPG152" s="77"/>
      <c r="RPH152" s="60"/>
      <c r="RPI152" s="61"/>
      <c r="RPJ152" s="62"/>
      <c r="RPK152" s="65"/>
      <c r="RPL152" s="65"/>
      <c r="RPM152" s="78"/>
      <c r="RPN152" s="68"/>
      <c r="RPO152" s="77"/>
      <c r="RPP152" s="60"/>
      <c r="RPQ152" s="61"/>
      <c r="RPR152" s="62"/>
      <c r="RPS152" s="65"/>
      <c r="RPT152" s="65"/>
      <c r="RPU152" s="78"/>
      <c r="RPV152" s="68"/>
      <c r="RPW152" s="77"/>
      <c r="RPX152" s="60"/>
      <c r="RPY152" s="61"/>
      <c r="RPZ152" s="62"/>
      <c r="RQA152" s="65"/>
      <c r="RQB152" s="65"/>
      <c r="RQC152" s="78"/>
      <c r="RQD152" s="68"/>
      <c r="RQE152" s="77"/>
      <c r="RQF152" s="60"/>
      <c r="RQG152" s="61"/>
      <c r="RQH152" s="62"/>
      <c r="RQI152" s="65"/>
      <c r="RQJ152" s="65"/>
      <c r="RQK152" s="78"/>
      <c r="RQL152" s="68"/>
      <c r="RQM152" s="77"/>
      <c r="RQN152" s="60"/>
      <c r="RQO152" s="61"/>
      <c r="RQP152" s="62"/>
      <c r="RQQ152" s="65"/>
      <c r="RQR152" s="65"/>
      <c r="RQS152" s="78"/>
      <c r="RQT152" s="68"/>
      <c r="RQU152" s="77"/>
      <c r="RQV152" s="60"/>
      <c r="RQW152" s="61"/>
      <c r="RQX152" s="62"/>
      <c r="RQY152" s="65"/>
      <c r="RQZ152" s="65"/>
      <c r="RRA152" s="78"/>
      <c r="RRB152" s="68"/>
      <c r="RRC152" s="77"/>
      <c r="RRD152" s="60"/>
      <c r="RRE152" s="61"/>
      <c r="RRF152" s="62"/>
      <c r="RRG152" s="65"/>
      <c r="RRH152" s="65"/>
      <c r="RRI152" s="78"/>
      <c r="RRJ152" s="68"/>
      <c r="RRK152" s="77"/>
      <c r="RRL152" s="60"/>
      <c r="RRM152" s="61"/>
      <c r="RRN152" s="62"/>
      <c r="RRO152" s="65"/>
      <c r="RRP152" s="65"/>
      <c r="RRQ152" s="78"/>
      <c r="RRR152" s="68"/>
      <c r="RRS152" s="77"/>
      <c r="RRT152" s="60"/>
      <c r="RRU152" s="61"/>
      <c r="RRV152" s="62"/>
      <c r="RRW152" s="65"/>
      <c r="RRX152" s="65"/>
      <c r="RRY152" s="78"/>
      <c r="RRZ152" s="68"/>
      <c r="RSA152" s="77"/>
      <c r="RSB152" s="60"/>
      <c r="RSC152" s="61"/>
      <c r="RSD152" s="62"/>
      <c r="RSE152" s="65"/>
      <c r="RSF152" s="65"/>
      <c r="RSG152" s="78"/>
      <c r="RSH152" s="68"/>
      <c r="RSI152" s="77"/>
      <c r="RSJ152" s="60"/>
      <c r="RSK152" s="61"/>
      <c r="RSL152" s="62"/>
      <c r="RSM152" s="65"/>
      <c r="RSN152" s="65"/>
      <c r="RSO152" s="78"/>
      <c r="RSP152" s="68"/>
      <c r="RSQ152" s="77"/>
      <c r="RSR152" s="60"/>
      <c r="RSS152" s="61"/>
      <c r="RST152" s="62"/>
      <c r="RSU152" s="65"/>
      <c r="RSV152" s="65"/>
      <c r="RSW152" s="78"/>
      <c r="RSX152" s="68"/>
      <c r="RSY152" s="77"/>
      <c r="RSZ152" s="60"/>
      <c r="RTA152" s="61"/>
      <c r="RTB152" s="62"/>
      <c r="RTC152" s="65"/>
      <c r="RTD152" s="65"/>
      <c r="RTE152" s="78"/>
      <c r="RTF152" s="68"/>
      <c r="RTG152" s="77"/>
      <c r="RTH152" s="60"/>
      <c r="RTI152" s="61"/>
      <c r="RTJ152" s="62"/>
      <c r="RTK152" s="65"/>
      <c r="RTL152" s="65"/>
      <c r="RTM152" s="78"/>
      <c r="RTN152" s="68"/>
      <c r="RTO152" s="77"/>
      <c r="RTP152" s="60"/>
      <c r="RTQ152" s="61"/>
      <c r="RTR152" s="62"/>
      <c r="RTS152" s="65"/>
      <c r="RTT152" s="65"/>
      <c r="RTU152" s="78"/>
      <c r="RTV152" s="68"/>
      <c r="RTW152" s="77"/>
      <c r="RTX152" s="60"/>
      <c r="RTY152" s="61"/>
      <c r="RTZ152" s="62"/>
      <c r="RUA152" s="65"/>
      <c r="RUB152" s="65"/>
      <c r="RUC152" s="78"/>
      <c r="RUD152" s="68"/>
      <c r="RUE152" s="77"/>
      <c r="RUF152" s="60"/>
      <c r="RUG152" s="61"/>
      <c r="RUH152" s="62"/>
      <c r="RUI152" s="65"/>
      <c r="RUJ152" s="65"/>
      <c r="RUK152" s="78"/>
      <c r="RUL152" s="68"/>
      <c r="RUM152" s="77"/>
      <c r="RUN152" s="60"/>
      <c r="RUO152" s="61"/>
      <c r="RUP152" s="62"/>
      <c r="RUQ152" s="65"/>
      <c r="RUR152" s="65"/>
      <c r="RUS152" s="78"/>
      <c r="RUT152" s="68"/>
      <c r="RUU152" s="77"/>
      <c r="RUV152" s="60"/>
      <c r="RUW152" s="61"/>
      <c r="RUX152" s="62"/>
      <c r="RUY152" s="65"/>
      <c r="RUZ152" s="65"/>
      <c r="RVA152" s="78"/>
      <c r="RVB152" s="68"/>
      <c r="RVC152" s="77"/>
      <c r="RVD152" s="60"/>
      <c r="RVE152" s="61"/>
      <c r="RVF152" s="62"/>
      <c r="RVG152" s="65"/>
      <c r="RVH152" s="65"/>
      <c r="RVI152" s="78"/>
      <c r="RVJ152" s="68"/>
      <c r="RVK152" s="77"/>
      <c r="RVL152" s="60"/>
      <c r="RVM152" s="61"/>
      <c r="RVN152" s="62"/>
      <c r="RVO152" s="65"/>
      <c r="RVP152" s="65"/>
      <c r="RVQ152" s="78"/>
      <c r="RVR152" s="68"/>
      <c r="RVS152" s="77"/>
      <c r="RVT152" s="60"/>
      <c r="RVU152" s="61"/>
      <c r="RVV152" s="62"/>
      <c r="RVW152" s="65"/>
      <c r="RVX152" s="65"/>
      <c r="RVY152" s="78"/>
      <c r="RVZ152" s="68"/>
      <c r="RWA152" s="77"/>
      <c r="RWB152" s="60"/>
      <c r="RWC152" s="61"/>
      <c r="RWD152" s="62"/>
      <c r="RWE152" s="65"/>
      <c r="RWF152" s="65"/>
      <c r="RWG152" s="78"/>
      <c r="RWH152" s="68"/>
      <c r="RWI152" s="77"/>
      <c r="RWJ152" s="60"/>
      <c r="RWK152" s="61"/>
      <c r="RWL152" s="62"/>
      <c r="RWM152" s="65"/>
      <c r="RWN152" s="65"/>
      <c r="RWO152" s="78"/>
      <c r="RWP152" s="68"/>
      <c r="RWQ152" s="77"/>
      <c r="RWR152" s="60"/>
      <c r="RWS152" s="61"/>
      <c r="RWT152" s="62"/>
      <c r="RWU152" s="65"/>
      <c r="RWV152" s="65"/>
      <c r="RWW152" s="78"/>
      <c r="RWX152" s="68"/>
      <c r="RWY152" s="77"/>
      <c r="RWZ152" s="60"/>
      <c r="RXA152" s="61"/>
      <c r="RXB152" s="62"/>
      <c r="RXC152" s="65"/>
      <c r="RXD152" s="65"/>
      <c r="RXE152" s="78"/>
      <c r="RXF152" s="68"/>
      <c r="RXG152" s="77"/>
      <c r="RXH152" s="60"/>
      <c r="RXI152" s="61"/>
      <c r="RXJ152" s="62"/>
      <c r="RXK152" s="65"/>
      <c r="RXL152" s="65"/>
      <c r="RXM152" s="78"/>
      <c r="RXN152" s="68"/>
      <c r="RXO152" s="77"/>
      <c r="RXP152" s="60"/>
      <c r="RXQ152" s="61"/>
      <c r="RXR152" s="62"/>
      <c r="RXS152" s="65"/>
      <c r="RXT152" s="65"/>
      <c r="RXU152" s="78"/>
      <c r="RXV152" s="68"/>
      <c r="RXW152" s="77"/>
      <c r="RXX152" s="60"/>
      <c r="RXY152" s="61"/>
      <c r="RXZ152" s="62"/>
      <c r="RYA152" s="65"/>
      <c r="RYB152" s="65"/>
      <c r="RYC152" s="78"/>
      <c r="RYD152" s="68"/>
      <c r="RYE152" s="77"/>
      <c r="RYF152" s="60"/>
      <c r="RYG152" s="61"/>
      <c r="RYH152" s="62"/>
      <c r="RYI152" s="65"/>
      <c r="RYJ152" s="65"/>
      <c r="RYK152" s="78"/>
      <c r="RYL152" s="68"/>
      <c r="RYM152" s="77"/>
      <c r="RYN152" s="60"/>
      <c r="RYO152" s="61"/>
      <c r="RYP152" s="62"/>
      <c r="RYQ152" s="65"/>
      <c r="RYR152" s="65"/>
      <c r="RYS152" s="78"/>
      <c r="RYT152" s="68"/>
      <c r="RYU152" s="77"/>
      <c r="RYV152" s="60"/>
      <c r="RYW152" s="61"/>
      <c r="RYX152" s="62"/>
      <c r="RYY152" s="65"/>
      <c r="RYZ152" s="65"/>
      <c r="RZA152" s="78"/>
      <c r="RZB152" s="68"/>
      <c r="RZC152" s="77"/>
      <c r="RZD152" s="60"/>
      <c r="RZE152" s="61"/>
      <c r="RZF152" s="62"/>
      <c r="RZG152" s="65"/>
      <c r="RZH152" s="65"/>
      <c r="RZI152" s="78"/>
      <c r="RZJ152" s="68"/>
      <c r="RZK152" s="77"/>
      <c r="RZL152" s="60"/>
      <c r="RZM152" s="61"/>
      <c r="RZN152" s="62"/>
      <c r="RZO152" s="65"/>
      <c r="RZP152" s="65"/>
      <c r="RZQ152" s="78"/>
      <c r="RZR152" s="68"/>
      <c r="RZS152" s="77"/>
      <c r="RZT152" s="60"/>
      <c r="RZU152" s="61"/>
      <c r="RZV152" s="62"/>
      <c r="RZW152" s="65"/>
      <c r="RZX152" s="65"/>
      <c r="RZY152" s="78"/>
      <c r="RZZ152" s="68"/>
      <c r="SAA152" s="77"/>
      <c r="SAB152" s="60"/>
      <c r="SAC152" s="61"/>
      <c r="SAD152" s="62"/>
      <c r="SAE152" s="65"/>
      <c r="SAF152" s="65"/>
      <c r="SAG152" s="78"/>
      <c r="SAH152" s="68"/>
      <c r="SAI152" s="77"/>
      <c r="SAJ152" s="60"/>
      <c r="SAK152" s="61"/>
      <c r="SAL152" s="62"/>
      <c r="SAM152" s="65"/>
      <c r="SAN152" s="65"/>
      <c r="SAO152" s="78"/>
      <c r="SAP152" s="68"/>
      <c r="SAQ152" s="77"/>
      <c r="SAR152" s="60"/>
      <c r="SAS152" s="61"/>
      <c r="SAT152" s="62"/>
      <c r="SAU152" s="65"/>
      <c r="SAV152" s="65"/>
      <c r="SAW152" s="78"/>
      <c r="SAX152" s="68"/>
      <c r="SAY152" s="77"/>
      <c r="SAZ152" s="60"/>
      <c r="SBA152" s="61"/>
      <c r="SBB152" s="62"/>
      <c r="SBC152" s="65"/>
      <c r="SBD152" s="65"/>
      <c r="SBE152" s="78"/>
      <c r="SBF152" s="68"/>
      <c r="SBG152" s="77"/>
      <c r="SBH152" s="60"/>
      <c r="SBI152" s="61"/>
      <c r="SBJ152" s="62"/>
      <c r="SBK152" s="65"/>
      <c r="SBL152" s="65"/>
      <c r="SBM152" s="78"/>
      <c r="SBN152" s="68"/>
      <c r="SBO152" s="77"/>
      <c r="SBP152" s="60"/>
      <c r="SBQ152" s="61"/>
      <c r="SBR152" s="62"/>
      <c r="SBS152" s="65"/>
      <c r="SBT152" s="65"/>
      <c r="SBU152" s="78"/>
      <c r="SBV152" s="68"/>
      <c r="SBW152" s="77"/>
      <c r="SBX152" s="60"/>
      <c r="SBY152" s="61"/>
      <c r="SBZ152" s="62"/>
      <c r="SCA152" s="65"/>
      <c r="SCB152" s="65"/>
      <c r="SCC152" s="78"/>
      <c r="SCD152" s="68"/>
      <c r="SCE152" s="77"/>
      <c r="SCF152" s="60"/>
      <c r="SCG152" s="61"/>
      <c r="SCH152" s="62"/>
      <c r="SCI152" s="65"/>
      <c r="SCJ152" s="65"/>
      <c r="SCK152" s="78"/>
      <c r="SCL152" s="68"/>
      <c r="SCM152" s="77"/>
      <c r="SCN152" s="60"/>
      <c r="SCO152" s="61"/>
      <c r="SCP152" s="62"/>
      <c r="SCQ152" s="65"/>
      <c r="SCR152" s="65"/>
      <c r="SCS152" s="78"/>
      <c r="SCT152" s="68"/>
      <c r="SCU152" s="77"/>
      <c r="SCV152" s="60"/>
      <c r="SCW152" s="61"/>
      <c r="SCX152" s="62"/>
      <c r="SCY152" s="65"/>
      <c r="SCZ152" s="65"/>
      <c r="SDA152" s="78"/>
      <c r="SDB152" s="68"/>
      <c r="SDC152" s="77"/>
      <c r="SDD152" s="60"/>
      <c r="SDE152" s="61"/>
      <c r="SDF152" s="62"/>
      <c r="SDG152" s="65"/>
      <c r="SDH152" s="65"/>
      <c r="SDI152" s="78"/>
      <c r="SDJ152" s="68"/>
      <c r="SDK152" s="77"/>
      <c r="SDL152" s="60"/>
      <c r="SDM152" s="61"/>
      <c r="SDN152" s="62"/>
      <c r="SDO152" s="65"/>
      <c r="SDP152" s="65"/>
      <c r="SDQ152" s="78"/>
      <c r="SDR152" s="68"/>
      <c r="SDS152" s="77"/>
      <c r="SDT152" s="60"/>
      <c r="SDU152" s="61"/>
      <c r="SDV152" s="62"/>
      <c r="SDW152" s="65"/>
      <c r="SDX152" s="65"/>
      <c r="SDY152" s="78"/>
      <c r="SDZ152" s="68"/>
      <c r="SEA152" s="77"/>
      <c r="SEB152" s="60"/>
      <c r="SEC152" s="61"/>
      <c r="SED152" s="62"/>
      <c r="SEE152" s="65"/>
      <c r="SEF152" s="65"/>
      <c r="SEG152" s="78"/>
      <c r="SEH152" s="68"/>
      <c r="SEI152" s="77"/>
      <c r="SEJ152" s="60"/>
      <c r="SEK152" s="61"/>
      <c r="SEL152" s="62"/>
      <c r="SEM152" s="65"/>
      <c r="SEN152" s="65"/>
      <c r="SEO152" s="78"/>
      <c r="SEP152" s="68"/>
      <c r="SEQ152" s="77"/>
      <c r="SER152" s="60"/>
      <c r="SES152" s="61"/>
      <c r="SET152" s="62"/>
      <c r="SEU152" s="65"/>
      <c r="SEV152" s="65"/>
      <c r="SEW152" s="78"/>
      <c r="SEX152" s="68"/>
      <c r="SEY152" s="77"/>
      <c r="SEZ152" s="60"/>
      <c r="SFA152" s="61"/>
      <c r="SFB152" s="62"/>
      <c r="SFC152" s="65"/>
      <c r="SFD152" s="65"/>
      <c r="SFE152" s="78"/>
      <c r="SFF152" s="68"/>
      <c r="SFG152" s="77"/>
      <c r="SFH152" s="60"/>
      <c r="SFI152" s="61"/>
      <c r="SFJ152" s="62"/>
      <c r="SFK152" s="65"/>
      <c r="SFL152" s="65"/>
      <c r="SFM152" s="78"/>
      <c r="SFN152" s="68"/>
      <c r="SFO152" s="77"/>
      <c r="SFP152" s="60"/>
      <c r="SFQ152" s="61"/>
      <c r="SFR152" s="62"/>
      <c r="SFS152" s="65"/>
      <c r="SFT152" s="65"/>
      <c r="SFU152" s="78"/>
      <c r="SFV152" s="68"/>
      <c r="SFW152" s="77"/>
      <c r="SFX152" s="60"/>
      <c r="SFY152" s="61"/>
      <c r="SFZ152" s="62"/>
      <c r="SGA152" s="65"/>
      <c r="SGB152" s="65"/>
      <c r="SGC152" s="78"/>
      <c r="SGD152" s="68"/>
      <c r="SGE152" s="77"/>
      <c r="SGF152" s="60"/>
      <c r="SGG152" s="61"/>
      <c r="SGH152" s="62"/>
      <c r="SGI152" s="65"/>
      <c r="SGJ152" s="65"/>
      <c r="SGK152" s="78"/>
      <c r="SGL152" s="68"/>
      <c r="SGM152" s="77"/>
      <c r="SGN152" s="60"/>
      <c r="SGO152" s="61"/>
      <c r="SGP152" s="62"/>
      <c r="SGQ152" s="65"/>
      <c r="SGR152" s="65"/>
      <c r="SGS152" s="78"/>
      <c r="SGT152" s="68"/>
      <c r="SGU152" s="77"/>
      <c r="SGV152" s="60"/>
      <c r="SGW152" s="61"/>
      <c r="SGX152" s="62"/>
      <c r="SGY152" s="65"/>
      <c r="SGZ152" s="65"/>
      <c r="SHA152" s="78"/>
      <c r="SHB152" s="68"/>
      <c r="SHC152" s="77"/>
      <c r="SHD152" s="60"/>
      <c r="SHE152" s="61"/>
      <c r="SHF152" s="62"/>
      <c r="SHG152" s="65"/>
      <c r="SHH152" s="65"/>
      <c r="SHI152" s="78"/>
      <c r="SHJ152" s="68"/>
      <c r="SHK152" s="77"/>
      <c r="SHL152" s="60"/>
      <c r="SHM152" s="61"/>
      <c r="SHN152" s="62"/>
      <c r="SHO152" s="65"/>
      <c r="SHP152" s="65"/>
      <c r="SHQ152" s="78"/>
      <c r="SHR152" s="68"/>
      <c r="SHS152" s="77"/>
      <c r="SHT152" s="60"/>
      <c r="SHU152" s="61"/>
      <c r="SHV152" s="62"/>
      <c r="SHW152" s="65"/>
      <c r="SHX152" s="65"/>
      <c r="SHY152" s="78"/>
      <c r="SHZ152" s="68"/>
      <c r="SIA152" s="77"/>
      <c r="SIB152" s="60"/>
      <c r="SIC152" s="61"/>
      <c r="SID152" s="62"/>
      <c r="SIE152" s="65"/>
      <c r="SIF152" s="65"/>
      <c r="SIG152" s="78"/>
      <c r="SIH152" s="68"/>
      <c r="SII152" s="77"/>
      <c r="SIJ152" s="60"/>
      <c r="SIK152" s="61"/>
      <c r="SIL152" s="62"/>
      <c r="SIM152" s="65"/>
      <c r="SIN152" s="65"/>
      <c r="SIO152" s="78"/>
      <c r="SIP152" s="68"/>
      <c r="SIQ152" s="77"/>
      <c r="SIR152" s="60"/>
      <c r="SIS152" s="61"/>
      <c r="SIT152" s="62"/>
      <c r="SIU152" s="65"/>
      <c r="SIV152" s="65"/>
      <c r="SIW152" s="78"/>
      <c r="SIX152" s="68"/>
      <c r="SIY152" s="77"/>
      <c r="SIZ152" s="60"/>
      <c r="SJA152" s="61"/>
      <c r="SJB152" s="62"/>
      <c r="SJC152" s="65"/>
      <c r="SJD152" s="65"/>
      <c r="SJE152" s="78"/>
      <c r="SJF152" s="68"/>
      <c r="SJG152" s="77"/>
      <c r="SJH152" s="60"/>
      <c r="SJI152" s="61"/>
      <c r="SJJ152" s="62"/>
      <c r="SJK152" s="65"/>
      <c r="SJL152" s="65"/>
      <c r="SJM152" s="78"/>
      <c r="SJN152" s="68"/>
      <c r="SJO152" s="77"/>
      <c r="SJP152" s="60"/>
      <c r="SJQ152" s="61"/>
      <c r="SJR152" s="62"/>
      <c r="SJS152" s="65"/>
      <c r="SJT152" s="65"/>
      <c r="SJU152" s="78"/>
      <c r="SJV152" s="68"/>
      <c r="SJW152" s="77"/>
      <c r="SJX152" s="60"/>
      <c r="SJY152" s="61"/>
      <c r="SJZ152" s="62"/>
      <c r="SKA152" s="65"/>
      <c r="SKB152" s="65"/>
      <c r="SKC152" s="78"/>
      <c r="SKD152" s="68"/>
      <c r="SKE152" s="77"/>
      <c r="SKF152" s="60"/>
      <c r="SKG152" s="61"/>
      <c r="SKH152" s="62"/>
      <c r="SKI152" s="65"/>
      <c r="SKJ152" s="65"/>
      <c r="SKK152" s="78"/>
      <c r="SKL152" s="68"/>
      <c r="SKM152" s="77"/>
      <c r="SKN152" s="60"/>
      <c r="SKO152" s="61"/>
      <c r="SKP152" s="62"/>
      <c r="SKQ152" s="65"/>
      <c r="SKR152" s="65"/>
      <c r="SKS152" s="78"/>
      <c r="SKT152" s="68"/>
      <c r="SKU152" s="77"/>
      <c r="SKV152" s="60"/>
      <c r="SKW152" s="61"/>
      <c r="SKX152" s="62"/>
      <c r="SKY152" s="65"/>
      <c r="SKZ152" s="65"/>
      <c r="SLA152" s="78"/>
      <c r="SLB152" s="68"/>
      <c r="SLC152" s="77"/>
      <c r="SLD152" s="60"/>
      <c r="SLE152" s="61"/>
      <c r="SLF152" s="62"/>
      <c r="SLG152" s="65"/>
      <c r="SLH152" s="65"/>
      <c r="SLI152" s="78"/>
      <c r="SLJ152" s="68"/>
      <c r="SLK152" s="77"/>
      <c r="SLL152" s="60"/>
      <c r="SLM152" s="61"/>
      <c r="SLN152" s="62"/>
      <c r="SLO152" s="65"/>
      <c r="SLP152" s="65"/>
      <c r="SLQ152" s="78"/>
      <c r="SLR152" s="68"/>
      <c r="SLS152" s="77"/>
      <c r="SLT152" s="60"/>
      <c r="SLU152" s="61"/>
      <c r="SLV152" s="62"/>
      <c r="SLW152" s="65"/>
      <c r="SLX152" s="65"/>
      <c r="SLY152" s="78"/>
      <c r="SLZ152" s="68"/>
      <c r="SMA152" s="77"/>
      <c r="SMB152" s="60"/>
      <c r="SMC152" s="61"/>
      <c r="SMD152" s="62"/>
      <c r="SME152" s="65"/>
      <c r="SMF152" s="65"/>
      <c r="SMG152" s="78"/>
      <c r="SMH152" s="68"/>
      <c r="SMI152" s="77"/>
      <c r="SMJ152" s="60"/>
      <c r="SMK152" s="61"/>
      <c r="SML152" s="62"/>
      <c r="SMM152" s="65"/>
      <c r="SMN152" s="65"/>
      <c r="SMO152" s="78"/>
      <c r="SMP152" s="68"/>
      <c r="SMQ152" s="77"/>
      <c r="SMR152" s="60"/>
      <c r="SMS152" s="61"/>
      <c r="SMT152" s="62"/>
      <c r="SMU152" s="65"/>
      <c r="SMV152" s="65"/>
      <c r="SMW152" s="78"/>
      <c r="SMX152" s="68"/>
      <c r="SMY152" s="77"/>
      <c r="SMZ152" s="60"/>
      <c r="SNA152" s="61"/>
      <c r="SNB152" s="62"/>
      <c r="SNC152" s="65"/>
      <c r="SND152" s="65"/>
      <c r="SNE152" s="78"/>
      <c r="SNF152" s="68"/>
      <c r="SNG152" s="77"/>
      <c r="SNH152" s="60"/>
      <c r="SNI152" s="61"/>
      <c r="SNJ152" s="62"/>
      <c r="SNK152" s="65"/>
      <c r="SNL152" s="65"/>
      <c r="SNM152" s="78"/>
      <c r="SNN152" s="68"/>
      <c r="SNO152" s="77"/>
      <c r="SNP152" s="60"/>
      <c r="SNQ152" s="61"/>
      <c r="SNR152" s="62"/>
      <c r="SNS152" s="65"/>
      <c r="SNT152" s="65"/>
      <c r="SNU152" s="78"/>
      <c r="SNV152" s="68"/>
      <c r="SNW152" s="77"/>
      <c r="SNX152" s="60"/>
      <c r="SNY152" s="61"/>
      <c r="SNZ152" s="62"/>
      <c r="SOA152" s="65"/>
      <c r="SOB152" s="65"/>
      <c r="SOC152" s="78"/>
      <c r="SOD152" s="68"/>
      <c r="SOE152" s="77"/>
      <c r="SOF152" s="60"/>
      <c r="SOG152" s="61"/>
      <c r="SOH152" s="62"/>
      <c r="SOI152" s="65"/>
      <c r="SOJ152" s="65"/>
      <c r="SOK152" s="78"/>
      <c r="SOL152" s="68"/>
      <c r="SOM152" s="77"/>
      <c r="SON152" s="60"/>
      <c r="SOO152" s="61"/>
      <c r="SOP152" s="62"/>
      <c r="SOQ152" s="65"/>
      <c r="SOR152" s="65"/>
      <c r="SOS152" s="78"/>
      <c r="SOT152" s="68"/>
      <c r="SOU152" s="77"/>
      <c r="SOV152" s="60"/>
      <c r="SOW152" s="61"/>
      <c r="SOX152" s="62"/>
      <c r="SOY152" s="65"/>
      <c r="SOZ152" s="65"/>
      <c r="SPA152" s="78"/>
      <c r="SPB152" s="68"/>
      <c r="SPC152" s="77"/>
      <c r="SPD152" s="60"/>
      <c r="SPE152" s="61"/>
      <c r="SPF152" s="62"/>
      <c r="SPG152" s="65"/>
      <c r="SPH152" s="65"/>
      <c r="SPI152" s="78"/>
      <c r="SPJ152" s="68"/>
      <c r="SPK152" s="77"/>
      <c r="SPL152" s="60"/>
      <c r="SPM152" s="61"/>
      <c r="SPN152" s="62"/>
      <c r="SPO152" s="65"/>
      <c r="SPP152" s="65"/>
      <c r="SPQ152" s="78"/>
      <c r="SPR152" s="68"/>
      <c r="SPS152" s="77"/>
      <c r="SPT152" s="60"/>
      <c r="SPU152" s="61"/>
      <c r="SPV152" s="62"/>
      <c r="SPW152" s="65"/>
      <c r="SPX152" s="65"/>
      <c r="SPY152" s="78"/>
      <c r="SPZ152" s="68"/>
      <c r="SQA152" s="77"/>
      <c r="SQB152" s="60"/>
      <c r="SQC152" s="61"/>
      <c r="SQD152" s="62"/>
      <c r="SQE152" s="65"/>
      <c r="SQF152" s="65"/>
      <c r="SQG152" s="78"/>
      <c r="SQH152" s="68"/>
      <c r="SQI152" s="77"/>
      <c r="SQJ152" s="60"/>
      <c r="SQK152" s="61"/>
      <c r="SQL152" s="62"/>
      <c r="SQM152" s="65"/>
      <c r="SQN152" s="65"/>
      <c r="SQO152" s="78"/>
      <c r="SQP152" s="68"/>
      <c r="SQQ152" s="77"/>
      <c r="SQR152" s="60"/>
      <c r="SQS152" s="61"/>
      <c r="SQT152" s="62"/>
      <c r="SQU152" s="65"/>
      <c r="SQV152" s="65"/>
      <c r="SQW152" s="78"/>
      <c r="SQX152" s="68"/>
      <c r="SQY152" s="77"/>
      <c r="SQZ152" s="60"/>
      <c r="SRA152" s="61"/>
      <c r="SRB152" s="62"/>
      <c r="SRC152" s="65"/>
      <c r="SRD152" s="65"/>
      <c r="SRE152" s="78"/>
      <c r="SRF152" s="68"/>
      <c r="SRG152" s="77"/>
      <c r="SRH152" s="60"/>
      <c r="SRI152" s="61"/>
      <c r="SRJ152" s="62"/>
      <c r="SRK152" s="65"/>
      <c r="SRL152" s="65"/>
      <c r="SRM152" s="78"/>
      <c r="SRN152" s="68"/>
      <c r="SRO152" s="77"/>
      <c r="SRP152" s="60"/>
      <c r="SRQ152" s="61"/>
      <c r="SRR152" s="62"/>
      <c r="SRS152" s="65"/>
      <c r="SRT152" s="65"/>
      <c r="SRU152" s="78"/>
      <c r="SRV152" s="68"/>
      <c r="SRW152" s="77"/>
      <c r="SRX152" s="60"/>
      <c r="SRY152" s="61"/>
      <c r="SRZ152" s="62"/>
      <c r="SSA152" s="65"/>
      <c r="SSB152" s="65"/>
      <c r="SSC152" s="78"/>
      <c r="SSD152" s="68"/>
      <c r="SSE152" s="77"/>
      <c r="SSF152" s="60"/>
      <c r="SSG152" s="61"/>
      <c r="SSH152" s="62"/>
      <c r="SSI152" s="65"/>
      <c r="SSJ152" s="65"/>
      <c r="SSK152" s="78"/>
      <c r="SSL152" s="68"/>
      <c r="SSM152" s="77"/>
      <c r="SSN152" s="60"/>
      <c r="SSO152" s="61"/>
      <c r="SSP152" s="62"/>
      <c r="SSQ152" s="65"/>
      <c r="SSR152" s="65"/>
      <c r="SSS152" s="78"/>
      <c r="SST152" s="68"/>
      <c r="SSU152" s="77"/>
      <c r="SSV152" s="60"/>
      <c r="SSW152" s="61"/>
      <c r="SSX152" s="62"/>
      <c r="SSY152" s="65"/>
      <c r="SSZ152" s="65"/>
      <c r="STA152" s="78"/>
      <c r="STB152" s="68"/>
      <c r="STC152" s="77"/>
      <c r="STD152" s="60"/>
      <c r="STE152" s="61"/>
      <c r="STF152" s="62"/>
      <c r="STG152" s="65"/>
      <c r="STH152" s="65"/>
      <c r="STI152" s="78"/>
      <c r="STJ152" s="68"/>
      <c r="STK152" s="77"/>
      <c r="STL152" s="60"/>
      <c r="STM152" s="61"/>
      <c r="STN152" s="62"/>
      <c r="STO152" s="65"/>
      <c r="STP152" s="65"/>
      <c r="STQ152" s="78"/>
      <c r="STR152" s="68"/>
      <c r="STS152" s="77"/>
      <c r="STT152" s="60"/>
      <c r="STU152" s="61"/>
      <c r="STV152" s="62"/>
      <c r="STW152" s="65"/>
      <c r="STX152" s="65"/>
      <c r="STY152" s="78"/>
      <c r="STZ152" s="68"/>
      <c r="SUA152" s="77"/>
      <c r="SUB152" s="60"/>
      <c r="SUC152" s="61"/>
      <c r="SUD152" s="62"/>
      <c r="SUE152" s="65"/>
      <c r="SUF152" s="65"/>
      <c r="SUG152" s="78"/>
      <c r="SUH152" s="68"/>
      <c r="SUI152" s="77"/>
      <c r="SUJ152" s="60"/>
      <c r="SUK152" s="61"/>
      <c r="SUL152" s="62"/>
      <c r="SUM152" s="65"/>
      <c r="SUN152" s="65"/>
      <c r="SUO152" s="78"/>
      <c r="SUP152" s="68"/>
      <c r="SUQ152" s="77"/>
      <c r="SUR152" s="60"/>
      <c r="SUS152" s="61"/>
      <c r="SUT152" s="62"/>
      <c r="SUU152" s="65"/>
      <c r="SUV152" s="65"/>
      <c r="SUW152" s="78"/>
      <c r="SUX152" s="68"/>
      <c r="SUY152" s="77"/>
      <c r="SUZ152" s="60"/>
      <c r="SVA152" s="61"/>
      <c r="SVB152" s="62"/>
      <c r="SVC152" s="65"/>
      <c r="SVD152" s="65"/>
      <c r="SVE152" s="78"/>
      <c r="SVF152" s="68"/>
      <c r="SVG152" s="77"/>
      <c r="SVH152" s="60"/>
      <c r="SVI152" s="61"/>
      <c r="SVJ152" s="62"/>
      <c r="SVK152" s="65"/>
      <c r="SVL152" s="65"/>
      <c r="SVM152" s="78"/>
      <c r="SVN152" s="68"/>
      <c r="SVO152" s="77"/>
      <c r="SVP152" s="60"/>
      <c r="SVQ152" s="61"/>
      <c r="SVR152" s="62"/>
      <c r="SVS152" s="65"/>
      <c r="SVT152" s="65"/>
      <c r="SVU152" s="78"/>
      <c r="SVV152" s="68"/>
      <c r="SVW152" s="77"/>
      <c r="SVX152" s="60"/>
      <c r="SVY152" s="61"/>
      <c r="SVZ152" s="62"/>
      <c r="SWA152" s="65"/>
      <c r="SWB152" s="65"/>
      <c r="SWC152" s="78"/>
      <c r="SWD152" s="68"/>
      <c r="SWE152" s="77"/>
      <c r="SWF152" s="60"/>
      <c r="SWG152" s="61"/>
      <c r="SWH152" s="62"/>
      <c r="SWI152" s="65"/>
      <c r="SWJ152" s="65"/>
      <c r="SWK152" s="78"/>
      <c r="SWL152" s="68"/>
      <c r="SWM152" s="77"/>
      <c r="SWN152" s="60"/>
      <c r="SWO152" s="61"/>
      <c r="SWP152" s="62"/>
      <c r="SWQ152" s="65"/>
      <c r="SWR152" s="65"/>
      <c r="SWS152" s="78"/>
      <c r="SWT152" s="68"/>
      <c r="SWU152" s="77"/>
      <c r="SWV152" s="60"/>
      <c r="SWW152" s="61"/>
      <c r="SWX152" s="62"/>
      <c r="SWY152" s="65"/>
      <c r="SWZ152" s="65"/>
      <c r="SXA152" s="78"/>
      <c r="SXB152" s="68"/>
      <c r="SXC152" s="77"/>
      <c r="SXD152" s="60"/>
      <c r="SXE152" s="61"/>
      <c r="SXF152" s="62"/>
      <c r="SXG152" s="65"/>
      <c r="SXH152" s="65"/>
      <c r="SXI152" s="78"/>
      <c r="SXJ152" s="68"/>
      <c r="SXK152" s="77"/>
      <c r="SXL152" s="60"/>
      <c r="SXM152" s="61"/>
      <c r="SXN152" s="62"/>
      <c r="SXO152" s="65"/>
      <c r="SXP152" s="65"/>
      <c r="SXQ152" s="78"/>
      <c r="SXR152" s="68"/>
      <c r="SXS152" s="77"/>
      <c r="SXT152" s="60"/>
      <c r="SXU152" s="61"/>
      <c r="SXV152" s="62"/>
      <c r="SXW152" s="65"/>
      <c r="SXX152" s="65"/>
      <c r="SXY152" s="78"/>
      <c r="SXZ152" s="68"/>
      <c r="SYA152" s="77"/>
      <c r="SYB152" s="60"/>
      <c r="SYC152" s="61"/>
      <c r="SYD152" s="62"/>
      <c r="SYE152" s="65"/>
      <c r="SYF152" s="65"/>
      <c r="SYG152" s="78"/>
      <c r="SYH152" s="68"/>
      <c r="SYI152" s="77"/>
      <c r="SYJ152" s="60"/>
      <c r="SYK152" s="61"/>
      <c r="SYL152" s="62"/>
      <c r="SYM152" s="65"/>
      <c r="SYN152" s="65"/>
      <c r="SYO152" s="78"/>
      <c r="SYP152" s="68"/>
      <c r="SYQ152" s="77"/>
      <c r="SYR152" s="60"/>
      <c r="SYS152" s="61"/>
      <c r="SYT152" s="62"/>
      <c r="SYU152" s="65"/>
      <c r="SYV152" s="65"/>
      <c r="SYW152" s="78"/>
      <c r="SYX152" s="68"/>
      <c r="SYY152" s="77"/>
      <c r="SYZ152" s="60"/>
      <c r="SZA152" s="61"/>
      <c r="SZB152" s="62"/>
      <c r="SZC152" s="65"/>
      <c r="SZD152" s="65"/>
      <c r="SZE152" s="78"/>
      <c r="SZF152" s="68"/>
      <c r="SZG152" s="77"/>
      <c r="SZH152" s="60"/>
      <c r="SZI152" s="61"/>
      <c r="SZJ152" s="62"/>
      <c r="SZK152" s="65"/>
      <c r="SZL152" s="65"/>
      <c r="SZM152" s="78"/>
      <c r="SZN152" s="68"/>
      <c r="SZO152" s="77"/>
      <c r="SZP152" s="60"/>
      <c r="SZQ152" s="61"/>
      <c r="SZR152" s="62"/>
      <c r="SZS152" s="65"/>
      <c r="SZT152" s="65"/>
      <c r="SZU152" s="78"/>
      <c r="SZV152" s="68"/>
      <c r="SZW152" s="77"/>
      <c r="SZX152" s="60"/>
      <c r="SZY152" s="61"/>
      <c r="SZZ152" s="62"/>
      <c r="TAA152" s="65"/>
      <c r="TAB152" s="65"/>
      <c r="TAC152" s="78"/>
      <c r="TAD152" s="68"/>
      <c r="TAE152" s="77"/>
      <c r="TAF152" s="60"/>
      <c r="TAG152" s="61"/>
      <c r="TAH152" s="62"/>
      <c r="TAI152" s="65"/>
      <c r="TAJ152" s="65"/>
      <c r="TAK152" s="78"/>
      <c r="TAL152" s="68"/>
      <c r="TAM152" s="77"/>
      <c r="TAN152" s="60"/>
      <c r="TAO152" s="61"/>
      <c r="TAP152" s="62"/>
      <c r="TAQ152" s="65"/>
      <c r="TAR152" s="65"/>
      <c r="TAS152" s="78"/>
      <c r="TAT152" s="68"/>
      <c r="TAU152" s="77"/>
      <c r="TAV152" s="60"/>
      <c r="TAW152" s="61"/>
      <c r="TAX152" s="62"/>
      <c r="TAY152" s="65"/>
      <c r="TAZ152" s="65"/>
      <c r="TBA152" s="78"/>
      <c r="TBB152" s="68"/>
      <c r="TBC152" s="77"/>
      <c r="TBD152" s="60"/>
      <c r="TBE152" s="61"/>
      <c r="TBF152" s="62"/>
      <c r="TBG152" s="65"/>
      <c r="TBH152" s="65"/>
      <c r="TBI152" s="78"/>
      <c r="TBJ152" s="68"/>
      <c r="TBK152" s="77"/>
      <c r="TBL152" s="60"/>
      <c r="TBM152" s="61"/>
      <c r="TBN152" s="62"/>
      <c r="TBO152" s="65"/>
      <c r="TBP152" s="65"/>
      <c r="TBQ152" s="78"/>
      <c r="TBR152" s="68"/>
      <c r="TBS152" s="77"/>
      <c r="TBT152" s="60"/>
      <c r="TBU152" s="61"/>
      <c r="TBV152" s="62"/>
      <c r="TBW152" s="65"/>
      <c r="TBX152" s="65"/>
      <c r="TBY152" s="78"/>
      <c r="TBZ152" s="68"/>
      <c r="TCA152" s="77"/>
      <c r="TCB152" s="60"/>
      <c r="TCC152" s="61"/>
      <c r="TCD152" s="62"/>
      <c r="TCE152" s="65"/>
      <c r="TCF152" s="65"/>
      <c r="TCG152" s="78"/>
      <c r="TCH152" s="68"/>
      <c r="TCI152" s="77"/>
      <c r="TCJ152" s="60"/>
      <c r="TCK152" s="61"/>
      <c r="TCL152" s="62"/>
      <c r="TCM152" s="65"/>
      <c r="TCN152" s="65"/>
      <c r="TCO152" s="78"/>
      <c r="TCP152" s="68"/>
      <c r="TCQ152" s="77"/>
      <c r="TCR152" s="60"/>
      <c r="TCS152" s="61"/>
      <c r="TCT152" s="62"/>
      <c r="TCU152" s="65"/>
      <c r="TCV152" s="65"/>
      <c r="TCW152" s="78"/>
      <c r="TCX152" s="68"/>
      <c r="TCY152" s="77"/>
      <c r="TCZ152" s="60"/>
      <c r="TDA152" s="61"/>
      <c r="TDB152" s="62"/>
      <c r="TDC152" s="65"/>
      <c r="TDD152" s="65"/>
      <c r="TDE152" s="78"/>
      <c r="TDF152" s="68"/>
      <c r="TDG152" s="77"/>
      <c r="TDH152" s="60"/>
      <c r="TDI152" s="61"/>
      <c r="TDJ152" s="62"/>
      <c r="TDK152" s="65"/>
      <c r="TDL152" s="65"/>
      <c r="TDM152" s="78"/>
      <c r="TDN152" s="68"/>
      <c r="TDO152" s="77"/>
      <c r="TDP152" s="60"/>
      <c r="TDQ152" s="61"/>
      <c r="TDR152" s="62"/>
      <c r="TDS152" s="65"/>
      <c r="TDT152" s="65"/>
      <c r="TDU152" s="78"/>
      <c r="TDV152" s="68"/>
      <c r="TDW152" s="77"/>
      <c r="TDX152" s="60"/>
      <c r="TDY152" s="61"/>
      <c r="TDZ152" s="62"/>
      <c r="TEA152" s="65"/>
      <c r="TEB152" s="65"/>
      <c r="TEC152" s="78"/>
      <c r="TED152" s="68"/>
      <c r="TEE152" s="77"/>
      <c r="TEF152" s="60"/>
      <c r="TEG152" s="61"/>
      <c r="TEH152" s="62"/>
      <c r="TEI152" s="65"/>
      <c r="TEJ152" s="65"/>
      <c r="TEK152" s="78"/>
      <c r="TEL152" s="68"/>
      <c r="TEM152" s="77"/>
      <c r="TEN152" s="60"/>
      <c r="TEO152" s="61"/>
      <c r="TEP152" s="62"/>
      <c r="TEQ152" s="65"/>
      <c r="TER152" s="65"/>
      <c r="TES152" s="78"/>
      <c r="TET152" s="68"/>
      <c r="TEU152" s="77"/>
      <c r="TEV152" s="60"/>
      <c r="TEW152" s="61"/>
      <c r="TEX152" s="62"/>
      <c r="TEY152" s="65"/>
      <c r="TEZ152" s="65"/>
      <c r="TFA152" s="78"/>
      <c r="TFB152" s="68"/>
      <c r="TFC152" s="77"/>
      <c r="TFD152" s="60"/>
      <c r="TFE152" s="61"/>
      <c r="TFF152" s="62"/>
      <c r="TFG152" s="65"/>
      <c r="TFH152" s="65"/>
      <c r="TFI152" s="78"/>
      <c r="TFJ152" s="68"/>
      <c r="TFK152" s="77"/>
      <c r="TFL152" s="60"/>
      <c r="TFM152" s="61"/>
      <c r="TFN152" s="62"/>
      <c r="TFO152" s="65"/>
      <c r="TFP152" s="65"/>
      <c r="TFQ152" s="78"/>
      <c r="TFR152" s="68"/>
      <c r="TFS152" s="77"/>
      <c r="TFT152" s="60"/>
      <c r="TFU152" s="61"/>
      <c r="TFV152" s="62"/>
      <c r="TFW152" s="65"/>
      <c r="TFX152" s="65"/>
      <c r="TFY152" s="78"/>
      <c r="TFZ152" s="68"/>
      <c r="TGA152" s="77"/>
      <c r="TGB152" s="60"/>
      <c r="TGC152" s="61"/>
      <c r="TGD152" s="62"/>
      <c r="TGE152" s="65"/>
      <c r="TGF152" s="65"/>
      <c r="TGG152" s="78"/>
      <c r="TGH152" s="68"/>
      <c r="TGI152" s="77"/>
      <c r="TGJ152" s="60"/>
      <c r="TGK152" s="61"/>
      <c r="TGL152" s="62"/>
      <c r="TGM152" s="65"/>
      <c r="TGN152" s="65"/>
      <c r="TGO152" s="78"/>
      <c r="TGP152" s="68"/>
      <c r="TGQ152" s="77"/>
      <c r="TGR152" s="60"/>
      <c r="TGS152" s="61"/>
      <c r="TGT152" s="62"/>
      <c r="TGU152" s="65"/>
      <c r="TGV152" s="65"/>
      <c r="TGW152" s="78"/>
      <c r="TGX152" s="68"/>
      <c r="TGY152" s="77"/>
      <c r="TGZ152" s="60"/>
      <c r="THA152" s="61"/>
      <c r="THB152" s="62"/>
      <c r="THC152" s="65"/>
      <c r="THD152" s="65"/>
      <c r="THE152" s="78"/>
      <c r="THF152" s="68"/>
      <c r="THG152" s="77"/>
      <c r="THH152" s="60"/>
      <c r="THI152" s="61"/>
      <c r="THJ152" s="62"/>
      <c r="THK152" s="65"/>
      <c r="THL152" s="65"/>
      <c r="THM152" s="78"/>
      <c r="THN152" s="68"/>
      <c r="THO152" s="77"/>
      <c r="THP152" s="60"/>
      <c r="THQ152" s="61"/>
      <c r="THR152" s="62"/>
      <c r="THS152" s="65"/>
      <c r="THT152" s="65"/>
      <c r="THU152" s="78"/>
      <c r="THV152" s="68"/>
      <c r="THW152" s="77"/>
      <c r="THX152" s="60"/>
      <c r="THY152" s="61"/>
      <c r="THZ152" s="62"/>
      <c r="TIA152" s="65"/>
      <c r="TIB152" s="65"/>
      <c r="TIC152" s="78"/>
      <c r="TID152" s="68"/>
      <c r="TIE152" s="77"/>
      <c r="TIF152" s="60"/>
      <c r="TIG152" s="61"/>
      <c r="TIH152" s="62"/>
      <c r="TII152" s="65"/>
      <c r="TIJ152" s="65"/>
      <c r="TIK152" s="78"/>
      <c r="TIL152" s="68"/>
      <c r="TIM152" s="77"/>
      <c r="TIN152" s="60"/>
      <c r="TIO152" s="61"/>
      <c r="TIP152" s="62"/>
      <c r="TIQ152" s="65"/>
      <c r="TIR152" s="65"/>
      <c r="TIS152" s="78"/>
      <c r="TIT152" s="68"/>
      <c r="TIU152" s="77"/>
      <c r="TIV152" s="60"/>
      <c r="TIW152" s="61"/>
      <c r="TIX152" s="62"/>
      <c r="TIY152" s="65"/>
      <c r="TIZ152" s="65"/>
      <c r="TJA152" s="78"/>
      <c r="TJB152" s="68"/>
      <c r="TJC152" s="77"/>
      <c r="TJD152" s="60"/>
      <c r="TJE152" s="61"/>
      <c r="TJF152" s="62"/>
      <c r="TJG152" s="65"/>
      <c r="TJH152" s="65"/>
      <c r="TJI152" s="78"/>
      <c r="TJJ152" s="68"/>
      <c r="TJK152" s="77"/>
      <c r="TJL152" s="60"/>
      <c r="TJM152" s="61"/>
      <c r="TJN152" s="62"/>
      <c r="TJO152" s="65"/>
      <c r="TJP152" s="65"/>
      <c r="TJQ152" s="78"/>
      <c r="TJR152" s="68"/>
      <c r="TJS152" s="77"/>
      <c r="TJT152" s="60"/>
      <c r="TJU152" s="61"/>
      <c r="TJV152" s="62"/>
      <c r="TJW152" s="65"/>
      <c r="TJX152" s="65"/>
      <c r="TJY152" s="78"/>
      <c r="TJZ152" s="68"/>
      <c r="TKA152" s="77"/>
      <c r="TKB152" s="60"/>
      <c r="TKC152" s="61"/>
      <c r="TKD152" s="62"/>
      <c r="TKE152" s="65"/>
      <c r="TKF152" s="65"/>
      <c r="TKG152" s="78"/>
      <c r="TKH152" s="68"/>
      <c r="TKI152" s="77"/>
      <c r="TKJ152" s="60"/>
      <c r="TKK152" s="61"/>
      <c r="TKL152" s="62"/>
      <c r="TKM152" s="65"/>
      <c r="TKN152" s="65"/>
      <c r="TKO152" s="78"/>
      <c r="TKP152" s="68"/>
      <c r="TKQ152" s="77"/>
      <c r="TKR152" s="60"/>
      <c r="TKS152" s="61"/>
      <c r="TKT152" s="62"/>
      <c r="TKU152" s="65"/>
      <c r="TKV152" s="65"/>
      <c r="TKW152" s="78"/>
      <c r="TKX152" s="68"/>
      <c r="TKY152" s="77"/>
      <c r="TKZ152" s="60"/>
      <c r="TLA152" s="61"/>
      <c r="TLB152" s="62"/>
      <c r="TLC152" s="65"/>
      <c r="TLD152" s="65"/>
      <c r="TLE152" s="78"/>
      <c r="TLF152" s="68"/>
      <c r="TLG152" s="77"/>
      <c r="TLH152" s="60"/>
      <c r="TLI152" s="61"/>
      <c r="TLJ152" s="62"/>
      <c r="TLK152" s="65"/>
      <c r="TLL152" s="65"/>
      <c r="TLM152" s="78"/>
      <c r="TLN152" s="68"/>
      <c r="TLO152" s="77"/>
      <c r="TLP152" s="60"/>
      <c r="TLQ152" s="61"/>
      <c r="TLR152" s="62"/>
      <c r="TLS152" s="65"/>
      <c r="TLT152" s="65"/>
      <c r="TLU152" s="78"/>
      <c r="TLV152" s="68"/>
      <c r="TLW152" s="77"/>
      <c r="TLX152" s="60"/>
      <c r="TLY152" s="61"/>
      <c r="TLZ152" s="62"/>
      <c r="TMA152" s="65"/>
      <c r="TMB152" s="65"/>
      <c r="TMC152" s="78"/>
      <c r="TMD152" s="68"/>
      <c r="TME152" s="77"/>
      <c r="TMF152" s="60"/>
      <c r="TMG152" s="61"/>
      <c r="TMH152" s="62"/>
      <c r="TMI152" s="65"/>
      <c r="TMJ152" s="65"/>
      <c r="TMK152" s="78"/>
      <c r="TML152" s="68"/>
      <c r="TMM152" s="77"/>
      <c r="TMN152" s="60"/>
      <c r="TMO152" s="61"/>
      <c r="TMP152" s="62"/>
      <c r="TMQ152" s="65"/>
      <c r="TMR152" s="65"/>
      <c r="TMS152" s="78"/>
      <c r="TMT152" s="68"/>
      <c r="TMU152" s="77"/>
      <c r="TMV152" s="60"/>
      <c r="TMW152" s="61"/>
      <c r="TMX152" s="62"/>
      <c r="TMY152" s="65"/>
      <c r="TMZ152" s="65"/>
      <c r="TNA152" s="78"/>
      <c r="TNB152" s="68"/>
      <c r="TNC152" s="77"/>
      <c r="TND152" s="60"/>
      <c r="TNE152" s="61"/>
      <c r="TNF152" s="62"/>
      <c r="TNG152" s="65"/>
      <c r="TNH152" s="65"/>
      <c r="TNI152" s="78"/>
      <c r="TNJ152" s="68"/>
      <c r="TNK152" s="77"/>
      <c r="TNL152" s="60"/>
      <c r="TNM152" s="61"/>
      <c r="TNN152" s="62"/>
      <c r="TNO152" s="65"/>
      <c r="TNP152" s="65"/>
      <c r="TNQ152" s="78"/>
      <c r="TNR152" s="68"/>
      <c r="TNS152" s="77"/>
      <c r="TNT152" s="60"/>
      <c r="TNU152" s="61"/>
      <c r="TNV152" s="62"/>
      <c r="TNW152" s="65"/>
      <c r="TNX152" s="65"/>
      <c r="TNY152" s="78"/>
      <c r="TNZ152" s="68"/>
      <c r="TOA152" s="77"/>
      <c r="TOB152" s="60"/>
      <c r="TOC152" s="61"/>
      <c r="TOD152" s="62"/>
      <c r="TOE152" s="65"/>
      <c r="TOF152" s="65"/>
      <c r="TOG152" s="78"/>
      <c r="TOH152" s="68"/>
      <c r="TOI152" s="77"/>
      <c r="TOJ152" s="60"/>
      <c r="TOK152" s="61"/>
      <c r="TOL152" s="62"/>
      <c r="TOM152" s="65"/>
      <c r="TON152" s="65"/>
      <c r="TOO152" s="78"/>
      <c r="TOP152" s="68"/>
      <c r="TOQ152" s="77"/>
      <c r="TOR152" s="60"/>
      <c r="TOS152" s="61"/>
      <c r="TOT152" s="62"/>
      <c r="TOU152" s="65"/>
      <c r="TOV152" s="65"/>
      <c r="TOW152" s="78"/>
      <c r="TOX152" s="68"/>
      <c r="TOY152" s="77"/>
      <c r="TOZ152" s="60"/>
      <c r="TPA152" s="61"/>
      <c r="TPB152" s="62"/>
      <c r="TPC152" s="65"/>
      <c r="TPD152" s="65"/>
      <c r="TPE152" s="78"/>
      <c r="TPF152" s="68"/>
      <c r="TPG152" s="77"/>
      <c r="TPH152" s="60"/>
      <c r="TPI152" s="61"/>
      <c r="TPJ152" s="62"/>
      <c r="TPK152" s="65"/>
      <c r="TPL152" s="65"/>
      <c r="TPM152" s="78"/>
      <c r="TPN152" s="68"/>
      <c r="TPO152" s="77"/>
      <c r="TPP152" s="60"/>
      <c r="TPQ152" s="61"/>
      <c r="TPR152" s="62"/>
      <c r="TPS152" s="65"/>
      <c r="TPT152" s="65"/>
      <c r="TPU152" s="78"/>
      <c r="TPV152" s="68"/>
      <c r="TPW152" s="77"/>
      <c r="TPX152" s="60"/>
      <c r="TPY152" s="61"/>
      <c r="TPZ152" s="62"/>
      <c r="TQA152" s="65"/>
      <c r="TQB152" s="65"/>
      <c r="TQC152" s="78"/>
      <c r="TQD152" s="68"/>
      <c r="TQE152" s="77"/>
      <c r="TQF152" s="60"/>
      <c r="TQG152" s="61"/>
      <c r="TQH152" s="62"/>
      <c r="TQI152" s="65"/>
      <c r="TQJ152" s="65"/>
      <c r="TQK152" s="78"/>
      <c r="TQL152" s="68"/>
      <c r="TQM152" s="77"/>
      <c r="TQN152" s="60"/>
      <c r="TQO152" s="61"/>
      <c r="TQP152" s="62"/>
      <c r="TQQ152" s="65"/>
      <c r="TQR152" s="65"/>
      <c r="TQS152" s="78"/>
      <c r="TQT152" s="68"/>
      <c r="TQU152" s="77"/>
      <c r="TQV152" s="60"/>
      <c r="TQW152" s="61"/>
      <c r="TQX152" s="62"/>
      <c r="TQY152" s="65"/>
      <c r="TQZ152" s="65"/>
      <c r="TRA152" s="78"/>
      <c r="TRB152" s="68"/>
      <c r="TRC152" s="77"/>
      <c r="TRD152" s="60"/>
      <c r="TRE152" s="61"/>
      <c r="TRF152" s="62"/>
      <c r="TRG152" s="65"/>
      <c r="TRH152" s="65"/>
      <c r="TRI152" s="78"/>
      <c r="TRJ152" s="68"/>
      <c r="TRK152" s="77"/>
      <c r="TRL152" s="60"/>
      <c r="TRM152" s="61"/>
      <c r="TRN152" s="62"/>
      <c r="TRO152" s="65"/>
      <c r="TRP152" s="65"/>
      <c r="TRQ152" s="78"/>
      <c r="TRR152" s="68"/>
      <c r="TRS152" s="77"/>
      <c r="TRT152" s="60"/>
      <c r="TRU152" s="61"/>
      <c r="TRV152" s="62"/>
      <c r="TRW152" s="65"/>
      <c r="TRX152" s="65"/>
      <c r="TRY152" s="78"/>
      <c r="TRZ152" s="68"/>
      <c r="TSA152" s="77"/>
      <c r="TSB152" s="60"/>
      <c r="TSC152" s="61"/>
      <c r="TSD152" s="62"/>
      <c r="TSE152" s="65"/>
      <c r="TSF152" s="65"/>
      <c r="TSG152" s="78"/>
      <c r="TSH152" s="68"/>
      <c r="TSI152" s="77"/>
      <c r="TSJ152" s="60"/>
      <c r="TSK152" s="61"/>
      <c r="TSL152" s="62"/>
      <c r="TSM152" s="65"/>
      <c r="TSN152" s="65"/>
      <c r="TSO152" s="78"/>
      <c r="TSP152" s="68"/>
      <c r="TSQ152" s="77"/>
      <c r="TSR152" s="60"/>
      <c r="TSS152" s="61"/>
      <c r="TST152" s="62"/>
      <c r="TSU152" s="65"/>
      <c r="TSV152" s="65"/>
      <c r="TSW152" s="78"/>
      <c r="TSX152" s="68"/>
      <c r="TSY152" s="77"/>
      <c r="TSZ152" s="60"/>
      <c r="TTA152" s="61"/>
      <c r="TTB152" s="62"/>
      <c r="TTC152" s="65"/>
      <c r="TTD152" s="65"/>
      <c r="TTE152" s="78"/>
      <c r="TTF152" s="68"/>
      <c r="TTG152" s="77"/>
      <c r="TTH152" s="60"/>
      <c r="TTI152" s="61"/>
      <c r="TTJ152" s="62"/>
      <c r="TTK152" s="65"/>
      <c r="TTL152" s="65"/>
      <c r="TTM152" s="78"/>
      <c r="TTN152" s="68"/>
      <c r="TTO152" s="77"/>
      <c r="TTP152" s="60"/>
      <c r="TTQ152" s="61"/>
      <c r="TTR152" s="62"/>
      <c r="TTS152" s="65"/>
      <c r="TTT152" s="65"/>
      <c r="TTU152" s="78"/>
      <c r="TTV152" s="68"/>
      <c r="TTW152" s="77"/>
      <c r="TTX152" s="60"/>
      <c r="TTY152" s="61"/>
      <c r="TTZ152" s="62"/>
      <c r="TUA152" s="65"/>
      <c r="TUB152" s="65"/>
      <c r="TUC152" s="78"/>
      <c r="TUD152" s="68"/>
      <c r="TUE152" s="77"/>
      <c r="TUF152" s="60"/>
      <c r="TUG152" s="61"/>
      <c r="TUH152" s="62"/>
      <c r="TUI152" s="65"/>
      <c r="TUJ152" s="65"/>
      <c r="TUK152" s="78"/>
      <c r="TUL152" s="68"/>
      <c r="TUM152" s="77"/>
      <c r="TUN152" s="60"/>
      <c r="TUO152" s="61"/>
      <c r="TUP152" s="62"/>
      <c r="TUQ152" s="65"/>
      <c r="TUR152" s="65"/>
      <c r="TUS152" s="78"/>
      <c r="TUT152" s="68"/>
      <c r="TUU152" s="77"/>
      <c r="TUV152" s="60"/>
      <c r="TUW152" s="61"/>
      <c r="TUX152" s="62"/>
      <c r="TUY152" s="65"/>
      <c r="TUZ152" s="65"/>
      <c r="TVA152" s="78"/>
      <c r="TVB152" s="68"/>
      <c r="TVC152" s="77"/>
      <c r="TVD152" s="60"/>
      <c r="TVE152" s="61"/>
      <c r="TVF152" s="62"/>
      <c r="TVG152" s="65"/>
      <c r="TVH152" s="65"/>
      <c r="TVI152" s="78"/>
      <c r="TVJ152" s="68"/>
      <c r="TVK152" s="77"/>
      <c r="TVL152" s="60"/>
      <c r="TVM152" s="61"/>
      <c r="TVN152" s="62"/>
      <c r="TVO152" s="65"/>
      <c r="TVP152" s="65"/>
      <c r="TVQ152" s="78"/>
      <c r="TVR152" s="68"/>
      <c r="TVS152" s="77"/>
      <c r="TVT152" s="60"/>
      <c r="TVU152" s="61"/>
      <c r="TVV152" s="62"/>
      <c r="TVW152" s="65"/>
      <c r="TVX152" s="65"/>
      <c r="TVY152" s="78"/>
      <c r="TVZ152" s="68"/>
      <c r="TWA152" s="77"/>
      <c r="TWB152" s="60"/>
      <c r="TWC152" s="61"/>
      <c r="TWD152" s="62"/>
      <c r="TWE152" s="65"/>
      <c r="TWF152" s="65"/>
      <c r="TWG152" s="78"/>
      <c r="TWH152" s="68"/>
      <c r="TWI152" s="77"/>
      <c r="TWJ152" s="60"/>
      <c r="TWK152" s="61"/>
      <c r="TWL152" s="62"/>
      <c r="TWM152" s="65"/>
      <c r="TWN152" s="65"/>
      <c r="TWO152" s="78"/>
      <c r="TWP152" s="68"/>
      <c r="TWQ152" s="77"/>
      <c r="TWR152" s="60"/>
      <c r="TWS152" s="61"/>
      <c r="TWT152" s="62"/>
      <c r="TWU152" s="65"/>
      <c r="TWV152" s="65"/>
      <c r="TWW152" s="78"/>
      <c r="TWX152" s="68"/>
      <c r="TWY152" s="77"/>
      <c r="TWZ152" s="60"/>
      <c r="TXA152" s="61"/>
      <c r="TXB152" s="62"/>
      <c r="TXC152" s="65"/>
      <c r="TXD152" s="65"/>
      <c r="TXE152" s="78"/>
      <c r="TXF152" s="68"/>
      <c r="TXG152" s="77"/>
      <c r="TXH152" s="60"/>
      <c r="TXI152" s="61"/>
      <c r="TXJ152" s="62"/>
      <c r="TXK152" s="65"/>
      <c r="TXL152" s="65"/>
      <c r="TXM152" s="78"/>
      <c r="TXN152" s="68"/>
      <c r="TXO152" s="77"/>
      <c r="TXP152" s="60"/>
      <c r="TXQ152" s="61"/>
      <c r="TXR152" s="62"/>
      <c r="TXS152" s="65"/>
      <c r="TXT152" s="65"/>
      <c r="TXU152" s="78"/>
      <c r="TXV152" s="68"/>
      <c r="TXW152" s="77"/>
      <c r="TXX152" s="60"/>
      <c r="TXY152" s="61"/>
      <c r="TXZ152" s="62"/>
      <c r="TYA152" s="65"/>
      <c r="TYB152" s="65"/>
      <c r="TYC152" s="78"/>
      <c r="TYD152" s="68"/>
      <c r="TYE152" s="77"/>
      <c r="TYF152" s="60"/>
      <c r="TYG152" s="61"/>
      <c r="TYH152" s="62"/>
      <c r="TYI152" s="65"/>
      <c r="TYJ152" s="65"/>
      <c r="TYK152" s="78"/>
      <c r="TYL152" s="68"/>
      <c r="TYM152" s="77"/>
      <c r="TYN152" s="60"/>
      <c r="TYO152" s="61"/>
      <c r="TYP152" s="62"/>
      <c r="TYQ152" s="65"/>
      <c r="TYR152" s="65"/>
      <c r="TYS152" s="78"/>
      <c r="TYT152" s="68"/>
      <c r="TYU152" s="77"/>
      <c r="TYV152" s="60"/>
      <c r="TYW152" s="61"/>
      <c r="TYX152" s="62"/>
      <c r="TYY152" s="65"/>
      <c r="TYZ152" s="65"/>
      <c r="TZA152" s="78"/>
      <c r="TZB152" s="68"/>
      <c r="TZC152" s="77"/>
      <c r="TZD152" s="60"/>
      <c r="TZE152" s="61"/>
      <c r="TZF152" s="62"/>
      <c r="TZG152" s="65"/>
      <c r="TZH152" s="65"/>
      <c r="TZI152" s="78"/>
      <c r="TZJ152" s="68"/>
      <c r="TZK152" s="77"/>
      <c r="TZL152" s="60"/>
      <c r="TZM152" s="61"/>
      <c r="TZN152" s="62"/>
      <c r="TZO152" s="65"/>
      <c r="TZP152" s="65"/>
      <c r="TZQ152" s="78"/>
      <c r="TZR152" s="68"/>
      <c r="TZS152" s="77"/>
      <c r="TZT152" s="60"/>
      <c r="TZU152" s="61"/>
      <c r="TZV152" s="62"/>
      <c r="TZW152" s="65"/>
      <c r="TZX152" s="65"/>
      <c r="TZY152" s="78"/>
      <c r="TZZ152" s="68"/>
      <c r="UAA152" s="77"/>
      <c r="UAB152" s="60"/>
      <c r="UAC152" s="61"/>
      <c r="UAD152" s="62"/>
      <c r="UAE152" s="65"/>
      <c r="UAF152" s="65"/>
      <c r="UAG152" s="78"/>
      <c r="UAH152" s="68"/>
      <c r="UAI152" s="77"/>
      <c r="UAJ152" s="60"/>
      <c r="UAK152" s="61"/>
      <c r="UAL152" s="62"/>
      <c r="UAM152" s="65"/>
      <c r="UAN152" s="65"/>
      <c r="UAO152" s="78"/>
      <c r="UAP152" s="68"/>
      <c r="UAQ152" s="77"/>
      <c r="UAR152" s="60"/>
      <c r="UAS152" s="61"/>
      <c r="UAT152" s="62"/>
      <c r="UAU152" s="65"/>
      <c r="UAV152" s="65"/>
      <c r="UAW152" s="78"/>
      <c r="UAX152" s="68"/>
      <c r="UAY152" s="77"/>
      <c r="UAZ152" s="60"/>
      <c r="UBA152" s="61"/>
      <c r="UBB152" s="62"/>
      <c r="UBC152" s="65"/>
      <c r="UBD152" s="65"/>
      <c r="UBE152" s="78"/>
      <c r="UBF152" s="68"/>
      <c r="UBG152" s="77"/>
      <c r="UBH152" s="60"/>
      <c r="UBI152" s="61"/>
      <c r="UBJ152" s="62"/>
      <c r="UBK152" s="65"/>
      <c r="UBL152" s="65"/>
      <c r="UBM152" s="78"/>
      <c r="UBN152" s="68"/>
      <c r="UBO152" s="77"/>
      <c r="UBP152" s="60"/>
      <c r="UBQ152" s="61"/>
      <c r="UBR152" s="62"/>
      <c r="UBS152" s="65"/>
      <c r="UBT152" s="65"/>
      <c r="UBU152" s="78"/>
      <c r="UBV152" s="68"/>
      <c r="UBW152" s="77"/>
      <c r="UBX152" s="60"/>
      <c r="UBY152" s="61"/>
      <c r="UBZ152" s="62"/>
      <c r="UCA152" s="65"/>
      <c r="UCB152" s="65"/>
      <c r="UCC152" s="78"/>
      <c r="UCD152" s="68"/>
      <c r="UCE152" s="77"/>
      <c r="UCF152" s="60"/>
      <c r="UCG152" s="61"/>
      <c r="UCH152" s="62"/>
      <c r="UCI152" s="65"/>
      <c r="UCJ152" s="65"/>
      <c r="UCK152" s="78"/>
      <c r="UCL152" s="68"/>
      <c r="UCM152" s="77"/>
      <c r="UCN152" s="60"/>
      <c r="UCO152" s="61"/>
      <c r="UCP152" s="62"/>
      <c r="UCQ152" s="65"/>
      <c r="UCR152" s="65"/>
      <c r="UCS152" s="78"/>
      <c r="UCT152" s="68"/>
      <c r="UCU152" s="77"/>
      <c r="UCV152" s="60"/>
      <c r="UCW152" s="61"/>
      <c r="UCX152" s="62"/>
      <c r="UCY152" s="65"/>
      <c r="UCZ152" s="65"/>
      <c r="UDA152" s="78"/>
      <c r="UDB152" s="68"/>
      <c r="UDC152" s="77"/>
      <c r="UDD152" s="60"/>
      <c r="UDE152" s="61"/>
      <c r="UDF152" s="62"/>
      <c r="UDG152" s="65"/>
      <c r="UDH152" s="65"/>
      <c r="UDI152" s="78"/>
      <c r="UDJ152" s="68"/>
      <c r="UDK152" s="77"/>
      <c r="UDL152" s="60"/>
      <c r="UDM152" s="61"/>
      <c r="UDN152" s="62"/>
      <c r="UDO152" s="65"/>
      <c r="UDP152" s="65"/>
      <c r="UDQ152" s="78"/>
      <c r="UDR152" s="68"/>
      <c r="UDS152" s="77"/>
      <c r="UDT152" s="60"/>
      <c r="UDU152" s="61"/>
      <c r="UDV152" s="62"/>
      <c r="UDW152" s="65"/>
      <c r="UDX152" s="65"/>
      <c r="UDY152" s="78"/>
      <c r="UDZ152" s="68"/>
      <c r="UEA152" s="77"/>
      <c r="UEB152" s="60"/>
      <c r="UEC152" s="61"/>
      <c r="UED152" s="62"/>
      <c r="UEE152" s="65"/>
      <c r="UEF152" s="65"/>
      <c r="UEG152" s="78"/>
      <c r="UEH152" s="68"/>
      <c r="UEI152" s="77"/>
      <c r="UEJ152" s="60"/>
      <c r="UEK152" s="61"/>
      <c r="UEL152" s="62"/>
      <c r="UEM152" s="65"/>
      <c r="UEN152" s="65"/>
      <c r="UEO152" s="78"/>
      <c r="UEP152" s="68"/>
      <c r="UEQ152" s="77"/>
      <c r="UER152" s="60"/>
      <c r="UES152" s="61"/>
      <c r="UET152" s="62"/>
      <c r="UEU152" s="65"/>
      <c r="UEV152" s="65"/>
      <c r="UEW152" s="78"/>
      <c r="UEX152" s="68"/>
      <c r="UEY152" s="77"/>
      <c r="UEZ152" s="60"/>
      <c r="UFA152" s="61"/>
      <c r="UFB152" s="62"/>
      <c r="UFC152" s="65"/>
      <c r="UFD152" s="65"/>
      <c r="UFE152" s="78"/>
      <c r="UFF152" s="68"/>
      <c r="UFG152" s="77"/>
      <c r="UFH152" s="60"/>
      <c r="UFI152" s="61"/>
      <c r="UFJ152" s="62"/>
      <c r="UFK152" s="65"/>
      <c r="UFL152" s="65"/>
      <c r="UFM152" s="78"/>
      <c r="UFN152" s="68"/>
      <c r="UFO152" s="77"/>
      <c r="UFP152" s="60"/>
      <c r="UFQ152" s="61"/>
      <c r="UFR152" s="62"/>
      <c r="UFS152" s="65"/>
      <c r="UFT152" s="65"/>
      <c r="UFU152" s="78"/>
      <c r="UFV152" s="68"/>
      <c r="UFW152" s="77"/>
      <c r="UFX152" s="60"/>
      <c r="UFY152" s="61"/>
      <c r="UFZ152" s="62"/>
      <c r="UGA152" s="65"/>
      <c r="UGB152" s="65"/>
      <c r="UGC152" s="78"/>
      <c r="UGD152" s="68"/>
      <c r="UGE152" s="77"/>
      <c r="UGF152" s="60"/>
      <c r="UGG152" s="61"/>
      <c r="UGH152" s="62"/>
      <c r="UGI152" s="65"/>
      <c r="UGJ152" s="65"/>
      <c r="UGK152" s="78"/>
      <c r="UGL152" s="68"/>
      <c r="UGM152" s="77"/>
      <c r="UGN152" s="60"/>
      <c r="UGO152" s="61"/>
      <c r="UGP152" s="62"/>
      <c r="UGQ152" s="65"/>
      <c r="UGR152" s="65"/>
      <c r="UGS152" s="78"/>
      <c r="UGT152" s="68"/>
      <c r="UGU152" s="77"/>
      <c r="UGV152" s="60"/>
      <c r="UGW152" s="61"/>
      <c r="UGX152" s="62"/>
      <c r="UGY152" s="65"/>
      <c r="UGZ152" s="65"/>
      <c r="UHA152" s="78"/>
      <c r="UHB152" s="68"/>
      <c r="UHC152" s="77"/>
      <c r="UHD152" s="60"/>
      <c r="UHE152" s="61"/>
      <c r="UHF152" s="62"/>
      <c r="UHG152" s="65"/>
      <c r="UHH152" s="65"/>
      <c r="UHI152" s="78"/>
      <c r="UHJ152" s="68"/>
      <c r="UHK152" s="77"/>
      <c r="UHL152" s="60"/>
      <c r="UHM152" s="61"/>
      <c r="UHN152" s="62"/>
      <c r="UHO152" s="65"/>
      <c r="UHP152" s="65"/>
      <c r="UHQ152" s="78"/>
      <c r="UHR152" s="68"/>
      <c r="UHS152" s="77"/>
      <c r="UHT152" s="60"/>
      <c r="UHU152" s="61"/>
      <c r="UHV152" s="62"/>
      <c r="UHW152" s="65"/>
      <c r="UHX152" s="65"/>
      <c r="UHY152" s="78"/>
      <c r="UHZ152" s="68"/>
      <c r="UIA152" s="77"/>
      <c r="UIB152" s="60"/>
      <c r="UIC152" s="61"/>
      <c r="UID152" s="62"/>
      <c r="UIE152" s="65"/>
      <c r="UIF152" s="65"/>
      <c r="UIG152" s="78"/>
      <c r="UIH152" s="68"/>
      <c r="UII152" s="77"/>
      <c r="UIJ152" s="60"/>
      <c r="UIK152" s="61"/>
      <c r="UIL152" s="62"/>
      <c r="UIM152" s="65"/>
      <c r="UIN152" s="65"/>
      <c r="UIO152" s="78"/>
      <c r="UIP152" s="68"/>
      <c r="UIQ152" s="77"/>
      <c r="UIR152" s="60"/>
      <c r="UIS152" s="61"/>
      <c r="UIT152" s="62"/>
      <c r="UIU152" s="65"/>
      <c r="UIV152" s="65"/>
      <c r="UIW152" s="78"/>
      <c r="UIX152" s="68"/>
      <c r="UIY152" s="77"/>
      <c r="UIZ152" s="60"/>
      <c r="UJA152" s="61"/>
      <c r="UJB152" s="62"/>
      <c r="UJC152" s="65"/>
      <c r="UJD152" s="65"/>
      <c r="UJE152" s="78"/>
      <c r="UJF152" s="68"/>
      <c r="UJG152" s="77"/>
      <c r="UJH152" s="60"/>
      <c r="UJI152" s="61"/>
      <c r="UJJ152" s="62"/>
      <c r="UJK152" s="65"/>
      <c r="UJL152" s="65"/>
      <c r="UJM152" s="78"/>
      <c r="UJN152" s="68"/>
      <c r="UJO152" s="77"/>
      <c r="UJP152" s="60"/>
      <c r="UJQ152" s="61"/>
      <c r="UJR152" s="62"/>
      <c r="UJS152" s="65"/>
      <c r="UJT152" s="65"/>
      <c r="UJU152" s="78"/>
      <c r="UJV152" s="68"/>
      <c r="UJW152" s="77"/>
      <c r="UJX152" s="60"/>
      <c r="UJY152" s="61"/>
      <c r="UJZ152" s="62"/>
      <c r="UKA152" s="65"/>
      <c r="UKB152" s="65"/>
      <c r="UKC152" s="78"/>
      <c r="UKD152" s="68"/>
      <c r="UKE152" s="77"/>
      <c r="UKF152" s="60"/>
      <c r="UKG152" s="61"/>
      <c r="UKH152" s="62"/>
      <c r="UKI152" s="65"/>
      <c r="UKJ152" s="65"/>
      <c r="UKK152" s="78"/>
      <c r="UKL152" s="68"/>
      <c r="UKM152" s="77"/>
      <c r="UKN152" s="60"/>
      <c r="UKO152" s="61"/>
      <c r="UKP152" s="62"/>
      <c r="UKQ152" s="65"/>
      <c r="UKR152" s="65"/>
      <c r="UKS152" s="78"/>
      <c r="UKT152" s="68"/>
      <c r="UKU152" s="77"/>
      <c r="UKV152" s="60"/>
      <c r="UKW152" s="61"/>
      <c r="UKX152" s="62"/>
      <c r="UKY152" s="65"/>
      <c r="UKZ152" s="65"/>
      <c r="ULA152" s="78"/>
      <c r="ULB152" s="68"/>
      <c r="ULC152" s="77"/>
      <c r="ULD152" s="60"/>
      <c r="ULE152" s="61"/>
      <c r="ULF152" s="62"/>
      <c r="ULG152" s="65"/>
      <c r="ULH152" s="65"/>
      <c r="ULI152" s="78"/>
      <c r="ULJ152" s="68"/>
      <c r="ULK152" s="77"/>
      <c r="ULL152" s="60"/>
      <c r="ULM152" s="61"/>
      <c r="ULN152" s="62"/>
      <c r="ULO152" s="65"/>
      <c r="ULP152" s="65"/>
      <c r="ULQ152" s="78"/>
      <c r="ULR152" s="68"/>
      <c r="ULS152" s="77"/>
      <c r="ULT152" s="60"/>
      <c r="ULU152" s="61"/>
      <c r="ULV152" s="62"/>
      <c r="ULW152" s="65"/>
      <c r="ULX152" s="65"/>
      <c r="ULY152" s="78"/>
      <c r="ULZ152" s="68"/>
      <c r="UMA152" s="77"/>
      <c r="UMB152" s="60"/>
      <c r="UMC152" s="61"/>
      <c r="UMD152" s="62"/>
      <c r="UME152" s="65"/>
      <c r="UMF152" s="65"/>
      <c r="UMG152" s="78"/>
      <c r="UMH152" s="68"/>
      <c r="UMI152" s="77"/>
      <c r="UMJ152" s="60"/>
      <c r="UMK152" s="61"/>
      <c r="UML152" s="62"/>
      <c r="UMM152" s="65"/>
      <c r="UMN152" s="65"/>
      <c r="UMO152" s="78"/>
      <c r="UMP152" s="68"/>
      <c r="UMQ152" s="77"/>
      <c r="UMR152" s="60"/>
      <c r="UMS152" s="61"/>
      <c r="UMT152" s="62"/>
      <c r="UMU152" s="65"/>
      <c r="UMV152" s="65"/>
      <c r="UMW152" s="78"/>
      <c r="UMX152" s="68"/>
      <c r="UMY152" s="77"/>
      <c r="UMZ152" s="60"/>
      <c r="UNA152" s="61"/>
      <c r="UNB152" s="62"/>
      <c r="UNC152" s="65"/>
      <c r="UND152" s="65"/>
      <c r="UNE152" s="78"/>
      <c r="UNF152" s="68"/>
      <c r="UNG152" s="77"/>
      <c r="UNH152" s="60"/>
      <c r="UNI152" s="61"/>
      <c r="UNJ152" s="62"/>
      <c r="UNK152" s="65"/>
      <c r="UNL152" s="65"/>
      <c r="UNM152" s="78"/>
      <c r="UNN152" s="68"/>
      <c r="UNO152" s="77"/>
      <c r="UNP152" s="60"/>
      <c r="UNQ152" s="61"/>
      <c r="UNR152" s="62"/>
      <c r="UNS152" s="65"/>
      <c r="UNT152" s="65"/>
      <c r="UNU152" s="78"/>
      <c r="UNV152" s="68"/>
      <c r="UNW152" s="77"/>
      <c r="UNX152" s="60"/>
      <c r="UNY152" s="61"/>
      <c r="UNZ152" s="62"/>
      <c r="UOA152" s="65"/>
      <c r="UOB152" s="65"/>
      <c r="UOC152" s="78"/>
      <c r="UOD152" s="68"/>
      <c r="UOE152" s="77"/>
      <c r="UOF152" s="60"/>
      <c r="UOG152" s="61"/>
      <c r="UOH152" s="62"/>
      <c r="UOI152" s="65"/>
      <c r="UOJ152" s="65"/>
      <c r="UOK152" s="78"/>
      <c r="UOL152" s="68"/>
      <c r="UOM152" s="77"/>
      <c r="UON152" s="60"/>
      <c r="UOO152" s="61"/>
      <c r="UOP152" s="62"/>
      <c r="UOQ152" s="65"/>
      <c r="UOR152" s="65"/>
      <c r="UOS152" s="78"/>
      <c r="UOT152" s="68"/>
      <c r="UOU152" s="77"/>
      <c r="UOV152" s="60"/>
      <c r="UOW152" s="61"/>
      <c r="UOX152" s="62"/>
      <c r="UOY152" s="65"/>
      <c r="UOZ152" s="65"/>
      <c r="UPA152" s="78"/>
      <c r="UPB152" s="68"/>
      <c r="UPC152" s="77"/>
      <c r="UPD152" s="60"/>
      <c r="UPE152" s="61"/>
      <c r="UPF152" s="62"/>
      <c r="UPG152" s="65"/>
      <c r="UPH152" s="65"/>
      <c r="UPI152" s="78"/>
      <c r="UPJ152" s="68"/>
      <c r="UPK152" s="77"/>
      <c r="UPL152" s="60"/>
      <c r="UPM152" s="61"/>
      <c r="UPN152" s="62"/>
      <c r="UPO152" s="65"/>
      <c r="UPP152" s="65"/>
      <c r="UPQ152" s="78"/>
      <c r="UPR152" s="68"/>
      <c r="UPS152" s="77"/>
      <c r="UPT152" s="60"/>
      <c r="UPU152" s="61"/>
      <c r="UPV152" s="62"/>
      <c r="UPW152" s="65"/>
      <c r="UPX152" s="65"/>
      <c r="UPY152" s="78"/>
      <c r="UPZ152" s="68"/>
      <c r="UQA152" s="77"/>
      <c r="UQB152" s="60"/>
      <c r="UQC152" s="61"/>
      <c r="UQD152" s="62"/>
      <c r="UQE152" s="65"/>
      <c r="UQF152" s="65"/>
      <c r="UQG152" s="78"/>
      <c r="UQH152" s="68"/>
      <c r="UQI152" s="77"/>
      <c r="UQJ152" s="60"/>
      <c r="UQK152" s="61"/>
      <c r="UQL152" s="62"/>
      <c r="UQM152" s="65"/>
      <c r="UQN152" s="65"/>
      <c r="UQO152" s="78"/>
      <c r="UQP152" s="68"/>
      <c r="UQQ152" s="77"/>
      <c r="UQR152" s="60"/>
      <c r="UQS152" s="61"/>
      <c r="UQT152" s="62"/>
      <c r="UQU152" s="65"/>
      <c r="UQV152" s="65"/>
      <c r="UQW152" s="78"/>
      <c r="UQX152" s="68"/>
      <c r="UQY152" s="77"/>
      <c r="UQZ152" s="60"/>
      <c r="URA152" s="61"/>
      <c r="URB152" s="62"/>
      <c r="URC152" s="65"/>
      <c r="URD152" s="65"/>
      <c r="URE152" s="78"/>
      <c r="URF152" s="68"/>
      <c r="URG152" s="77"/>
      <c r="URH152" s="60"/>
      <c r="URI152" s="61"/>
      <c r="URJ152" s="62"/>
      <c r="URK152" s="65"/>
      <c r="URL152" s="65"/>
      <c r="URM152" s="78"/>
      <c r="URN152" s="68"/>
      <c r="URO152" s="77"/>
      <c r="URP152" s="60"/>
      <c r="URQ152" s="61"/>
      <c r="URR152" s="62"/>
      <c r="URS152" s="65"/>
      <c r="URT152" s="65"/>
      <c r="URU152" s="78"/>
      <c r="URV152" s="68"/>
      <c r="URW152" s="77"/>
      <c r="URX152" s="60"/>
      <c r="URY152" s="61"/>
      <c r="URZ152" s="62"/>
      <c r="USA152" s="65"/>
      <c r="USB152" s="65"/>
      <c r="USC152" s="78"/>
      <c r="USD152" s="68"/>
      <c r="USE152" s="77"/>
      <c r="USF152" s="60"/>
      <c r="USG152" s="61"/>
      <c r="USH152" s="62"/>
      <c r="USI152" s="65"/>
      <c r="USJ152" s="65"/>
      <c r="USK152" s="78"/>
      <c r="USL152" s="68"/>
      <c r="USM152" s="77"/>
      <c r="USN152" s="60"/>
      <c r="USO152" s="61"/>
      <c r="USP152" s="62"/>
      <c r="USQ152" s="65"/>
      <c r="USR152" s="65"/>
      <c r="USS152" s="78"/>
      <c r="UST152" s="68"/>
      <c r="USU152" s="77"/>
      <c r="USV152" s="60"/>
      <c r="USW152" s="61"/>
      <c r="USX152" s="62"/>
      <c r="USY152" s="65"/>
      <c r="USZ152" s="65"/>
      <c r="UTA152" s="78"/>
      <c r="UTB152" s="68"/>
      <c r="UTC152" s="77"/>
      <c r="UTD152" s="60"/>
      <c r="UTE152" s="61"/>
      <c r="UTF152" s="62"/>
      <c r="UTG152" s="65"/>
      <c r="UTH152" s="65"/>
      <c r="UTI152" s="78"/>
      <c r="UTJ152" s="68"/>
      <c r="UTK152" s="77"/>
      <c r="UTL152" s="60"/>
      <c r="UTM152" s="61"/>
      <c r="UTN152" s="62"/>
      <c r="UTO152" s="65"/>
      <c r="UTP152" s="65"/>
      <c r="UTQ152" s="78"/>
      <c r="UTR152" s="68"/>
      <c r="UTS152" s="77"/>
      <c r="UTT152" s="60"/>
      <c r="UTU152" s="61"/>
      <c r="UTV152" s="62"/>
      <c r="UTW152" s="65"/>
      <c r="UTX152" s="65"/>
      <c r="UTY152" s="78"/>
      <c r="UTZ152" s="68"/>
      <c r="UUA152" s="77"/>
      <c r="UUB152" s="60"/>
      <c r="UUC152" s="61"/>
      <c r="UUD152" s="62"/>
      <c r="UUE152" s="65"/>
      <c r="UUF152" s="65"/>
      <c r="UUG152" s="78"/>
      <c r="UUH152" s="68"/>
      <c r="UUI152" s="77"/>
      <c r="UUJ152" s="60"/>
      <c r="UUK152" s="61"/>
      <c r="UUL152" s="62"/>
      <c r="UUM152" s="65"/>
      <c r="UUN152" s="65"/>
      <c r="UUO152" s="78"/>
      <c r="UUP152" s="68"/>
      <c r="UUQ152" s="77"/>
      <c r="UUR152" s="60"/>
      <c r="UUS152" s="61"/>
      <c r="UUT152" s="62"/>
      <c r="UUU152" s="65"/>
      <c r="UUV152" s="65"/>
      <c r="UUW152" s="78"/>
      <c r="UUX152" s="68"/>
      <c r="UUY152" s="77"/>
      <c r="UUZ152" s="60"/>
      <c r="UVA152" s="61"/>
      <c r="UVB152" s="62"/>
      <c r="UVC152" s="65"/>
      <c r="UVD152" s="65"/>
      <c r="UVE152" s="78"/>
      <c r="UVF152" s="68"/>
      <c r="UVG152" s="77"/>
      <c r="UVH152" s="60"/>
      <c r="UVI152" s="61"/>
      <c r="UVJ152" s="62"/>
      <c r="UVK152" s="65"/>
      <c r="UVL152" s="65"/>
      <c r="UVM152" s="78"/>
      <c r="UVN152" s="68"/>
      <c r="UVO152" s="77"/>
      <c r="UVP152" s="60"/>
      <c r="UVQ152" s="61"/>
      <c r="UVR152" s="62"/>
      <c r="UVS152" s="65"/>
      <c r="UVT152" s="65"/>
      <c r="UVU152" s="78"/>
      <c r="UVV152" s="68"/>
      <c r="UVW152" s="77"/>
      <c r="UVX152" s="60"/>
      <c r="UVY152" s="61"/>
      <c r="UVZ152" s="62"/>
      <c r="UWA152" s="65"/>
      <c r="UWB152" s="65"/>
      <c r="UWC152" s="78"/>
      <c r="UWD152" s="68"/>
      <c r="UWE152" s="77"/>
      <c r="UWF152" s="60"/>
      <c r="UWG152" s="61"/>
      <c r="UWH152" s="62"/>
      <c r="UWI152" s="65"/>
      <c r="UWJ152" s="65"/>
      <c r="UWK152" s="78"/>
      <c r="UWL152" s="68"/>
      <c r="UWM152" s="77"/>
      <c r="UWN152" s="60"/>
      <c r="UWO152" s="61"/>
      <c r="UWP152" s="62"/>
      <c r="UWQ152" s="65"/>
      <c r="UWR152" s="65"/>
      <c r="UWS152" s="78"/>
      <c r="UWT152" s="68"/>
      <c r="UWU152" s="77"/>
      <c r="UWV152" s="60"/>
      <c r="UWW152" s="61"/>
      <c r="UWX152" s="62"/>
      <c r="UWY152" s="65"/>
      <c r="UWZ152" s="65"/>
      <c r="UXA152" s="78"/>
      <c r="UXB152" s="68"/>
      <c r="UXC152" s="77"/>
      <c r="UXD152" s="60"/>
      <c r="UXE152" s="61"/>
      <c r="UXF152" s="62"/>
      <c r="UXG152" s="65"/>
      <c r="UXH152" s="65"/>
      <c r="UXI152" s="78"/>
      <c r="UXJ152" s="68"/>
      <c r="UXK152" s="77"/>
      <c r="UXL152" s="60"/>
      <c r="UXM152" s="61"/>
      <c r="UXN152" s="62"/>
      <c r="UXO152" s="65"/>
      <c r="UXP152" s="65"/>
      <c r="UXQ152" s="78"/>
      <c r="UXR152" s="68"/>
      <c r="UXS152" s="77"/>
      <c r="UXT152" s="60"/>
      <c r="UXU152" s="61"/>
      <c r="UXV152" s="62"/>
      <c r="UXW152" s="65"/>
      <c r="UXX152" s="65"/>
      <c r="UXY152" s="78"/>
      <c r="UXZ152" s="68"/>
      <c r="UYA152" s="77"/>
      <c r="UYB152" s="60"/>
      <c r="UYC152" s="61"/>
      <c r="UYD152" s="62"/>
      <c r="UYE152" s="65"/>
      <c r="UYF152" s="65"/>
      <c r="UYG152" s="78"/>
      <c r="UYH152" s="68"/>
      <c r="UYI152" s="77"/>
      <c r="UYJ152" s="60"/>
      <c r="UYK152" s="61"/>
      <c r="UYL152" s="62"/>
      <c r="UYM152" s="65"/>
      <c r="UYN152" s="65"/>
      <c r="UYO152" s="78"/>
      <c r="UYP152" s="68"/>
      <c r="UYQ152" s="77"/>
      <c r="UYR152" s="60"/>
      <c r="UYS152" s="61"/>
      <c r="UYT152" s="62"/>
      <c r="UYU152" s="65"/>
      <c r="UYV152" s="65"/>
      <c r="UYW152" s="78"/>
      <c r="UYX152" s="68"/>
      <c r="UYY152" s="77"/>
      <c r="UYZ152" s="60"/>
      <c r="UZA152" s="61"/>
      <c r="UZB152" s="62"/>
      <c r="UZC152" s="65"/>
      <c r="UZD152" s="65"/>
      <c r="UZE152" s="78"/>
      <c r="UZF152" s="68"/>
      <c r="UZG152" s="77"/>
      <c r="UZH152" s="60"/>
      <c r="UZI152" s="61"/>
      <c r="UZJ152" s="62"/>
      <c r="UZK152" s="65"/>
      <c r="UZL152" s="65"/>
      <c r="UZM152" s="78"/>
      <c r="UZN152" s="68"/>
      <c r="UZO152" s="77"/>
      <c r="UZP152" s="60"/>
      <c r="UZQ152" s="61"/>
      <c r="UZR152" s="62"/>
      <c r="UZS152" s="65"/>
      <c r="UZT152" s="65"/>
      <c r="UZU152" s="78"/>
      <c r="UZV152" s="68"/>
      <c r="UZW152" s="77"/>
      <c r="UZX152" s="60"/>
      <c r="UZY152" s="61"/>
      <c r="UZZ152" s="62"/>
      <c r="VAA152" s="65"/>
      <c r="VAB152" s="65"/>
      <c r="VAC152" s="78"/>
      <c r="VAD152" s="68"/>
      <c r="VAE152" s="77"/>
      <c r="VAF152" s="60"/>
      <c r="VAG152" s="61"/>
      <c r="VAH152" s="62"/>
      <c r="VAI152" s="65"/>
      <c r="VAJ152" s="65"/>
      <c r="VAK152" s="78"/>
      <c r="VAL152" s="68"/>
      <c r="VAM152" s="77"/>
      <c r="VAN152" s="60"/>
      <c r="VAO152" s="61"/>
      <c r="VAP152" s="62"/>
      <c r="VAQ152" s="65"/>
      <c r="VAR152" s="65"/>
      <c r="VAS152" s="78"/>
      <c r="VAT152" s="68"/>
      <c r="VAU152" s="77"/>
      <c r="VAV152" s="60"/>
      <c r="VAW152" s="61"/>
      <c r="VAX152" s="62"/>
      <c r="VAY152" s="65"/>
      <c r="VAZ152" s="65"/>
      <c r="VBA152" s="78"/>
      <c r="VBB152" s="68"/>
      <c r="VBC152" s="77"/>
      <c r="VBD152" s="60"/>
      <c r="VBE152" s="61"/>
      <c r="VBF152" s="62"/>
      <c r="VBG152" s="65"/>
      <c r="VBH152" s="65"/>
      <c r="VBI152" s="78"/>
      <c r="VBJ152" s="68"/>
      <c r="VBK152" s="77"/>
      <c r="VBL152" s="60"/>
      <c r="VBM152" s="61"/>
      <c r="VBN152" s="62"/>
      <c r="VBO152" s="65"/>
      <c r="VBP152" s="65"/>
      <c r="VBQ152" s="78"/>
      <c r="VBR152" s="68"/>
      <c r="VBS152" s="77"/>
      <c r="VBT152" s="60"/>
      <c r="VBU152" s="61"/>
      <c r="VBV152" s="62"/>
      <c r="VBW152" s="65"/>
      <c r="VBX152" s="65"/>
      <c r="VBY152" s="78"/>
      <c r="VBZ152" s="68"/>
      <c r="VCA152" s="77"/>
      <c r="VCB152" s="60"/>
      <c r="VCC152" s="61"/>
      <c r="VCD152" s="62"/>
      <c r="VCE152" s="65"/>
      <c r="VCF152" s="65"/>
      <c r="VCG152" s="78"/>
      <c r="VCH152" s="68"/>
      <c r="VCI152" s="77"/>
      <c r="VCJ152" s="60"/>
      <c r="VCK152" s="61"/>
      <c r="VCL152" s="62"/>
      <c r="VCM152" s="65"/>
      <c r="VCN152" s="65"/>
      <c r="VCO152" s="78"/>
      <c r="VCP152" s="68"/>
      <c r="VCQ152" s="77"/>
      <c r="VCR152" s="60"/>
      <c r="VCS152" s="61"/>
      <c r="VCT152" s="62"/>
      <c r="VCU152" s="65"/>
      <c r="VCV152" s="65"/>
      <c r="VCW152" s="78"/>
      <c r="VCX152" s="68"/>
      <c r="VCY152" s="77"/>
      <c r="VCZ152" s="60"/>
      <c r="VDA152" s="61"/>
      <c r="VDB152" s="62"/>
      <c r="VDC152" s="65"/>
      <c r="VDD152" s="65"/>
      <c r="VDE152" s="78"/>
      <c r="VDF152" s="68"/>
      <c r="VDG152" s="77"/>
      <c r="VDH152" s="60"/>
      <c r="VDI152" s="61"/>
      <c r="VDJ152" s="62"/>
      <c r="VDK152" s="65"/>
      <c r="VDL152" s="65"/>
      <c r="VDM152" s="78"/>
      <c r="VDN152" s="68"/>
      <c r="VDO152" s="77"/>
      <c r="VDP152" s="60"/>
      <c r="VDQ152" s="61"/>
      <c r="VDR152" s="62"/>
      <c r="VDS152" s="65"/>
      <c r="VDT152" s="65"/>
      <c r="VDU152" s="78"/>
      <c r="VDV152" s="68"/>
      <c r="VDW152" s="77"/>
      <c r="VDX152" s="60"/>
      <c r="VDY152" s="61"/>
      <c r="VDZ152" s="62"/>
      <c r="VEA152" s="65"/>
      <c r="VEB152" s="65"/>
      <c r="VEC152" s="78"/>
      <c r="VED152" s="68"/>
      <c r="VEE152" s="77"/>
      <c r="VEF152" s="60"/>
      <c r="VEG152" s="61"/>
      <c r="VEH152" s="62"/>
      <c r="VEI152" s="65"/>
      <c r="VEJ152" s="65"/>
      <c r="VEK152" s="78"/>
      <c r="VEL152" s="68"/>
      <c r="VEM152" s="77"/>
      <c r="VEN152" s="60"/>
      <c r="VEO152" s="61"/>
      <c r="VEP152" s="62"/>
      <c r="VEQ152" s="65"/>
      <c r="VER152" s="65"/>
      <c r="VES152" s="78"/>
      <c r="VET152" s="68"/>
      <c r="VEU152" s="77"/>
      <c r="VEV152" s="60"/>
      <c r="VEW152" s="61"/>
      <c r="VEX152" s="62"/>
      <c r="VEY152" s="65"/>
      <c r="VEZ152" s="65"/>
      <c r="VFA152" s="78"/>
      <c r="VFB152" s="68"/>
      <c r="VFC152" s="77"/>
      <c r="VFD152" s="60"/>
      <c r="VFE152" s="61"/>
      <c r="VFF152" s="62"/>
      <c r="VFG152" s="65"/>
      <c r="VFH152" s="65"/>
      <c r="VFI152" s="78"/>
      <c r="VFJ152" s="68"/>
      <c r="VFK152" s="77"/>
      <c r="VFL152" s="60"/>
      <c r="VFM152" s="61"/>
      <c r="VFN152" s="62"/>
      <c r="VFO152" s="65"/>
      <c r="VFP152" s="65"/>
      <c r="VFQ152" s="78"/>
      <c r="VFR152" s="68"/>
      <c r="VFS152" s="77"/>
      <c r="VFT152" s="60"/>
      <c r="VFU152" s="61"/>
      <c r="VFV152" s="62"/>
      <c r="VFW152" s="65"/>
      <c r="VFX152" s="65"/>
      <c r="VFY152" s="78"/>
      <c r="VFZ152" s="68"/>
      <c r="VGA152" s="77"/>
      <c r="VGB152" s="60"/>
      <c r="VGC152" s="61"/>
      <c r="VGD152" s="62"/>
      <c r="VGE152" s="65"/>
      <c r="VGF152" s="65"/>
      <c r="VGG152" s="78"/>
      <c r="VGH152" s="68"/>
      <c r="VGI152" s="77"/>
      <c r="VGJ152" s="60"/>
      <c r="VGK152" s="61"/>
      <c r="VGL152" s="62"/>
      <c r="VGM152" s="65"/>
      <c r="VGN152" s="65"/>
      <c r="VGO152" s="78"/>
      <c r="VGP152" s="68"/>
      <c r="VGQ152" s="77"/>
      <c r="VGR152" s="60"/>
      <c r="VGS152" s="61"/>
      <c r="VGT152" s="62"/>
      <c r="VGU152" s="65"/>
      <c r="VGV152" s="65"/>
      <c r="VGW152" s="78"/>
      <c r="VGX152" s="68"/>
      <c r="VGY152" s="77"/>
      <c r="VGZ152" s="60"/>
      <c r="VHA152" s="61"/>
      <c r="VHB152" s="62"/>
      <c r="VHC152" s="65"/>
      <c r="VHD152" s="65"/>
      <c r="VHE152" s="78"/>
      <c r="VHF152" s="68"/>
      <c r="VHG152" s="77"/>
      <c r="VHH152" s="60"/>
      <c r="VHI152" s="61"/>
      <c r="VHJ152" s="62"/>
      <c r="VHK152" s="65"/>
      <c r="VHL152" s="65"/>
      <c r="VHM152" s="78"/>
      <c r="VHN152" s="68"/>
      <c r="VHO152" s="77"/>
      <c r="VHP152" s="60"/>
      <c r="VHQ152" s="61"/>
      <c r="VHR152" s="62"/>
      <c r="VHS152" s="65"/>
      <c r="VHT152" s="65"/>
      <c r="VHU152" s="78"/>
      <c r="VHV152" s="68"/>
      <c r="VHW152" s="77"/>
      <c r="VHX152" s="60"/>
      <c r="VHY152" s="61"/>
      <c r="VHZ152" s="62"/>
      <c r="VIA152" s="65"/>
      <c r="VIB152" s="65"/>
      <c r="VIC152" s="78"/>
      <c r="VID152" s="68"/>
      <c r="VIE152" s="77"/>
      <c r="VIF152" s="60"/>
      <c r="VIG152" s="61"/>
      <c r="VIH152" s="62"/>
      <c r="VII152" s="65"/>
      <c r="VIJ152" s="65"/>
      <c r="VIK152" s="78"/>
      <c r="VIL152" s="68"/>
      <c r="VIM152" s="77"/>
      <c r="VIN152" s="60"/>
      <c r="VIO152" s="61"/>
      <c r="VIP152" s="62"/>
      <c r="VIQ152" s="65"/>
      <c r="VIR152" s="65"/>
      <c r="VIS152" s="78"/>
      <c r="VIT152" s="68"/>
      <c r="VIU152" s="77"/>
      <c r="VIV152" s="60"/>
      <c r="VIW152" s="61"/>
      <c r="VIX152" s="62"/>
      <c r="VIY152" s="65"/>
      <c r="VIZ152" s="65"/>
      <c r="VJA152" s="78"/>
      <c r="VJB152" s="68"/>
      <c r="VJC152" s="77"/>
      <c r="VJD152" s="60"/>
      <c r="VJE152" s="61"/>
      <c r="VJF152" s="62"/>
      <c r="VJG152" s="65"/>
      <c r="VJH152" s="65"/>
      <c r="VJI152" s="78"/>
      <c r="VJJ152" s="68"/>
      <c r="VJK152" s="77"/>
      <c r="VJL152" s="60"/>
      <c r="VJM152" s="61"/>
      <c r="VJN152" s="62"/>
      <c r="VJO152" s="65"/>
      <c r="VJP152" s="65"/>
      <c r="VJQ152" s="78"/>
      <c r="VJR152" s="68"/>
      <c r="VJS152" s="77"/>
      <c r="VJT152" s="60"/>
      <c r="VJU152" s="61"/>
      <c r="VJV152" s="62"/>
      <c r="VJW152" s="65"/>
      <c r="VJX152" s="65"/>
      <c r="VJY152" s="78"/>
      <c r="VJZ152" s="68"/>
      <c r="VKA152" s="77"/>
      <c r="VKB152" s="60"/>
      <c r="VKC152" s="61"/>
      <c r="VKD152" s="62"/>
      <c r="VKE152" s="65"/>
      <c r="VKF152" s="65"/>
      <c r="VKG152" s="78"/>
      <c r="VKH152" s="68"/>
      <c r="VKI152" s="77"/>
      <c r="VKJ152" s="60"/>
      <c r="VKK152" s="61"/>
      <c r="VKL152" s="62"/>
      <c r="VKM152" s="65"/>
      <c r="VKN152" s="65"/>
      <c r="VKO152" s="78"/>
      <c r="VKP152" s="68"/>
      <c r="VKQ152" s="77"/>
      <c r="VKR152" s="60"/>
      <c r="VKS152" s="61"/>
      <c r="VKT152" s="62"/>
      <c r="VKU152" s="65"/>
      <c r="VKV152" s="65"/>
      <c r="VKW152" s="78"/>
      <c r="VKX152" s="68"/>
      <c r="VKY152" s="77"/>
      <c r="VKZ152" s="60"/>
      <c r="VLA152" s="61"/>
      <c r="VLB152" s="62"/>
      <c r="VLC152" s="65"/>
      <c r="VLD152" s="65"/>
      <c r="VLE152" s="78"/>
      <c r="VLF152" s="68"/>
      <c r="VLG152" s="77"/>
      <c r="VLH152" s="60"/>
      <c r="VLI152" s="61"/>
      <c r="VLJ152" s="62"/>
      <c r="VLK152" s="65"/>
      <c r="VLL152" s="65"/>
      <c r="VLM152" s="78"/>
      <c r="VLN152" s="68"/>
      <c r="VLO152" s="77"/>
      <c r="VLP152" s="60"/>
      <c r="VLQ152" s="61"/>
      <c r="VLR152" s="62"/>
      <c r="VLS152" s="65"/>
      <c r="VLT152" s="65"/>
      <c r="VLU152" s="78"/>
      <c r="VLV152" s="68"/>
      <c r="VLW152" s="77"/>
      <c r="VLX152" s="60"/>
      <c r="VLY152" s="61"/>
      <c r="VLZ152" s="62"/>
      <c r="VMA152" s="65"/>
      <c r="VMB152" s="65"/>
      <c r="VMC152" s="78"/>
      <c r="VMD152" s="68"/>
      <c r="VME152" s="77"/>
      <c r="VMF152" s="60"/>
      <c r="VMG152" s="61"/>
      <c r="VMH152" s="62"/>
      <c r="VMI152" s="65"/>
      <c r="VMJ152" s="65"/>
      <c r="VMK152" s="78"/>
      <c r="VML152" s="68"/>
      <c r="VMM152" s="77"/>
      <c r="VMN152" s="60"/>
      <c r="VMO152" s="61"/>
      <c r="VMP152" s="62"/>
      <c r="VMQ152" s="65"/>
      <c r="VMR152" s="65"/>
      <c r="VMS152" s="78"/>
      <c r="VMT152" s="68"/>
      <c r="VMU152" s="77"/>
      <c r="VMV152" s="60"/>
      <c r="VMW152" s="61"/>
      <c r="VMX152" s="62"/>
      <c r="VMY152" s="65"/>
      <c r="VMZ152" s="65"/>
      <c r="VNA152" s="78"/>
      <c r="VNB152" s="68"/>
      <c r="VNC152" s="77"/>
      <c r="VND152" s="60"/>
      <c r="VNE152" s="61"/>
      <c r="VNF152" s="62"/>
      <c r="VNG152" s="65"/>
      <c r="VNH152" s="65"/>
      <c r="VNI152" s="78"/>
      <c r="VNJ152" s="68"/>
      <c r="VNK152" s="77"/>
      <c r="VNL152" s="60"/>
      <c r="VNM152" s="61"/>
      <c r="VNN152" s="62"/>
      <c r="VNO152" s="65"/>
      <c r="VNP152" s="65"/>
      <c r="VNQ152" s="78"/>
      <c r="VNR152" s="68"/>
      <c r="VNS152" s="77"/>
      <c r="VNT152" s="60"/>
      <c r="VNU152" s="61"/>
      <c r="VNV152" s="62"/>
      <c r="VNW152" s="65"/>
      <c r="VNX152" s="65"/>
      <c r="VNY152" s="78"/>
      <c r="VNZ152" s="68"/>
      <c r="VOA152" s="77"/>
      <c r="VOB152" s="60"/>
      <c r="VOC152" s="61"/>
      <c r="VOD152" s="62"/>
      <c r="VOE152" s="65"/>
      <c r="VOF152" s="65"/>
      <c r="VOG152" s="78"/>
      <c r="VOH152" s="68"/>
      <c r="VOI152" s="77"/>
      <c r="VOJ152" s="60"/>
      <c r="VOK152" s="61"/>
      <c r="VOL152" s="62"/>
      <c r="VOM152" s="65"/>
      <c r="VON152" s="65"/>
      <c r="VOO152" s="78"/>
      <c r="VOP152" s="68"/>
      <c r="VOQ152" s="77"/>
      <c r="VOR152" s="60"/>
      <c r="VOS152" s="61"/>
      <c r="VOT152" s="62"/>
      <c r="VOU152" s="65"/>
      <c r="VOV152" s="65"/>
      <c r="VOW152" s="78"/>
      <c r="VOX152" s="68"/>
      <c r="VOY152" s="77"/>
      <c r="VOZ152" s="60"/>
      <c r="VPA152" s="61"/>
      <c r="VPB152" s="62"/>
      <c r="VPC152" s="65"/>
      <c r="VPD152" s="65"/>
      <c r="VPE152" s="78"/>
      <c r="VPF152" s="68"/>
      <c r="VPG152" s="77"/>
      <c r="VPH152" s="60"/>
      <c r="VPI152" s="61"/>
      <c r="VPJ152" s="62"/>
      <c r="VPK152" s="65"/>
      <c r="VPL152" s="65"/>
      <c r="VPM152" s="78"/>
      <c r="VPN152" s="68"/>
      <c r="VPO152" s="77"/>
      <c r="VPP152" s="60"/>
      <c r="VPQ152" s="61"/>
      <c r="VPR152" s="62"/>
      <c r="VPS152" s="65"/>
      <c r="VPT152" s="65"/>
      <c r="VPU152" s="78"/>
      <c r="VPV152" s="68"/>
      <c r="VPW152" s="77"/>
      <c r="VPX152" s="60"/>
      <c r="VPY152" s="61"/>
      <c r="VPZ152" s="62"/>
      <c r="VQA152" s="65"/>
      <c r="VQB152" s="65"/>
      <c r="VQC152" s="78"/>
      <c r="VQD152" s="68"/>
      <c r="VQE152" s="77"/>
      <c r="VQF152" s="60"/>
      <c r="VQG152" s="61"/>
      <c r="VQH152" s="62"/>
      <c r="VQI152" s="65"/>
      <c r="VQJ152" s="65"/>
      <c r="VQK152" s="78"/>
      <c r="VQL152" s="68"/>
      <c r="VQM152" s="77"/>
      <c r="VQN152" s="60"/>
      <c r="VQO152" s="61"/>
      <c r="VQP152" s="62"/>
      <c r="VQQ152" s="65"/>
      <c r="VQR152" s="65"/>
      <c r="VQS152" s="78"/>
      <c r="VQT152" s="68"/>
      <c r="VQU152" s="77"/>
      <c r="VQV152" s="60"/>
      <c r="VQW152" s="61"/>
      <c r="VQX152" s="62"/>
      <c r="VQY152" s="65"/>
      <c r="VQZ152" s="65"/>
      <c r="VRA152" s="78"/>
      <c r="VRB152" s="68"/>
      <c r="VRC152" s="77"/>
      <c r="VRD152" s="60"/>
      <c r="VRE152" s="61"/>
      <c r="VRF152" s="62"/>
      <c r="VRG152" s="65"/>
      <c r="VRH152" s="65"/>
      <c r="VRI152" s="78"/>
      <c r="VRJ152" s="68"/>
      <c r="VRK152" s="77"/>
      <c r="VRL152" s="60"/>
      <c r="VRM152" s="61"/>
      <c r="VRN152" s="62"/>
      <c r="VRO152" s="65"/>
      <c r="VRP152" s="65"/>
      <c r="VRQ152" s="78"/>
      <c r="VRR152" s="68"/>
      <c r="VRS152" s="77"/>
      <c r="VRT152" s="60"/>
      <c r="VRU152" s="61"/>
      <c r="VRV152" s="62"/>
      <c r="VRW152" s="65"/>
      <c r="VRX152" s="65"/>
      <c r="VRY152" s="78"/>
      <c r="VRZ152" s="68"/>
      <c r="VSA152" s="77"/>
      <c r="VSB152" s="60"/>
      <c r="VSC152" s="61"/>
      <c r="VSD152" s="62"/>
      <c r="VSE152" s="65"/>
      <c r="VSF152" s="65"/>
      <c r="VSG152" s="78"/>
      <c r="VSH152" s="68"/>
      <c r="VSI152" s="77"/>
      <c r="VSJ152" s="60"/>
      <c r="VSK152" s="61"/>
      <c r="VSL152" s="62"/>
      <c r="VSM152" s="65"/>
      <c r="VSN152" s="65"/>
      <c r="VSO152" s="78"/>
      <c r="VSP152" s="68"/>
      <c r="VSQ152" s="77"/>
      <c r="VSR152" s="60"/>
      <c r="VSS152" s="61"/>
      <c r="VST152" s="62"/>
      <c r="VSU152" s="65"/>
      <c r="VSV152" s="65"/>
      <c r="VSW152" s="78"/>
      <c r="VSX152" s="68"/>
      <c r="VSY152" s="77"/>
      <c r="VSZ152" s="60"/>
      <c r="VTA152" s="61"/>
      <c r="VTB152" s="62"/>
      <c r="VTC152" s="65"/>
      <c r="VTD152" s="65"/>
      <c r="VTE152" s="78"/>
      <c r="VTF152" s="68"/>
      <c r="VTG152" s="77"/>
      <c r="VTH152" s="60"/>
      <c r="VTI152" s="61"/>
      <c r="VTJ152" s="62"/>
      <c r="VTK152" s="65"/>
      <c r="VTL152" s="65"/>
      <c r="VTM152" s="78"/>
      <c r="VTN152" s="68"/>
      <c r="VTO152" s="77"/>
      <c r="VTP152" s="60"/>
      <c r="VTQ152" s="61"/>
      <c r="VTR152" s="62"/>
      <c r="VTS152" s="65"/>
      <c r="VTT152" s="65"/>
      <c r="VTU152" s="78"/>
      <c r="VTV152" s="68"/>
      <c r="VTW152" s="77"/>
      <c r="VTX152" s="60"/>
      <c r="VTY152" s="61"/>
      <c r="VTZ152" s="62"/>
      <c r="VUA152" s="65"/>
      <c r="VUB152" s="65"/>
      <c r="VUC152" s="78"/>
      <c r="VUD152" s="68"/>
      <c r="VUE152" s="77"/>
      <c r="VUF152" s="60"/>
      <c r="VUG152" s="61"/>
      <c r="VUH152" s="62"/>
      <c r="VUI152" s="65"/>
      <c r="VUJ152" s="65"/>
      <c r="VUK152" s="78"/>
      <c r="VUL152" s="68"/>
      <c r="VUM152" s="77"/>
      <c r="VUN152" s="60"/>
      <c r="VUO152" s="61"/>
      <c r="VUP152" s="62"/>
      <c r="VUQ152" s="65"/>
      <c r="VUR152" s="65"/>
      <c r="VUS152" s="78"/>
      <c r="VUT152" s="68"/>
      <c r="VUU152" s="77"/>
      <c r="VUV152" s="60"/>
      <c r="VUW152" s="61"/>
      <c r="VUX152" s="62"/>
      <c r="VUY152" s="65"/>
      <c r="VUZ152" s="65"/>
      <c r="VVA152" s="78"/>
      <c r="VVB152" s="68"/>
      <c r="VVC152" s="77"/>
      <c r="VVD152" s="60"/>
      <c r="VVE152" s="61"/>
      <c r="VVF152" s="62"/>
      <c r="VVG152" s="65"/>
      <c r="VVH152" s="65"/>
      <c r="VVI152" s="78"/>
      <c r="VVJ152" s="68"/>
      <c r="VVK152" s="77"/>
      <c r="VVL152" s="60"/>
      <c r="VVM152" s="61"/>
      <c r="VVN152" s="62"/>
      <c r="VVO152" s="65"/>
      <c r="VVP152" s="65"/>
      <c r="VVQ152" s="78"/>
      <c r="VVR152" s="68"/>
      <c r="VVS152" s="77"/>
      <c r="VVT152" s="60"/>
      <c r="VVU152" s="61"/>
      <c r="VVV152" s="62"/>
      <c r="VVW152" s="65"/>
      <c r="VVX152" s="65"/>
      <c r="VVY152" s="78"/>
      <c r="VVZ152" s="68"/>
      <c r="VWA152" s="77"/>
      <c r="VWB152" s="60"/>
      <c r="VWC152" s="61"/>
      <c r="VWD152" s="62"/>
      <c r="VWE152" s="65"/>
      <c r="VWF152" s="65"/>
      <c r="VWG152" s="78"/>
      <c r="VWH152" s="68"/>
      <c r="VWI152" s="77"/>
      <c r="VWJ152" s="60"/>
      <c r="VWK152" s="61"/>
      <c r="VWL152" s="62"/>
      <c r="VWM152" s="65"/>
      <c r="VWN152" s="65"/>
      <c r="VWO152" s="78"/>
      <c r="VWP152" s="68"/>
      <c r="VWQ152" s="77"/>
      <c r="VWR152" s="60"/>
      <c r="VWS152" s="61"/>
      <c r="VWT152" s="62"/>
      <c r="VWU152" s="65"/>
      <c r="VWV152" s="65"/>
      <c r="VWW152" s="78"/>
      <c r="VWX152" s="68"/>
      <c r="VWY152" s="77"/>
      <c r="VWZ152" s="60"/>
      <c r="VXA152" s="61"/>
      <c r="VXB152" s="62"/>
      <c r="VXC152" s="65"/>
      <c r="VXD152" s="65"/>
      <c r="VXE152" s="78"/>
      <c r="VXF152" s="68"/>
      <c r="VXG152" s="77"/>
      <c r="VXH152" s="60"/>
      <c r="VXI152" s="61"/>
      <c r="VXJ152" s="62"/>
      <c r="VXK152" s="65"/>
      <c r="VXL152" s="65"/>
      <c r="VXM152" s="78"/>
      <c r="VXN152" s="68"/>
      <c r="VXO152" s="77"/>
      <c r="VXP152" s="60"/>
      <c r="VXQ152" s="61"/>
      <c r="VXR152" s="62"/>
      <c r="VXS152" s="65"/>
      <c r="VXT152" s="65"/>
      <c r="VXU152" s="78"/>
      <c r="VXV152" s="68"/>
      <c r="VXW152" s="77"/>
      <c r="VXX152" s="60"/>
      <c r="VXY152" s="61"/>
      <c r="VXZ152" s="62"/>
      <c r="VYA152" s="65"/>
      <c r="VYB152" s="65"/>
      <c r="VYC152" s="78"/>
      <c r="VYD152" s="68"/>
      <c r="VYE152" s="77"/>
      <c r="VYF152" s="60"/>
      <c r="VYG152" s="61"/>
      <c r="VYH152" s="62"/>
      <c r="VYI152" s="65"/>
      <c r="VYJ152" s="65"/>
      <c r="VYK152" s="78"/>
      <c r="VYL152" s="68"/>
      <c r="VYM152" s="77"/>
      <c r="VYN152" s="60"/>
      <c r="VYO152" s="61"/>
      <c r="VYP152" s="62"/>
      <c r="VYQ152" s="65"/>
      <c r="VYR152" s="65"/>
      <c r="VYS152" s="78"/>
      <c r="VYT152" s="68"/>
      <c r="VYU152" s="77"/>
      <c r="VYV152" s="60"/>
      <c r="VYW152" s="61"/>
      <c r="VYX152" s="62"/>
      <c r="VYY152" s="65"/>
      <c r="VYZ152" s="65"/>
      <c r="VZA152" s="78"/>
      <c r="VZB152" s="68"/>
      <c r="VZC152" s="77"/>
      <c r="VZD152" s="60"/>
      <c r="VZE152" s="61"/>
      <c r="VZF152" s="62"/>
      <c r="VZG152" s="65"/>
      <c r="VZH152" s="65"/>
      <c r="VZI152" s="78"/>
      <c r="VZJ152" s="68"/>
      <c r="VZK152" s="77"/>
      <c r="VZL152" s="60"/>
      <c r="VZM152" s="61"/>
      <c r="VZN152" s="62"/>
      <c r="VZO152" s="65"/>
      <c r="VZP152" s="65"/>
      <c r="VZQ152" s="78"/>
      <c r="VZR152" s="68"/>
      <c r="VZS152" s="77"/>
      <c r="VZT152" s="60"/>
      <c r="VZU152" s="61"/>
      <c r="VZV152" s="62"/>
      <c r="VZW152" s="65"/>
      <c r="VZX152" s="65"/>
      <c r="VZY152" s="78"/>
      <c r="VZZ152" s="68"/>
      <c r="WAA152" s="77"/>
      <c r="WAB152" s="60"/>
      <c r="WAC152" s="61"/>
      <c r="WAD152" s="62"/>
      <c r="WAE152" s="65"/>
      <c r="WAF152" s="65"/>
      <c r="WAG152" s="78"/>
      <c r="WAH152" s="68"/>
      <c r="WAI152" s="77"/>
      <c r="WAJ152" s="60"/>
      <c r="WAK152" s="61"/>
      <c r="WAL152" s="62"/>
      <c r="WAM152" s="65"/>
      <c r="WAN152" s="65"/>
      <c r="WAO152" s="78"/>
      <c r="WAP152" s="68"/>
      <c r="WAQ152" s="77"/>
      <c r="WAR152" s="60"/>
      <c r="WAS152" s="61"/>
      <c r="WAT152" s="62"/>
      <c r="WAU152" s="65"/>
      <c r="WAV152" s="65"/>
      <c r="WAW152" s="78"/>
      <c r="WAX152" s="68"/>
      <c r="WAY152" s="77"/>
      <c r="WAZ152" s="60"/>
      <c r="WBA152" s="61"/>
      <c r="WBB152" s="62"/>
      <c r="WBC152" s="65"/>
      <c r="WBD152" s="65"/>
      <c r="WBE152" s="78"/>
      <c r="WBF152" s="68"/>
      <c r="WBG152" s="77"/>
      <c r="WBH152" s="60"/>
      <c r="WBI152" s="61"/>
      <c r="WBJ152" s="62"/>
      <c r="WBK152" s="65"/>
      <c r="WBL152" s="65"/>
      <c r="WBM152" s="78"/>
      <c r="WBN152" s="68"/>
      <c r="WBO152" s="77"/>
      <c r="WBP152" s="60"/>
      <c r="WBQ152" s="61"/>
      <c r="WBR152" s="62"/>
      <c r="WBS152" s="65"/>
      <c r="WBT152" s="65"/>
      <c r="WBU152" s="78"/>
      <c r="WBV152" s="68"/>
      <c r="WBW152" s="77"/>
      <c r="WBX152" s="60"/>
      <c r="WBY152" s="61"/>
      <c r="WBZ152" s="62"/>
      <c r="WCA152" s="65"/>
      <c r="WCB152" s="65"/>
      <c r="WCC152" s="78"/>
      <c r="WCD152" s="68"/>
      <c r="WCE152" s="77"/>
      <c r="WCF152" s="60"/>
      <c r="WCG152" s="61"/>
      <c r="WCH152" s="62"/>
      <c r="WCI152" s="65"/>
      <c r="WCJ152" s="65"/>
      <c r="WCK152" s="78"/>
      <c r="WCL152" s="68"/>
      <c r="WCM152" s="77"/>
      <c r="WCN152" s="60"/>
      <c r="WCO152" s="61"/>
      <c r="WCP152" s="62"/>
      <c r="WCQ152" s="65"/>
      <c r="WCR152" s="65"/>
      <c r="WCS152" s="78"/>
      <c r="WCT152" s="68"/>
      <c r="WCU152" s="77"/>
      <c r="WCV152" s="60"/>
      <c r="WCW152" s="61"/>
      <c r="WCX152" s="62"/>
      <c r="WCY152" s="65"/>
      <c r="WCZ152" s="65"/>
      <c r="WDA152" s="78"/>
      <c r="WDB152" s="68"/>
      <c r="WDC152" s="77"/>
      <c r="WDD152" s="60"/>
      <c r="WDE152" s="61"/>
      <c r="WDF152" s="62"/>
      <c r="WDG152" s="65"/>
      <c r="WDH152" s="65"/>
      <c r="WDI152" s="78"/>
      <c r="WDJ152" s="68"/>
      <c r="WDK152" s="77"/>
      <c r="WDL152" s="60"/>
      <c r="WDM152" s="61"/>
      <c r="WDN152" s="62"/>
      <c r="WDO152" s="65"/>
      <c r="WDP152" s="65"/>
      <c r="WDQ152" s="78"/>
      <c r="WDR152" s="68"/>
      <c r="WDS152" s="77"/>
      <c r="WDT152" s="60"/>
      <c r="WDU152" s="61"/>
      <c r="WDV152" s="62"/>
      <c r="WDW152" s="65"/>
      <c r="WDX152" s="65"/>
      <c r="WDY152" s="78"/>
      <c r="WDZ152" s="68"/>
      <c r="WEA152" s="77"/>
      <c r="WEB152" s="60"/>
      <c r="WEC152" s="61"/>
      <c r="WED152" s="62"/>
      <c r="WEE152" s="65"/>
      <c r="WEF152" s="65"/>
      <c r="WEG152" s="78"/>
      <c r="WEH152" s="68"/>
      <c r="WEI152" s="77"/>
      <c r="WEJ152" s="60"/>
      <c r="WEK152" s="61"/>
      <c r="WEL152" s="62"/>
      <c r="WEM152" s="65"/>
      <c r="WEN152" s="65"/>
      <c r="WEO152" s="78"/>
      <c r="WEP152" s="68"/>
      <c r="WEQ152" s="77"/>
      <c r="WER152" s="60"/>
      <c r="WES152" s="61"/>
      <c r="WET152" s="62"/>
      <c r="WEU152" s="65"/>
      <c r="WEV152" s="65"/>
      <c r="WEW152" s="78"/>
      <c r="WEX152" s="68"/>
      <c r="WEY152" s="77"/>
      <c r="WEZ152" s="60"/>
      <c r="WFA152" s="61"/>
      <c r="WFB152" s="62"/>
      <c r="WFC152" s="65"/>
      <c r="WFD152" s="65"/>
      <c r="WFE152" s="78"/>
      <c r="WFF152" s="68"/>
      <c r="WFG152" s="77"/>
      <c r="WFH152" s="60"/>
      <c r="WFI152" s="61"/>
      <c r="WFJ152" s="62"/>
      <c r="WFK152" s="65"/>
      <c r="WFL152" s="65"/>
      <c r="WFM152" s="78"/>
      <c r="WFN152" s="68"/>
      <c r="WFO152" s="77"/>
      <c r="WFP152" s="60"/>
      <c r="WFQ152" s="61"/>
      <c r="WFR152" s="62"/>
      <c r="WFS152" s="65"/>
      <c r="WFT152" s="65"/>
      <c r="WFU152" s="78"/>
      <c r="WFV152" s="68"/>
      <c r="WFW152" s="77"/>
      <c r="WFX152" s="60"/>
      <c r="WFY152" s="61"/>
      <c r="WFZ152" s="62"/>
      <c r="WGA152" s="65"/>
      <c r="WGB152" s="65"/>
      <c r="WGC152" s="78"/>
      <c r="WGD152" s="68"/>
      <c r="WGE152" s="77"/>
      <c r="WGF152" s="60"/>
      <c r="WGG152" s="61"/>
      <c r="WGH152" s="62"/>
      <c r="WGI152" s="65"/>
      <c r="WGJ152" s="65"/>
      <c r="WGK152" s="78"/>
      <c r="WGL152" s="68"/>
      <c r="WGM152" s="77"/>
      <c r="WGN152" s="60"/>
      <c r="WGO152" s="61"/>
      <c r="WGP152" s="62"/>
      <c r="WGQ152" s="65"/>
      <c r="WGR152" s="65"/>
      <c r="WGS152" s="78"/>
      <c r="WGT152" s="68"/>
      <c r="WGU152" s="77"/>
      <c r="WGV152" s="60"/>
      <c r="WGW152" s="61"/>
      <c r="WGX152" s="62"/>
      <c r="WGY152" s="65"/>
      <c r="WGZ152" s="65"/>
      <c r="WHA152" s="78"/>
      <c r="WHB152" s="68"/>
      <c r="WHC152" s="77"/>
      <c r="WHD152" s="60"/>
      <c r="WHE152" s="61"/>
      <c r="WHF152" s="62"/>
      <c r="WHG152" s="65"/>
      <c r="WHH152" s="65"/>
      <c r="WHI152" s="78"/>
      <c r="WHJ152" s="68"/>
      <c r="WHK152" s="77"/>
      <c r="WHL152" s="60"/>
      <c r="WHM152" s="61"/>
      <c r="WHN152" s="62"/>
      <c r="WHO152" s="65"/>
      <c r="WHP152" s="65"/>
      <c r="WHQ152" s="78"/>
      <c r="WHR152" s="68"/>
      <c r="WHS152" s="77"/>
      <c r="WHT152" s="60"/>
      <c r="WHU152" s="61"/>
      <c r="WHV152" s="62"/>
      <c r="WHW152" s="65"/>
      <c r="WHX152" s="65"/>
      <c r="WHY152" s="78"/>
      <c r="WHZ152" s="68"/>
      <c r="WIA152" s="77"/>
      <c r="WIB152" s="60"/>
      <c r="WIC152" s="61"/>
      <c r="WID152" s="62"/>
      <c r="WIE152" s="65"/>
      <c r="WIF152" s="65"/>
      <c r="WIG152" s="78"/>
      <c r="WIH152" s="68"/>
      <c r="WII152" s="77"/>
      <c r="WIJ152" s="60"/>
      <c r="WIK152" s="61"/>
      <c r="WIL152" s="62"/>
      <c r="WIM152" s="65"/>
      <c r="WIN152" s="65"/>
      <c r="WIO152" s="78"/>
      <c r="WIP152" s="68"/>
      <c r="WIQ152" s="77"/>
      <c r="WIR152" s="60"/>
      <c r="WIS152" s="61"/>
      <c r="WIT152" s="62"/>
      <c r="WIU152" s="65"/>
      <c r="WIV152" s="65"/>
      <c r="WIW152" s="78"/>
      <c r="WIX152" s="68"/>
      <c r="WIY152" s="77"/>
      <c r="WIZ152" s="60"/>
      <c r="WJA152" s="61"/>
      <c r="WJB152" s="62"/>
      <c r="WJC152" s="65"/>
      <c r="WJD152" s="65"/>
      <c r="WJE152" s="78"/>
      <c r="WJF152" s="68"/>
      <c r="WJG152" s="77"/>
      <c r="WJH152" s="60"/>
      <c r="WJI152" s="61"/>
      <c r="WJJ152" s="62"/>
      <c r="WJK152" s="65"/>
      <c r="WJL152" s="65"/>
      <c r="WJM152" s="78"/>
      <c r="WJN152" s="68"/>
      <c r="WJO152" s="77"/>
      <c r="WJP152" s="60"/>
      <c r="WJQ152" s="61"/>
      <c r="WJR152" s="62"/>
      <c r="WJS152" s="65"/>
      <c r="WJT152" s="65"/>
      <c r="WJU152" s="78"/>
      <c r="WJV152" s="68"/>
      <c r="WJW152" s="77"/>
      <c r="WJX152" s="60"/>
      <c r="WJY152" s="61"/>
      <c r="WJZ152" s="62"/>
      <c r="WKA152" s="65"/>
      <c r="WKB152" s="65"/>
      <c r="WKC152" s="78"/>
      <c r="WKD152" s="68"/>
      <c r="WKE152" s="77"/>
      <c r="WKF152" s="60"/>
      <c r="WKG152" s="61"/>
      <c r="WKH152" s="62"/>
      <c r="WKI152" s="65"/>
      <c r="WKJ152" s="65"/>
      <c r="WKK152" s="78"/>
      <c r="WKL152" s="68"/>
      <c r="WKM152" s="77"/>
      <c r="WKN152" s="60"/>
      <c r="WKO152" s="61"/>
      <c r="WKP152" s="62"/>
      <c r="WKQ152" s="65"/>
      <c r="WKR152" s="65"/>
      <c r="WKS152" s="78"/>
      <c r="WKT152" s="68"/>
      <c r="WKU152" s="77"/>
      <c r="WKV152" s="60"/>
      <c r="WKW152" s="61"/>
      <c r="WKX152" s="62"/>
      <c r="WKY152" s="65"/>
      <c r="WKZ152" s="65"/>
      <c r="WLA152" s="78"/>
      <c r="WLB152" s="68"/>
      <c r="WLC152" s="77"/>
      <c r="WLD152" s="60"/>
      <c r="WLE152" s="61"/>
      <c r="WLF152" s="62"/>
      <c r="WLG152" s="65"/>
      <c r="WLH152" s="65"/>
      <c r="WLI152" s="78"/>
      <c r="WLJ152" s="68"/>
      <c r="WLK152" s="77"/>
      <c r="WLL152" s="60"/>
      <c r="WLM152" s="61"/>
      <c r="WLN152" s="62"/>
      <c r="WLO152" s="65"/>
      <c r="WLP152" s="65"/>
      <c r="WLQ152" s="78"/>
      <c r="WLR152" s="68"/>
      <c r="WLS152" s="77"/>
      <c r="WLT152" s="60"/>
      <c r="WLU152" s="61"/>
      <c r="WLV152" s="62"/>
      <c r="WLW152" s="65"/>
      <c r="WLX152" s="65"/>
      <c r="WLY152" s="78"/>
      <c r="WLZ152" s="68"/>
      <c r="WMA152" s="77"/>
      <c r="WMB152" s="60"/>
      <c r="WMC152" s="61"/>
      <c r="WMD152" s="62"/>
      <c r="WME152" s="65"/>
      <c r="WMF152" s="65"/>
      <c r="WMG152" s="78"/>
      <c r="WMH152" s="68"/>
      <c r="WMI152" s="77"/>
      <c r="WMJ152" s="60"/>
      <c r="WMK152" s="61"/>
      <c r="WML152" s="62"/>
      <c r="WMM152" s="65"/>
      <c r="WMN152" s="65"/>
      <c r="WMO152" s="78"/>
      <c r="WMP152" s="68"/>
      <c r="WMQ152" s="77"/>
      <c r="WMR152" s="60"/>
      <c r="WMS152" s="61"/>
      <c r="WMT152" s="62"/>
      <c r="WMU152" s="65"/>
      <c r="WMV152" s="65"/>
      <c r="WMW152" s="78"/>
      <c r="WMX152" s="68"/>
      <c r="WMY152" s="77"/>
      <c r="WMZ152" s="60"/>
      <c r="WNA152" s="61"/>
      <c r="WNB152" s="62"/>
      <c r="WNC152" s="65"/>
      <c r="WND152" s="65"/>
      <c r="WNE152" s="78"/>
      <c r="WNF152" s="68"/>
      <c r="WNG152" s="77"/>
      <c r="WNH152" s="60"/>
      <c r="WNI152" s="61"/>
      <c r="WNJ152" s="62"/>
      <c r="WNK152" s="65"/>
      <c r="WNL152" s="65"/>
      <c r="WNM152" s="78"/>
      <c r="WNN152" s="68"/>
      <c r="WNO152" s="77"/>
      <c r="WNP152" s="60"/>
      <c r="WNQ152" s="61"/>
      <c r="WNR152" s="62"/>
      <c r="WNS152" s="65"/>
      <c r="WNT152" s="65"/>
      <c r="WNU152" s="78"/>
      <c r="WNV152" s="68"/>
      <c r="WNW152" s="77"/>
      <c r="WNX152" s="60"/>
      <c r="WNY152" s="61"/>
      <c r="WNZ152" s="62"/>
      <c r="WOA152" s="65"/>
      <c r="WOB152" s="65"/>
      <c r="WOC152" s="78"/>
      <c r="WOD152" s="68"/>
      <c r="WOE152" s="77"/>
      <c r="WOF152" s="60"/>
      <c r="WOG152" s="61"/>
      <c r="WOH152" s="62"/>
      <c r="WOI152" s="65"/>
      <c r="WOJ152" s="65"/>
      <c r="WOK152" s="78"/>
      <c r="WOL152" s="68"/>
      <c r="WOM152" s="77"/>
      <c r="WON152" s="60"/>
      <c r="WOO152" s="61"/>
      <c r="WOP152" s="62"/>
      <c r="WOQ152" s="65"/>
      <c r="WOR152" s="65"/>
      <c r="WOS152" s="78"/>
      <c r="WOT152" s="68"/>
      <c r="WOU152" s="77"/>
      <c r="WOV152" s="60"/>
      <c r="WOW152" s="61"/>
      <c r="WOX152" s="62"/>
      <c r="WOY152" s="65"/>
      <c r="WOZ152" s="65"/>
      <c r="WPA152" s="78"/>
      <c r="WPB152" s="68"/>
      <c r="WPC152" s="77"/>
      <c r="WPD152" s="60"/>
      <c r="WPE152" s="61"/>
      <c r="WPF152" s="62"/>
      <c r="WPG152" s="65"/>
      <c r="WPH152" s="65"/>
      <c r="WPI152" s="78"/>
      <c r="WPJ152" s="68"/>
      <c r="WPK152" s="77"/>
      <c r="WPL152" s="60"/>
      <c r="WPM152" s="61"/>
      <c r="WPN152" s="62"/>
      <c r="WPO152" s="65"/>
      <c r="WPP152" s="65"/>
      <c r="WPQ152" s="78"/>
      <c r="WPR152" s="68"/>
      <c r="WPS152" s="77"/>
      <c r="WPT152" s="60"/>
      <c r="WPU152" s="61"/>
      <c r="WPV152" s="62"/>
      <c r="WPW152" s="65"/>
      <c r="WPX152" s="65"/>
      <c r="WPY152" s="78"/>
      <c r="WPZ152" s="68"/>
      <c r="WQA152" s="77"/>
      <c r="WQB152" s="60"/>
      <c r="WQC152" s="61"/>
      <c r="WQD152" s="62"/>
      <c r="WQE152" s="65"/>
      <c r="WQF152" s="65"/>
      <c r="WQG152" s="78"/>
      <c r="WQH152" s="68"/>
      <c r="WQI152" s="77"/>
      <c r="WQJ152" s="60"/>
      <c r="WQK152" s="61"/>
      <c r="WQL152" s="62"/>
      <c r="WQM152" s="65"/>
      <c r="WQN152" s="65"/>
      <c r="WQO152" s="78"/>
      <c r="WQP152" s="68"/>
      <c r="WQQ152" s="77"/>
      <c r="WQR152" s="60"/>
      <c r="WQS152" s="61"/>
      <c r="WQT152" s="62"/>
      <c r="WQU152" s="65"/>
      <c r="WQV152" s="65"/>
      <c r="WQW152" s="78"/>
      <c r="WQX152" s="68"/>
      <c r="WQY152" s="77"/>
      <c r="WQZ152" s="60"/>
      <c r="WRA152" s="61"/>
      <c r="WRB152" s="62"/>
      <c r="WRC152" s="65"/>
      <c r="WRD152" s="65"/>
      <c r="WRE152" s="78"/>
      <c r="WRF152" s="68"/>
      <c r="WRG152" s="77"/>
      <c r="WRH152" s="60"/>
      <c r="WRI152" s="61"/>
      <c r="WRJ152" s="62"/>
      <c r="WRK152" s="65"/>
      <c r="WRL152" s="65"/>
      <c r="WRM152" s="78"/>
      <c r="WRN152" s="68"/>
      <c r="WRO152" s="77"/>
      <c r="WRP152" s="60"/>
      <c r="WRQ152" s="61"/>
      <c r="WRR152" s="62"/>
      <c r="WRS152" s="65"/>
      <c r="WRT152" s="65"/>
      <c r="WRU152" s="78"/>
      <c r="WRV152" s="68"/>
      <c r="WRW152" s="77"/>
      <c r="WRX152" s="60"/>
      <c r="WRY152" s="61"/>
      <c r="WRZ152" s="62"/>
      <c r="WSA152" s="65"/>
      <c r="WSB152" s="65"/>
      <c r="WSC152" s="78"/>
      <c r="WSD152" s="68"/>
      <c r="WSE152" s="77"/>
      <c r="WSF152" s="60"/>
      <c r="WSG152" s="61"/>
      <c r="WSH152" s="62"/>
      <c r="WSI152" s="65"/>
      <c r="WSJ152" s="65"/>
      <c r="WSK152" s="78"/>
      <c r="WSL152" s="68"/>
      <c r="WSM152" s="77"/>
      <c r="WSN152" s="60"/>
      <c r="WSO152" s="61"/>
      <c r="WSP152" s="62"/>
      <c r="WSQ152" s="65"/>
      <c r="WSR152" s="65"/>
      <c r="WSS152" s="78"/>
      <c r="WST152" s="68"/>
      <c r="WSU152" s="77"/>
      <c r="WSV152" s="60"/>
      <c r="WSW152" s="61"/>
      <c r="WSX152" s="62"/>
      <c r="WSY152" s="65"/>
      <c r="WSZ152" s="65"/>
      <c r="WTA152" s="78"/>
      <c r="WTB152" s="68"/>
      <c r="WTC152" s="77"/>
      <c r="WTD152" s="60"/>
      <c r="WTE152" s="61"/>
      <c r="WTF152" s="62"/>
      <c r="WTG152" s="65"/>
      <c r="WTH152" s="65"/>
      <c r="WTI152" s="78"/>
      <c r="WTJ152" s="68"/>
      <c r="WTK152" s="77"/>
      <c r="WTL152" s="60"/>
      <c r="WTM152" s="61"/>
      <c r="WTN152" s="62"/>
      <c r="WTO152" s="65"/>
      <c r="WTP152" s="65"/>
      <c r="WTQ152" s="78"/>
      <c r="WTR152" s="68"/>
      <c r="WTS152" s="77"/>
      <c r="WTT152" s="60"/>
      <c r="WTU152" s="61"/>
      <c r="WTV152" s="62"/>
      <c r="WTW152" s="65"/>
      <c r="WTX152" s="65"/>
      <c r="WTY152" s="78"/>
      <c r="WTZ152" s="68"/>
      <c r="WUA152" s="77"/>
      <c r="WUB152" s="60"/>
      <c r="WUC152" s="61"/>
      <c r="WUD152" s="62"/>
      <c r="WUE152" s="65"/>
      <c r="WUF152" s="65"/>
      <c r="WUG152" s="78"/>
      <c r="WUH152" s="68"/>
      <c r="WUI152" s="77"/>
      <c r="WUJ152" s="60"/>
      <c r="WUK152" s="61"/>
      <c r="WUL152" s="62"/>
      <c r="WUM152" s="65"/>
      <c r="WUN152" s="65"/>
      <c r="WUO152" s="78"/>
      <c r="WUP152" s="68"/>
      <c r="WUQ152" s="77"/>
      <c r="WUR152" s="60"/>
      <c r="WUS152" s="61"/>
      <c r="WUT152" s="62"/>
      <c r="WUU152" s="65"/>
      <c r="WUV152" s="65"/>
      <c r="WUW152" s="78"/>
      <c r="WUX152" s="68"/>
      <c r="WUY152" s="77"/>
      <c r="WUZ152" s="60"/>
      <c r="WVA152" s="61"/>
      <c r="WVB152" s="62"/>
      <c r="WVC152" s="65"/>
      <c r="WVD152" s="65"/>
      <c r="WVE152" s="78"/>
      <c r="WVF152" s="68"/>
      <c r="WVG152" s="77"/>
      <c r="WVH152" s="60"/>
      <c r="WVI152" s="61"/>
      <c r="WVJ152" s="62"/>
      <c r="WVK152" s="65"/>
      <c r="WVL152" s="65"/>
      <c r="WVM152" s="78"/>
      <c r="WVN152" s="68"/>
      <c r="WVO152" s="77"/>
      <c r="WVP152" s="60"/>
      <c r="WVQ152" s="61"/>
      <c r="WVR152" s="62"/>
      <c r="WVS152" s="65"/>
      <c r="WVT152" s="65"/>
      <c r="WVU152" s="78"/>
      <c r="WVV152" s="68"/>
      <c r="WVW152" s="77"/>
      <c r="WVX152" s="60"/>
      <c r="WVY152" s="61"/>
      <c r="WVZ152" s="62"/>
      <c r="WWA152" s="65"/>
      <c r="WWB152" s="65"/>
      <c r="WWC152" s="78"/>
      <c r="WWD152" s="68"/>
      <c r="WWE152" s="77"/>
      <c r="WWF152" s="60"/>
      <c r="WWG152" s="61"/>
      <c r="WWH152" s="62"/>
      <c r="WWI152" s="65"/>
      <c r="WWJ152" s="65"/>
      <c r="WWK152" s="78"/>
      <c r="WWL152" s="68"/>
      <c r="WWM152" s="77"/>
      <c r="WWN152" s="60"/>
      <c r="WWO152" s="61"/>
      <c r="WWP152" s="62"/>
      <c r="WWQ152" s="65"/>
      <c r="WWR152" s="65"/>
      <c r="WWS152" s="78"/>
      <c r="WWT152" s="68"/>
      <c r="WWU152" s="77"/>
      <c r="WWV152" s="60"/>
      <c r="WWW152" s="61"/>
      <c r="WWX152" s="62"/>
      <c r="WWY152" s="65"/>
      <c r="WWZ152" s="65"/>
      <c r="WXA152" s="78"/>
      <c r="WXB152" s="68"/>
      <c r="WXC152" s="77"/>
      <c r="WXD152" s="60"/>
      <c r="WXE152" s="61"/>
      <c r="WXF152" s="62"/>
      <c r="WXG152" s="65"/>
      <c r="WXH152" s="65"/>
      <c r="WXI152" s="78"/>
      <c r="WXJ152" s="68"/>
      <c r="WXK152" s="77"/>
      <c r="WXL152" s="60"/>
      <c r="WXM152" s="61"/>
      <c r="WXN152" s="62"/>
      <c r="WXO152" s="65"/>
      <c r="WXP152" s="65"/>
      <c r="WXQ152" s="78"/>
      <c r="WXR152" s="68"/>
      <c r="WXS152" s="77"/>
      <c r="WXT152" s="60"/>
      <c r="WXU152" s="61"/>
      <c r="WXV152" s="62"/>
      <c r="WXW152" s="65"/>
      <c r="WXX152" s="65"/>
      <c r="WXY152" s="78"/>
      <c r="WXZ152" s="68"/>
      <c r="WYA152" s="77"/>
      <c r="WYB152" s="60"/>
      <c r="WYC152" s="61"/>
      <c r="WYD152" s="62"/>
      <c r="WYE152" s="65"/>
      <c r="WYF152" s="65"/>
      <c r="WYG152" s="78"/>
      <c r="WYH152" s="68"/>
      <c r="WYI152" s="77"/>
      <c r="WYJ152" s="60"/>
      <c r="WYK152" s="61"/>
      <c r="WYL152" s="62"/>
      <c r="WYM152" s="65"/>
      <c r="WYN152" s="65"/>
      <c r="WYO152" s="78"/>
      <c r="WYP152" s="68"/>
      <c r="WYQ152" s="77"/>
      <c r="WYR152" s="60"/>
      <c r="WYS152" s="61"/>
      <c r="WYT152" s="62"/>
      <c r="WYU152" s="65"/>
      <c r="WYV152" s="65"/>
      <c r="WYW152" s="78"/>
      <c r="WYX152" s="68"/>
      <c r="WYY152" s="77"/>
      <c r="WYZ152" s="60"/>
      <c r="WZA152" s="61"/>
      <c r="WZB152" s="62"/>
      <c r="WZC152" s="65"/>
      <c r="WZD152" s="65"/>
      <c r="WZE152" s="78"/>
      <c r="WZF152" s="68"/>
      <c r="WZG152" s="77"/>
      <c r="WZH152" s="60"/>
      <c r="WZI152" s="61"/>
      <c r="WZJ152" s="62"/>
      <c r="WZK152" s="65"/>
      <c r="WZL152" s="65"/>
      <c r="WZM152" s="78"/>
      <c r="WZN152" s="68"/>
      <c r="WZO152" s="77"/>
      <c r="WZP152" s="60"/>
      <c r="WZQ152" s="61"/>
      <c r="WZR152" s="62"/>
      <c r="WZS152" s="65"/>
      <c r="WZT152" s="65"/>
      <c r="WZU152" s="78"/>
      <c r="WZV152" s="68"/>
      <c r="WZW152" s="77"/>
      <c r="WZX152" s="60"/>
      <c r="WZY152" s="61"/>
      <c r="WZZ152" s="62"/>
      <c r="XAA152" s="65"/>
      <c r="XAB152" s="65"/>
      <c r="XAC152" s="78"/>
      <c r="XAD152" s="68"/>
      <c r="XAE152" s="77"/>
      <c r="XAF152" s="60"/>
      <c r="XAG152" s="61"/>
      <c r="XAH152" s="62"/>
      <c r="XAI152" s="65"/>
      <c r="XAJ152" s="65"/>
      <c r="XAK152" s="78"/>
      <c r="XAL152" s="68"/>
      <c r="XAM152" s="77"/>
      <c r="XAN152" s="60"/>
      <c r="XAO152" s="61"/>
      <c r="XAP152" s="62"/>
      <c r="XAQ152" s="65"/>
      <c r="XAR152" s="65"/>
      <c r="XAS152" s="78"/>
      <c r="XAT152" s="68"/>
      <c r="XAU152" s="77"/>
      <c r="XAV152" s="60"/>
      <c r="XAW152" s="61"/>
      <c r="XAX152" s="62"/>
      <c r="XAY152" s="65"/>
      <c r="XAZ152" s="65"/>
      <c r="XBA152" s="78"/>
      <c r="XBB152" s="68"/>
      <c r="XBC152" s="77"/>
      <c r="XBD152" s="60"/>
      <c r="XBE152" s="61"/>
      <c r="XBF152" s="62"/>
      <c r="XBG152" s="65"/>
      <c r="XBH152" s="65"/>
      <c r="XBI152" s="78"/>
      <c r="XBJ152" s="68"/>
      <c r="XBK152" s="77"/>
      <c r="XBL152" s="60"/>
      <c r="XBM152" s="61"/>
      <c r="XBN152" s="62"/>
      <c r="XBO152" s="65"/>
      <c r="XBP152" s="65"/>
      <c r="XBQ152" s="78"/>
      <c r="XBR152" s="68"/>
      <c r="XBS152" s="77"/>
      <c r="XBT152" s="60"/>
      <c r="XBU152" s="61"/>
      <c r="XBV152" s="62"/>
      <c r="XBW152" s="65"/>
      <c r="XBX152" s="65"/>
      <c r="XBY152" s="78"/>
      <c r="XBZ152" s="68"/>
      <c r="XCA152" s="77"/>
      <c r="XCB152" s="60"/>
      <c r="XCC152" s="61"/>
      <c r="XCD152" s="62"/>
      <c r="XCE152" s="65"/>
      <c r="XCF152" s="65"/>
      <c r="XCG152" s="78"/>
      <c r="XCH152" s="68"/>
      <c r="XCI152" s="77"/>
      <c r="XCJ152" s="60"/>
      <c r="XCK152" s="61"/>
      <c r="XCL152" s="62"/>
      <c r="XCM152" s="65"/>
      <c r="XCN152" s="65"/>
      <c r="XCO152" s="78"/>
      <c r="XCP152" s="68"/>
      <c r="XCQ152" s="77"/>
      <c r="XCR152" s="60"/>
      <c r="XCS152" s="61"/>
      <c r="XCT152" s="62"/>
      <c r="XCU152" s="65"/>
      <c r="XCV152" s="65"/>
      <c r="XCW152" s="78"/>
      <c r="XCX152" s="68"/>
      <c r="XCY152" s="77"/>
      <c r="XCZ152" s="60"/>
      <c r="XDA152" s="61"/>
      <c r="XDB152" s="62"/>
      <c r="XDC152" s="65"/>
      <c r="XDD152" s="65"/>
      <c r="XDE152" s="78"/>
      <c r="XDF152" s="68"/>
      <c r="XDG152" s="77"/>
      <c r="XDH152" s="60"/>
      <c r="XDI152" s="61"/>
      <c r="XDJ152" s="62"/>
      <c r="XDK152" s="65"/>
      <c r="XDL152" s="65"/>
      <c r="XDM152" s="78"/>
      <c r="XDN152" s="68"/>
      <c r="XDO152" s="77"/>
      <c r="XDP152" s="60"/>
      <c r="XDQ152" s="61"/>
      <c r="XDR152" s="62"/>
      <c r="XDS152" s="65"/>
      <c r="XDT152" s="65"/>
      <c r="XDU152" s="78"/>
      <c r="XDV152" s="68"/>
      <c r="XDW152" s="77"/>
      <c r="XDX152" s="60"/>
      <c r="XDY152" s="61"/>
      <c r="XDZ152" s="62"/>
      <c r="XEA152" s="65"/>
      <c r="XEB152" s="65"/>
      <c r="XEC152" s="78"/>
      <c r="XED152" s="68"/>
      <c r="XEE152" s="77"/>
      <c r="XEF152" s="60"/>
      <c r="XEG152" s="61"/>
      <c r="XEH152" s="62"/>
      <c r="XEI152" s="65"/>
      <c r="XEJ152" s="65"/>
      <c r="XEK152" s="78"/>
      <c r="XEL152" s="68"/>
    </row>
    <row r="153" spans="1:16366" ht="27.6" x14ac:dyDescent="0.25">
      <c r="A153" s="116" t="s">
        <v>315</v>
      </c>
      <c r="B153" s="60" t="s">
        <v>310</v>
      </c>
      <c r="C153" s="61" t="s">
        <v>78</v>
      </c>
      <c r="D153" s="62" t="s">
        <v>79</v>
      </c>
      <c r="E153" s="65"/>
      <c r="F153" s="184"/>
      <c r="G153" s="212" t="s">
        <v>614</v>
      </c>
    </row>
    <row r="154" spans="1:16366" ht="41.4" x14ac:dyDescent="0.25">
      <c r="A154" s="116" t="s">
        <v>316</v>
      </c>
      <c r="B154" s="80" t="s">
        <v>159</v>
      </c>
      <c r="C154" s="61" t="s">
        <v>78</v>
      </c>
      <c r="D154" s="62" t="s">
        <v>79</v>
      </c>
      <c r="E154" s="65"/>
      <c r="F154" s="184"/>
      <c r="G154" s="105" t="s">
        <v>469</v>
      </c>
    </row>
    <row r="155" spans="1:16366" ht="41.4" x14ac:dyDescent="0.25">
      <c r="A155" s="116" t="s">
        <v>317</v>
      </c>
      <c r="B155" s="60" t="s">
        <v>157</v>
      </c>
      <c r="C155" s="61" t="s">
        <v>78</v>
      </c>
      <c r="D155" s="62" t="s">
        <v>79</v>
      </c>
      <c r="E155" s="65"/>
      <c r="F155" s="184"/>
      <c r="G155" s="105" t="s">
        <v>470</v>
      </c>
    </row>
    <row r="156" spans="1:16366" ht="27.6" x14ac:dyDescent="0.25">
      <c r="A156" s="116" t="s">
        <v>318</v>
      </c>
      <c r="B156" s="82" t="s">
        <v>558</v>
      </c>
      <c r="C156" s="61" t="s">
        <v>78</v>
      </c>
      <c r="D156" s="62" t="s">
        <v>79</v>
      </c>
      <c r="E156" s="65"/>
      <c r="F156" s="184"/>
      <c r="G156" s="105" t="s">
        <v>471</v>
      </c>
    </row>
    <row r="157" spans="1:16366" x14ac:dyDescent="0.25">
      <c r="A157" s="116" t="s">
        <v>319</v>
      </c>
      <c r="B157" s="82" t="s">
        <v>557</v>
      </c>
      <c r="C157" s="61" t="s">
        <v>78</v>
      </c>
      <c r="D157" s="62" t="s">
        <v>79</v>
      </c>
      <c r="E157" s="65"/>
      <c r="F157" s="184"/>
      <c r="G157" s="105" t="s">
        <v>472</v>
      </c>
      <c r="BO157" s="65"/>
      <c r="BP157" s="65"/>
      <c r="BQ157" s="78"/>
      <c r="BR157" s="68"/>
      <c r="BS157" s="77"/>
      <c r="BT157" s="60"/>
      <c r="BU157" s="61"/>
      <c r="BV157" s="62"/>
      <c r="BW157" s="65"/>
      <c r="BX157" s="65"/>
      <c r="BY157" s="78"/>
      <c r="BZ157" s="68"/>
      <c r="CA157" s="77"/>
      <c r="CB157" s="60"/>
      <c r="CC157" s="61"/>
      <c r="CD157" s="62"/>
      <c r="CE157" s="65"/>
      <c r="CF157" s="65"/>
      <c r="CG157" s="78"/>
      <c r="CH157" s="68"/>
      <c r="CI157" s="77"/>
      <c r="CJ157" s="60"/>
      <c r="CK157" s="61"/>
      <c r="CL157" s="62"/>
      <c r="CM157" s="65"/>
      <c r="CN157" s="65"/>
      <c r="CO157" s="78"/>
      <c r="CP157" s="68"/>
      <c r="CQ157" s="77"/>
      <c r="CR157" s="60"/>
      <c r="CS157" s="61"/>
      <c r="CT157" s="62"/>
      <c r="CU157" s="65"/>
      <c r="CV157" s="65"/>
      <c r="CW157" s="78"/>
      <c r="CX157" s="68"/>
      <c r="CY157" s="77"/>
      <c r="CZ157" s="60"/>
      <c r="DA157" s="61"/>
      <c r="DB157" s="62"/>
      <c r="DC157" s="65"/>
      <c r="DD157" s="65"/>
      <c r="DE157" s="78"/>
      <c r="DF157" s="68"/>
      <c r="DG157" s="77"/>
      <c r="DH157" s="60"/>
      <c r="DI157" s="61"/>
      <c r="DJ157" s="62"/>
      <c r="DK157" s="65"/>
      <c r="DL157" s="65"/>
      <c r="DM157" s="78"/>
      <c r="DN157" s="68"/>
      <c r="DO157" s="77"/>
      <c r="DP157" s="60"/>
      <c r="DQ157" s="61"/>
      <c r="DR157" s="62"/>
      <c r="DS157" s="65"/>
      <c r="DT157" s="65"/>
      <c r="DU157" s="78"/>
      <c r="DV157" s="68"/>
      <c r="DW157" s="77"/>
      <c r="DX157" s="60"/>
      <c r="DY157" s="61"/>
      <c r="DZ157" s="62"/>
      <c r="EA157" s="65"/>
      <c r="EB157" s="65"/>
      <c r="EC157" s="78"/>
      <c r="ED157" s="68"/>
      <c r="EE157" s="77"/>
      <c r="EF157" s="60"/>
      <c r="EG157" s="61"/>
      <c r="EH157" s="62"/>
      <c r="EI157" s="65"/>
      <c r="EJ157" s="65"/>
      <c r="EK157" s="78"/>
      <c r="EL157" s="68"/>
      <c r="EM157" s="77"/>
      <c r="EN157" s="60"/>
      <c r="EO157" s="61"/>
      <c r="EP157" s="62"/>
      <c r="EQ157" s="65"/>
      <c r="ER157" s="65"/>
      <c r="ES157" s="78"/>
      <c r="ET157" s="68"/>
      <c r="EU157" s="77"/>
      <c r="EV157" s="60"/>
      <c r="EW157" s="61"/>
      <c r="EX157" s="62"/>
      <c r="EY157" s="65"/>
      <c r="EZ157" s="65"/>
      <c r="FA157" s="78"/>
      <c r="FB157" s="68"/>
      <c r="FC157" s="77"/>
      <c r="FD157" s="60"/>
      <c r="FE157" s="61"/>
      <c r="FF157" s="62"/>
      <c r="FG157" s="65"/>
      <c r="FH157" s="65"/>
      <c r="FI157" s="78"/>
      <c r="FJ157" s="68"/>
      <c r="FK157" s="77"/>
      <c r="FL157" s="60"/>
      <c r="FM157" s="61"/>
      <c r="FN157" s="62"/>
      <c r="FO157" s="65"/>
      <c r="FP157" s="65"/>
      <c r="FQ157" s="78"/>
      <c r="FR157" s="68"/>
      <c r="FS157" s="77"/>
      <c r="FT157" s="60"/>
      <c r="FU157" s="61"/>
      <c r="FV157" s="62"/>
      <c r="FW157" s="65"/>
      <c r="FX157" s="65"/>
      <c r="FY157" s="78"/>
      <c r="FZ157" s="68"/>
      <c r="GA157" s="77"/>
      <c r="GB157" s="60"/>
      <c r="GC157" s="61"/>
      <c r="GD157" s="62"/>
      <c r="GE157" s="65"/>
      <c r="GF157" s="65"/>
      <c r="GG157" s="78"/>
      <c r="GH157" s="68"/>
      <c r="GI157" s="77"/>
      <c r="GJ157" s="60"/>
      <c r="GK157" s="61"/>
      <c r="GL157" s="62"/>
      <c r="GM157" s="65"/>
      <c r="GN157" s="65"/>
      <c r="GO157" s="78"/>
      <c r="GP157" s="68"/>
      <c r="GQ157" s="77"/>
      <c r="GR157" s="60"/>
      <c r="GS157" s="61"/>
      <c r="GT157" s="62"/>
      <c r="GU157" s="65"/>
      <c r="GV157" s="65"/>
      <c r="GW157" s="78"/>
      <c r="GX157" s="68"/>
      <c r="GY157" s="77"/>
      <c r="GZ157" s="60"/>
      <c r="HA157" s="61"/>
      <c r="HB157" s="62"/>
      <c r="HC157" s="65"/>
      <c r="HD157" s="65"/>
      <c r="HE157" s="78"/>
      <c r="HF157" s="68"/>
      <c r="HG157" s="77"/>
      <c r="HH157" s="60"/>
      <c r="HI157" s="61"/>
      <c r="HJ157" s="62"/>
      <c r="HK157" s="65"/>
      <c r="HL157" s="65"/>
      <c r="HM157" s="78"/>
      <c r="HN157" s="68"/>
      <c r="HO157" s="77"/>
      <c r="HP157" s="60"/>
      <c r="HQ157" s="61"/>
      <c r="HR157" s="62"/>
      <c r="HS157" s="65"/>
      <c r="HT157" s="65"/>
      <c r="HU157" s="78"/>
      <c r="HV157" s="68"/>
      <c r="HW157" s="77"/>
      <c r="HX157" s="60"/>
      <c r="HY157" s="61"/>
      <c r="HZ157" s="62"/>
      <c r="IA157" s="65"/>
      <c r="IB157" s="65"/>
      <c r="IC157" s="78"/>
      <c r="ID157" s="68"/>
      <c r="IE157" s="77"/>
      <c r="IF157" s="60"/>
      <c r="IG157" s="61"/>
      <c r="IH157" s="62"/>
      <c r="II157" s="65"/>
      <c r="IJ157" s="65"/>
      <c r="IK157" s="78"/>
      <c r="IL157" s="68"/>
      <c r="IM157" s="77"/>
      <c r="IN157" s="60"/>
      <c r="IO157" s="61"/>
      <c r="IP157" s="62"/>
      <c r="IQ157" s="65"/>
      <c r="IR157" s="65"/>
      <c r="IS157" s="78"/>
      <c r="IT157" s="68"/>
      <c r="IU157" s="77"/>
      <c r="IV157" s="60"/>
      <c r="IW157" s="61"/>
      <c r="IX157" s="62"/>
      <c r="IY157" s="65"/>
      <c r="IZ157" s="65"/>
      <c r="JA157" s="78"/>
      <c r="JB157" s="68"/>
      <c r="JC157" s="77"/>
      <c r="JD157" s="60"/>
      <c r="JE157" s="61"/>
      <c r="JF157" s="62"/>
      <c r="JG157" s="65"/>
      <c r="JH157" s="65"/>
      <c r="JI157" s="78"/>
      <c r="JJ157" s="68"/>
      <c r="JK157" s="77"/>
      <c r="JL157" s="60"/>
      <c r="JM157" s="61"/>
      <c r="JN157" s="62"/>
      <c r="JO157" s="65"/>
      <c r="JP157" s="65"/>
      <c r="JQ157" s="78"/>
      <c r="JR157" s="68"/>
      <c r="JS157" s="77"/>
      <c r="JT157" s="60"/>
      <c r="JU157" s="61"/>
      <c r="JV157" s="62"/>
      <c r="JW157" s="65"/>
      <c r="JX157" s="65"/>
      <c r="JY157" s="78"/>
      <c r="JZ157" s="68"/>
      <c r="KA157" s="77"/>
      <c r="KB157" s="60"/>
      <c r="KC157" s="61"/>
      <c r="KD157" s="62"/>
      <c r="KE157" s="65"/>
      <c r="KF157" s="65"/>
      <c r="KG157" s="78"/>
      <c r="KH157" s="68"/>
      <c r="KI157" s="77"/>
      <c r="KJ157" s="60"/>
      <c r="KK157" s="61"/>
      <c r="KL157" s="62"/>
      <c r="KM157" s="65"/>
      <c r="KN157" s="65"/>
      <c r="KO157" s="78"/>
      <c r="KP157" s="68"/>
      <c r="KQ157" s="77"/>
      <c r="KR157" s="60"/>
      <c r="KS157" s="61"/>
      <c r="KT157" s="62"/>
      <c r="KU157" s="65"/>
      <c r="KV157" s="65"/>
      <c r="KW157" s="78"/>
      <c r="KX157" s="68"/>
      <c r="KY157" s="77"/>
      <c r="KZ157" s="60"/>
      <c r="LA157" s="61"/>
      <c r="LB157" s="62"/>
      <c r="LC157" s="65"/>
      <c r="LD157" s="65"/>
      <c r="LE157" s="78"/>
      <c r="LF157" s="68"/>
      <c r="LG157" s="77"/>
      <c r="LH157" s="60"/>
      <c r="LI157" s="61"/>
      <c r="LJ157" s="62"/>
      <c r="LK157" s="65"/>
      <c r="LL157" s="65"/>
      <c r="LM157" s="78"/>
      <c r="LN157" s="68"/>
      <c r="LO157" s="77"/>
      <c r="LP157" s="60"/>
      <c r="LQ157" s="61"/>
      <c r="LR157" s="62"/>
      <c r="LS157" s="65"/>
      <c r="LT157" s="65"/>
      <c r="LU157" s="78"/>
      <c r="LV157" s="68"/>
      <c r="LW157" s="77"/>
      <c r="LX157" s="60"/>
      <c r="LY157" s="61"/>
      <c r="LZ157" s="62"/>
      <c r="MA157" s="65"/>
      <c r="MB157" s="65"/>
      <c r="MC157" s="78"/>
      <c r="MD157" s="68"/>
      <c r="ME157" s="77"/>
      <c r="MF157" s="60"/>
      <c r="MG157" s="61"/>
      <c r="MH157" s="62"/>
      <c r="MI157" s="65"/>
      <c r="MJ157" s="65"/>
      <c r="MK157" s="78"/>
      <c r="ML157" s="68"/>
      <c r="MM157" s="77"/>
      <c r="MN157" s="60"/>
      <c r="MO157" s="61"/>
      <c r="MP157" s="62"/>
      <c r="MQ157" s="65"/>
      <c r="MR157" s="65"/>
      <c r="MS157" s="78"/>
      <c r="MT157" s="68"/>
      <c r="MU157" s="77"/>
      <c r="MV157" s="60"/>
      <c r="MW157" s="61"/>
      <c r="MX157" s="62"/>
      <c r="MY157" s="65"/>
      <c r="MZ157" s="65"/>
      <c r="NA157" s="78"/>
      <c r="NB157" s="68"/>
      <c r="NC157" s="77"/>
      <c r="ND157" s="60"/>
      <c r="NE157" s="61"/>
      <c r="NF157" s="62"/>
      <c r="NG157" s="65"/>
      <c r="NH157" s="65"/>
      <c r="NI157" s="78"/>
      <c r="NJ157" s="68"/>
      <c r="NK157" s="77"/>
      <c r="NL157" s="60"/>
      <c r="NM157" s="61"/>
      <c r="NN157" s="62"/>
      <c r="NO157" s="65"/>
      <c r="NP157" s="65"/>
      <c r="NQ157" s="78"/>
      <c r="NR157" s="68"/>
      <c r="NS157" s="77"/>
      <c r="NT157" s="60"/>
      <c r="NU157" s="61"/>
      <c r="NV157" s="62"/>
      <c r="NW157" s="65"/>
      <c r="NX157" s="65"/>
      <c r="NY157" s="78"/>
      <c r="NZ157" s="68"/>
      <c r="OA157" s="77"/>
      <c r="OB157" s="60"/>
      <c r="OC157" s="61"/>
      <c r="OD157" s="62"/>
      <c r="OE157" s="65"/>
      <c r="OF157" s="65"/>
      <c r="OG157" s="78"/>
      <c r="OH157" s="68"/>
      <c r="OI157" s="77"/>
      <c r="OJ157" s="60"/>
      <c r="OK157" s="61"/>
      <c r="OL157" s="62"/>
      <c r="OM157" s="65"/>
      <c r="ON157" s="65"/>
      <c r="OO157" s="78"/>
      <c r="OP157" s="68"/>
      <c r="OQ157" s="77"/>
      <c r="OR157" s="60"/>
      <c r="OS157" s="61"/>
      <c r="OT157" s="62"/>
      <c r="OU157" s="65"/>
      <c r="OV157" s="65"/>
      <c r="OW157" s="78"/>
      <c r="OX157" s="68"/>
      <c r="OY157" s="77"/>
      <c r="OZ157" s="60"/>
      <c r="PA157" s="61"/>
      <c r="PB157" s="62"/>
      <c r="PC157" s="65"/>
      <c r="PD157" s="65"/>
      <c r="PE157" s="78"/>
      <c r="PF157" s="68"/>
      <c r="PG157" s="77"/>
      <c r="PH157" s="60"/>
      <c r="PI157" s="61"/>
      <c r="PJ157" s="62"/>
      <c r="PK157" s="65"/>
      <c r="PL157" s="65"/>
      <c r="PM157" s="78"/>
      <c r="PN157" s="68"/>
      <c r="PO157" s="77"/>
      <c r="PP157" s="60"/>
      <c r="PQ157" s="61"/>
      <c r="PR157" s="62"/>
      <c r="PS157" s="65"/>
      <c r="PT157" s="65"/>
      <c r="PU157" s="78"/>
      <c r="PV157" s="68"/>
      <c r="PW157" s="77"/>
      <c r="PX157" s="60"/>
      <c r="PY157" s="61"/>
      <c r="PZ157" s="62"/>
      <c r="QA157" s="65"/>
      <c r="QB157" s="65"/>
      <c r="QC157" s="78"/>
      <c r="QD157" s="68"/>
      <c r="QE157" s="77"/>
      <c r="QF157" s="60"/>
      <c r="QG157" s="61"/>
      <c r="QH157" s="62"/>
      <c r="QI157" s="65"/>
      <c r="QJ157" s="65"/>
      <c r="QK157" s="78"/>
      <c r="QL157" s="68"/>
      <c r="QM157" s="77"/>
      <c r="QN157" s="60"/>
      <c r="QO157" s="61"/>
      <c r="QP157" s="62"/>
      <c r="QQ157" s="65"/>
      <c r="QR157" s="65"/>
      <c r="QS157" s="78"/>
      <c r="QT157" s="68"/>
      <c r="QU157" s="77"/>
      <c r="QV157" s="60"/>
      <c r="QW157" s="61"/>
      <c r="QX157" s="62"/>
      <c r="QY157" s="65"/>
      <c r="QZ157" s="65"/>
      <c r="RA157" s="78"/>
      <c r="RB157" s="68"/>
      <c r="RC157" s="77"/>
      <c r="RD157" s="60"/>
      <c r="RE157" s="61"/>
      <c r="RF157" s="62"/>
      <c r="RG157" s="65"/>
      <c r="RH157" s="65"/>
      <c r="RI157" s="78"/>
      <c r="RJ157" s="68"/>
      <c r="RK157" s="77"/>
      <c r="RL157" s="60"/>
      <c r="RM157" s="61"/>
      <c r="RN157" s="62"/>
      <c r="RO157" s="65"/>
      <c r="RP157" s="65"/>
      <c r="RQ157" s="78"/>
      <c r="RR157" s="68"/>
      <c r="RS157" s="77"/>
      <c r="RT157" s="60"/>
      <c r="RU157" s="61"/>
      <c r="RV157" s="62"/>
      <c r="RW157" s="65"/>
      <c r="RX157" s="65"/>
      <c r="RY157" s="78"/>
      <c r="RZ157" s="68"/>
      <c r="SA157" s="77"/>
      <c r="SB157" s="60"/>
      <c r="SC157" s="61"/>
      <c r="SD157" s="62"/>
      <c r="SE157" s="65"/>
      <c r="SF157" s="65"/>
      <c r="SG157" s="78"/>
      <c r="SH157" s="68"/>
      <c r="SI157" s="77"/>
      <c r="SJ157" s="60"/>
      <c r="SK157" s="61"/>
      <c r="SL157" s="62"/>
      <c r="SM157" s="65"/>
      <c r="SN157" s="65"/>
      <c r="SO157" s="78"/>
      <c r="SP157" s="68"/>
      <c r="SQ157" s="77"/>
      <c r="SR157" s="60"/>
      <c r="SS157" s="61"/>
      <c r="ST157" s="62"/>
      <c r="SU157" s="65"/>
      <c r="SV157" s="65"/>
      <c r="SW157" s="78"/>
      <c r="SX157" s="68"/>
      <c r="SY157" s="77"/>
      <c r="SZ157" s="60"/>
      <c r="TA157" s="61"/>
      <c r="TB157" s="62"/>
      <c r="TC157" s="65"/>
      <c r="TD157" s="65"/>
      <c r="TE157" s="78"/>
      <c r="TF157" s="68"/>
      <c r="TG157" s="77"/>
      <c r="TH157" s="60"/>
      <c r="TI157" s="61"/>
      <c r="TJ157" s="62"/>
      <c r="TK157" s="65"/>
      <c r="TL157" s="65"/>
      <c r="TM157" s="78"/>
      <c r="TN157" s="68"/>
      <c r="TO157" s="77"/>
      <c r="TP157" s="60"/>
      <c r="TQ157" s="61"/>
      <c r="TR157" s="62"/>
      <c r="TS157" s="65"/>
      <c r="TT157" s="65"/>
      <c r="TU157" s="78"/>
      <c r="TV157" s="68"/>
      <c r="TW157" s="77"/>
      <c r="TX157" s="60"/>
      <c r="TY157" s="61"/>
      <c r="TZ157" s="62"/>
      <c r="UA157" s="65"/>
      <c r="UB157" s="65"/>
      <c r="UC157" s="78"/>
      <c r="UD157" s="68"/>
      <c r="UE157" s="77"/>
      <c r="UF157" s="60"/>
      <c r="UG157" s="61"/>
      <c r="UH157" s="62"/>
      <c r="UI157" s="65"/>
      <c r="UJ157" s="65"/>
      <c r="UK157" s="78"/>
      <c r="UL157" s="68"/>
      <c r="UM157" s="77"/>
      <c r="UN157" s="60"/>
      <c r="UO157" s="61"/>
      <c r="UP157" s="62"/>
      <c r="UQ157" s="65"/>
      <c r="UR157" s="65"/>
      <c r="US157" s="78"/>
      <c r="UT157" s="68"/>
      <c r="UU157" s="77"/>
      <c r="UV157" s="60"/>
      <c r="UW157" s="61"/>
      <c r="UX157" s="62"/>
      <c r="UY157" s="65"/>
      <c r="UZ157" s="65"/>
      <c r="VA157" s="78"/>
      <c r="VB157" s="68"/>
      <c r="VC157" s="77"/>
      <c r="VD157" s="60"/>
      <c r="VE157" s="61"/>
      <c r="VF157" s="62"/>
      <c r="VG157" s="65"/>
      <c r="VH157" s="65"/>
      <c r="VI157" s="78"/>
      <c r="VJ157" s="68"/>
      <c r="VK157" s="77"/>
      <c r="VL157" s="60"/>
      <c r="VM157" s="61"/>
      <c r="VN157" s="62"/>
      <c r="VO157" s="65"/>
      <c r="VP157" s="65"/>
      <c r="VQ157" s="78"/>
      <c r="VR157" s="68"/>
      <c r="VS157" s="77"/>
      <c r="VT157" s="60"/>
      <c r="VU157" s="61"/>
      <c r="VV157" s="62"/>
      <c r="VW157" s="65"/>
      <c r="VX157" s="65"/>
      <c r="VY157" s="78"/>
      <c r="VZ157" s="68"/>
      <c r="WA157" s="77"/>
      <c r="WB157" s="60"/>
      <c r="WC157" s="61"/>
      <c r="WD157" s="62"/>
      <c r="WE157" s="65"/>
      <c r="WF157" s="65"/>
      <c r="WG157" s="78"/>
      <c r="WH157" s="68"/>
      <c r="WI157" s="77"/>
      <c r="WJ157" s="60"/>
      <c r="WK157" s="61"/>
      <c r="WL157" s="62"/>
      <c r="WM157" s="65"/>
      <c r="WN157" s="65"/>
      <c r="WO157" s="78"/>
      <c r="WP157" s="68"/>
      <c r="WQ157" s="77"/>
      <c r="WR157" s="60"/>
      <c r="WS157" s="61"/>
      <c r="WT157" s="62"/>
      <c r="WU157" s="65"/>
      <c r="WV157" s="65"/>
      <c r="WW157" s="78"/>
      <c r="WX157" s="68"/>
      <c r="WY157" s="77"/>
      <c r="WZ157" s="60"/>
      <c r="XA157" s="61"/>
      <c r="XB157" s="62"/>
      <c r="XC157" s="65"/>
      <c r="XD157" s="65"/>
      <c r="XE157" s="78"/>
      <c r="XF157" s="68"/>
      <c r="XG157" s="77"/>
      <c r="XH157" s="60"/>
      <c r="XI157" s="61"/>
      <c r="XJ157" s="62"/>
      <c r="XK157" s="65"/>
      <c r="XL157" s="65"/>
      <c r="XM157" s="78"/>
      <c r="XN157" s="68"/>
      <c r="XO157" s="77"/>
      <c r="XP157" s="60"/>
      <c r="XQ157" s="61"/>
      <c r="XR157" s="62"/>
      <c r="XS157" s="65"/>
      <c r="XT157" s="65"/>
      <c r="XU157" s="78"/>
      <c r="XV157" s="68"/>
      <c r="XW157" s="77"/>
      <c r="XX157" s="60"/>
      <c r="XY157" s="61"/>
      <c r="XZ157" s="62"/>
      <c r="YA157" s="65"/>
      <c r="YB157" s="65"/>
      <c r="YC157" s="78"/>
      <c r="YD157" s="68"/>
      <c r="YE157" s="77"/>
      <c r="YF157" s="60"/>
      <c r="YG157" s="61"/>
      <c r="YH157" s="62"/>
      <c r="YI157" s="65"/>
      <c r="YJ157" s="65"/>
      <c r="YK157" s="78"/>
      <c r="YL157" s="68"/>
      <c r="YM157" s="77"/>
      <c r="YN157" s="60"/>
      <c r="YO157" s="61"/>
      <c r="YP157" s="62"/>
      <c r="YQ157" s="65"/>
      <c r="YR157" s="65"/>
      <c r="YS157" s="78"/>
      <c r="YT157" s="68"/>
      <c r="YU157" s="77"/>
      <c r="YV157" s="60"/>
      <c r="YW157" s="61"/>
      <c r="YX157" s="62"/>
      <c r="YY157" s="65"/>
      <c r="YZ157" s="65"/>
      <c r="ZA157" s="78"/>
      <c r="ZB157" s="68"/>
      <c r="ZC157" s="77"/>
      <c r="ZD157" s="60"/>
      <c r="ZE157" s="61"/>
      <c r="ZF157" s="62"/>
      <c r="ZG157" s="65"/>
      <c r="ZH157" s="65"/>
      <c r="ZI157" s="78"/>
      <c r="ZJ157" s="68"/>
      <c r="ZK157" s="77"/>
      <c r="ZL157" s="60"/>
      <c r="ZM157" s="61"/>
      <c r="ZN157" s="62"/>
      <c r="ZO157" s="65"/>
      <c r="ZP157" s="65"/>
      <c r="ZQ157" s="78"/>
      <c r="ZR157" s="68"/>
      <c r="ZS157" s="77"/>
      <c r="ZT157" s="60"/>
      <c r="ZU157" s="61"/>
      <c r="ZV157" s="62"/>
      <c r="ZW157" s="65"/>
      <c r="ZX157" s="65"/>
      <c r="ZY157" s="78"/>
      <c r="ZZ157" s="68"/>
      <c r="AAA157" s="77"/>
      <c r="AAB157" s="60"/>
      <c r="AAC157" s="61"/>
      <c r="AAD157" s="62"/>
      <c r="AAE157" s="65"/>
      <c r="AAF157" s="65"/>
      <c r="AAG157" s="78"/>
      <c r="AAH157" s="68"/>
      <c r="AAI157" s="77"/>
      <c r="AAJ157" s="60"/>
      <c r="AAK157" s="61"/>
      <c r="AAL157" s="62"/>
      <c r="AAM157" s="65"/>
      <c r="AAN157" s="65"/>
      <c r="AAO157" s="78"/>
      <c r="AAP157" s="68"/>
      <c r="AAQ157" s="77"/>
      <c r="AAR157" s="60"/>
      <c r="AAS157" s="61"/>
      <c r="AAT157" s="62"/>
      <c r="AAU157" s="65"/>
      <c r="AAV157" s="65"/>
      <c r="AAW157" s="78"/>
      <c r="AAX157" s="68"/>
      <c r="AAY157" s="77"/>
      <c r="AAZ157" s="60"/>
      <c r="ABA157" s="61"/>
      <c r="ABB157" s="62"/>
      <c r="ABC157" s="65"/>
      <c r="ABD157" s="65"/>
      <c r="ABE157" s="78"/>
      <c r="ABF157" s="68"/>
      <c r="ABG157" s="77"/>
      <c r="ABH157" s="60"/>
      <c r="ABI157" s="61"/>
      <c r="ABJ157" s="62"/>
      <c r="ABK157" s="65"/>
      <c r="ABL157" s="65"/>
      <c r="ABM157" s="78"/>
      <c r="ABN157" s="68"/>
      <c r="ABO157" s="77"/>
      <c r="ABP157" s="60"/>
      <c r="ABQ157" s="61"/>
      <c r="ABR157" s="62"/>
      <c r="ABS157" s="65"/>
      <c r="ABT157" s="65"/>
      <c r="ABU157" s="78"/>
      <c r="ABV157" s="68"/>
      <c r="ABW157" s="77"/>
      <c r="ABX157" s="60"/>
      <c r="ABY157" s="61"/>
      <c r="ABZ157" s="62"/>
      <c r="ACA157" s="65"/>
      <c r="ACB157" s="65"/>
      <c r="ACC157" s="78"/>
      <c r="ACD157" s="68"/>
      <c r="ACE157" s="77"/>
      <c r="ACF157" s="60"/>
      <c r="ACG157" s="61"/>
      <c r="ACH157" s="62"/>
      <c r="ACI157" s="65"/>
      <c r="ACJ157" s="65"/>
      <c r="ACK157" s="78"/>
      <c r="ACL157" s="68"/>
      <c r="ACM157" s="77"/>
      <c r="ACN157" s="60"/>
      <c r="ACO157" s="61"/>
      <c r="ACP157" s="62"/>
      <c r="ACQ157" s="65"/>
      <c r="ACR157" s="65"/>
      <c r="ACS157" s="78"/>
      <c r="ACT157" s="68"/>
      <c r="ACU157" s="77"/>
      <c r="ACV157" s="60"/>
      <c r="ACW157" s="61"/>
      <c r="ACX157" s="62"/>
      <c r="ACY157" s="65"/>
      <c r="ACZ157" s="65"/>
      <c r="ADA157" s="78"/>
      <c r="ADB157" s="68"/>
      <c r="ADC157" s="77"/>
      <c r="ADD157" s="60"/>
      <c r="ADE157" s="61"/>
      <c r="ADF157" s="62"/>
      <c r="ADG157" s="65"/>
      <c r="ADH157" s="65"/>
      <c r="ADI157" s="78"/>
      <c r="ADJ157" s="68"/>
      <c r="ADK157" s="77"/>
      <c r="ADL157" s="60"/>
      <c r="ADM157" s="61"/>
      <c r="ADN157" s="62"/>
      <c r="ADO157" s="65"/>
      <c r="ADP157" s="65"/>
      <c r="ADQ157" s="78"/>
      <c r="ADR157" s="68"/>
      <c r="ADS157" s="77"/>
      <c r="ADT157" s="60"/>
      <c r="ADU157" s="61"/>
      <c r="ADV157" s="62"/>
      <c r="ADW157" s="65"/>
      <c r="ADX157" s="65"/>
      <c r="ADY157" s="78"/>
      <c r="ADZ157" s="68"/>
      <c r="AEA157" s="77"/>
      <c r="AEB157" s="60"/>
      <c r="AEC157" s="61"/>
      <c r="AED157" s="62"/>
      <c r="AEE157" s="65"/>
      <c r="AEF157" s="65"/>
      <c r="AEG157" s="78"/>
      <c r="AEH157" s="68"/>
      <c r="AEI157" s="77"/>
      <c r="AEJ157" s="60"/>
      <c r="AEK157" s="61"/>
      <c r="AEL157" s="62"/>
      <c r="AEM157" s="65"/>
      <c r="AEN157" s="65"/>
      <c r="AEO157" s="78"/>
      <c r="AEP157" s="68"/>
      <c r="AEQ157" s="77"/>
      <c r="AER157" s="60"/>
      <c r="AES157" s="61"/>
      <c r="AET157" s="62"/>
      <c r="AEU157" s="65"/>
      <c r="AEV157" s="65"/>
      <c r="AEW157" s="78"/>
      <c r="AEX157" s="68"/>
      <c r="AEY157" s="77"/>
      <c r="AEZ157" s="60"/>
      <c r="AFA157" s="61"/>
      <c r="AFB157" s="62"/>
      <c r="AFC157" s="65"/>
      <c r="AFD157" s="65"/>
      <c r="AFE157" s="78"/>
      <c r="AFF157" s="68"/>
      <c r="AFG157" s="77"/>
      <c r="AFH157" s="60"/>
      <c r="AFI157" s="61"/>
      <c r="AFJ157" s="62"/>
      <c r="AFK157" s="65"/>
      <c r="AFL157" s="65"/>
      <c r="AFM157" s="78"/>
      <c r="AFN157" s="68"/>
      <c r="AFO157" s="77"/>
      <c r="AFP157" s="60"/>
      <c r="AFQ157" s="61"/>
      <c r="AFR157" s="62"/>
      <c r="AFS157" s="65"/>
      <c r="AFT157" s="65"/>
      <c r="AFU157" s="78"/>
      <c r="AFV157" s="68"/>
      <c r="AFW157" s="77"/>
      <c r="AFX157" s="60"/>
      <c r="AFY157" s="61"/>
      <c r="AFZ157" s="62"/>
      <c r="AGA157" s="65"/>
      <c r="AGB157" s="65"/>
      <c r="AGC157" s="78"/>
      <c r="AGD157" s="68"/>
      <c r="AGE157" s="77"/>
      <c r="AGF157" s="60"/>
      <c r="AGG157" s="61"/>
      <c r="AGH157" s="62"/>
      <c r="AGI157" s="65"/>
      <c r="AGJ157" s="65"/>
      <c r="AGK157" s="78"/>
      <c r="AGL157" s="68"/>
      <c r="AGM157" s="77"/>
      <c r="AGN157" s="60"/>
      <c r="AGO157" s="61"/>
      <c r="AGP157" s="62"/>
      <c r="AGQ157" s="65"/>
      <c r="AGR157" s="65"/>
      <c r="AGS157" s="78"/>
      <c r="AGT157" s="68"/>
      <c r="AGU157" s="77"/>
      <c r="AGV157" s="60"/>
      <c r="AGW157" s="61"/>
      <c r="AGX157" s="62"/>
      <c r="AGY157" s="65"/>
      <c r="AGZ157" s="65"/>
      <c r="AHA157" s="78"/>
      <c r="AHB157" s="68"/>
      <c r="AHC157" s="77"/>
      <c r="AHD157" s="60"/>
      <c r="AHE157" s="61"/>
      <c r="AHF157" s="62"/>
      <c r="AHG157" s="65"/>
      <c r="AHH157" s="65"/>
      <c r="AHI157" s="78"/>
      <c r="AHJ157" s="68"/>
      <c r="AHK157" s="77"/>
      <c r="AHL157" s="60"/>
      <c r="AHM157" s="61"/>
      <c r="AHN157" s="62"/>
      <c r="AHO157" s="65"/>
      <c r="AHP157" s="65"/>
      <c r="AHQ157" s="78"/>
      <c r="AHR157" s="68"/>
      <c r="AHS157" s="77"/>
      <c r="AHT157" s="60"/>
      <c r="AHU157" s="61"/>
      <c r="AHV157" s="62"/>
      <c r="AHW157" s="65"/>
      <c r="AHX157" s="65"/>
      <c r="AHY157" s="78"/>
      <c r="AHZ157" s="68"/>
      <c r="AIA157" s="77"/>
      <c r="AIB157" s="60"/>
      <c r="AIC157" s="61"/>
      <c r="AID157" s="62"/>
      <c r="AIE157" s="65"/>
      <c r="AIF157" s="65"/>
      <c r="AIG157" s="78"/>
      <c r="AIH157" s="68"/>
      <c r="AII157" s="77"/>
      <c r="AIJ157" s="60"/>
      <c r="AIK157" s="61"/>
      <c r="AIL157" s="62"/>
      <c r="AIM157" s="65"/>
      <c r="AIN157" s="65"/>
      <c r="AIO157" s="78"/>
      <c r="AIP157" s="68"/>
      <c r="AIQ157" s="77"/>
      <c r="AIR157" s="60"/>
      <c r="AIS157" s="61"/>
      <c r="AIT157" s="62"/>
      <c r="AIU157" s="65"/>
      <c r="AIV157" s="65"/>
      <c r="AIW157" s="78"/>
      <c r="AIX157" s="68"/>
      <c r="AIY157" s="77"/>
      <c r="AIZ157" s="60"/>
      <c r="AJA157" s="61"/>
      <c r="AJB157" s="62"/>
      <c r="AJC157" s="65"/>
      <c r="AJD157" s="65"/>
      <c r="AJE157" s="78"/>
      <c r="AJF157" s="68"/>
      <c r="AJG157" s="77"/>
      <c r="AJH157" s="60"/>
      <c r="AJI157" s="61"/>
      <c r="AJJ157" s="62"/>
      <c r="AJK157" s="65"/>
      <c r="AJL157" s="65"/>
      <c r="AJM157" s="78"/>
      <c r="AJN157" s="68"/>
      <c r="AJO157" s="77"/>
      <c r="AJP157" s="60"/>
      <c r="AJQ157" s="61"/>
      <c r="AJR157" s="62"/>
      <c r="AJS157" s="65"/>
      <c r="AJT157" s="65"/>
      <c r="AJU157" s="78"/>
      <c r="AJV157" s="68"/>
      <c r="AJW157" s="77"/>
      <c r="AJX157" s="60"/>
      <c r="AJY157" s="61"/>
      <c r="AJZ157" s="62"/>
      <c r="AKA157" s="65"/>
      <c r="AKB157" s="65"/>
      <c r="AKC157" s="78"/>
      <c r="AKD157" s="68"/>
      <c r="AKE157" s="77"/>
      <c r="AKF157" s="60"/>
      <c r="AKG157" s="61"/>
      <c r="AKH157" s="62"/>
      <c r="AKI157" s="65"/>
      <c r="AKJ157" s="65"/>
      <c r="AKK157" s="78"/>
      <c r="AKL157" s="68"/>
      <c r="AKM157" s="77"/>
      <c r="AKN157" s="60"/>
      <c r="AKO157" s="61"/>
      <c r="AKP157" s="62"/>
      <c r="AKQ157" s="65"/>
      <c r="AKR157" s="65"/>
      <c r="AKS157" s="78"/>
      <c r="AKT157" s="68"/>
      <c r="AKU157" s="77"/>
      <c r="AKV157" s="60"/>
      <c r="AKW157" s="61"/>
      <c r="AKX157" s="62"/>
      <c r="AKY157" s="65"/>
      <c r="AKZ157" s="65"/>
      <c r="ALA157" s="78"/>
      <c r="ALB157" s="68"/>
      <c r="ALC157" s="77"/>
      <c r="ALD157" s="60"/>
      <c r="ALE157" s="61"/>
      <c r="ALF157" s="62"/>
      <c r="ALG157" s="65"/>
      <c r="ALH157" s="65"/>
      <c r="ALI157" s="78"/>
      <c r="ALJ157" s="68"/>
      <c r="ALK157" s="77"/>
      <c r="ALL157" s="60"/>
      <c r="ALM157" s="61"/>
      <c r="ALN157" s="62"/>
      <c r="ALO157" s="65"/>
      <c r="ALP157" s="65"/>
      <c r="ALQ157" s="78"/>
      <c r="ALR157" s="68"/>
      <c r="ALS157" s="77"/>
      <c r="ALT157" s="60"/>
      <c r="ALU157" s="61"/>
      <c r="ALV157" s="62"/>
      <c r="ALW157" s="65"/>
      <c r="ALX157" s="65"/>
      <c r="ALY157" s="78"/>
      <c r="ALZ157" s="68"/>
      <c r="AMA157" s="77"/>
      <c r="AMB157" s="60"/>
      <c r="AMC157" s="61"/>
      <c r="AMD157" s="62"/>
      <c r="AME157" s="65"/>
      <c r="AMF157" s="65"/>
      <c r="AMG157" s="78"/>
      <c r="AMH157" s="68"/>
      <c r="AMI157" s="77"/>
      <c r="AMJ157" s="60"/>
      <c r="AMK157" s="61"/>
      <c r="AML157" s="62"/>
      <c r="AMM157" s="65"/>
      <c r="AMN157" s="65"/>
      <c r="AMO157" s="78"/>
      <c r="AMP157" s="68"/>
      <c r="AMQ157" s="77"/>
      <c r="AMR157" s="60"/>
      <c r="AMS157" s="61"/>
      <c r="AMT157" s="62"/>
      <c r="AMU157" s="65"/>
      <c r="AMV157" s="65"/>
      <c r="AMW157" s="78"/>
      <c r="AMX157" s="68"/>
      <c r="AMY157" s="77"/>
      <c r="AMZ157" s="60"/>
      <c r="ANA157" s="61"/>
      <c r="ANB157" s="62"/>
      <c r="ANC157" s="65"/>
      <c r="AND157" s="65"/>
      <c r="ANE157" s="78"/>
      <c r="ANF157" s="68"/>
      <c r="ANG157" s="77"/>
      <c r="ANH157" s="60"/>
      <c r="ANI157" s="61"/>
      <c r="ANJ157" s="62"/>
      <c r="ANK157" s="65"/>
      <c r="ANL157" s="65"/>
      <c r="ANM157" s="78"/>
      <c r="ANN157" s="68"/>
      <c r="ANO157" s="77"/>
      <c r="ANP157" s="60"/>
      <c r="ANQ157" s="61"/>
      <c r="ANR157" s="62"/>
      <c r="ANS157" s="65"/>
      <c r="ANT157" s="65"/>
      <c r="ANU157" s="78"/>
      <c r="ANV157" s="68"/>
      <c r="ANW157" s="77"/>
      <c r="ANX157" s="60"/>
      <c r="ANY157" s="61"/>
      <c r="ANZ157" s="62"/>
      <c r="AOA157" s="65"/>
      <c r="AOB157" s="65"/>
      <c r="AOC157" s="78"/>
      <c r="AOD157" s="68"/>
      <c r="AOE157" s="77"/>
      <c r="AOF157" s="60"/>
      <c r="AOG157" s="61"/>
      <c r="AOH157" s="62"/>
      <c r="AOI157" s="65"/>
      <c r="AOJ157" s="65"/>
      <c r="AOK157" s="78"/>
      <c r="AOL157" s="68"/>
      <c r="AOM157" s="77"/>
      <c r="AON157" s="60"/>
      <c r="AOO157" s="61"/>
      <c r="AOP157" s="62"/>
      <c r="AOQ157" s="65"/>
      <c r="AOR157" s="65"/>
      <c r="AOS157" s="78"/>
      <c r="AOT157" s="68"/>
      <c r="AOU157" s="77"/>
      <c r="AOV157" s="60"/>
      <c r="AOW157" s="61"/>
      <c r="AOX157" s="62"/>
      <c r="AOY157" s="65"/>
      <c r="AOZ157" s="65"/>
      <c r="APA157" s="78"/>
      <c r="APB157" s="68"/>
      <c r="APC157" s="77"/>
      <c r="APD157" s="60"/>
      <c r="APE157" s="61"/>
      <c r="APF157" s="62"/>
      <c r="APG157" s="65"/>
      <c r="APH157" s="65"/>
      <c r="API157" s="78"/>
      <c r="APJ157" s="68"/>
      <c r="APK157" s="77"/>
      <c r="APL157" s="60"/>
      <c r="APM157" s="61"/>
      <c r="APN157" s="62"/>
      <c r="APO157" s="65"/>
      <c r="APP157" s="65"/>
      <c r="APQ157" s="78"/>
      <c r="APR157" s="68"/>
      <c r="APS157" s="77"/>
      <c r="APT157" s="60"/>
      <c r="APU157" s="61"/>
      <c r="APV157" s="62"/>
      <c r="APW157" s="65"/>
      <c r="APX157" s="65"/>
      <c r="APY157" s="78"/>
      <c r="APZ157" s="68"/>
      <c r="AQA157" s="77"/>
      <c r="AQB157" s="60"/>
      <c r="AQC157" s="61"/>
      <c r="AQD157" s="62"/>
      <c r="AQE157" s="65"/>
      <c r="AQF157" s="65"/>
      <c r="AQG157" s="78"/>
      <c r="AQH157" s="68"/>
      <c r="AQI157" s="77"/>
      <c r="AQJ157" s="60"/>
      <c r="AQK157" s="61"/>
      <c r="AQL157" s="62"/>
      <c r="AQM157" s="65"/>
      <c r="AQN157" s="65"/>
      <c r="AQO157" s="78"/>
      <c r="AQP157" s="68"/>
      <c r="AQQ157" s="77"/>
      <c r="AQR157" s="60"/>
      <c r="AQS157" s="61"/>
      <c r="AQT157" s="62"/>
      <c r="AQU157" s="65"/>
      <c r="AQV157" s="65"/>
      <c r="AQW157" s="78"/>
      <c r="AQX157" s="68"/>
      <c r="AQY157" s="77"/>
      <c r="AQZ157" s="60"/>
      <c r="ARA157" s="61"/>
      <c r="ARB157" s="62"/>
      <c r="ARC157" s="65"/>
      <c r="ARD157" s="65"/>
      <c r="ARE157" s="78"/>
      <c r="ARF157" s="68"/>
      <c r="ARG157" s="77"/>
      <c r="ARH157" s="60"/>
      <c r="ARI157" s="61"/>
      <c r="ARJ157" s="62"/>
      <c r="ARK157" s="65"/>
      <c r="ARL157" s="65"/>
      <c r="ARM157" s="78"/>
      <c r="ARN157" s="68"/>
      <c r="ARO157" s="77"/>
      <c r="ARP157" s="60"/>
      <c r="ARQ157" s="61"/>
      <c r="ARR157" s="62"/>
      <c r="ARS157" s="65"/>
      <c r="ART157" s="65"/>
      <c r="ARU157" s="78"/>
      <c r="ARV157" s="68"/>
      <c r="ARW157" s="77"/>
      <c r="ARX157" s="60"/>
      <c r="ARY157" s="61"/>
      <c r="ARZ157" s="62"/>
      <c r="ASA157" s="65"/>
      <c r="ASB157" s="65"/>
      <c r="ASC157" s="78"/>
      <c r="ASD157" s="68"/>
      <c r="ASE157" s="77"/>
      <c r="ASF157" s="60"/>
      <c r="ASG157" s="61"/>
      <c r="ASH157" s="62"/>
      <c r="ASI157" s="65"/>
      <c r="ASJ157" s="65"/>
      <c r="ASK157" s="78"/>
      <c r="ASL157" s="68"/>
      <c r="ASM157" s="77"/>
      <c r="ASN157" s="60"/>
      <c r="ASO157" s="61"/>
      <c r="ASP157" s="62"/>
      <c r="ASQ157" s="65"/>
      <c r="ASR157" s="65"/>
      <c r="ASS157" s="78"/>
      <c r="AST157" s="68"/>
      <c r="ASU157" s="77"/>
      <c r="ASV157" s="60"/>
      <c r="ASW157" s="61"/>
      <c r="ASX157" s="62"/>
      <c r="ASY157" s="65"/>
      <c r="ASZ157" s="65"/>
      <c r="ATA157" s="78"/>
      <c r="ATB157" s="68"/>
      <c r="ATC157" s="77"/>
      <c r="ATD157" s="60"/>
      <c r="ATE157" s="61"/>
      <c r="ATF157" s="62"/>
      <c r="ATG157" s="65"/>
      <c r="ATH157" s="65"/>
      <c r="ATI157" s="78"/>
      <c r="ATJ157" s="68"/>
      <c r="ATK157" s="77"/>
      <c r="ATL157" s="60"/>
      <c r="ATM157" s="61"/>
      <c r="ATN157" s="62"/>
      <c r="ATO157" s="65"/>
      <c r="ATP157" s="65"/>
      <c r="ATQ157" s="78"/>
      <c r="ATR157" s="68"/>
      <c r="ATS157" s="77"/>
      <c r="ATT157" s="60"/>
      <c r="ATU157" s="61"/>
      <c r="ATV157" s="62"/>
      <c r="ATW157" s="65"/>
      <c r="ATX157" s="65"/>
      <c r="ATY157" s="78"/>
      <c r="ATZ157" s="68"/>
      <c r="AUA157" s="77"/>
      <c r="AUB157" s="60"/>
      <c r="AUC157" s="61"/>
      <c r="AUD157" s="62"/>
      <c r="AUE157" s="65"/>
      <c r="AUF157" s="65"/>
      <c r="AUG157" s="78"/>
      <c r="AUH157" s="68"/>
      <c r="AUI157" s="77"/>
      <c r="AUJ157" s="60"/>
      <c r="AUK157" s="61"/>
      <c r="AUL157" s="62"/>
      <c r="AUM157" s="65"/>
      <c r="AUN157" s="65"/>
      <c r="AUO157" s="78"/>
      <c r="AUP157" s="68"/>
      <c r="AUQ157" s="77"/>
      <c r="AUR157" s="60"/>
      <c r="AUS157" s="61"/>
      <c r="AUT157" s="62"/>
      <c r="AUU157" s="65"/>
      <c r="AUV157" s="65"/>
      <c r="AUW157" s="78"/>
      <c r="AUX157" s="68"/>
      <c r="AUY157" s="77"/>
      <c r="AUZ157" s="60"/>
      <c r="AVA157" s="61"/>
      <c r="AVB157" s="62"/>
      <c r="AVC157" s="65"/>
      <c r="AVD157" s="65"/>
      <c r="AVE157" s="78"/>
      <c r="AVF157" s="68"/>
      <c r="AVG157" s="77"/>
      <c r="AVH157" s="60"/>
      <c r="AVI157" s="61"/>
      <c r="AVJ157" s="62"/>
      <c r="AVK157" s="65"/>
      <c r="AVL157" s="65"/>
      <c r="AVM157" s="78"/>
      <c r="AVN157" s="68"/>
      <c r="AVO157" s="77"/>
      <c r="AVP157" s="60"/>
      <c r="AVQ157" s="61"/>
      <c r="AVR157" s="62"/>
      <c r="AVS157" s="65"/>
      <c r="AVT157" s="65"/>
      <c r="AVU157" s="78"/>
      <c r="AVV157" s="68"/>
      <c r="AVW157" s="77"/>
      <c r="AVX157" s="60"/>
      <c r="AVY157" s="61"/>
      <c r="AVZ157" s="62"/>
      <c r="AWA157" s="65"/>
      <c r="AWB157" s="65"/>
      <c r="AWC157" s="78"/>
      <c r="AWD157" s="68"/>
      <c r="AWE157" s="77"/>
      <c r="AWF157" s="60"/>
      <c r="AWG157" s="61"/>
      <c r="AWH157" s="62"/>
      <c r="AWI157" s="65"/>
      <c r="AWJ157" s="65"/>
      <c r="AWK157" s="78"/>
      <c r="AWL157" s="68"/>
      <c r="AWM157" s="77"/>
      <c r="AWN157" s="60"/>
      <c r="AWO157" s="61"/>
      <c r="AWP157" s="62"/>
      <c r="AWQ157" s="65"/>
      <c r="AWR157" s="65"/>
      <c r="AWS157" s="78"/>
      <c r="AWT157" s="68"/>
      <c r="AWU157" s="77"/>
      <c r="AWV157" s="60"/>
      <c r="AWW157" s="61"/>
      <c r="AWX157" s="62"/>
      <c r="AWY157" s="65"/>
      <c r="AWZ157" s="65"/>
      <c r="AXA157" s="78"/>
      <c r="AXB157" s="68"/>
      <c r="AXC157" s="77"/>
      <c r="AXD157" s="60"/>
      <c r="AXE157" s="61"/>
      <c r="AXF157" s="62"/>
      <c r="AXG157" s="65"/>
      <c r="AXH157" s="65"/>
      <c r="AXI157" s="78"/>
      <c r="AXJ157" s="68"/>
      <c r="AXK157" s="77"/>
      <c r="AXL157" s="60"/>
      <c r="AXM157" s="61"/>
      <c r="AXN157" s="62"/>
      <c r="AXO157" s="65"/>
      <c r="AXP157" s="65"/>
      <c r="AXQ157" s="78"/>
      <c r="AXR157" s="68"/>
      <c r="AXS157" s="77"/>
      <c r="AXT157" s="60"/>
      <c r="AXU157" s="61"/>
      <c r="AXV157" s="62"/>
      <c r="AXW157" s="65"/>
      <c r="AXX157" s="65"/>
      <c r="AXY157" s="78"/>
      <c r="AXZ157" s="68"/>
      <c r="AYA157" s="77"/>
      <c r="AYB157" s="60"/>
      <c r="AYC157" s="61"/>
      <c r="AYD157" s="62"/>
      <c r="AYE157" s="65"/>
      <c r="AYF157" s="65"/>
      <c r="AYG157" s="78"/>
      <c r="AYH157" s="68"/>
      <c r="AYI157" s="77"/>
      <c r="AYJ157" s="60"/>
      <c r="AYK157" s="61"/>
      <c r="AYL157" s="62"/>
      <c r="AYM157" s="65"/>
      <c r="AYN157" s="65"/>
      <c r="AYO157" s="78"/>
      <c r="AYP157" s="68"/>
      <c r="AYQ157" s="77"/>
      <c r="AYR157" s="60"/>
      <c r="AYS157" s="61"/>
      <c r="AYT157" s="62"/>
      <c r="AYU157" s="65"/>
      <c r="AYV157" s="65"/>
      <c r="AYW157" s="78"/>
      <c r="AYX157" s="68"/>
      <c r="AYY157" s="77"/>
      <c r="AYZ157" s="60"/>
      <c r="AZA157" s="61"/>
      <c r="AZB157" s="62"/>
      <c r="AZC157" s="65"/>
      <c r="AZD157" s="65"/>
      <c r="AZE157" s="78"/>
      <c r="AZF157" s="68"/>
      <c r="AZG157" s="77"/>
      <c r="AZH157" s="60"/>
      <c r="AZI157" s="61"/>
      <c r="AZJ157" s="62"/>
      <c r="AZK157" s="65"/>
      <c r="AZL157" s="65"/>
      <c r="AZM157" s="78"/>
      <c r="AZN157" s="68"/>
      <c r="AZO157" s="77"/>
      <c r="AZP157" s="60"/>
      <c r="AZQ157" s="61"/>
      <c r="AZR157" s="62"/>
      <c r="AZS157" s="65"/>
      <c r="AZT157" s="65"/>
      <c r="AZU157" s="78"/>
      <c r="AZV157" s="68"/>
      <c r="AZW157" s="77"/>
      <c r="AZX157" s="60"/>
      <c r="AZY157" s="61"/>
      <c r="AZZ157" s="62"/>
      <c r="BAA157" s="65"/>
      <c r="BAB157" s="65"/>
      <c r="BAC157" s="78"/>
      <c r="BAD157" s="68"/>
      <c r="BAE157" s="77"/>
      <c r="BAF157" s="60"/>
      <c r="BAG157" s="61"/>
      <c r="BAH157" s="62"/>
      <c r="BAI157" s="65"/>
      <c r="BAJ157" s="65"/>
      <c r="BAK157" s="78"/>
      <c r="BAL157" s="68"/>
      <c r="BAM157" s="77"/>
      <c r="BAN157" s="60"/>
      <c r="BAO157" s="61"/>
      <c r="BAP157" s="62"/>
      <c r="BAQ157" s="65"/>
      <c r="BAR157" s="65"/>
      <c r="BAS157" s="78"/>
      <c r="BAT157" s="68"/>
      <c r="BAU157" s="77"/>
      <c r="BAV157" s="60"/>
      <c r="BAW157" s="61"/>
      <c r="BAX157" s="62"/>
      <c r="BAY157" s="65"/>
      <c r="BAZ157" s="65"/>
      <c r="BBA157" s="78"/>
      <c r="BBB157" s="68"/>
      <c r="BBC157" s="77"/>
      <c r="BBD157" s="60"/>
      <c r="BBE157" s="61"/>
      <c r="BBF157" s="62"/>
      <c r="BBG157" s="65"/>
      <c r="BBH157" s="65"/>
      <c r="BBI157" s="78"/>
      <c r="BBJ157" s="68"/>
      <c r="BBK157" s="77"/>
      <c r="BBL157" s="60"/>
      <c r="BBM157" s="61"/>
      <c r="BBN157" s="62"/>
      <c r="BBO157" s="65"/>
      <c r="BBP157" s="65"/>
      <c r="BBQ157" s="78"/>
      <c r="BBR157" s="68"/>
      <c r="BBS157" s="77"/>
      <c r="BBT157" s="60"/>
      <c r="BBU157" s="61"/>
      <c r="BBV157" s="62"/>
      <c r="BBW157" s="65"/>
      <c r="BBX157" s="65"/>
      <c r="BBY157" s="78"/>
      <c r="BBZ157" s="68"/>
      <c r="BCA157" s="77"/>
      <c r="BCB157" s="60"/>
      <c r="BCC157" s="61"/>
      <c r="BCD157" s="62"/>
      <c r="BCE157" s="65"/>
      <c r="BCF157" s="65"/>
      <c r="BCG157" s="78"/>
      <c r="BCH157" s="68"/>
      <c r="BCI157" s="77"/>
      <c r="BCJ157" s="60"/>
      <c r="BCK157" s="61"/>
      <c r="BCL157" s="62"/>
      <c r="BCM157" s="65"/>
      <c r="BCN157" s="65"/>
      <c r="BCO157" s="78"/>
      <c r="BCP157" s="68"/>
      <c r="BCQ157" s="77"/>
      <c r="BCR157" s="60"/>
      <c r="BCS157" s="61"/>
      <c r="BCT157" s="62"/>
      <c r="BCU157" s="65"/>
      <c r="BCV157" s="65"/>
      <c r="BCW157" s="78"/>
      <c r="BCX157" s="68"/>
      <c r="BCY157" s="77"/>
      <c r="BCZ157" s="60"/>
      <c r="BDA157" s="61"/>
      <c r="BDB157" s="62"/>
      <c r="BDC157" s="65"/>
      <c r="BDD157" s="65"/>
      <c r="BDE157" s="78"/>
      <c r="BDF157" s="68"/>
      <c r="BDG157" s="77"/>
      <c r="BDH157" s="60"/>
      <c r="BDI157" s="61"/>
      <c r="BDJ157" s="62"/>
      <c r="BDK157" s="65"/>
      <c r="BDL157" s="65"/>
      <c r="BDM157" s="78"/>
      <c r="BDN157" s="68"/>
      <c r="BDO157" s="77"/>
      <c r="BDP157" s="60"/>
      <c r="BDQ157" s="61"/>
      <c r="BDR157" s="62"/>
      <c r="BDS157" s="65"/>
      <c r="BDT157" s="65"/>
      <c r="BDU157" s="78"/>
      <c r="BDV157" s="68"/>
      <c r="BDW157" s="77"/>
      <c r="BDX157" s="60"/>
      <c r="BDY157" s="61"/>
      <c r="BDZ157" s="62"/>
      <c r="BEA157" s="65"/>
      <c r="BEB157" s="65"/>
      <c r="BEC157" s="78"/>
      <c r="BED157" s="68"/>
      <c r="BEE157" s="77"/>
      <c r="BEF157" s="60"/>
      <c r="BEG157" s="61"/>
      <c r="BEH157" s="62"/>
      <c r="BEI157" s="65"/>
      <c r="BEJ157" s="65"/>
      <c r="BEK157" s="78"/>
      <c r="BEL157" s="68"/>
      <c r="BEM157" s="77"/>
      <c r="BEN157" s="60"/>
      <c r="BEO157" s="61"/>
      <c r="BEP157" s="62"/>
      <c r="BEQ157" s="65"/>
      <c r="BER157" s="65"/>
      <c r="BES157" s="78"/>
      <c r="BET157" s="68"/>
      <c r="BEU157" s="77"/>
      <c r="BEV157" s="60"/>
      <c r="BEW157" s="61"/>
      <c r="BEX157" s="62"/>
      <c r="BEY157" s="65"/>
      <c r="BEZ157" s="65"/>
      <c r="BFA157" s="78"/>
      <c r="BFB157" s="68"/>
      <c r="BFC157" s="77"/>
      <c r="BFD157" s="60"/>
      <c r="BFE157" s="61"/>
      <c r="BFF157" s="62"/>
      <c r="BFG157" s="65"/>
      <c r="BFH157" s="65"/>
      <c r="BFI157" s="78"/>
      <c r="BFJ157" s="68"/>
      <c r="BFK157" s="77"/>
      <c r="BFL157" s="60"/>
      <c r="BFM157" s="61"/>
      <c r="BFN157" s="62"/>
      <c r="BFO157" s="65"/>
      <c r="BFP157" s="65"/>
      <c r="BFQ157" s="78"/>
      <c r="BFR157" s="68"/>
      <c r="BFS157" s="77"/>
      <c r="BFT157" s="60"/>
      <c r="BFU157" s="61"/>
      <c r="BFV157" s="62"/>
      <c r="BFW157" s="65"/>
      <c r="BFX157" s="65"/>
      <c r="BFY157" s="78"/>
      <c r="BFZ157" s="68"/>
      <c r="BGA157" s="77"/>
      <c r="BGB157" s="60"/>
      <c r="BGC157" s="61"/>
      <c r="BGD157" s="62"/>
      <c r="BGE157" s="65"/>
      <c r="BGF157" s="65"/>
      <c r="BGG157" s="78"/>
      <c r="BGH157" s="68"/>
      <c r="BGI157" s="77"/>
      <c r="BGJ157" s="60"/>
      <c r="BGK157" s="61"/>
      <c r="BGL157" s="62"/>
      <c r="BGM157" s="65"/>
      <c r="BGN157" s="65"/>
      <c r="BGO157" s="78"/>
      <c r="BGP157" s="68"/>
      <c r="BGQ157" s="77"/>
      <c r="BGR157" s="60"/>
      <c r="BGS157" s="61"/>
      <c r="BGT157" s="62"/>
      <c r="BGU157" s="65"/>
      <c r="BGV157" s="65"/>
      <c r="BGW157" s="78"/>
      <c r="BGX157" s="68"/>
      <c r="BGY157" s="77"/>
      <c r="BGZ157" s="60"/>
      <c r="BHA157" s="61"/>
      <c r="BHB157" s="62"/>
      <c r="BHC157" s="65"/>
      <c r="BHD157" s="65"/>
      <c r="BHE157" s="78"/>
      <c r="BHF157" s="68"/>
      <c r="BHG157" s="77"/>
      <c r="BHH157" s="60"/>
      <c r="BHI157" s="61"/>
      <c r="BHJ157" s="62"/>
      <c r="BHK157" s="65"/>
      <c r="BHL157" s="65"/>
      <c r="BHM157" s="78"/>
      <c r="BHN157" s="68"/>
      <c r="BHO157" s="77"/>
      <c r="BHP157" s="60"/>
      <c r="BHQ157" s="61"/>
      <c r="BHR157" s="62"/>
      <c r="BHS157" s="65"/>
      <c r="BHT157" s="65"/>
      <c r="BHU157" s="78"/>
      <c r="BHV157" s="68"/>
      <c r="BHW157" s="77"/>
      <c r="BHX157" s="60"/>
      <c r="BHY157" s="61"/>
      <c r="BHZ157" s="62"/>
      <c r="BIA157" s="65"/>
      <c r="BIB157" s="65"/>
      <c r="BIC157" s="78"/>
      <c r="BID157" s="68"/>
      <c r="BIE157" s="77"/>
      <c r="BIF157" s="60"/>
      <c r="BIG157" s="61"/>
      <c r="BIH157" s="62"/>
      <c r="BII157" s="65"/>
      <c r="BIJ157" s="65"/>
      <c r="BIK157" s="78"/>
      <c r="BIL157" s="68"/>
      <c r="BIM157" s="77"/>
      <c r="BIN157" s="60"/>
      <c r="BIO157" s="61"/>
      <c r="BIP157" s="62"/>
      <c r="BIQ157" s="65"/>
      <c r="BIR157" s="65"/>
      <c r="BIS157" s="78"/>
      <c r="BIT157" s="68"/>
      <c r="BIU157" s="77"/>
      <c r="BIV157" s="60"/>
      <c r="BIW157" s="61"/>
      <c r="BIX157" s="62"/>
      <c r="BIY157" s="65"/>
      <c r="BIZ157" s="65"/>
      <c r="BJA157" s="78"/>
      <c r="BJB157" s="68"/>
      <c r="BJC157" s="77"/>
      <c r="BJD157" s="60"/>
      <c r="BJE157" s="61"/>
      <c r="BJF157" s="62"/>
      <c r="BJG157" s="65"/>
      <c r="BJH157" s="65"/>
      <c r="BJI157" s="78"/>
      <c r="BJJ157" s="68"/>
      <c r="BJK157" s="77"/>
      <c r="BJL157" s="60"/>
      <c r="BJM157" s="61"/>
      <c r="BJN157" s="62"/>
      <c r="BJO157" s="65"/>
      <c r="BJP157" s="65"/>
      <c r="BJQ157" s="78"/>
      <c r="BJR157" s="68"/>
      <c r="BJS157" s="77"/>
      <c r="BJT157" s="60"/>
      <c r="BJU157" s="61"/>
      <c r="BJV157" s="62"/>
      <c r="BJW157" s="65"/>
      <c r="BJX157" s="65"/>
      <c r="BJY157" s="78"/>
      <c r="BJZ157" s="68"/>
      <c r="BKA157" s="77"/>
      <c r="BKB157" s="60"/>
      <c r="BKC157" s="61"/>
      <c r="BKD157" s="62"/>
      <c r="BKE157" s="65"/>
      <c r="BKF157" s="65"/>
      <c r="BKG157" s="78"/>
      <c r="BKH157" s="68"/>
      <c r="BKI157" s="77"/>
      <c r="BKJ157" s="60"/>
      <c r="BKK157" s="61"/>
      <c r="BKL157" s="62"/>
      <c r="BKM157" s="65"/>
      <c r="BKN157" s="65"/>
      <c r="BKO157" s="78"/>
      <c r="BKP157" s="68"/>
      <c r="BKQ157" s="77"/>
      <c r="BKR157" s="60"/>
      <c r="BKS157" s="61"/>
      <c r="BKT157" s="62"/>
      <c r="BKU157" s="65"/>
      <c r="BKV157" s="65"/>
      <c r="BKW157" s="78"/>
      <c r="BKX157" s="68"/>
      <c r="BKY157" s="77"/>
      <c r="BKZ157" s="60"/>
      <c r="BLA157" s="61"/>
      <c r="BLB157" s="62"/>
      <c r="BLC157" s="65"/>
      <c r="BLD157" s="65"/>
      <c r="BLE157" s="78"/>
      <c r="BLF157" s="68"/>
      <c r="BLG157" s="77"/>
      <c r="BLH157" s="60"/>
      <c r="BLI157" s="61"/>
      <c r="BLJ157" s="62"/>
      <c r="BLK157" s="65"/>
      <c r="BLL157" s="65"/>
      <c r="BLM157" s="78"/>
      <c r="BLN157" s="68"/>
      <c r="BLO157" s="77"/>
      <c r="BLP157" s="60"/>
      <c r="BLQ157" s="61"/>
      <c r="BLR157" s="62"/>
      <c r="BLS157" s="65"/>
      <c r="BLT157" s="65"/>
      <c r="BLU157" s="78"/>
      <c r="BLV157" s="68"/>
      <c r="BLW157" s="77"/>
      <c r="BLX157" s="60"/>
      <c r="BLY157" s="61"/>
      <c r="BLZ157" s="62"/>
      <c r="BMA157" s="65"/>
      <c r="BMB157" s="65"/>
      <c r="BMC157" s="78"/>
      <c r="BMD157" s="68"/>
      <c r="BME157" s="77"/>
      <c r="BMF157" s="60"/>
      <c r="BMG157" s="61"/>
      <c r="BMH157" s="62"/>
      <c r="BMI157" s="65"/>
      <c r="BMJ157" s="65"/>
      <c r="BMK157" s="78"/>
      <c r="BML157" s="68"/>
      <c r="BMM157" s="77"/>
      <c r="BMN157" s="60"/>
      <c r="BMO157" s="61"/>
      <c r="BMP157" s="62"/>
      <c r="BMQ157" s="65"/>
      <c r="BMR157" s="65"/>
      <c r="BMS157" s="78"/>
      <c r="BMT157" s="68"/>
      <c r="BMU157" s="77"/>
      <c r="BMV157" s="60"/>
      <c r="BMW157" s="61"/>
      <c r="BMX157" s="62"/>
      <c r="BMY157" s="65"/>
      <c r="BMZ157" s="65"/>
      <c r="BNA157" s="78"/>
      <c r="BNB157" s="68"/>
      <c r="BNC157" s="77"/>
      <c r="BND157" s="60"/>
      <c r="BNE157" s="61"/>
      <c r="BNF157" s="62"/>
      <c r="BNG157" s="65"/>
      <c r="BNH157" s="65"/>
      <c r="BNI157" s="78"/>
      <c r="BNJ157" s="68"/>
      <c r="BNK157" s="77"/>
      <c r="BNL157" s="60"/>
      <c r="BNM157" s="61"/>
      <c r="BNN157" s="62"/>
      <c r="BNO157" s="65"/>
      <c r="BNP157" s="65"/>
      <c r="BNQ157" s="78"/>
      <c r="BNR157" s="68"/>
      <c r="BNS157" s="77"/>
      <c r="BNT157" s="60"/>
      <c r="BNU157" s="61"/>
      <c r="BNV157" s="62"/>
      <c r="BNW157" s="65"/>
      <c r="BNX157" s="65"/>
      <c r="BNY157" s="78"/>
      <c r="BNZ157" s="68"/>
      <c r="BOA157" s="77"/>
      <c r="BOB157" s="60"/>
      <c r="BOC157" s="61"/>
      <c r="BOD157" s="62"/>
      <c r="BOE157" s="65"/>
      <c r="BOF157" s="65"/>
      <c r="BOG157" s="78"/>
      <c r="BOH157" s="68"/>
      <c r="BOI157" s="77"/>
      <c r="BOJ157" s="60"/>
      <c r="BOK157" s="61"/>
      <c r="BOL157" s="62"/>
      <c r="BOM157" s="65"/>
      <c r="BON157" s="65"/>
      <c r="BOO157" s="78"/>
      <c r="BOP157" s="68"/>
      <c r="BOQ157" s="77"/>
      <c r="BOR157" s="60"/>
      <c r="BOS157" s="61"/>
      <c r="BOT157" s="62"/>
      <c r="BOU157" s="65"/>
      <c r="BOV157" s="65"/>
      <c r="BOW157" s="78"/>
      <c r="BOX157" s="68"/>
      <c r="BOY157" s="77"/>
      <c r="BOZ157" s="60"/>
      <c r="BPA157" s="61"/>
      <c r="BPB157" s="62"/>
      <c r="BPC157" s="65"/>
      <c r="BPD157" s="65"/>
      <c r="BPE157" s="78"/>
      <c r="BPF157" s="68"/>
      <c r="BPG157" s="77"/>
      <c r="BPH157" s="60"/>
      <c r="BPI157" s="61"/>
      <c r="BPJ157" s="62"/>
      <c r="BPK157" s="65"/>
      <c r="BPL157" s="65"/>
      <c r="BPM157" s="78"/>
      <c r="BPN157" s="68"/>
      <c r="BPO157" s="77"/>
      <c r="BPP157" s="60"/>
      <c r="BPQ157" s="61"/>
      <c r="BPR157" s="62"/>
      <c r="BPS157" s="65"/>
      <c r="BPT157" s="65"/>
      <c r="BPU157" s="78"/>
      <c r="BPV157" s="68"/>
      <c r="BPW157" s="77"/>
      <c r="BPX157" s="60"/>
      <c r="BPY157" s="61"/>
      <c r="BPZ157" s="62"/>
      <c r="BQA157" s="65"/>
      <c r="BQB157" s="65"/>
      <c r="BQC157" s="78"/>
      <c r="BQD157" s="68"/>
      <c r="BQE157" s="77"/>
      <c r="BQF157" s="60"/>
      <c r="BQG157" s="61"/>
      <c r="BQH157" s="62"/>
      <c r="BQI157" s="65"/>
      <c r="BQJ157" s="65"/>
      <c r="BQK157" s="78"/>
      <c r="BQL157" s="68"/>
      <c r="BQM157" s="77"/>
      <c r="BQN157" s="60"/>
      <c r="BQO157" s="61"/>
      <c r="BQP157" s="62"/>
      <c r="BQQ157" s="65"/>
      <c r="BQR157" s="65"/>
      <c r="BQS157" s="78"/>
      <c r="BQT157" s="68"/>
      <c r="BQU157" s="77"/>
      <c r="BQV157" s="60"/>
      <c r="BQW157" s="61"/>
      <c r="BQX157" s="62"/>
      <c r="BQY157" s="65"/>
      <c r="BQZ157" s="65"/>
      <c r="BRA157" s="78"/>
      <c r="BRB157" s="68"/>
      <c r="BRC157" s="77"/>
      <c r="BRD157" s="60"/>
      <c r="BRE157" s="61"/>
      <c r="BRF157" s="62"/>
      <c r="BRG157" s="65"/>
      <c r="BRH157" s="65"/>
      <c r="BRI157" s="78"/>
      <c r="BRJ157" s="68"/>
      <c r="BRK157" s="77"/>
      <c r="BRL157" s="60"/>
      <c r="BRM157" s="61"/>
      <c r="BRN157" s="62"/>
      <c r="BRO157" s="65"/>
      <c r="BRP157" s="65"/>
      <c r="BRQ157" s="78"/>
      <c r="BRR157" s="68"/>
      <c r="BRS157" s="77"/>
      <c r="BRT157" s="60"/>
      <c r="BRU157" s="61"/>
      <c r="BRV157" s="62"/>
      <c r="BRW157" s="65"/>
      <c r="BRX157" s="65"/>
      <c r="BRY157" s="78"/>
      <c r="BRZ157" s="68"/>
      <c r="BSA157" s="77"/>
      <c r="BSB157" s="60"/>
      <c r="BSC157" s="61"/>
      <c r="BSD157" s="62"/>
      <c r="BSE157" s="65"/>
      <c r="BSF157" s="65"/>
      <c r="BSG157" s="78"/>
      <c r="BSH157" s="68"/>
      <c r="BSI157" s="77"/>
      <c r="BSJ157" s="60"/>
      <c r="BSK157" s="61"/>
      <c r="BSL157" s="62"/>
      <c r="BSM157" s="65"/>
      <c r="BSN157" s="65"/>
      <c r="BSO157" s="78"/>
      <c r="BSP157" s="68"/>
      <c r="BSQ157" s="77"/>
      <c r="BSR157" s="60"/>
      <c r="BSS157" s="61"/>
      <c r="BST157" s="62"/>
      <c r="BSU157" s="65"/>
      <c r="BSV157" s="65"/>
      <c r="BSW157" s="78"/>
      <c r="BSX157" s="68"/>
      <c r="BSY157" s="77"/>
      <c r="BSZ157" s="60"/>
      <c r="BTA157" s="61"/>
      <c r="BTB157" s="62"/>
      <c r="BTC157" s="65"/>
      <c r="BTD157" s="65"/>
      <c r="BTE157" s="78"/>
      <c r="BTF157" s="68"/>
      <c r="BTG157" s="77"/>
      <c r="BTH157" s="60"/>
      <c r="BTI157" s="61"/>
      <c r="BTJ157" s="62"/>
      <c r="BTK157" s="65"/>
      <c r="BTL157" s="65"/>
      <c r="BTM157" s="78"/>
      <c r="BTN157" s="68"/>
      <c r="BTO157" s="77"/>
      <c r="BTP157" s="60"/>
      <c r="BTQ157" s="61"/>
      <c r="BTR157" s="62"/>
      <c r="BTS157" s="65"/>
      <c r="BTT157" s="65"/>
      <c r="BTU157" s="78"/>
      <c r="BTV157" s="68"/>
      <c r="BTW157" s="77"/>
      <c r="BTX157" s="60"/>
      <c r="BTY157" s="61"/>
      <c r="BTZ157" s="62"/>
      <c r="BUA157" s="65"/>
      <c r="BUB157" s="65"/>
      <c r="BUC157" s="78"/>
      <c r="BUD157" s="68"/>
      <c r="BUE157" s="77"/>
      <c r="BUF157" s="60"/>
      <c r="BUG157" s="61"/>
      <c r="BUH157" s="62"/>
      <c r="BUI157" s="65"/>
      <c r="BUJ157" s="65"/>
      <c r="BUK157" s="78"/>
      <c r="BUL157" s="68"/>
      <c r="BUM157" s="77"/>
      <c r="BUN157" s="60"/>
      <c r="BUO157" s="61"/>
      <c r="BUP157" s="62"/>
      <c r="BUQ157" s="65"/>
      <c r="BUR157" s="65"/>
      <c r="BUS157" s="78"/>
      <c r="BUT157" s="68"/>
      <c r="BUU157" s="77"/>
      <c r="BUV157" s="60"/>
      <c r="BUW157" s="61"/>
      <c r="BUX157" s="62"/>
      <c r="BUY157" s="65"/>
      <c r="BUZ157" s="65"/>
      <c r="BVA157" s="78"/>
      <c r="BVB157" s="68"/>
      <c r="BVC157" s="77"/>
      <c r="BVD157" s="60"/>
      <c r="BVE157" s="61"/>
      <c r="BVF157" s="62"/>
      <c r="BVG157" s="65"/>
      <c r="BVH157" s="65"/>
      <c r="BVI157" s="78"/>
      <c r="BVJ157" s="68"/>
      <c r="BVK157" s="77"/>
      <c r="BVL157" s="60"/>
      <c r="BVM157" s="61"/>
      <c r="BVN157" s="62"/>
      <c r="BVO157" s="65"/>
      <c r="BVP157" s="65"/>
      <c r="BVQ157" s="78"/>
      <c r="BVR157" s="68"/>
      <c r="BVS157" s="77"/>
      <c r="BVT157" s="60"/>
      <c r="BVU157" s="61"/>
      <c r="BVV157" s="62"/>
      <c r="BVW157" s="65"/>
      <c r="BVX157" s="65"/>
      <c r="BVY157" s="78"/>
      <c r="BVZ157" s="68"/>
      <c r="BWA157" s="77"/>
      <c r="BWB157" s="60"/>
      <c r="BWC157" s="61"/>
      <c r="BWD157" s="62"/>
      <c r="BWE157" s="65"/>
      <c r="BWF157" s="65"/>
      <c r="BWG157" s="78"/>
      <c r="BWH157" s="68"/>
      <c r="BWI157" s="77"/>
      <c r="BWJ157" s="60"/>
      <c r="BWK157" s="61"/>
      <c r="BWL157" s="62"/>
      <c r="BWM157" s="65"/>
      <c r="BWN157" s="65"/>
      <c r="BWO157" s="78"/>
      <c r="BWP157" s="68"/>
      <c r="BWQ157" s="77"/>
      <c r="BWR157" s="60"/>
      <c r="BWS157" s="61"/>
      <c r="BWT157" s="62"/>
      <c r="BWU157" s="65"/>
      <c r="BWV157" s="65"/>
      <c r="BWW157" s="78"/>
      <c r="BWX157" s="68"/>
      <c r="BWY157" s="77"/>
      <c r="BWZ157" s="60"/>
      <c r="BXA157" s="61"/>
      <c r="BXB157" s="62"/>
      <c r="BXC157" s="65"/>
      <c r="BXD157" s="65"/>
      <c r="BXE157" s="78"/>
      <c r="BXF157" s="68"/>
      <c r="BXG157" s="77"/>
      <c r="BXH157" s="60"/>
      <c r="BXI157" s="61"/>
      <c r="BXJ157" s="62"/>
      <c r="BXK157" s="65"/>
      <c r="BXL157" s="65"/>
      <c r="BXM157" s="78"/>
      <c r="BXN157" s="68"/>
      <c r="BXO157" s="77"/>
      <c r="BXP157" s="60"/>
      <c r="BXQ157" s="61"/>
      <c r="BXR157" s="62"/>
      <c r="BXS157" s="65"/>
      <c r="BXT157" s="65"/>
      <c r="BXU157" s="78"/>
      <c r="BXV157" s="68"/>
      <c r="BXW157" s="77"/>
      <c r="BXX157" s="60"/>
      <c r="BXY157" s="61"/>
      <c r="BXZ157" s="62"/>
      <c r="BYA157" s="65"/>
      <c r="BYB157" s="65"/>
      <c r="BYC157" s="78"/>
      <c r="BYD157" s="68"/>
      <c r="BYE157" s="77"/>
      <c r="BYF157" s="60"/>
      <c r="BYG157" s="61"/>
      <c r="BYH157" s="62"/>
      <c r="BYI157" s="65"/>
      <c r="BYJ157" s="65"/>
      <c r="BYK157" s="78"/>
      <c r="BYL157" s="68"/>
      <c r="BYM157" s="77"/>
      <c r="BYN157" s="60"/>
      <c r="BYO157" s="61"/>
      <c r="BYP157" s="62"/>
      <c r="BYQ157" s="65"/>
      <c r="BYR157" s="65"/>
      <c r="BYS157" s="78"/>
      <c r="BYT157" s="68"/>
      <c r="BYU157" s="77"/>
      <c r="BYV157" s="60"/>
      <c r="BYW157" s="61"/>
      <c r="BYX157" s="62"/>
      <c r="BYY157" s="65"/>
      <c r="BYZ157" s="65"/>
      <c r="BZA157" s="78"/>
      <c r="BZB157" s="68"/>
      <c r="BZC157" s="77"/>
      <c r="BZD157" s="60"/>
      <c r="BZE157" s="61"/>
      <c r="BZF157" s="62"/>
      <c r="BZG157" s="65"/>
      <c r="BZH157" s="65"/>
      <c r="BZI157" s="78"/>
      <c r="BZJ157" s="68"/>
      <c r="BZK157" s="77"/>
      <c r="BZL157" s="60"/>
      <c r="BZM157" s="61"/>
      <c r="BZN157" s="62"/>
      <c r="BZO157" s="65"/>
      <c r="BZP157" s="65"/>
      <c r="BZQ157" s="78"/>
      <c r="BZR157" s="68"/>
      <c r="BZS157" s="77"/>
      <c r="BZT157" s="60"/>
      <c r="BZU157" s="61"/>
      <c r="BZV157" s="62"/>
      <c r="BZW157" s="65"/>
      <c r="BZX157" s="65"/>
      <c r="BZY157" s="78"/>
      <c r="BZZ157" s="68"/>
      <c r="CAA157" s="77"/>
      <c r="CAB157" s="60"/>
      <c r="CAC157" s="61"/>
      <c r="CAD157" s="62"/>
      <c r="CAE157" s="65"/>
      <c r="CAF157" s="65"/>
      <c r="CAG157" s="78"/>
      <c r="CAH157" s="68"/>
      <c r="CAI157" s="77"/>
      <c r="CAJ157" s="60"/>
      <c r="CAK157" s="61"/>
      <c r="CAL157" s="62"/>
      <c r="CAM157" s="65"/>
      <c r="CAN157" s="65"/>
      <c r="CAO157" s="78"/>
      <c r="CAP157" s="68"/>
      <c r="CAQ157" s="77"/>
      <c r="CAR157" s="60"/>
      <c r="CAS157" s="61"/>
      <c r="CAT157" s="62"/>
      <c r="CAU157" s="65"/>
      <c r="CAV157" s="65"/>
      <c r="CAW157" s="78"/>
      <c r="CAX157" s="68"/>
      <c r="CAY157" s="77"/>
      <c r="CAZ157" s="60"/>
      <c r="CBA157" s="61"/>
      <c r="CBB157" s="62"/>
      <c r="CBC157" s="65"/>
      <c r="CBD157" s="65"/>
      <c r="CBE157" s="78"/>
      <c r="CBF157" s="68"/>
      <c r="CBG157" s="77"/>
      <c r="CBH157" s="60"/>
      <c r="CBI157" s="61"/>
      <c r="CBJ157" s="62"/>
      <c r="CBK157" s="65"/>
      <c r="CBL157" s="65"/>
      <c r="CBM157" s="78"/>
      <c r="CBN157" s="68"/>
      <c r="CBO157" s="77"/>
      <c r="CBP157" s="60"/>
      <c r="CBQ157" s="61"/>
      <c r="CBR157" s="62"/>
      <c r="CBS157" s="65"/>
      <c r="CBT157" s="65"/>
      <c r="CBU157" s="78"/>
      <c r="CBV157" s="68"/>
      <c r="CBW157" s="77"/>
      <c r="CBX157" s="60"/>
      <c r="CBY157" s="61"/>
      <c r="CBZ157" s="62"/>
      <c r="CCA157" s="65"/>
      <c r="CCB157" s="65"/>
      <c r="CCC157" s="78"/>
      <c r="CCD157" s="68"/>
      <c r="CCE157" s="77"/>
      <c r="CCF157" s="60"/>
      <c r="CCG157" s="61"/>
      <c r="CCH157" s="62"/>
      <c r="CCI157" s="65"/>
      <c r="CCJ157" s="65"/>
      <c r="CCK157" s="78"/>
      <c r="CCL157" s="68"/>
      <c r="CCM157" s="77"/>
      <c r="CCN157" s="60"/>
      <c r="CCO157" s="61"/>
      <c r="CCP157" s="62"/>
      <c r="CCQ157" s="65"/>
      <c r="CCR157" s="65"/>
      <c r="CCS157" s="78"/>
      <c r="CCT157" s="68"/>
      <c r="CCU157" s="77"/>
      <c r="CCV157" s="60"/>
      <c r="CCW157" s="61"/>
      <c r="CCX157" s="62"/>
      <c r="CCY157" s="65"/>
      <c r="CCZ157" s="65"/>
      <c r="CDA157" s="78"/>
      <c r="CDB157" s="68"/>
      <c r="CDC157" s="77"/>
      <c r="CDD157" s="60"/>
      <c r="CDE157" s="61"/>
      <c r="CDF157" s="62"/>
      <c r="CDG157" s="65"/>
      <c r="CDH157" s="65"/>
      <c r="CDI157" s="78"/>
      <c r="CDJ157" s="68"/>
      <c r="CDK157" s="77"/>
      <c r="CDL157" s="60"/>
      <c r="CDM157" s="61"/>
      <c r="CDN157" s="62"/>
      <c r="CDO157" s="65"/>
      <c r="CDP157" s="65"/>
      <c r="CDQ157" s="78"/>
      <c r="CDR157" s="68"/>
      <c r="CDS157" s="77"/>
      <c r="CDT157" s="60"/>
      <c r="CDU157" s="61"/>
      <c r="CDV157" s="62"/>
      <c r="CDW157" s="65"/>
      <c r="CDX157" s="65"/>
      <c r="CDY157" s="78"/>
      <c r="CDZ157" s="68"/>
      <c r="CEA157" s="77"/>
      <c r="CEB157" s="60"/>
      <c r="CEC157" s="61"/>
      <c r="CED157" s="62"/>
      <c r="CEE157" s="65"/>
      <c r="CEF157" s="65"/>
      <c r="CEG157" s="78"/>
      <c r="CEH157" s="68"/>
      <c r="CEI157" s="77"/>
      <c r="CEJ157" s="60"/>
      <c r="CEK157" s="61"/>
      <c r="CEL157" s="62"/>
      <c r="CEM157" s="65"/>
      <c r="CEN157" s="65"/>
      <c r="CEO157" s="78"/>
      <c r="CEP157" s="68"/>
      <c r="CEQ157" s="77"/>
      <c r="CER157" s="60"/>
      <c r="CES157" s="61"/>
      <c r="CET157" s="62"/>
      <c r="CEU157" s="65"/>
      <c r="CEV157" s="65"/>
      <c r="CEW157" s="78"/>
      <c r="CEX157" s="68"/>
      <c r="CEY157" s="77"/>
      <c r="CEZ157" s="60"/>
      <c r="CFA157" s="61"/>
      <c r="CFB157" s="62"/>
      <c r="CFC157" s="65"/>
      <c r="CFD157" s="65"/>
      <c r="CFE157" s="78"/>
      <c r="CFF157" s="68"/>
      <c r="CFG157" s="77"/>
      <c r="CFH157" s="60"/>
      <c r="CFI157" s="61"/>
      <c r="CFJ157" s="62"/>
      <c r="CFK157" s="65"/>
      <c r="CFL157" s="65"/>
      <c r="CFM157" s="78"/>
      <c r="CFN157" s="68"/>
      <c r="CFO157" s="77"/>
      <c r="CFP157" s="60"/>
      <c r="CFQ157" s="61"/>
      <c r="CFR157" s="62"/>
      <c r="CFS157" s="65"/>
      <c r="CFT157" s="65"/>
      <c r="CFU157" s="78"/>
      <c r="CFV157" s="68"/>
      <c r="CFW157" s="77"/>
      <c r="CFX157" s="60"/>
      <c r="CFY157" s="61"/>
      <c r="CFZ157" s="62"/>
      <c r="CGA157" s="65"/>
      <c r="CGB157" s="65"/>
      <c r="CGC157" s="78"/>
      <c r="CGD157" s="68"/>
      <c r="CGE157" s="77"/>
      <c r="CGF157" s="60"/>
      <c r="CGG157" s="61"/>
      <c r="CGH157" s="62"/>
      <c r="CGI157" s="65"/>
      <c r="CGJ157" s="65"/>
      <c r="CGK157" s="78"/>
      <c r="CGL157" s="68"/>
      <c r="CGM157" s="77"/>
      <c r="CGN157" s="60"/>
      <c r="CGO157" s="61"/>
      <c r="CGP157" s="62"/>
      <c r="CGQ157" s="65"/>
      <c r="CGR157" s="65"/>
      <c r="CGS157" s="78"/>
      <c r="CGT157" s="68"/>
      <c r="CGU157" s="77"/>
      <c r="CGV157" s="60"/>
      <c r="CGW157" s="61"/>
      <c r="CGX157" s="62"/>
      <c r="CGY157" s="65"/>
      <c r="CGZ157" s="65"/>
      <c r="CHA157" s="78"/>
      <c r="CHB157" s="68"/>
      <c r="CHC157" s="77"/>
      <c r="CHD157" s="60"/>
      <c r="CHE157" s="61"/>
      <c r="CHF157" s="62"/>
      <c r="CHG157" s="65"/>
      <c r="CHH157" s="65"/>
      <c r="CHI157" s="78"/>
      <c r="CHJ157" s="68"/>
      <c r="CHK157" s="77"/>
      <c r="CHL157" s="60"/>
      <c r="CHM157" s="61"/>
      <c r="CHN157" s="62"/>
      <c r="CHO157" s="65"/>
      <c r="CHP157" s="65"/>
      <c r="CHQ157" s="78"/>
      <c r="CHR157" s="68"/>
      <c r="CHS157" s="77"/>
      <c r="CHT157" s="60"/>
      <c r="CHU157" s="61"/>
      <c r="CHV157" s="62"/>
      <c r="CHW157" s="65"/>
      <c r="CHX157" s="65"/>
      <c r="CHY157" s="78"/>
      <c r="CHZ157" s="68"/>
      <c r="CIA157" s="77"/>
      <c r="CIB157" s="60"/>
      <c r="CIC157" s="61"/>
      <c r="CID157" s="62"/>
      <c r="CIE157" s="65"/>
      <c r="CIF157" s="65"/>
      <c r="CIG157" s="78"/>
      <c r="CIH157" s="68"/>
      <c r="CII157" s="77"/>
      <c r="CIJ157" s="60"/>
      <c r="CIK157" s="61"/>
      <c r="CIL157" s="62"/>
      <c r="CIM157" s="65"/>
      <c r="CIN157" s="65"/>
      <c r="CIO157" s="78"/>
      <c r="CIP157" s="68"/>
      <c r="CIQ157" s="77"/>
      <c r="CIR157" s="60"/>
      <c r="CIS157" s="61"/>
      <c r="CIT157" s="62"/>
      <c r="CIU157" s="65"/>
      <c r="CIV157" s="65"/>
      <c r="CIW157" s="78"/>
      <c r="CIX157" s="68"/>
      <c r="CIY157" s="77"/>
      <c r="CIZ157" s="60"/>
      <c r="CJA157" s="61"/>
      <c r="CJB157" s="62"/>
      <c r="CJC157" s="65"/>
      <c r="CJD157" s="65"/>
      <c r="CJE157" s="78"/>
      <c r="CJF157" s="68"/>
      <c r="CJG157" s="77"/>
      <c r="CJH157" s="60"/>
      <c r="CJI157" s="61"/>
      <c r="CJJ157" s="62"/>
      <c r="CJK157" s="65"/>
      <c r="CJL157" s="65"/>
      <c r="CJM157" s="78"/>
      <c r="CJN157" s="68"/>
      <c r="CJO157" s="77"/>
      <c r="CJP157" s="60"/>
      <c r="CJQ157" s="61"/>
      <c r="CJR157" s="62"/>
      <c r="CJS157" s="65"/>
      <c r="CJT157" s="65"/>
      <c r="CJU157" s="78"/>
      <c r="CJV157" s="68"/>
      <c r="CJW157" s="77"/>
      <c r="CJX157" s="60"/>
      <c r="CJY157" s="61"/>
      <c r="CJZ157" s="62"/>
      <c r="CKA157" s="65"/>
      <c r="CKB157" s="65"/>
      <c r="CKC157" s="78"/>
      <c r="CKD157" s="68"/>
      <c r="CKE157" s="77"/>
      <c r="CKF157" s="60"/>
      <c r="CKG157" s="61"/>
      <c r="CKH157" s="62"/>
      <c r="CKI157" s="65"/>
      <c r="CKJ157" s="65"/>
      <c r="CKK157" s="78"/>
      <c r="CKL157" s="68"/>
      <c r="CKM157" s="77"/>
      <c r="CKN157" s="60"/>
      <c r="CKO157" s="61"/>
      <c r="CKP157" s="62"/>
      <c r="CKQ157" s="65"/>
      <c r="CKR157" s="65"/>
      <c r="CKS157" s="78"/>
      <c r="CKT157" s="68"/>
      <c r="CKU157" s="77"/>
      <c r="CKV157" s="60"/>
      <c r="CKW157" s="61"/>
      <c r="CKX157" s="62"/>
      <c r="CKY157" s="65"/>
      <c r="CKZ157" s="65"/>
      <c r="CLA157" s="78"/>
      <c r="CLB157" s="68"/>
      <c r="CLC157" s="77"/>
      <c r="CLD157" s="60"/>
      <c r="CLE157" s="61"/>
      <c r="CLF157" s="62"/>
      <c r="CLG157" s="65"/>
      <c r="CLH157" s="65"/>
      <c r="CLI157" s="78"/>
      <c r="CLJ157" s="68"/>
      <c r="CLK157" s="77"/>
      <c r="CLL157" s="60"/>
      <c r="CLM157" s="61"/>
      <c r="CLN157" s="62"/>
      <c r="CLO157" s="65"/>
      <c r="CLP157" s="65"/>
      <c r="CLQ157" s="78"/>
      <c r="CLR157" s="68"/>
      <c r="CLS157" s="77"/>
      <c r="CLT157" s="60"/>
      <c r="CLU157" s="61"/>
      <c r="CLV157" s="62"/>
      <c r="CLW157" s="65"/>
      <c r="CLX157" s="65"/>
      <c r="CLY157" s="78"/>
      <c r="CLZ157" s="68"/>
      <c r="CMA157" s="77"/>
      <c r="CMB157" s="60"/>
      <c r="CMC157" s="61"/>
      <c r="CMD157" s="62"/>
      <c r="CME157" s="65"/>
      <c r="CMF157" s="65"/>
      <c r="CMG157" s="78"/>
      <c r="CMH157" s="68"/>
      <c r="CMI157" s="77"/>
      <c r="CMJ157" s="60"/>
      <c r="CMK157" s="61"/>
      <c r="CML157" s="62"/>
      <c r="CMM157" s="65"/>
      <c r="CMN157" s="65"/>
      <c r="CMO157" s="78"/>
      <c r="CMP157" s="68"/>
      <c r="CMQ157" s="77"/>
      <c r="CMR157" s="60"/>
      <c r="CMS157" s="61"/>
      <c r="CMT157" s="62"/>
      <c r="CMU157" s="65"/>
      <c r="CMV157" s="65"/>
      <c r="CMW157" s="78"/>
      <c r="CMX157" s="68"/>
      <c r="CMY157" s="77"/>
      <c r="CMZ157" s="60"/>
      <c r="CNA157" s="61"/>
      <c r="CNB157" s="62"/>
      <c r="CNC157" s="65"/>
      <c r="CND157" s="65"/>
      <c r="CNE157" s="78"/>
      <c r="CNF157" s="68"/>
      <c r="CNG157" s="77"/>
      <c r="CNH157" s="60"/>
      <c r="CNI157" s="61"/>
      <c r="CNJ157" s="62"/>
      <c r="CNK157" s="65"/>
      <c r="CNL157" s="65"/>
      <c r="CNM157" s="78"/>
      <c r="CNN157" s="68"/>
      <c r="CNO157" s="77"/>
      <c r="CNP157" s="60"/>
      <c r="CNQ157" s="61"/>
      <c r="CNR157" s="62"/>
      <c r="CNS157" s="65"/>
      <c r="CNT157" s="65"/>
      <c r="CNU157" s="78"/>
      <c r="CNV157" s="68"/>
      <c r="CNW157" s="77"/>
      <c r="CNX157" s="60"/>
      <c r="CNY157" s="61"/>
      <c r="CNZ157" s="62"/>
      <c r="COA157" s="65"/>
      <c r="COB157" s="65"/>
      <c r="COC157" s="78"/>
      <c r="COD157" s="68"/>
      <c r="COE157" s="77"/>
      <c r="COF157" s="60"/>
      <c r="COG157" s="61"/>
      <c r="COH157" s="62"/>
      <c r="COI157" s="65"/>
      <c r="COJ157" s="65"/>
      <c r="COK157" s="78"/>
      <c r="COL157" s="68"/>
      <c r="COM157" s="77"/>
      <c r="CON157" s="60"/>
      <c r="COO157" s="61"/>
      <c r="COP157" s="62"/>
      <c r="COQ157" s="65"/>
      <c r="COR157" s="65"/>
      <c r="COS157" s="78"/>
      <c r="COT157" s="68"/>
      <c r="COU157" s="77"/>
      <c r="COV157" s="60"/>
      <c r="COW157" s="61"/>
      <c r="COX157" s="62"/>
      <c r="COY157" s="65"/>
      <c r="COZ157" s="65"/>
      <c r="CPA157" s="78"/>
      <c r="CPB157" s="68"/>
      <c r="CPC157" s="77"/>
      <c r="CPD157" s="60"/>
      <c r="CPE157" s="61"/>
      <c r="CPF157" s="62"/>
      <c r="CPG157" s="65"/>
      <c r="CPH157" s="65"/>
      <c r="CPI157" s="78"/>
      <c r="CPJ157" s="68"/>
      <c r="CPK157" s="77"/>
      <c r="CPL157" s="60"/>
      <c r="CPM157" s="61"/>
      <c r="CPN157" s="62"/>
      <c r="CPO157" s="65"/>
      <c r="CPP157" s="65"/>
      <c r="CPQ157" s="78"/>
      <c r="CPR157" s="68"/>
      <c r="CPS157" s="77"/>
      <c r="CPT157" s="60"/>
      <c r="CPU157" s="61"/>
      <c r="CPV157" s="62"/>
      <c r="CPW157" s="65"/>
      <c r="CPX157" s="65"/>
      <c r="CPY157" s="78"/>
      <c r="CPZ157" s="68"/>
      <c r="CQA157" s="77"/>
      <c r="CQB157" s="60"/>
      <c r="CQC157" s="61"/>
      <c r="CQD157" s="62"/>
      <c r="CQE157" s="65"/>
      <c r="CQF157" s="65"/>
      <c r="CQG157" s="78"/>
      <c r="CQH157" s="68"/>
      <c r="CQI157" s="77"/>
      <c r="CQJ157" s="60"/>
      <c r="CQK157" s="61"/>
      <c r="CQL157" s="62"/>
      <c r="CQM157" s="65"/>
      <c r="CQN157" s="65"/>
      <c r="CQO157" s="78"/>
      <c r="CQP157" s="68"/>
      <c r="CQQ157" s="77"/>
      <c r="CQR157" s="60"/>
      <c r="CQS157" s="61"/>
      <c r="CQT157" s="62"/>
      <c r="CQU157" s="65"/>
      <c r="CQV157" s="65"/>
      <c r="CQW157" s="78"/>
      <c r="CQX157" s="68"/>
      <c r="CQY157" s="77"/>
      <c r="CQZ157" s="60"/>
      <c r="CRA157" s="61"/>
      <c r="CRB157" s="62"/>
      <c r="CRC157" s="65"/>
      <c r="CRD157" s="65"/>
      <c r="CRE157" s="78"/>
      <c r="CRF157" s="68"/>
      <c r="CRG157" s="77"/>
      <c r="CRH157" s="60"/>
      <c r="CRI157" s="61"/>
      <c r="CRJ157" s="62"/>
      <c r="CRK157" s="65"/>
      <c r="CRL157" s="65"/>
      <c r="CRM157" s="78"/>
      <c r="CRN157" s="68"/>
      <c r="CRO157" s="77"/>
      <c r="CRP157" s="60"/>
      <c r="CRQ157" s="61"/>
      <c r="CRR157" s="62"/>
      <c r="CRS157" s="65"/>
      <c r="CRT157" s="65"/>
      <c r="CRU157" s="78"/>
      <c r="CRV157" s="68"/>
      <c r="CRW157" s="77"/>
      <c r="CRX157" s="60"/>
      <c r="CRY157" s="61"/>
      <c r="CRZ157" s="62"/>
      <c r="CSA157" s="65"/>
      <c r="CSB157" s="65"/>
      <c r="CSC157" s="78"/>
      <c r="CSD157" s="68"/>
      <c r="CSE157" s="77"/>
      <c r="CSF157" s="60"/>
      <c r="CSG157" s="61"/>
      <c r="CSH157" s="62"/>
      <c r="CSI157" s="65"/>
      <c r="CSJ157" s="65"/>
      <c r="CSK157" s="78"/>
      <c r="CSL157" s="68"/>
      <c r="CSM157" s="77"/>
      <c r="CSN157" s="60"/>
      <c r="CSO157" s="61"/>
      <c r="CSP157" s="62"/>
      <c r="CSQ157" s="65"/>
      <c r="CSR157" s="65"/>
      <c r="CSS157" s="78"/>
      <c r="CST157" s="68"/>
      <c r="CSU157" s="77"/>
      <c r="CSV157" s="60"/>
      <c r="CSW157" s="61"/>
      <c r="CSX157" s="62"/>
      <c r="CSY157" s="65"/>
      <c r="CSZ157" s="65"/>
      <c r="CTA157" s="78"/>
      <c r="CTB157" s="68"/>
      <c r="CTC157" s="77"/>
      <c r="CTD157" s="60"/>
      <c r="CTE157" s="61"/>
      <c r="CTF157" s="62"/>
      <c r="CTG157" s="65"/>
      <c r="CTH157" s="65"/>
      <c r="CTI157" s="78"/>
      <c r="CTJ157" s="68"/>
      <c r="CTK157" s="77"/>
      <c r="CTL157" s="60"/>
      <c r="CTM157" s="61"/>
      <c r="CTN157" s="62"/>
      <c r="CTO157" s="65"/>
      <c r="CTP157" s="65"/>
      <c r="CTQ157" s="78"/>
      <c r="CTR157" s="68"/>
      <c r="CTS157" s="77"/>
      <c r="CTT157" s="60"/>
      <c r="CTU157" s="61"/>
      <c r="CTV157" s="62"/>
      <c r="CTW157" s="65"/>
      <c r="CTX157" s="65"/>
      <c r="CTY157" s="78"/>
      <c r="CTZ157" s="68"/>
      <c r="CUA157" s="77"/>
      <c r="CUB157" s="60"/>
      <c r="CUC157" s="61"/>
      <c r="CUD157" s="62"/>
      <c r="CUE157" s="65"/>
      <c r="CUF157" s="65"/>
      <c r="CUG157" s="78"/>
      <c r="CUH157" s="68"/>
      <c r="CUI157" s="77"/>
      <c r="CUJ157" s="60"/>
      <c r="CUK157" s="61"/>
      <c r="CUL157" s="62"/>
      <c r="CUM157" s="65"/>
      <c r="CUN157" s="65"/>
      <c r="CUO157" s="78"/>
      <c r="CUP157" s="68"/>
      <c r="CUQ157" s="77"/>
      <c r="CUR157" s="60"/>
      <c r="CUS157" s="61"/>
      <c r="CUT157" s="62"/>
      <c r="CUU157" s="65"/>
      <c r="CUV157" s="65"/>
      <c r="CUW157" s="78"/>
      <c r="CUX157" s="68"/>
      <c r="CUY157" s="77"/>
      <c r="CUZ157" s="60"/>
      <c r="CVA157" s="61"/>
      <c r="CVB157" s="62"/>
      <c r="CVC157" s="65"/>
      <c r="CVD157" s="65"/>
      <c r="CVE157" s="78"/>
      <c r="CVF157" s="68"/>
      <c r="CVG157" s="77"/>
      <c r="CVH157" s="60"/>
      <c r="CVI157" s="61"/>
      <c r="CVJ157" s="62"/>
      <c r="CVK157" s="65"/>
      <c r="CVL157" s="65"/>
      <c r="CVM157" s="78"/>
      <c r="CVN157" s="68"/>
      <c r="CVO157" s="77"/>
      <c r="CVP157" s="60"/>
      <c r="CVQ157" s="61"/>
      <c r="CVR157" s="62"/>
      <c r="CVS157" s="65"/>
      <c r="CVT157" s="65"/>
      <c r="CVU157" s="78"/>
      <c r="CVV157" s="68"/>
      <c r="CVW157" s="77"/>
      <c r="CVX157" s="60"/>
      <c r="CVY157" s="61"/>
      <c r="CVZ157" s="62"/>
      <c r="CWA157" s="65"/>
      <c r="CWB157" s="65"/>
      <c r="CWC157" s="78"/>
      <c r="CWD157" s="68"/>
      <c r="CWE157" s="77"/>
      <c r="CWF157" s="60"/>
      <c r="CWG157" s="61"/>
      <c r="CWH157" s="62"/>
      <c r="CWI157" s="65"/>
      <c r="CWJ157" s="65"/>
      <c r="CWK157" s="78"/>
      <c r="CWL157" s="68"/>
      <c r="CWM157" s="77"/>
      <c r="CWN157" s="60"/>
      <c r="CWO157" s="61"/>
      <c r="CWP157" s="62"/>
      <c r="CWQ157" s="65"/>
      <c r="CWR157" s="65"/>
      <c r="CWS157" s="78"/>
      <c r="CWT157" s="68"/>
      <c r="CWU157" s="77"/>
      <c r="CWV157" s="60"/>
      <c r="CWW157" s="61"/>
      <c r="CWX157" s="62"/>
      <c r="CWY157" s="65"/>
      <c r="CWZ157" s="65"/>
      <c r="CXA157" s="78"/>
      <c r="CXB157" s="68"/>
      <c r="CXC157" s="77"/>
      <c r="CXD157" s="60"/>
      <c r="CXE157" s="61"/>
      <c r="CXF157" s="62"/>
      <c r="CXG157" s="65"/>
      <c r="CXH157" s="65"/>
      <c r="CXI157" s="78"/>
      <c r="CXJ157" s="68"/>
      <c r="CXK157" s="77"/>
      <c r="CXL157" s="60"/>
      <c r="CXM157" s="61"/>
      <c r="CXN157" s="62"/>
      <c r="CXO157" s="65"/>
      <c r="CXP157" s="65"/>
      <c r="CXQ157" s="78"/>
      <c r="CXR157" s="68"/>
      <c r="CXS157" s="77"/>
      <c r="CXT157" s="60"/>
      <c r="CXU157" s="61"/>
      <c r="CXV157" s="62"/>
      <c r="CXW157" s="65"/>
      <c r="CXX157" s="65"/>
      <c r="CXY157" s="78"/>
      <c r="CXZ157" s="68"/>
      <c r="CYA157" s="77"/>
      <c r="CYB157" s="60"/>
      <c r="CYC157" s="61"/>
      <c r="CYD157" s="62"/>
      <c r="CYE157" s="65"/>
      <c r="CYF157" s="65"/>
      <c r="CYG157" s="78"/>
      <c r="CYH157" s="68"/>
      <c r="CYI157" s="77"/>
      <c r="CYJ157" s="60"/>
      <c r="CYK157" s="61"/>
      <c r="CYL157" s="62"/>
      <c r="CYM157" s="65"/>
      <c r="CYN157" s="65"/>
      <c r="CYO157" s="78"/>
      <c r="CYP157" s="68"/>
      <c r="CYQ157" s="77"/>
      <c r="CYR157" s="60"/>
      <c r="CYS157" s="61"/>
      <c r="CYT157" s="62"/>
      <c r="CYU157" s="65"/>
      <c r="CYV157" s="65"/>
      <c r="CYW157" s="78"/>
      <c r="CYX157" s="68"/>
      <c r="CYY157" s="77"/>
      <c r="CYZ157" s="60"/>
      <c r="CZA157" s="61"/>
      <c r="CZB157" s="62"/>
      <c r="CZC157" s="65"/>
      <c r="CZD157" s="65"/>
      <c r="CZE157" s="78"/>
      <c r="CZF157" s="68"/>
      <c r="CZG157" s="77"/>
      <c r="CZH157" s="60"/>
      <c r="CZI157" s="61"/>
      <c r="CZJ157" s="62"/>
      <c r="CZK157" s="65"/>
      <c r="CZL157" s="65"/>
      <c r="CZM157" s="78"/>
      <c r="CZN157" s="68"/>
      <c r="CZO157" s="77"/>
      <c r="CZP157" s="60"/>
      <c r="CZQ157" s="61"/>
      <c r="CZR157" s="62"/>
      <c r="CZS157" s="65"/>
      <c r="CZT157" s="65"/>
      <c r="CZU157" s="78"/>
      <c r="CZV157" s="68"/>
      <c r="CZW157" s="77"/>
      <c r="CZX157" s="60"/>
      <c r="CZY157" s="61"/>
      <c r="CZZ157" s="62"/>
      <c r="DAA157" s="65"/>
      <c r="DAB157" s="65"/>
      <c r="DAC157" s="78"/>
      <c r="DAD157" s="68"/>
      <c r="DAE157" s="77"/>
      <c r="DAF157" s="60"/>
      <c r="DAG157" s="61"/>
      <c r="DAH157" s="62"/>
      <c r="DAI157" s="65"/>
      <c r="DAJ157" s="65"/>
      <c r="DAK157" s="78"/>
      <c r="DAL157" s="68"/>
      <c r="DAM157" s="77"/>
      <c r="DAN157" s="60"/>
      <c r="DAO157" s="61"/>
      <c r="DAP157" s="62"/>
      <c r="DAQ157" s="65"/>
      <c r="DAR157" s="65"/>
      <c r="DAS157" s="78"/>
      <c r="DAT157" s="68"/>
      <c r="DAU157" s="77"/>
      <c r="DAV157" s="60"/>
      <c r="DAW157" s="61"/>
      <c r="DAX157" s="62"/>
      <c r="DAY157" s="65"/>
      <c r="DAZ157" s="65"/>
      <c r="DBA157" s="78"/>
      <c r="DBB157" s="68"/>
      <c r="DBC157" s="77"/>
      <c r="DBD157" s="60"/>
      <c r="DBE157" s="61"/>
      <c r="DBF157" s="62"/>
      <c r="DBG157" s="65"/>
      <c r="DBH157" s="65"/>
      <c r="DBI157" s="78"/>
      <c r="DBJ157" s="68"/>
      <c r="DBK157" s="77"/>
      <c r="DBL157" s="60"/>
      <c r="DBM157" s="61"/>
      <c r="DBN157" s="62"/>
      <c r="DBO157" s="65"/>
      <c r="DBP157" s="65"/>
      <c r="DBQ157" s="78"/>
      <c r="DBR157" s="68"/>
      <c r="DBS157" s="77"/>
      <c r="DBT157" s="60"/>
      <c r="DBU157" s="61"/>
      <c r="DBV157" s="62"/>
      <c r="DBW157" s="65"/>
      <c r="DBX157" s="65"/>
      <c r="DBY157" s="78"/>
      <c r="DBZ157" s="68"/>
      <c r="DCA157" s="77"/>
      <c r="DCB157" s="60"/>
      <c r="DCC157" s="61"/>
      <c r="DCD157" s="62"/>
      <c r="DCE157" s="65"/>
      <c r="DCF157" s="65"/>
      <c r="DCG157" s="78"/>
      <c r="DCH157" s="68"/>
      <c r="DCI157" s="77"/>
      <c r="DCJ157" s="60"/>
      <c r="DCK157" s="61"/>
      <c r="DCL157" s="62"/>
      <c r="DCM157" s="65"/>
      <c r="DCN157" s="65"/>
      <c r="DCO157" s="78"/>
      <c r="DCP157" s="68"/>
      <c r="DCQ157" s="77"/>
      <c r="DCR157" s="60"/>
      <c r="DCS157" s="61"/>
      <c r="DCT157" s="62"/>
      <c r="DCU157" s="65"/>
      <c r="DCV157" s="65"/>
      <c r="DCW157" s="78"/>
      <c r="DCX157" s="68"/>
      <c r="DCY157" s="77"/>
      <c r="DCZ157" s="60"/>
      <c r="DDA157" s="61"/>
      <c r="DDB157" s="62"/>
      <c r="DDC157" s="65"/>
      <c r="DDD157" s="65"/>
      <c r="DDE157" s="78"/>
      <c r="DDF157" s="68"/>
      <c r="DDG157" s="77"/>
      <c r="DDH157" s="60"/>
      <c r="DDI157" s="61"/>
      <c r="DDJ157" s="62"/>
      <c r="DDK157" s="65"/>
      <c r="DDL157" s="65"/>
      <c r="DDM157" s="78"/>
      <c r="DDN157" s="68"/>
      <c r="DDO157" s="77"/>
      <c r="DDP157" s="60"/>
      <c r="DDQ157" s="61"/>
      <c r="DDR157" s="62"/>
      <c r="DDS157" s="65"/>
      <c r="DDT157" s="65"/>
      <c r="DDU157" s="78"/>
      <c r="DDV157" s="68"/>
      <c r="DDW157" s="77"/>
      <c r="DDX157" s="60"/>
      <c r="DDY157" s="61"/>
      <c r="DDZ157" s="62"/>
      <c r="DEA157" s="65"/>
      <c r="DEB157" s="65"/>
      <c r="DEC157" s="78"/>
      <c r="DED157" s="68"/>
      <c r="DEE157" s="77"/>
      <c r="DEF157" s="60"/>
      <c r="DEG157" s="61"/>
      <c r="DEH157" s="62"/>
      <c r="DEI157" s="65"/>
      <c r="DEJ157" s="65"/>
      <c r="DEK157" s="78"/>
      <c r="DEL157" s="68"/>
      <c r="DEM157" s="77"/>
      <c r="DEN157" s="60"/>
      <c r="DEO157" s="61"/>
      <c r="DEP157" s="62"/>
      <c r="DEQ157" s="65"/>
      <c r="DER157" s="65"/>
      <c r="DES157" s="78"/>
      <c r="DET157" s="68"/>
      <c r="DEU157" s="77"/>
      <c r="DEV157" s="60"/>
      <c r="DEW157" s="61"/>
      <c r="DEX157" s="62"/>
      <c r="DEY157" s="65"/>
      <c r="DEZ157" s="65"/>
      <c r="DFA157" s="78"/>
      <c r="DFB157" s="68"/>
      <c r="DFC157" s="77"/>
      <c r="DFD157" s="60"/>
      <c r="DFE157" s="61"/>
      <c r="DFF157" s="62"/>
      <c r="DFG157" s="65"/>
      <c r="DFH157" s="65"/>
      <c r="DFI157" s="78"/>
      <c r="DFJ157" s="68"/>
      <c r="DFK157" s="77"/>
      <c r="DFL157" s="60"/>
      <c r="DFM157" s="61"/>
      <c r="DFN157" s="62"/>
      <c r="DFO157" s="65"/>
      <c r="DFP157" s="65"/>
      <c r="DFQ157" s="78"/>
      <c r="DFR157" s="68"/>
      <c r="DFS157" s="77"/>
      <c r="DFT157" s="60"/>
      <c r="DFU157" s="61"/>
      <c r="DFV157" s="62"/>
      <c r="DFW157" s="65"/>
      <c r="DFX157" s="65"/>
      <c r="DFY157" s="78"/>
      <c r="DFZ157" s="68"/>
      <c r="DGA157" s="77"/>
      <c r="DGB157" s="60"/>
      <c r="DGC157" s="61"/>
      <c r="DGD157" s="62"/>
      <c r="DGE157" s="65"/>
      <c r="DGF157" s="65"/>
      <c r="DGG157" s="78"/>
      <c r="DGH157" s="68"/>
      <c r="DGI157" s="77"/>
      <c r="DGJ157" s="60"/>
      <c r="DGK157" s="61"/>
      <c r="DGL157" s="62"/>
      <c r="DGM157" s="65"/>
      <c r="DGN157" s="65"/>
      <c r="DGO157" s="78"/>
      <c r="DGP157" s="68"/>
      <c r="DGQ157" s="77"/>
      <c r="DGR157" s="60"/>
      <c r="DGS157" s="61"/>
      <c r="DGT157" s="62"/>
      <c r="DGU157" s="65"/>
      <c r="DGV157" s="65"/>
      <c r="DGW157" s="78"/>
      <c r="DGX157" s="68"/>
      <c r="DGY157" s="77"/>
      <c r="DGZ157" s="60"/>
      <c r="DHA157" s="61"/>
      <c r="DHB157" s="62"/>
      <c r="DHC157" s="65"/>
      <c r="DHD157" s="65"/>
      <c r="DHE157" s="78"/>
      <c r="DHF157" s="68"/>
      <c r="DHG157" s="77"/>
      <c r="DHH157" s="60"/>
      <c r="DHI157" s="61"/>
      <c r="DHJ157" s="62"/>
      <c r="DHK157" s="65"/>
      <c r="DHL157" s="65"/>
      <c r="DHM157" s="78"/>
      <c r="DHN157" s="68"/>
      <c r="DHO157" s="77"/>
      <c r="DHP157" s="60"/>
      <c r="DHQ157" s="61"/>
      <c r="DHR157" s="62"/>
      <c r="DHS157" s="65"/>
      <c r="DHT157" s="65"/>
      <c r="DHU157" s="78"/>
      <c r="DHV157" s="68"/>
      <c r="DHW157" s="77"/>
      <c r="DHX157" s="60"/>
      <c r="DHY157" s="61"/>
      <c r="DHZ157" s="62"/>
      <c r="DIA157" s="65"/>
      <c r="DIB157" s="65"/>
      <c r="DIC157" s="78"/>
      <c r="DID157" s="68"/>
      <c r="DIE157" s="77"/>
      <c r="DIF157" s="60"/>
      <c r="DIG157" s="61"/>
      <c r="DIH157" s="62"/>
      <c r="DII157" s="65"/>
      <c r="DIJ157" s="65"/>
      <c r="DIK157" s="78"/>
      <c r="DIL157" s="68"/>
      <c r="DIM157" s="77"/>
      <c r="DIN157" s="60"/>
      <c r="DIO157" s="61"/>
      <c r="DIP157" s="62"/>
      <c r="DIQ157" s="65"/>
      <c r="DIR157" s="65"/>
      <c r="DIS157" s="78"/>
      <c r="DIT157" s="68"/>
      <c r="DIU157" s="77"/>
      <c r="DIV157" s="60"/>
      <c r="DIW157" s="61"/>
      <c r="DIX157" s="62"/>
      <c r="DIY157" s="65"/>
      <c r="DIZ157" s="65"/>
      <c r="DJA157" s="78"/>
      <c r="DJB157" s="68"/>
      <c r="DJC157" s="77"/>
      <c r="DJD157" s="60"/>
      <c r="DJE157" s="61"/>
      <c r="DJF157" s="62"/>
      <c r="DJG157" s="65"/>
      <c r="DJH157" s="65"/>
      <c r="DJI157" s="78"/>
      <c r="DJJ157" s="68"/>
      <c r="DJK157" s="77"/>
      <c r="DJL157" s="60"/>
      <c r="DJM157" s="61"/>
      <c r="DJN157" s="62"/>
      <c r="DJO157" s="65"/>
      <c r="DJP157" s="65"/>
      <c r="DJQ157" s="78"/>
      <c r="DJR157" s="68"/>
      <c r="DJS157" s="77"/>
      <c r="DJT157" s="60"/>
      <c r="DJU157" s="61"/>
      <c r="DJV157" s="62"/>
      <c r="DJW157" s="65"/>
      <c r="DJX157" s="65"/>
      <c r="DJY157" s="78"/>
      <c r="DJZ157" s="68"/>
      <c r="DKA157" s="77"/>
      <c r="DKB157" s="60"/>
      <c r="DKC157" s="61"/>
      <c r="DKD157" s="62"/>
      <c r="DKE157" s="65"/>
      <c r="DKF157" s="65"/>
      <c r="DKG157" s="78"/>
      <c r="DKH157" s="68"/>
      <c r="DKI157" s="77"/>
      <c r="DKJ157" s="60"/>
      <c r="DKK157" s="61"/>
      <c r="DKL157" s="62"/>
      <c r="DKM157" s="65"/>
      <c r="DKN157" s="65"/>
      <c r="DKO157" s="78"/>
      <c r="DKP157" s="68"/>
      <c r="DKQ157" s="77"/>
      <c r="DKR157" s="60"/>
      <c r="DKS157" s="61"/>
      <c r="DKT157" s="62"/>
      <c r="DKU157" s="65"/>
      <c r="DKV157" s="65"/>
      <c r="DKW157" s="78"/>
      <c r="DKX157" s="68"/>
      <c r="DKY157" s="77"/>
      <c r="DKZ157" s="60"/>
      <c r="DLA157" s="61"/>
      <c r="DLB157" s="62"/>
      <c r="DLC157" s="65"/>
      <c r="DLD157" s="65"/>
      <c r="DLE157" s="78"/>
      <c r="DLF157" s="68"/>
      <c r="DLG157" s="77"/>
      <c r="DLH157" s="60"/>
      <c r="DLI157" s="61"/>
      <c r="DLJ157" s="62"/>
      <c r="DLK157" s="65"/>
      <c r="DLL157" s="65"/>
      <c r="DLM157" s="78"/>
      <c r="DLN157" s="68"/>
      <c r="DLO157" s="77"/>
      <c r="DLP157" s="60"/>
      <c r="DLQ157" s="61"/>
      <c r="DLR157" s="62"/>
      <c r="DLS157" s="65"/>
      <c r="DLT157" s="65"/>
      <c r="DLU157" s="78"/>
      <c r="DLV157" s="68"/>
      <c r="DLW157" s="77"/>
      <c r="DLX157" s="60"/>
      <c r="DLY157" s="61"/>
      <c r="DLZ157" s="62"/>
      <c r="DMA157" s="65"/>
      <c r="DMB157" s="65"/>
      <c r="DMC157" s="78"/>
      <c r="DMD157" s="68"/>
      <c r="DME157" s="77"/>
      <c r="DMF157" s="60"/>
      <c r="DMG157" s="61"/>
      <c r="DMH157" s="62"/>
      <c r="DMI157" s="65"/>
      <c r="DMJ157" s="65"/>
      <c r="DMK157" s="78"/>
      <c r="DML157" s="68"/>
      <c r="DMM157" s="77"/>
      <c r="DMN157" s="60"/>
      <c r="DMO157" s="61"/>
      <c r="DMP157" s="62"/>
      <c r="DMQ157" s="65"/>
      <c r="DMR157" s="65"/>
      <c r="DMS157" s="78"/>
      <c r="DMT157" s="68"/>
      <c r="DMU157" s="77"/>
      <c r="DMV157" s="60"/>
      <c r="DMW157" s="61"/>
      <c r="DMX157" s="62"/>
      <c r="DMY157" s="65"/>
      <c r="DMZ157" s="65"/>
      <c r="DNA157" s="78"/>
      <c r="DNB157" s="68"/>
      <c r="DNC157" s="77"/>
      <c r="DND157" s="60"/>
      <c r="DNE157" s="61"/>
      <c r="DNF157" s="62"/>
      <c r="DNG157" s="65"/>
      <c r="DNH157" s="65"/>
      <c r="DNI157" s="78"/>
      <c r="DNJ157" s="68"/>
      <c r="DNK157" s="77"/>
      <c r="DNL157" s="60"/>
      <c r="DNM157" s="61"/>
      <c r="DNN157" s="62"/>
      <c r="DNO157" s="65"/>
      <c r="DNP157" s="65"/>
      <c r="DNQ157" s="78"/>
      <c r="DNR157" s="68"/>
      <c r="DNS157" s="77"/>
      <c r="DNT157" s="60"/>
      <c r="DNU157" s="61"/>
      <c r="DNV157" s="62"/>
      <c r="DNW157" s="65"/>
      <c r="DNX157" s="65"/>
      <c r="DNY157" s="78"/>
      <c r="DNZ157" s="68"/>
      <c r="DOA157" s="77"/>
      <c r="DOB157" s="60"/>
      <c r="DOC157" s="61"/>
      <c r="DOD157" s="62"/>
      <c r="DOE157" s="65"/>
      <c r="DOF157" s="65"/>
      <c r="DOG157" s="78"/>
      <c r="DOH157" s="68"/>
      <c r="DOI157" s="77"/>
      <c r="DOJ157" s="60"/>
      <c r="DOK157" s="61"/>
      <c r="DOL157" s="62"/>
      <c r="DOM157" s="65"/>
      <c r="DON157" s="65"/>
      <c r="DOO157" s="78"/>
      <c r="DOP157" s="68"/>
      <c r="DOQ157" s="77"/>
      <c r="DOR157" s="60"/>
      <c r="DOS157" s="61"/>
      <c r="DOT157" s="62"/>
      <c r="DOU157" s="65"/>
      <c r="DOV157" s="65"/>
      <c r="DOW157" s="78"/>
      <c r="DOX157" s="68"/>
      <c r="DOY157" s="77"/>
      <c r="DOZ157" s="60"/>
      <c r="DPA157" s="61"/>
      <c r="DPB157" s="62"/>
      <c r="DPC157" s="65"/>
      <c r="DPD157" s="65"/>
      <c r="DPE157" s="78"/>
      <c r="DPF157" s="68"/>
      <c r="DPG157" s="77"/>
      <c r="DPH157" s="60"/>
      <c r="DPI157" s="61"/>
      <c r="DPJ157" s="62"/>
      <c r="DPK157" s="65"/>
      <c r="DPL157" s="65"/>
      <c r="DPM157" s="78"/>
      <c r="DPN157" s="68"/>
      <c r="DPO157" s="77"/>
      <c r="DPP157" s="60"/>
      <c r="DPQ157" s="61"/>
      <c r="DPR157" s="62"/>
      <c r="DPS157" s="65"/>
      <c r="DPT157" s="65"/>
      <c r="DPU157" s="78"/>
      <c r="DPV157" s="68"/>
      <c r="DPW157" s="77"/>
      <c r="DPX157" s="60"/>
      <c r="DPY157" s="61"/>
      <c r="DPZ157" s="62"/>
      <c r="DQA157" s="65"/>
      <c r="DQB157" s="65"/>
      <c r="DQC157" s="78"/>
      <c r="DQD157" s="68"/>
      <c r="DQE157" s="77"/>
      <c r="DQF157" s="60"/>
      <c r="DQG157" s="61"/>
      <c r="DQH157" s="62"/>
      <c r="DQI157" s="65"/>
      <c r="DQJ157" s="65"/>
      <c r="DQK157" s="78"/>
      <c r="DQL157" s="68"/>
      <c r="DQM157" s="77"/>
      <c r="DQN157" s="60"/>
      <c r="DQO157" s="61"/>
      <c r="DQP157" s="62"/>
      <c r="DQQ157" s="65"/>
      <c r="DQR157" s="65"/>
      <c r="DQS157" s="78"/>
      <c r="DQT157" s="68"/>
      <c r="DQU157" s="77"/>
      <c r="DQV157" s="60"/>
      <c r="DQW157" s="61"/>
      <c r="DQX157" s="62"/>
      <c r="DQY157" s="65"/>
      <c r="DQZ157" s="65"/>
      <c r="DRA157" s="78"/>
      <c r="DRB157" s="68"/>
      <c r="DRC157" s="77"/>
      <c r="DRD157" s="60"/>
      <c r="DRE157" s="61"/>
      <c r="DRF157" s="62"/>
      <c r="DRG157" s="65"/>
      <c r="DRH157" s="65"/>
      <c r="DRI157" s="78"/>
      <c r="DRJ157" s="68"/>
      <c r="DRK157" s="77"/>
      <c r="DRL157" s="60"/>
      <c r="DRM157" s="61"/>
      <c r="DRN157" s="62"/>
      <c r="DRO157" s="65"/>
      <c r="DRP157" s="65"/>
      <c r="DRQ157" s="78"/>
      <c r="DRR157" s="68"/>
      <c r="DRS157" s="77"/>
      <c r="DRT157" s="60"/>
      <c r="DRU157" s="61"/>
      <c r="DRV157" s="62"/>
      <c r="DRW157" s="65"/>
      <c r="DRX157" s="65"/>
      <c r="DRY157" s="78"/>
      <c r="DRZ157" s="68"/>
      <c r="DSA157" s="77"/>
      <c r="DSB157" s="60"/>
      <c r="DSC157" s="61"/>
      <c r="DSD157" s="62"/>
      <c r="DSE157" s="65"/>
      <c r="DSF157" s="65"/>
      <c r="DSG157" s="78"/>
      <c r="DSH157" s="68"/>
      <c r="DSI157" s="77"/>
      <c r="DSJ157" s="60"/>
      <c r="DSK157" s="61"/>
      <c r="DSL157" s="62"/>
      <c r="DSM157" s="65"/>
      <c r="DSN157" s="65"/>
      <c r="DSO157" s="78"/>
      <c r="DSP157" s="68"/>
      <c r="DSQ157" s="77"/>
      <c r="DSR157" s="60"/>
      <c r="DSS157" s="61"/>
      <c r="DST157" s="62"/>
      <c r="DSU157" s="65"/>
      <c r="DSV157" s="65"/>
      <c r="DSW157" s="78"/>
      <c r="DSX157" s="68"/>
      <c r="DSY157" s="77"/>
      <c r="DSZ157" s="60"/>
      <c r="DTA157" s="61"/>
      <c r="DTB157" s="62"/>
      <c r="DTC157" s="65"/>
      <c r="DTD157" s="65"/>
      <c r="DTE157" s="78"/>
      <c r="DTF157" s="68"/>
      <c r="DTG157" s="77"/>
      <c r="DTH157" s="60"/>
      <c r="DTI157" s="61"/>
      <c r="DTJ157" s="62"/>
      <c r="DTK157" s="65"/>
      <c r="DTL157" s="65"/>
      <c r="DTM157" s="78"/>
      <c r="DTN157" s="68"/>
      <c r="DTO157" s="77"/>
      <c r="DTP157" s="60"/>
      <c r="DTQ157" s="61"/>
      <c r="DTR157" s="62"/>
      <c r="DTS157" s="65"/>
      <c r="DTT157" s="65"/>
      <c r="DTU157" s="78"/>
      <c r="DTV157" s="68"/>
      <c r="DTW157" s="77"/>
      <c r="DTX157" s="60"/>
      <c r="DTY157" s="61"/>
      <c r="DTZ157" s="62"/>
      <c r="DUA157" s="65"/>
      <c r="DUB157" s="65"/>
      <c r="DUC157" s="78"/>
      <c r="DUD157" s="68"/>
      <c r="DUE157" s="77"/>
      <c r="DUF157" s="60"/>
      <c r="DUG157" s="61"/>
      <c r="DUH157" s="62"/>
      <c r="DUI157" s="65"/>
      <c r="DUJ157" s="65"/>
      <c r="DUK157" s="78"/>
      <c r="DUL157" s="68"/>
      <c r="DUM157" s="77"/>
      <c r="DUN157" s="60"/>
      <c r="DUO157" s="61"/>
      <c r="DUP157" s="62"/>
      <c r="DUQ157" s="65"/>
      <c r="DUR157" s="65"/>
      <c r="DUS157" s="78"/>
      <c r="DUT157" s="68"/>
      <c r="DUU157" s="77"/>
      <c r="DUV157" s="60"/>
      <c r="DUW157" s="61"/>
      <c r="DUX157" s="62"/>
      <c r="DUY157" s="65"/>
      <c r="DUZ157" s="65"/>
      <c r="DVA157" s="78"/>
      <c r="DVB157" s="68"/>
      <c r="DVC157" s="77"/>
      <c r="DVD157" s="60"/>
      <c r="DVE157" s="61"/>
      <c r="DVF157" s="62"/>
      <c r="DVG157" s="65"/>
      <c r="DVH157" s="65"/>
      <c r="DVI157" s="78"/>
      <c r="DVJ157" s="68"/>
      <c r="DVK157" s="77"/>
      <c r="DVL157" s="60"/>
      <c r="DVM157" s="61"/>
      <c r="DVN157" s="62"/>
      <c r="DVO157" s="65"/>
      <c r="DVP157" s="65"/>
      <c r="DVQ157" s="78"/>
      <c r="DVR157" s="68"/>
      <c r="DVS157" s="77"/>
      <c r="DVT157" s="60"/>
      <c r="DVU157" s="61"/>
      <c r="DVV157" s="62"/>
      <c r="DVW157" s="65"/>
      <c r="DVX157" s="65"/>
      <c r="DVY157" s="78"/>
      <c r="DVZ157" s="68"/>
      <c r="DWA157" s="77"/>
      <c r="DWB157" s="60"/>
      <c r="DWC157" s="61"/>
      <c r="DWD157" s="62"/>
      <c r="DWE157" s="65"/>
      <c r="DWF157" s="65"/>
      <c r="DWG157" s="78"/>
      <c r="DWH157" s="68"/>
      <c r="DWI157" s="77"/>
      <c r="DWJ157" s="60"/>
      <c r="DWK157" s="61"/>
      <c r="DWL157" s="62"/>
      <c r="DWM157" s="65"/>
      <c r="DWN157" s="65"/>
      <c r="DWO157" s="78"/>
      <c r="DWP157" s="68"/>
      <c r="DWQ157" s="77"/>
      <c r="DWR157" s="60"/>
      <c r="DWS157" s="61"/>
      <c r="DWT157" s="62"/>
      <c r="DWU157" s="65"/>
      <c r="DWV157" s="65"/>
      <c r="DWW157" s="78"/>
      <c r="DWX157" s="68"/>
      <c r="DWY157" s="77"/>
      <c r="DWZ157" s="60"/>
      <c r="DXA157" s="61"/>
      <c r="DXB157" s="62"/>
      <c r="DXC157" s="65"/>
      <c r="DXD157" s="65"/>
      <c r="DXE157" s="78"/>
      <c r="DXF157" s="68"/>
      <c r="DXG157" s="77"/>
      <c r="DXH157" s="60"/>
      <c r="DXI157" s="61"/>
      <c r="DXJ157" s="62"/>
      <c r="DXK157" s="65"/>
      <c r="DXL157" s="65"/>
      <c r="DXM157" s="78"/>
      <c r="DXN157" s="68"/>
      <c r="DXO157" s="77"/>
      <c r="DXP157" s="60"/>
      <c r="DXQ157" s="61"/>
      <c r="DXR157" s="62"/>
      <c r="DXS157" s="65"/>
      <c r="DXT157" s="65"/>
      <c r="DXU157" s="78"/>
      <c r="DXV157" s="68"/>
      <c r="DXW157" s="77"/>
      <c r="DXX157" s="60"/>
      <c r="DXY157" s="61"/>
      <c r="DXZ157" s="62"/>
      <c r="DYA157" s="65"/>
      <c r="DYB157" s="65"/>
      <c r="DYC157" s="78"/>
      <c r="DYD157" s="68"/>
      <c r="DYE157" s="77"/>
      <c r="DYF157" s="60"/>
      <c r="DYG157" s="61"/>
      <c r="DYH157" s="62"/>
      <c r="DYI157" s="65"/>
      <c r="DYJ157" s="65"/>
      <c r="DYK157" s="78"/>
      <c r="DYL157" s="68"/>
      <c r="DYM157" s="77"/>
      <c r="DYN157" s="60"/>
      <c r="DYO157" s="61"/>
      <c r="DYP157" s="62"/>
      <c r="DYQ157" s="65"/>
      <c r="DYR157" s="65"/>
      <c r="DYS157" s="78"/>
      <c r="DYT157" s="68"/>
      <c r="DYU157" s="77"/>
      <c r="DYV157" s="60"/>
      <c r="DYW157" s="61"/>
      <c r="DYX157" s="62"/>
      <c r="DYY157" s="65"/>
      <c r="DYZ157" s="65"/>
      <c r="DZA157" s="78"/>
      <c r="DZB157" s="68"/>
      <c r="DZC157" s="77"/>
      <c r="DZD157" s="60"/>
      <c r="DZE157" s="61"/>
      <c r="DZF157" s="62"/>
      <c r="DZG157" s="65"/>
      <c r="DZH157" s="65"/>
      <c r="DZI157" s="78"/>
      <c r="DZJ157" s="68"/>
      <c r="DZK157" s="77"/>
      <c r="DZL157" s="60"/>
      <c r="DZM157" s="61"/>
      <c r="DZN157" s="62"/>
      <c r="DZO157" s="65"/>
      <c r="DZP157" s="65"/>
      <c r="DZQ157" s="78"/>
      <c r="DZR157" s="68"/>
      <c r="DZS157" s="77"/>
      <c r="DZT157" s="60"/>
      <c r="DZU157" s="61"/>
      <c r="DZV157" s="62"/>
      <c r="DZW157" s="65"/>
      <c r="DZX157" s="65"/>
      <c r="DZY157" s="78"/>
      <c r="DZZ157" s="68"/>
      <c r="EAA157" s="77"/>
      <c r="EAB157" s="60"/>
      <c r="EAC157" s="61"/>
      <c r="EAD157" s="62"/>
      <c r="EAE157" s="65"/>
      <c r="EAF157" s="65"/>
      <c r="EAG157" s="78"/>
      <c r="EAH157" s="68"/>
      <c r="EAI157" s="77"/>
      <c r="EAJ157" s="60"/>
      <c r="EAK157" s="61"/>
      <c r="EAL157" s="62"/>
      <c r="EAM157" s="65"/>
      <c r="EAN157" s="65"/>
      <c r="EAO157" s="78"/>
      <c r="EAP157" s="68"/>
      <c r="EAQ157" s="77"/>
      <c r="EAR157" s="60"/>
      <c r="EAS157" s="61"/>
      <c r="EAT157" s="62"/>
      <c r="EAU157" s="65"/>
      <c r="EAV157" s="65"/>
      <c r="EAW157" s="78"/>
      <c r="EAX157" s="68"/>
      <c r="EAY157" s="77"/>
      <c r="EAZ157" s="60"/>
      <c r="EBA157" s="61"/>
      <c r="EBB157" s="62"/>
      <c r="EBC157" s="65"/>
      <c r="EBD157" s="65"/>
      <c r="EBE157" s="78"/>
      <c r="EBF157" s="68"/>
      <c r="EBG157" s="77"/>
      <c r="EBH157" s="60"/>
      <c r="EBI157" s="61"/>
      <c r="EBJ157" s="62"/>
      <c r="EBK157" s="65"/>
      <c r="EBL157" s="65"/>
      <c r="EBM157" s="78"/>
      <c r="EBN157" s="68"/>
      <c r="EBO157" s="77"/>
      <c r="EBP157" s="60"/>
      <c r="EBQ157" s="61"/>
      <c r="EBR157" s="62"/>
      <c r="EBS157" s="65"/>
      <c r="EBT157" s="65"/>
      <c r="EBU157" s="78"/>
      <c r="EBV157" s="68"/>
      <c r="EBW157" s="77"/>
      <c r="EBX157" s="60"/>
      <c r="EBY157" s="61"/>
      <c r="EBZ157" s="62"/>
      <c r="ECA157" s="65"/>
      <c r="ECB157" s="65"/>
      <c r="ECC157" s="78"/>
      <c r="ECD157" s="68"/>
      <c r="ECE157" s="77"/>
      <c r="ECF157" s="60"/>
      <c r="ECG157" s="61"/>
      <c r="ECH157" s="62"/>
      <c r="ECI157" s="65"/>
      <c r="ECJ157" s="65"/>
      <c r="ECK157" s="78"/>
      <c r="ECL157" s="68"/>
      <c r="ECM157" s="77"/>
      <c r="ECN157" s="60"/>
      <c r="ECO157" s="61"/>
      <c r="ECP157" s="62"/>
      <c r="ECQ157" s="65"/>
      <c r="ECR157" s="65"/>
      <c r="ECS157" s="78"/>
      <c r="ECT157" s="68"/>
      <c r="ECU157" s="77"/>
      <c r="ECV157" s="60"/>
      <c r="ECW157" s="61"/>
      <c r="ECX157" s="62"/>
      <c r="ECY157" s="65"/>
      <c r="ECZ157" s="65"/>
      <c r="EDA157" s="78"/>
      <c r="EDB157" s="68"/>
      <c r="EDC157" s="77"/>
      <c r="EDD157" s="60"/>
      <c r="EDE157" s="61"/>
      <c r="EDF157" s="62"/>
      <c r="EDG157" s="65"/>
      <c r="EDH157" s="65"/>
      <c r="EDI157" s="78"/>
      <c r="EDJ157" s="68"/>
      <c r="EDK157" s="77"/>
      <c r="EDL157" s="60"/>
      <c r="EDM157" s="61"/>
      <c r="EDN157" s="62"/>
      <c r="EDO157" s="65"/>
      <c r="EDP157" s="65"/>
      <c r="EDQ157" s="78"/>
      <c r="EDR157" s="68"/>
      <c r="EDS157" s="77"/>
      <c r="EDT157" s="60"/>
      <c r="EDU157" s="61"/>
      <c r="EDV157" s="62"/>
      <c r="EDW157" s="65"/>
      <c r="EDX157" s="65"/>
      <c r="EDY157" s="78"/>
      <c r="EDZ157" s="68"/>
      <c r="EEA157" s="77"/>
      <c r="EEB157" s="60"/>
      <c r="EEC157" s="61"/>
      <c r="EED157" s="62"/>
      <c r="EEE157" s="65"/>
      <c r="EEF157" s="65"/>
      <c r="EEG157" s="78"/>
      <c r="EEH157" s="68"/>
      <c r="EEI157" s="77"/>
      <c r="EEJ157" s="60"/>
      <c r="EEK157" s="61"/>
      <c r="EEL157" s="62"/>
      <c r="EEM157" s="65"/>
      <c r="EEN157" s="65"/>
      <c r="EEO157" s="78"/>
      <c r="EEP157" s="68"/>
      <c r="EEQ157" s="77"/>
      <c r="EER157" s="60"/>
      <c r="EES157" s="61"/>
      <c r="EET157" s="62"/>
      <c r="EEU157" s="65"/>
      <c r="EEV157" s="65"/>
      <c r="EEW157" s="78"/>
      <c r="EEX157" s="68"/>
      <c r="EEY157" s="77"/>
      <c r="EEZ157" s="60"/>
      <c r="EFA157" s="61"/>
      <c r="EFB157" s="62"/>
      <c r="EFC157" s="65"/>
      <c r="EFD157" s="65"/>
      <c r="EFE157" s="78"/>
      <c r="EFF157" s="68"/>
      <c r="EFG157" s="77"/>
      <c r="EFH157" s="60"/>
      <c r="EFI157" s="61"/>
      <c r="EFJ157" s="62"/>
      <c r="EFK157" s="65"/>
      <c r="EFL157" s="65"/>
      <c r="EFM157" s="78"/>
      <c r="EFN157" s="68"/>
      <c r="EFO157" s="77"/>
      <c r="EFP157" s="60"/>
      <c r="EFQ157" s="61"/>
      <c r="EFR157" s="62"/>
      <c r="EFS157" s="65"/>
      <c r="EFT157" s="65"/>
      <c r="EFU157" s="78"/>
      <c r="EFV157" s="68"/>
      <c r="EFW157" s="77"/>
      <c r="EFX157" s="60"/>
      <c r="EFY157" s="61"/>
      <c r="EFZ157" s="62"/>
      <c r="EGA157" s="65"/>
      <c r="EGB157" s="65"/>
      <c r="EGC157" s="78"/>
      <c r="EGD157" s="68"/>
      <c r="EGE157" s="77"/>
      <c r="EGF157" s="60"/>
      <c r="EGG157" s="61"/>
      <c r="EGH157" s="62"/>
      <c r="EGI157" s="65"/>
      <c r="EGJ157" s="65"/>
      <c r="EGK157" s="78"/>
      <c r="EGL157" s="68"/>
      <c r="EGM157" s="77"/>
      <c r="EGN157" s="60"/>
      <c r="EGO157" s="61"/>
      <c r="EGP157" s="62"/>
      <c r="EGQ157" s="65"/>
      <c r="EGR157" s="65"/>
      <c r="EGS157" s="78"/>
      <c r="EGT157" s="68"/>
      <c r="EGU157" s="77"/>
      <c r="EGV157" s="60"/>
      <c r="EGW157" s="61"/>
      <c r="EGX157" s="62"/>
      <c r="EGY157" s="65"/>
      <c r="EGZ157" s="65"/>
      <c r="EHA157" s="78"/>
      <c r="EHB157" s="68"/>
      <c r="EHC157" s="77"/>
      <c r="EHD157" s="60"/>
      <c r="EHE157" s="61"/>
      <c r="EHF157" s="62"/>
      <c r="EHG157" s="65"/>
      <c r="EHH157" s="65"/>
      <c r="EHI157" s="78"/>
      <c r="EHJ157" s="68"/>
      <c r="EHK157" s="77"/>
      <c r="EHL157" s="60"/>
      <c r="EHM157" s="61"/>
      <c r="EHN157" s="62"/>
      <c r="EHO157" s="65"/>
      <c r="EHP157" s="65"/>
      <c r="EHQ157" s="78"/>
      <c r="EHR157" s="68"/>
      <c r="EHS157" s="77"/>
      <c r="EHT157" s="60"/>
      <c r="EHU157" s="61"/>
      <c r="EHV157" s="62"/>
      <c r="EHW157" s="65"/>
      <c r="EHX157" s="65"/>
      <c r="EHY157" s="78"/>
      <c r="EHZ157" s="68"/>
      <c r="EIA157" s="77"/>
      <c r="EIB157" s="60"/>
      <c r="EIC157" s="61"/>
      <c r="EID157" s="62"/>
      <c r="EIE157" s="65"/>
      <c r="EIF157" s="65"/>
      <c r="EIG157" s="78"/>
      <c r="EIH157" s="68"/>
      <c r="EII157" s="77"/>
      <c r="EIJ157" s="60"/>
      <c r="EIK157" s="61"/>
      <c r="EIL157" s="62"/>
      <c r="EIM157" s="65"/>
      <c r="EIN157" s="65"/>
      <c r="EIO157" s="78"/>
      <c r="EIP157" s="68"/>
      <c r="EIQ157" s="77"/>
      <c r="EIR157" s="60"/>
      <c r="EIS157" s="61"/>
      <c r="EIT157" s="62"/>
      <c r="EIU157" s="65"/>
      <c r="EIV157" s="65"/>
      <c r="EIW157" s="78"/>
      <c r="EIX157" s="68"/>
      <c r="EIY157" s="77"/>
      <c r="EIZ157" s="60"/>
      <c r="EJA157" s="61"/>
      <c r="EJB157" s="62"/>
      <c r="EJC157" s="65"/>
      <c r="EJD157" s="65"/>
      <c r="EJE157" s="78"/>
      <c r="EJF157" s="68"/>
      <c r="EJG157" s="77"/>
      <c r="EJH157" s="60"/>
      <c r="EJI157" s="61"/>
      <c r="EJJ157" s="62"/>
      <c r="EJK157" s="65"/>
      <c r="EJL157" s="65"/>
      <c r="EJM157" s="78"/>
      <c r="EJN157" s="68"/>
      <c r="EJO157" s="77"/>
      <c r="EJP157" s="60"/>
      <c r="EJQ157" s="61"/>
      <c r="EJR157" s="62"/>
      <c r="EJS157" s="65"/>
      <c r="EJT157" s="65"/>
      <c r="EJU157" s="78"/>
      <c r="EJV157" s="68"/>
      <c r="EJW157" s="77"/>
      <c r="EJX157" s="60"/>
      <c r="EJY157" s="61"/>
      <c r="EJZ157" s="62"/>
      <c r="EKA157" s="65"/>
      <c r="EKB157" s="65"/>
      <c r="EKC157" s="78"/>
      <c r="EKD157" s="68"/>
      <c r="EKE157" s="77"/>
      <c r="EKF157" s="60"/>
      <c r="EKG157" s="61"/>
      <c r="EKH157" s="62"/>
      <c r="EKI157" s="65"/>
      <c r="EKJ157" s="65"/>
      <c r="EKK157" s="78"/>
      <c r="EKL157" s="68"/>
      <c r="EKM157" s="77"/>
      <c r="EKN157" s="60"/>
      <c r="EKO157" s="61"/>
      <c r="EKP157" s="62"/>
      <c r="EKQ157" s="65"/>
      <c r="EKR157" s="65"/>
      <c r="EKS157" s="78"/>
      <c r="EKT157" s="68"/>
      <c r="EKU157" s="77"/>
      <c r="EKV157" s="60"/>
      <c r="EKW157" s="61"/>
      <c r="EKX157" s="62"/>
      <c r="EKY157" s="65"/>
      <c r="EKZ157" s="65"/>
      <c r="ELA157" s="78"/>
      <c r="ELB157" s="68"/>
      <c r="ELC157" s="77"/>
      <c r="ELD157" s="60"/>
      <c r="ELE157" s="61"/>
      <c r="ELF157" s="62"/>
      <c r="ELG157" s="65"/>
      <c r="ELH157" s="65"/>
      <c r="ELI157" s="78"/>
      <c r="ELJ157" s="68"/>
      <c r="ELK157" s="77"/>
      <c r="ELL157" s="60"/>
      <c r="ELM157" s="61"/>
      <c r="ELN157" s="62"/>
      <c r="ELO157" s="65"/>
      <c r="ELP157" s="65"/>
      <c r="ELQ157" s="78"/>
      <c r="ELR157" s="68"/>
      <c r="ELS157" s="77"/>
      <c r="ELT157" s="60"/>
      <c r="ELU157" s="61"/>
      <c r="ELV157" s="62"/>
      <c r="ELW157" s="65"/>
      <c r="ELX157" s="65"/>
      <c r="ELY157" s="78"/>
      <c r="ELZ157" s="68"/>
      <c r="EMA157" s="77"/>
      <c r="EMB157" s="60"/>
      <c r="EMC157" s="61"/>
      <c r="EMD157" s="62"/>
      <c r="EME157" s="65"/>
      <c r="EMF157" s="65"/>
      <c r="EMG157" s="78"/>
      <c r="EMH157" s="68"/>
      <c r="EMI157" s="77"/>
      <c r="EMJ157" s="60"/>
      <c r="EMK157" s="61"/>
      <c r="EML157" s="62"/>
      <c r="EMM157" s="65"/>
      <c r="EMN157" s="65"/>
      <c r="EMO157" s="78"/>
      <c r="EMP157" s="68"/>
      <c r="EMQ157" s="77"/>
      <c r="EMR157" s="60"/>
      <c r="EMS157" s="61"/>
      <c r="EMT157" s="62"/>
      <c r="EMU157" s="65"/>
      <c r="EMV157" s="65"/>
      <c r="EMW157" s="78"/>
      <c r="EMX157" s="68"/>
      <c r="EMY157" s="77"/>
      <c r="EMZ157" s="60"/>
      <c r="ENA157" s="61"/>
      <c r="ENB157" s="62"/>
      <c r="ENC157" s="65"/>
      <c r="END157" s="65"/>
      <c r="ENE157" s="78"/>
      <c r="ENF157" s="68"/>
      <c r="ENG157" s="77"/>
      <c r="ENH157" s="60"/>
      <c r="ENI157" s="61"/>
      <c r="ENJ157" s="62"/>
      <c r="ENK157" s="65"/>
      <c r="ENL157" s="65"/>
      <c r="ENM157" s="78"/>
      <c r="ENN157" s="68"/>
      <c r="ENO157" s="77"/>
      <c r="ENP157" s="60"/>
      <c r="ENQ157" s="61"/>
      <c r="ENR157" s="62"/>
      <c r="ENS157" s="65"/>
      <c r="ENT157" s="65"/>
      <c r="ENU157" s="78"/>
      <c r="ENV157" s="68"/>
      <c r="ENW157" s="77"/>
      <c r="ENX157" s="60"/>
      <c r="ENY157" s="61"/>
      <c r="ENZ157" s="62"/>
      <c r="EOA157" s="65"/>
      <c r="EOB157" s="65"/>
      <c r="EOC157" s="78"/>
      <c r="EOD157" s="68"/>
      <c r="EOE157" s="77"/>
      <c r="EOF157" s="60"/>
      <c r="EOG157" s="61"/>
      <c r="EOH157" s="62"/>
      <c r="EOI157" s="65"/>
      <c r="EOJ157" s="65"/>
      <c r="EOK157" s="78"/>
      <c r="EOL157" s="68"/>
      <c r="EOM157" s="77"/>
      <c r="EON157" s="60"/>
      <c r="EOO157" s="61"/>
      <c r="EOP157" s="62"/>
      <c r="EOQ157" s="65"/>
      <c r="EOR157" s="65"/>
      <c r="EOS157" s="78"/>
      <c r="EOT157" s="68"/>
      <c r="EOU157" s="77"/>
      <c r="EOV157" s="60"/>
      <c r="EOW157" s="61"/>
      <c r="EOX157" s="62"/>
      <c r="EOY157" s="65"/>
      <c r="EOZ157" s="65"/>
      <c r="EPA157" s="78"/>
      <c r="EPB157" s="68"/>
      <c r="EPC157" s="77"/>
      <c r="EPD157" s="60"/>
      <c r="EPE157" s="61"/>
      <c r="EPF157" s="62"/>
      <c r="EPG157" s="65"/>
      <c r="EPH157" s="65"/>
      <c r="EPI157" s="78"/>
      <c r="EPJ157" s="68"/>
      <c r="EPK157" s="77"/>
      <c r="EPL157" s="60"/>
      <c r="EPM157" s="61"/>
      <c r="EPN157" s="62"/>
      <c r="EPO157" s="65"/>
      <c r="EPP157" s="65"/>
      <c r="EPQ157" s="78"/>
      <c r="EPR157" s="68"/>
      <c r="EPS157" s="77"/>
      <c r="EPT157" s="60"/>
      <c r="EPU157" s="61"/>
      <c r="EPV157" s="62"/>
      <c r="EPW157" s="65"/>
      <c r="EPX157" s="65"/>
      <c r="EPY157" s="78"/>
      <c r="EPZ157" s="68"/>
      <c r="EQA157" s="77"/>
      <c r="EQB157" s="60"/>
      <c r="EQC157" s="61"/>
      <c r="EQD157" s="62"/>
      <c r="EQE157" s="65"/>
      <c r="EQF157" s="65"/>
      <c r="EQG157" s="78"/>
      <c r="EQH157" s="68"/>
      <c r="EQI157" s="77"/>
      <c r="EQJ157" s="60"/>
      <c r="EQK157" s="61"/>
      <c r="EQL157" s="62"/>
      <c r="EQM157" s="65"/>
      <c r="EQN157" s="65"/>
      <c r="EQO157" s="78"/>
      <c r="EQP157" s="68"/>
      <c r="EQQ157" s="77"/>
      <c r="EQR157" s="60"/>
      <c r="EQS157" s="61"/>
      <c r="EQT157" s="62"/>
      <c r="EQU157" s="65"/>
      <c r="EQV157" s="65"/>
      <c r="EQW157" s="78"/>
      <c r="EQX157" s="68"/>
      <c r="EQY157" s="77"/>
      <c r="EQZ157" s="60"/>
      <c r="ERA157" s="61"/>
      <c r="ERB157" s="62"/>
      <c r="ERC157" s="65"/>
      <c r="ERD157" s="65"/>
      <c r="ERE157" s="78"/>
      <c r="ERF157" s="68"/>
      <c r="ERG157" s="77"/>
      <c r="ERH157" s="60"/>
      <c r="ERI157" s="61"/>
      <c r="ERJ157" s="62"/>
      <c r="ERK157" s="65"/>
      <c r="ERL157" s="65"/>
      <c r="ERM157" s="78"/>
      <c r="ERN157" s="68"/>
      <c r="ERO157" s="77"/>
      <c r="ERP157" s="60"/>
      <c r="ERQ157" s="61"/>
      <c r="ERR157" s="62"/>
      <c r="ERS157" s="65"/>
      <c r="ERT157" s="65"/>
      <c r="ERU157" s="78"/>
      <c r="ERV157" s="68"/>
      <c r="ERW157" s="77"/>
      <c r="ERX157" s="60"/>
      <c r="ERY157" s="61"/>
      <c r="ERZ157" s="62"/>
      <c r="ESA157" s="65"/>
      <c r="ESB157" s="65"/>
      <c r="ESC157" s="78"/>
      <c r="ESD157" s="68"/>
      <c r="ESE157" s="77"/>
      <c r="ESF157" s="60"/>
      <c r="ESG157" s="61"/>
      <c r="ESH157" s="62"/>
      <c r="ESI157" s="65"/>
      <c r="ESJ157" s="65"/>
      <c r="ESK157" s="78"/>
      <c r="ESL157" s="68"/>
      <c r="ESM157" s="77"/>
      <c r="ESN157" s="60"/>
      <c r="ESO157" s="61"/>
      <c r="ESP157" s="62"/>
      <c r="ESQ157" s="65"/>
      <c r="ESR157" s="65"/>
      <c r="ESS157" s="78"/>
      <c r="EST157" s="68"/>
      <c r="ESU157" s="77"/>
      <c r="ESV157" s="60"/>
      <c r="ESW157" s="61"/>
      <c r="ESX157" s="62"/>
      <c r="ESY157" s="65"/>
      <c r="ESZ157" s="65"/>
      <c r="ETA157" s="78"/>
      <c r="ETB157" s="68"/>
      <c r="ETC157" s="77"/>
      <c r="ETD157" s="60"/>
      <c r="ETE157" s="61"/>
      <c r="ETF157" s="62"/>
      <c r="ETG157" s="65"/>
      <c r="ETH157" s="65"/>
      <c r="ETI157" s="78"/>
      <c r="ETJ157" s="68"/>
      <c r="ETK157" s="77"/>
      <c r="ETL157" s="60"/>
      <c r="ETM157" s="61"/>
      <c r="ETN157" s="62"/>
      <c r="ETO157" s="65"/>
      <c r="ETP157" s="65"/>
      <c r="ETQ157" s="78"/>
      <c r="ETR157" s="68"/>
      <c r="ETS157" s="77"/>
      <c r="ETT157" s="60"/>
      <c r="ETU157" s="61"/>
      <c r="ETV157" s="62"/>
      <c r="ETW157" s="65"/>
      <c r="ETX157" s="65"/>
      <c r="ETY157" s="78"/>
      <c r="ETZ157" s="68"/>
      <c r="EUA157" s="77"/>
      <c r="EUB157" s="60"/>
      <c r="EUC157" s="61"/>
      <c r="EUD157" s="62"/>
      <c r="EUE157" s="65"/>
      <c r="EUF157" s="65"/>
      <c r="EUG157" s="78"/>
      <c r="EUH157" s="68"/>
      <c r="EUI157" s="77"/>
      <c r="EUJ157" s="60"/>
      <c r="EUK157" s="61"/>
      <c r="EUL157" s="62"/>
      <c r="EUM157" s="65"/>
      <c r="EUN157" s="65"/>
      <c r="EUO157" s="78"/>
      <c r="EUP157" s="68"/>
      <c r="EUQ157" s="77"/>
      <c r="EUR157" s="60"/>
      <c r="EUS157" s="61"/>
      <c r="EUT157" s="62"/>
      <c r="EUU157" s="65"/>
      <c r="EUV157" s="65"/>
      <c r="EUW157" s="78"/>
      <c r="EUX157" s="68"/>
      <c r="EUY157" s="77"/>
      <c r="EUZ157" s="60"/>
      <c r="EVA157" s="61"/>
      <c r="EVB157" s="62"/>
      <c r="EVC157" s="65"/>
      <c r="EVD157" s="65"/>
      <c r="EVE157" s="78"/>
      <c r="EVF157" s="68"/>
      <c r="EVG157" s="77"/>
      <c r="EVH157" s="60"/>
      <c r="EVI157" s="61"/>
      <c r="EVJ157" s="62"/>
      <c r="EVK157" s="65"/>
      <c r="EVL157" s="65"/>
      <c r="EVM157" s="78"/>
      <c r="EVN157" s="68"/>
      <c r="EVO157" s="77"/>
      <c r="EVP157" s="60"/>
      <c r="EVQ157" s="61"/>
      <c r="EVR157" s="62"/>
      <c r="EVS157" s="65"/>
      <c r="EVT157" s="65"/>
      <c r="EVU157" s="78"/>
      <c r="EVV157" s="68"/>
      <c r="EVW157" s="77"/>
      <c r="EVX157" s="60"/>
      <c r="EVY157" s="61"/>
      <c r="EVZ157" s="62"/>
      <c r="EWA157" s="65"/>
      <c r="EWB157" s="65"/>
      <c r="EWC157" s="78"/>
      <c r="EWD157" s="68"/>
      <c r="EWE157" s="77"/>
      <c r="EWF157" s="60"/>
      <c r="EWG157" s="61"/>
      <c r="EWH157" s="62"/>
      <c r="EWI157" s="65"/>
      <c r="EWJ157" s="65"/>
      <c r="EWK157" s="78"/>
      <c r="EWL157" s="68"/>
      <c r="EWM157" s="77"/>
      <c r="EWN157" s="60"/>
      <c r="EWO157" s="61"/>
      <c r="EWP157" s="62"/>
      <c r="EWQ157" s="65"/>
      <c r="EWR157" s="65"/>
      <c r="EWS157" s="78"/>
      <c r="EWT157" s="68"/>
      <c r="EWU157" s="77"/>
      <c r="EWV157" s="60"/>
      <c r="EWW157" s="61"/>
      <c r="EWX157" s="62"/>
      <c r="EWY157" s="65"/>
      <c r="EWZ157" s="65"/>
      <c r="EXA157" s="78"/>
      <c r="EXB157" s="68"/>
      <c r="EXC157" s="77"/>
      <c r="EXD157" s="60"/>
      <c r="EXE157" s="61"/>
      <c r="EXF157" s="62"/>
      <c r="EXG157" s="65"/>
      <c r="EXH157" s="65"/>
      <c r="EXI157" s="78"/>
      <c r="EXJ157" s="68"/>
      <c r="EXK157" s="77"/>
      <c r="EXL157" s="60"/>
      <c r="EXM157" s="61"/>
      <c r="EXN157" s="62"/>
      <c r="EXO157" s="65"/>
      <c r="EXP157" s="65"/>
      <c r="EXQ157" s="78"/>
      <c r="EXR157" s="68"/>
      <c r="EXS157" s="77"/>
      <c r="EXT157" s="60"/>
      <c r="EXU157" s="61"/>
      <c r="EXV157" s="62"/>
      <c r="EXW157" s="65"/>
      <c r="EXX157" s="65"/>
      <c r="EXY157" s="78"/>
      <c r="EXZ157" s="68"/>
      <c r="EYA157" s="77"/>
      <c r="EYB157" s="60"/>
      <c r="EYC157" s="61"/>
      <c r="EYD157" s="62"/>
      <c r="EYE157" s="65"/>
      <c r="EYF157" s="65"/>
      <c r="EYG157" s="78"/>
      <c r="EYH157" s="68"/>
      <c r="EYI157" s="77"/>
      <c r="EYJ157" s="60"/>
      <c r="EYK157" s="61"/>
      <c r="EYL157" s="62"/>
      <c r="EYM157" s="65"/>
      <c r="EYN157" s="65"/>
      <c r="EYO157" s="78"/>
      <c r="EYP157" s="68"/>
      <c r="EYQ157" s="77"/>
      <c r="EYR157" s="60"/>
      <c r="EYS157" s="61"/>
      <c r="EYT157" s="62"/>
      <c r="EYU157" s="65"/>
      <c r="EYV157" s="65"/>
      <c r="EYW157" s="78"/>
      <c r="EYX157" s="68"/>
      <c r="EYY157" s="77"/>
      <c r="EYZ157" s="60"/>
      <c r="EZA157" s="61"/>
      <c r="EZB157" s="62"/>
      <c r="EZC157" s="65"/>
      <c r="EZD157" s="65"/>
      <c r="EZE157" s="78"/>
      <c r="EZF157" s="68"/>
      <c r="EZG157" s="77"/>
      <c r="EZH157" s="60"/>
      <c r="EZI157" s="61"/>
      <c r="EZJ157" s="62"/>
      <c r="EZK157" s="65"/>
      <c r="EZL157" s="65"/>
      <c r="EZM157" s="78"/>
      <c r="EZN157" s="68"/>
      <c r="EZO157" s="77"/>
      <c r="EZP157" s="60"/>
      <c r="EZQ157" s="61"/>
      <c r="EZR157" s="62"/>
      <c r="EZS157" s="65"/>
      <c r="EZT157" s="65"/>
      <c r="EZU157" s="78"/>
      <c r="EZV157" s="68"/>
      <c r="EZW157" s="77"/>
      <c r="EZX157" s="60"/>
      <c r="EZY157" s="61"/>
      <c r="EZZ157" s="62"/>
      <c r="FAA157" s="65"/>
      <c r="FAB157" s="65"/>
      <c r="FAC157" s="78"/>
      <c r="FAD157" s="68"/>
      <c r="FAE157" s="77"/>
      <c r="FAF157" s="60"/>
      <c r="FAG157" s="61"/>
      <c r="FAH157" s="62"/>
      <c r="FAI157" s="65"/>
      <c r="FAJ157" s="65"/>
      <c r="FAK157" s="78"/>
      <c r="FAL157" s="68"/>
      <c r="FAM157" s="77"/>
      <c r="FAN157" s="60"/>
      <c r="FAO157" s="61"/>
      <c r="FAP157" s="62"/>
      <c r="FAQ157" s="65"/>
      <c r="FAR157" s="65"/>
      <c r="FAS157" s="78"/>
      <c r="FAT157" s="68"/>
      <c r="FAU157" s="77"/>
      <c r="FAV157" s="60"/>
      <c r="FAW157" s="61"/>
      <c r="FAX157" s="62"/>
      <c r="FAY157" s="65"/>
      <c r="FAZ157" s="65"/>
      <c r="FBA157" s="78"/>
      <c r="FBB157" s="68"/>
      <c r="FBC157" s="77"/>
      <c r="FBD157" s="60"/>
      <c r="FBE157" s="61"/>
      <c r="FBF157" s="62"/>
      <c r="FBG157" s="65"/>
      <c r="FBH157" s="65"/>
      <c r="FBI157" s="78"/>
      <c r="FBJ157" s="68"/>
      <c r="FBK157" s="77"/>
      <c r="FBL157" s="60"/>
      <c r="FBM157" s="61"/>
      <c r="FBN157" s="62"/>
      <c r="FBO157" s="65"/>
      <c r="FBP157" s="65"/>
      <c r="FBQ157" s="78"/>
      <c r="FBR157" s="68"/>
      <c r="FBS157" s="77"/>
      <c r="FBT157" s="60"/>
      <c r="FBU157" s="61"/>
      <c r="FBV157" s="62"/>
      <c r="FBW157" s="65"/>
      <c r="FBX157" s="65"/>
      <c r="FBY157" s="78"/>
      <c r="FBZ157" s="68"/>
      <c r="FCA157" s="77"/>
      <c r="FCB157" s="60"/>
      <c r="FCC157" s="61"/>
      <c r="FCD157" s="62"/>
      <c r="FCE157" s="65"/>
      <c r="FCF157" s="65"/>
      <c r="FCG157" s="78"/>
      <c r="FCH157" s="68"/>
      <c r="FCI157" s="77"/>
      <c r="FCJ157" s="60"/>
      <c r="FCK157" s="61"/>
      <c r="FCL157" s="62"/>
      <c r="FCM157" s="65"/>
      <c r="FCN157" s="65"/>
      <c r="FCO157" s="78"/>
      <c r="FCP157" s="68"/>
      <c r="FCQ157" s="77"/>
      <c r="FCR157" s="60"/>
      <c r="FCS157" s="61"/>
      <c r="FCT157" s="62"/>
      <c r="FCU157" s="65"/>
      <c r="FCV157" s="65"/>
      <c r="FCW157" s="78"/>
      <c r="FCX157" s="68"/>
      <c r="FCY157" s="77"/>
      <c r="FCZ157" s="60"/>
      <c r="FDA157" s="61"/>
      <c r="FDB157" s="62"/>
      <c r="FDC157" s="65"/>
      <c r="FDD157" s="65"/>
      <c r="FDE157" s="78"/>
      <c r="FDF157" s="68"/>
      <c r="FDG157" s="77"/>
      <c r="FDH157" s="60"/>
      <c r="FDI157" s="61"/>
      <c r="FDJ157" s="62"/>
      <c r="FDK157" s="65"/>
      <c r="FDL157" s="65"/>
      <c r="FDM157" s="78"/>
      <c r="FDN157" s="68"/>
      <c r="FDO157" s="77"/>
      <c r="FDP157" s="60"/>
      <c r="FDQ157" s="61"/>
      <c r="FDR157" s="62"/>
      <c r="FDS157" s="65"/>
      <c r="FDT157" s="65"/>
      <c r="FDU157" s="78"/>
      <c r="FDV157" s="68"/>
      <c r="FDW157" s="77"/>
      <c r="FDX157" s="60"/>
      <c r="FDY157" s="61"/>
      <c r="FDZ157" s="62"/>
      <c r="FEA157" s="65"/>
      <c r="FEB157" s="65"/>
      <c r="FEC157" s="78"/>
      <c r="FED157" s="68"/>
      <c r="FEE157" s="77"/>
      <c r="FEF157" s="60"/>
      <c r="FEG157" s="61"/>
      <c r="FEH157" s="62"/>
      <c r="FEI157" s="65"/>
      <c r="FEJ157" s="65"/>
      <c r="FEK157" s="78"/>
      <c r="FEL157" s="68"/>
      <c r="FEM157" s="77"/>
      <c r="FEN157" s="60"/>
      <c r="FEO157" s="61"/>
      <c r="FEP157" s="62"/>
      <c r="FEQ157" s="65"/>
      <c r="FER157" s="65"/>
      <c r="FES157" s="78"/>
      <c r="FET157" s="68"/>
      <c r="FEU157" s="77"/>
      <c r="FEV157" s="60"/>
      <c r="FEW157" s="61"/>
      <c r="FEX157" s="62"/>
      <c r="FEY157" s="65"/>
      <c r="FEZ157" s="65"/>
      <c r="FFA157" s="78"/>
      <c r="FFB157" s="68"/>
      <c r="FFC157" s="77"/>
      <c r="FFD157" s="60"/>
      <c r="FFE157" s="61"/>
      <c r="FFF157" s="62"/>
      <c r="FFG157" s="65"/>
      <c r="FFH157" s="65"/>
      <c r="FFI157" s="78"/>
      <c r="FFJ157" s="68"/>
      <c r="FFK157" s="77"/>
      <c r="FFL157" s="60"/>
      <c r="FFM157" s="61"/>
      <c r="FFN157" s="62"/>
      <c r="FFO157" s="65"/>
      <c r="FFP157" s="65"/>
      <c r="FFQ157" s="78"/>
      <c r="FFR157" s="68"/>
      <c r="FFS157" s="77"/>
      <c r="FFT157" s="60"/>
      <c r="FFU157" s="61"/>
      <c r="FFV157" s="62"/>
      <c r="FFW157" s="65"/>
      <c r="FFX157" s="65"/>
      <c r="FFY157" s="78"/>
      <c r="FFZ157" s="68"/>
      <c r="FGA157" s="77"/>
      <c r="FGB157" s="60"/>
      <c r="FGC157" s="61"/>
      <c r="FGD157" s="62"/>
      <c r="FGE157" s="65"/>
      <c r="FGF157" s="65"/>
      <c r="FGG157" s="78"/>
      <c r="FGH157" s="68"/>
      <c r="FGI157" s="77"/>
      <c r="FGJ157" s="60"/>
      <c r="FGK157" s="61"/>
      <c r="FGL157" s="62"/>
      <c r="FGM157" s="65"/>
      <c r="FGN157" s="65"/>
      <c r="FGO157" s="78"/>
      <c r="FGP157" s="68"/>
      <c r="FGQ157" s="77"/>
      <c r="FGR157" s="60"/>
      <c r="FGS157" s="61"/>
      <c r="FGT157" s="62"/>
      <c r="FGU157" s="65"/>
      <c r="FGV157" s="65"/>
      <c r="FGW157" s="78"/>
      <c r="FGX157" s="68"/>
      <c r="FGY157" s="77"/>
      <c r="FGZ157" s="60"/>
      <c r="FHA157" s="61"/>
      <c r="FHB157" s="62"/>
      <c r="FHC157" s="65"/>
      <c r="FHD157" s="65"/>
      <c r="FHE157" s="78"/>
      <c r="FHF157" s="68"/>
      <c r="FHG157" s="77"/>
      <c r="FHH157" s="60"/>
      <c r="FHI157" s="61"/>
      <c r="FHJ157" s="62"/>
      <c r="FHK157" s="65"/>
      <c r="FHL157" s="65"/>
      <c r="FHM157" s="78"/>
      <c r="FHN157" s="68"/>
      <c r="FHO157" s="77"/>
      <c r="FHP157" s="60"/>
      <c r="FHQ157" s="61"/>
      <c r="FHR157" s="62"/>
      <c r="FHS157" s="65"/>
      <c r="FHT157" s="65"/>
      <c r="FHU157" s="78"/>
      <c r="FHV157" s="68"/>
      <c r="FHW157" s="77"/>
      <c r="FHX157" s="60"/>
      <c r="FHY157" s="61"/>
      <c r="FHZ157" s="62"/>
      <c r="FIA157" s="65"/>
      <c r="FIB157" s="65"/>
      <c r="FIC157" s="78"/>
      <c r="FID157" s="68"/>
      <c r="FIE157" s="77"/>
      <c r="FIF157" s="60"/>
      <c r="FIG157" s="61"/>
      <c r="FIH157" s="62"/>
      <c r="FII157" s="65"/>
      <c r="FIJ157" s="65"/>
      <c r="FIK157" s="78"/>
      <c r="FIL157" s="68"/>
      <c r="FIM157" s="77"/>
      <c r="FIN157" s="60"/>
      <c r="FIO157" s="61"/>
      <c r="FIP157" s="62"/>
      <c r="FIQ157" s="65"/>
      <c r="FIR157" s="65"/>
      <c r="FIS157" s="78"/>
      <c r="FIT157" s="68"/>
      <c r="FIU157" s="77"/>
      <c r="FIV157" s="60"/>
      <c r="FIW157" s="61"/>
      <c r="FIX157" s="62"/>
      <c r="FIY157" s="65"/>
      <c r="FIZ157" s="65"/>
      <c r="FJA157" s="78"/>
      <c r="FJB157" s="68"/>
      <c r="FJC157" s="77"/>
      <c r="FJD157" s="60"/>
      <c r="FJE157" s="61"/>
      <c r="FJF157" s="62"/>
      <c r="FJG157" s="65"/>
      <c r="FJH157" s="65"/>
      <c r="FJI157" s="78"/>
      <c r="FJJ157" s="68"/>
      <c r="FJK157" s="77"/>
      <c r="FJL157" s="60"/>
      <c r="FJM157" s="61"/>
      <c r="FJN157" s="62"/>
      <c r="FJO157" s="65"/>
      <c r="FJP157" s="65"/>
      <c r="FJQ157" s="78"/>
      <c r="FJR157" s="68"/>
      <c r="FJS157" s="77"/>
      <c r="FJT157" s="60"/>
      <c r="FJU157" s="61"/>
      <c r="FJV157" s="62"/>
      <c r="FJW157" s="65"/>
      <c r="FJX157" s="65"/>
      <c r="FJY157" s="78"/>
      <c r="FJZ157" s="68"/>
      <c r="FKA157" s="77"/>
      <c r="FKB157" s="60"/>
      <c r="FKC157" s="61"/>
      <c r="FKD157" s="62"/>
      <c r="FKE157" s="65"/>
      <c r="FKF157" s="65"/>
      <c r="FKG157" s="78"/>
      <c r="FKH157" s="68"/>
      <c r="FKI157" s="77"/>
      <c r="FKJ157" s="60"/>
      <c r="FKK157" s="61"/>
      <c r="FKL157" s="62"/>
      <c r="FKM157" s="65"/>
      <c r="FKN157" s="65"/>
      <c r="FKO157" s="78"/>
      <c r="FKP157" s="68"/>
      <c r="FKQ157" s="77"/>
      <c r="FKR157" s="60"/>
      <c r="FKS157" s="61"/>
      <c r="FKT157" s="62"/>
      <c r="FKU157" s="65"/>
      <c r="FKV157" s="65"/>
      <c r="FKW157" s="78"/>
      <c r="FKX157" s="68"/>
      <c r="FKY157" s="77"/>
      <c r="FKZ157" s="60"/>
      <c r="FLA157" s="61"/>
      <c r="FLB157" s="62"/>
      <c r="FLC157" s="65"/>
      <c r="FLD157" s="65"/>
      <c r="FLE157" s="78"/>
      <c r="FLF157" s="68"/>
      <c r="FLG157" s="77"/>
      <c r="FLH157" s="60"/>
      <c r="FLI157" s="61"/>
      <c r="FLJ157" s="62"/>
      <c r="FLK157" s="65"/>
      <c r="FLL157" s="65"/>
      <c r="FLM157" s="78"/>
      <c r="FLN157" s="68"/>
      <c r="FLO157" s="77"/>
      <c r="FLP157" s="60"/>
      <c r="FLQ157" s="61"/>
      <c r="FLR157" s="62"/>
      <c r="FLS157" s="65"/>
      <c r="FLT157" s="65"/>
      <c r="FLU157" s="78"/>
      <c r="FLV157" s="68"/>
      <c r="FLW157" s="77"/>
      <c r="FLX157" s="60"/>
      <c r="FLY157" s="61"/>
      <c r="FLZ157" s="62"/>
      <c r="FMA157" s="65"/>
      <c r="FMB157" s="65"/>
      <c r="FMC157" s="78"/>
      <c r="FMD157" s="68"/>
      <c r="FME157" s="77"/>
      <c r="FMF157" s="60"/>
      <c r="FMG157" s="61"/>
      <c r="FMH157" s="62"/>
      <c r="FMI157" s="65"/>
      <c r="FMJ157" s="65"/>
      <c r="FMK157" s="78"/>
      <c r="FML157" s="68"/>
      <c r="FMM157" s="77"/>
      <c r="FMN157" s="60"/>
      <c r="FMO157" s="61"/>
      <c r="FMP157" s="62"/>
      <c r="FMQ157" s="65"/>
      <c r="FMR157" s="65"/>
      <c r="FMS157" s="78"/>
      <c r="FMT157" s="68"/>
      <c r="FMU157" s="77"/>
      <c r="FMV157" s="60"/>
      <c r="FMW157" s="61"/>
      <c r="FMX157" s="62"/>
      <c r="FMY157" s="65"/>
      <c r="FMZ157" s="65"/>
      <c r="FNA157" s="78"/>
      <c r="FNB157" s="68"/>
      <c r="FNC157" s="77"/>
      <c r="FND157" s="60"/>
      <c r="FNE157" s="61"/>
      <c r="FNF157" s="62"/>
      <c r="FNG157" s="65"/>
      <c r="FNH157" s="65"/>
      <c r="FNI157" s="78"/>
      <c r="FNJ157" s="68"/>
      <c r="FNK157" s="77"/>
      <c r="FNL157" s="60"/>
      <c r="FNM157" s="61"/>
      <c r="FNN157" s="62"/>
      <c r="FNO157" s="65"/>
      <c r="FNP157" s="65"/>
      <c r="FNQ157" s="78"/>
      <c r="FNR157" s="68"/>
      <c r="FNS157" s="77"/>
      <c r="FNT157" s="60"/>
      <c r="FNU157" s="61"/>
      <c r="FNV157" s="62"/>
      <c r="FNW157" s="65"/>
      <c r="FNX157" s="65"/>
      <c r="FNY157" s="78"/>
      <c r="FNZ157" s="68"/>
      <c r="FOA157" s="77"/>
      <c r="FOB157" s="60"/>
      <c r="FOC157" s="61"/>
      <c r="FOD157" s="62"/>
      <c r="FOE157" s="65"/>
      <c r="FOF157" s="65"/>
      <c r="FOG157" s="78"/>
      <c r="FOH157" s="68"/>
      <c r="FOI157" s="77"/>
      <c r="FOJ157" s="60"/>
      <c r="FOK157" s="61"/>
      <c r="FOL157" s="62"/>
      <c r="FOM157" s="65"/>
      <c r="FON157" s="65"/>
      <c r="FOO157" s="78"/>
      <c r="FOP157" s="68"/>
      <c r="FOQ157" s="77"/>
      <c r="FOR157" s="60"/>
      <c r="FOS157" s="61"/>
      <c r="FOT157" s="62"/>
      <c r="FOU157" s="65"/>
      <c r="FOV157" s="65"/>
      <c r="FOW157" s="78"/>
      <c r="FOX157" s="68"/>
      <c r="FOY157" s="77"/>
      <c r="FOZ157" s="60"/>
      <c r="FPA157" s="61"/>
      <c r="FPB157" s="62"/>
      <c r="FPC157" s="65"/>
      <c r="FPD157" s="65"/>
      <c r="FPE157" s="78"/>
      <c r="FPF157" s="68"/>
      <c r="FPG157" s="77"/>
      <c r="FPH157" s="60"/>
      <c r="FPI157" s="61"/>
      <c r="FPJ157" s="62"/>
      <c r="FPK157" s="65"/>
      <c r="FPL157" s="65"/>
      <c r="FPM157" s="78"/>
      <c r="FPN157" s="68"/>
      <c r="FPO157" s="77"/>
      <c r="FPP157" s="60"/>
      <c r="FPQ157" s="61"/>
      <c r="FPR157" s="62"/>
      <c r="FPS157" s="65"/>
      <c r="FPT157" s="65"/>
      <c r="FPU157" s="78"/>
      <c r="FPV157" s="68"/>
      <c r="FPW157" s="77"/>
      <c r="FPX157" s="60"/>
      <c r="FPY157" s="61"/>
      <c r="FPZ157" s="62"/>
      <c r="FQA157" s="65"/>
      <c r="FQB157" s="65"/>
      <c r="FQC157" s="78"/>
      <c r="FQD157" s="68"/>
      <c r="FQE157" s="77"/>
      <c r="FQF157" s="60"/>
      <c r="FQG157" s="61"/>
      <c r="FQH157" s="62"/>
      <c r="FQI157" s="65"/>
      <c r="FQJ157" s="65"/>
      <c r="FQK157" s="78"/>
      <c r="FQL157" s="68"/>
      <c r="FQM157" s="77"/>
      <c r="FQN157" s="60"/>
      <c r="FQO157" s="61"/>
      <c r="FQP157" s="62"/>
      <c r="FQQ157" s="65"/>
      <c r="FQR157" s="65"/>
      <c r="FQS157" s="78"/>
      <c r="FQT157" s="68"/>
      <c r="FQU157" s="77"/>
      <c r="FQV157" s="60"/>
      <c r="FQW157" s="61"/>
      <c r="FQX157" s="62"/>
      <c r="FQY157" s="65"/>
      <c r="FQZ157" s="65"/>
      <c r="FRA157" s="78"/>
      <c r="FRB157" s="68"/>
      <c r="FRC157" s="77"/>
      <c r="FRD157" s="60"/>
      <c r="FRE157" s="61"/>
      <c r="FRF157" s="62"/>
      <c r="FRG157" s="65"/>
      <c r="FRH157" s="65"/>
      <c r="FRI157" s="78"/>
      <c r="FRJ157" s="68"/>
      <c r="FRK157" s="77"/>
      <c r="FRL157" s="60"/>
      <c r="FRM157" s="61"/>
      <c r="FRN157" s="62"/>
      <c r="FRO157" s="65"/>
      <c r="FRP157" s="65"/>
      <c r="FRQ157" s="78"/>
      <c r="FRR157" s="68"/>
      <c r="FRS157" s="77"/>
      <c r="FRT157" s="60"/>
      <c r="FRU157" s="61"/>
      <c r="FRV157" s="62"/>
      <c r="FRW157" s="65"/>
      <c r="FRX157" s="65"/>
      <c r="FRY157" s="78"/>
      <c r="FRZ157" s="68"/>
      <c r="FSA157" s="77"/>
      <c r="FSB157" s="60"/>
      <c r="FSC157" s="61"/>
      <c r="FSD157" s="62"/>
      <c r="FSE157" s="65"/>
      <c r="FSF157" s="65"/>
      <c r="FSG157" s="78"/>
      <c r="FSH157" s="68"/>
      <c r="FSI157" s="77"/>
      <c r="FSJ157" s="60"/>
      <c r="FSK157" s="61"/>
      <c r="FSL157" s="62"/>
      <c r="FSM157" s="65"/>
      <c r="FSN157" s="65"/>
      <c r="FSO157" s="78"/>
      <c r="FSP157" s="68"/>
      <c r="FSQ157" s="77"/>
      <c r="FSR157" s="60"/>
      <c r="FSS157" s="61"/>
      <c r="FST157" s="62"/>
      <c r="FSU157" s="65"/>
      <c r="FSV157" s="65"/>
      <c r="FSW157" s="78"/>
      <c r="FSX157" s="68"/>
      <c r="FSY157" s="77"/>
      <c r="FSZ157" s="60"/>
      <c r="FTA157" s="61"/>
      <c r="FTB157" s="62"/>
      <c r="FTC157" s="65"/>
      <c r="FTD157" s="65"/>
      <c r="FTE157" s="78"/>
      <c r="FTF157" s="68"/>
      <c r="FTG157" s="77"/>
      <c r="FTH157" s="60"/>
      <c r="FTI157" s="61"/>
      <c r="FTJ157" s="62"/>
      <c r="FTK157" s="65"/>
      <c r="FTL157" s="65"/>
      <c r="FTM157" s="78"/>
      <c r="FTN157" s="68"/>
      <c r="FTO157" s="77"/>
      <c r="FTP157" s="60"/>
      <c r="FTQ157" s="61"/>
      <c r="FTR157" s="62"/>
      <c r="FTS157" s="65"/>
      <c r="FTT157" s="65"/>
      <c r="FTU157" s="78"/>
      <c r="FTV157" s="68"/>
      <c r="FTW157" s="77"/>
      <c r="FTX157" s="60"/>
      <c r="FTY157" s="61"/>
      <c r="FTZ157" s="62"/>
      <c r="FUA157" s="65"/>
      <c r="FUB157" s="65"/>
      <c r="FUC157" s="78"/>
      <c r="FUD157" s="68"/>
      <c r="FUE157" s="77"/>
      <c r="FUF157" s="60"/>
      <c r="FUG157" s="61"/>
      <c r="FUH157" s="62"/>
      <c r="FUI157" s="65"/>
      <c r="FUJ157" s="65"/>
      <c r="FUK157" s="78"/>
      <c r="FUL157" s="68"/>
      <c r="FUM157" s="77"/>
      <c r="FUN157" s="60"/>
      <c r="FUO157" s="61"/>
      <c r="FUP157" s="62"/>
      <c r="FUQ157" s="65"/>
      <c r="FUR157" s="65"/>
      <c r="FUS157" s="78"/>
      <c r="FUT157" s="68"/>
      <c r="FUU157" s="77"/>
      <c r="FUV157" s="60"/>
      <c r="FUW157" s="61"/>
      <c r="FUX157" s="62"/>
      <c r="FUY157" s="65"/>
      <c r="FUZ157" s="65"/>
      <c r="FVA157" s="78"/>
      <c r="FVB157" s="68"/>
      <c r="FVC157" s="77"/>
      <c r="FVD157" s="60"/>
      <c r="FVE157" s="61"/>
      <c r="FVF157" s="62"/>
      <c r="FVG157" s="65"/>
      <c r="FVH157" s="65"/>
      <c r="FVI157" s="78"/>
      <c r="FVJ157" s="68"/>
      <c r="FVK157" s="77"/>
      <c r="FVL157" s="60"/>
      <c r="FVM157" s="61"/>
      <c r="FVN157" s="62"/>
      <c r="FVO157" s="65"/>
      <c r="FVP157" s="65"/>
      <c r="FVQ157" s="78"/>
      <c r="FVR157" s="68"/>
      <c r="FVS157" s="77"/>
      <c r="FVT157" s="60"/>
      <c r="FVU157" s="61"/>
      <c r="FVV157" s="62"/>
      <c r="FVW157" s="65"/>
      <c r="FVX157" s="65"/>
      <c r="FVY157" s="78"/>
      <c r="FVZ157" s="68"/>
      <c r="FWA157" s="77"/>
      <c r="FWB157" s="60"/>
      <c r="FWC157" s="61"/>
      <c r="FWD157" s="62"/>
      <c r="FWE157" s="65"/>
      <c r="FWF157" s="65"/>
      <c r="FWG157" s="78"/>
      <c r="FWH157" s="68"/>
      <c r="FWI157" s="77"/>
      <c r="FWJ157" s="60"/>
      <c r="FWK157" s="61"/>
      <c r="FWL157" s="62"/>
      <c r="FWM157" s="65"/>
      <c r="FWN157" s="65"/>
      <c r="FWO157" s="78"/>
      <c r="FWP157" s="68"/>
      <c r="FWQ157" s="77"/>
      <c r="FWR157" s="60"/>
      <c r="FWS157" s="61"/>
      <c r="FWT157" s="62"/>
      <c r="FWU157" s="65"/>
      <c r="FWV157" s="65"/>
      <c r="FWW157" s="78"/>
      <c r="FWX157" s="68"/>
      <c r="FWY157" s="77"/>
      <c r="FWZ157" s="60"/>
      <c r="FXA157" s="61"/>
      <c r="FXB157" s="62"/>
      <c r="FXC157" s="65"/>
      <c r="FXD157" s="65"/>
      <c r="FXE157" s="78"/>
      <c r="FXF157" s="68"/>
      <c r="FXG157" s="77"/>
      <c r="FXH157" s="60"/>
      <c r="FXI157" s="61"/>
      <c r="FXJ157" s="62"/>
      <c r="FXK157" s="65"/>
      <c r="FXL157" s="65"/>
      <c r="FXM157" s="78"/>
      <c r="FXN157" s="68"/>
      <c r="FXO157" s="77"/>
      <c r="FXP157" s="60"/>
      <c r="FXQ157" s="61"/>
      <c r="FXR157" s="62"/>
      <c r="FXS157" s="65"/>
      <c r="FXT157" s="65"/>
      <c r="FXU157" s="78"/>
      <c r="FXV157" s="68"/>
      <c r="FXW157" s="77"/>
      <c r="FXX157" s="60"/>
      <c r="FXY157" s="61"/>
      <c r="FXZ157" s="62"/>
      <c r="FYA157" s="65"/>
      <c r="FYB157" s="65"/>
      <c r="FYC157" s="78"/>
      <c r="FYD157" s="68"/>
      <c r="FYE157" s="77"/>
      <c r="FYF157" s="60"/>
      <c r="FYG157" s="61"/>
      <c r="FYH157" s="62"/>
      <c r="FYI157" s="65"/>
      <c r="FYJ157" s="65"/>
      <c r="FYK157" s="78"/>
      <c r="FYL157" s="68"/>
      <c r="FYM157" s="77"/>
      <c r="FYN157" s="60"/>
      <c r="FYO157" s="61"/>
      <c r="FYP157" s="62"/>
      <c r="FYQ157" s="65"/>
      <c r="FYR157" s="65"/>
      <c r="FYS157" s="78"/>
      <c r="FYT157" s="68"/>
      <c r="FYU157" s="77"/>
      <c r="FYV157" s="60"/>
      <c r="FYW157" s="61"/>
      <c r="FYX157" s="62"/>
      <c r="FYY157" s="65"/>
      <c r="FYZ157" s="65"/>
      <c r="FZA157" s="78"/>
      <c r="FZB157" s="68"/>
      <c r="FZC157" s="77"/>
      <c r="FZD157" s="60"/>
      <c r="FZE157" s="61"/>
      <c r="FZF157" s="62"/>
      <c r="FZG157" s="65"/>
      <c r="FZH157" s="65"/>
      <c r="FZI157" s="78"/>
      <c r="FZJ157" s="68"/>
      <c r="FZK157" s="77"/>
      <c r="FZL157" s="60"/>
      <c r="FZM157" s="61"/>
      <c r="FZN157" s="62"/>
      <c r="FZO157" s="65"/>
      <c r="FZP157" s="65"/>
      <c r="FZQ157" s="78"/>
      <c r="FZR157" s="68"/>
      <c r="FZS157" s="77"/>
      <c r="FZT157" s="60"/>
      <c r="FZU157" s="61"/>
      <c r="FZV157" s="62"/>
      <c r="FZW157" s="65"/>
      <c r="FZX157" s="65"/>
      <c r="FZY157" s="78"/>
      <c r="FZZ157" s="68"/>
      <c r="GAA157" s="77"/>
      <c r="GAB157" s="60"/>
      <c r="GAC157" s="61"/>
      <c r="GAD157" s="62"/>
      <c r="GAE157" s="65"/>
      <c r="GAF157" s="65"/>
      <c r="GAG157" s="78"/>
      <c r="GAH157" s="68"/>
      <c r="GAI157" s="77"/>
      <c r="GAJ157" s="60"/>
      <c r="GAK157" s="61"/>
      <c r="GAL157" s="62"/>
      <c r="GAM157" s="65"/>
      <c r="GAN157" s="65"/>
      <c r="GAO157" s="78"/>
      <c r="GAP157" s="68"/>
      <c r="GAQ157" s="77"/>
      <c r="GAR157" s="60"/>
      <c r="GAS157" s="61"/>
      <c r="GAT157" s="62"/>
      <c r="GAU157" s="65"/>
      <c r="GAV157" s="65"/>
      <c r="GAW157" s="78"/>
      <c r="GAX157" s="68"/>
      <c r="GAY157" s="77"/>
      <c r="GAZ157" s="60"/>
      <c r="GBA157" s="61"/>
      <c r="GBB157" s="62"/>
      <c r="GBC157" s="65"/>
      <c r="GBD157" s="65"/>
      <c r="GBE157" s="78"/>
      <c r="GBF157" s="68"/>
      <c r="GBG157" s="77"/>
      <c r="GBH157" s="60"/>
      <c r="GBI157" s="61"/>
      <c r="GBJ157" s="62"/>
      <c r="GBK157" s="65"/>
      <c r="GBL157" s="65"/>
      <c r="GBM157" s="78"/>
      <c r="GBN157" s="68"/>
      <c r="GBO157" s="77"/>
      <c r="GBP157" s="60"/>
      <c r="GBQ157" s="61"/>
      <c r="GBR157" s="62"/>
      <c r="GBS157" s="65"/>
      <c r="GBT157" s="65"/>
      <c r="GBU157" s="78"/>
      <c r="GBV157" s="68"/>
      <c r="GBW157" s="77"/>
      <c r="GBX157" s="60"/>
      <c r="GBY157" s="61"/>
      <c r="GBZ157" s="62"/>
      <c r="GCA157" s="65"/>
      <c r="GCB157" s="65"/>
      <c r="GCC157" s="78"/>
      <c r="GCD157" s="68"/>
      <c r="GCE157" s="77"/>
      <c r="GCF157" s="60"/>
      <c r="GCG157" s="61"/>
      <c r="GCH157" s="62"/>
      <c r="GCI157" s="65"/>
      <c r="GCJ157" s="65"/>
      <c r="GCK157" s="78"/>
      <c r="GCL157" s="68"/>
      <c r="GCM157" s="77"/>
      <c r="GCN157" s="60"/>
      <c r="GCO157" s="61"/>
      <c r="GCP157" s="62"/>
      <c r="GCQ157" s="65"/>
      <c r="GCR157" s="65"/>
      <c r="GCS157" s="78"/>
      <c r="GCT157" s="68"/>
      <c r="GCU157" s="77"/>
      <c r="GCV157" s="60"/>
      <c r="GCW157" s="61"/>
      <c r="GCX157" s="62"/>
      <c r="GCY157" s="65"/>
      <c r="GCZ157" s="65"/>
      <c r="GDA157" s="78"/>
      <c r="GDB157" s="68"/>
      <c r="GDC157" s="77"/>
      <c r="GDD157" s="60"/>
      <c r="GDE157" s="61"/>
      <c r="GDF157" s="62"/>
      <c r="GDG157" s="65"/>
      <c r="GDH157" s="65"/>
      <c r="GDI157" s="78"/>
      <c r="GDJ157" s="68"/>
      <c r="GDK157" s="77"/>
      <c r="GDL157" s="60"/>
      <c r="GDM157" s="61"/>
      <c r="GDN157" s="62"/>
      <c r="GDO157" s="65"/>
      <c r="GDP157" s="65"/>
      <c r="GDQ157" s="78"/>
      <c r="GDR157" s="68"/>
      <c r="GDS157" s="77"/>
      <c r="GDT157" s="60"/>
      <c r="GDU157" s="61"/>
      <c r="GDV157" s="62"/>
      <c r="GDW157" s="65"/>
      <c r="GDX157" s="65"/>
      <c r="GDY157" s="78"/>
      <c r="GDZ157" s="68"/>
      <c r="GEA157" s="77"/>
      <c r="GEB157" s="60"/>
      <c r="GEC157" s="61"/>
      <c r="GED157" s="62"/>
      <c r="GEE157" s="65"/>
      <c r="GEF157" s="65"/>
      <c r="GEG157" s="78"/>
      <c r="GEH157" s="68"/>
      <c r="GEI157" s="77"/>
      <c r="GEJ157" s="60"/>
      <c r="GEK157" s="61"/>
      <c r="GEL157" s="62"/>
      <c r="GEM157" s="65"/>
      <c r="GEN157" s="65"/>
      <c r="GEO157" s="78"/>
      <c r="GEP157" s="68"/>
      <c r="GEQ157" s="77"/>
      <c r="GER157" s="60"/>
      <c r="GES157" s="61"/>
      <c r="GET157" s="62"/>
      <c r="GEU157" s="65"/>
      <c r="GEV157" s="65"/>
      <c r="GEW157" s="78"/>
      <c r="GEX157" s="68"/>
      <c r="GEY157" s="77"/>
      <c r="GEZ157" s="60"/>
      <c r="GFA157" s="61"/>
      <c r="GFB157" s="62"/>
      <c r="GFC157" s="65"/>
      <c r="GFD157" s="65"/>
      <c r="GFE157" s="78"/>
      <c r="GFF157" s="68"/>
      <c r="GFG157" s="77"/>
      <c r="GFH157" s="60"/>
      <c r="GFI157" s="61"/>
      <c r="GFJ157" s="62"/>
      <c r="GFK157" s="65"/>
      <c r="GFL157" s="65"/>
      <c r="GFM157" s="78"/>
      <c r="GFN157" s="68"/>
      <c r="GFO157" s="77"/>
      <c r="GFP157" s="60"/>
      <c r="GFQ157" s="61"/>
      <c r="GFR157" s="62"/>
      <c r="GFS157" s="65"/>
      <c r="GFT157" s="65"/>
      <c r="GFU157" s="78"/>
      <c r="GFV157" s="68"/>
      <c r="GFW157" s="77"/>
      <c r="GFX157" s="60"/>
      <c r="GFY157" s="61"/>
      <c r="GFZ157" s="62"/>
      <c r="GGA157" s="65"/>
      <c r="GGB157" s="65"/>
      <c r="GGC157" s="78"/>
      <c r="GGD157" s="68"/>
      <c r="GGE157" s="77"/>
      <c r="GGF157" s="60"/>
      <c r="GGG157" s="61"/>
      <c r="GGH157" s="62"/>
      <c r="GGI157" s="65"/>
      <c r="GGJ157" s="65"/>
      <c r="GGK157" s="78"/>
      <c r="GGL157" s="68"/>
      <c r="GGM157" s="77"/>
      <c r="GGN157" s="60"/>
      <c r="GGO157" s="61"/>
      <c r="GGP157" s="62"/>
      <c r="GGQ157" s="65"/>
      <c r="GGR157" s="65"/>
      <c r="GGS157" s="78"/>
      <c r="GGT157" s="68"/>
      <c r="GGU157" s="77"/>
      <c r="GGV157" s="60"/>
      <c r="GGW157" s="61"/>
      <c r="GGX157" s="62"/>
      <c r="GGY157" s="65"/>
      <c r="GGZ157" s="65"/>
      <c r="GHA157" s="78"/>
      <c r="GHB157" s="68"/>
      <c r="GHC157" s="77"/>
      <c r="GHD157" s="60"/>
      <c r="GHE157" s="61"/>
      <c r="GHF157" s="62"/>
      <c r="GHG157" s="65"/>
      <c r="GHH157" s="65"/>
      <c r="GHI157" s="78"/>
      <c r="GHJ157" s="68"/>
      <c r="GHK157" s="77"/>
      <c r="GHL157" s="60"/>
      <c r="GHM157" s="61"/>
      <c r="GHN157" s="62"/>
      <c r="GHO157" s="65"/>
      <c r="GHP157" s="65"/>
      <c r="GHQ157" s="78"/>
      <c r="GHR157" s="68"/>
      <c r="GHS157" s="77"/>
      <c r="GHT157" s="60"/>
      <c r="GHU157" s="61"/>
      <c r="GHV157" s="62"/>
      <c r="GHW157" s="65"/>
      <c r="GHX157" s="65"/>
      <c r="GHY157" s="78"/>
      <c r="GHZ157" s="68"/>
      <c r="GIA157" s="77"/>
      <c r="GIB157" s="60"/>
      <c r="GIC157" s="61"/>
      <c r="GID157" s="62"/>
      <c r="GIE157" s="65"/>
      <c r="GIF157" s="65"/>
      <c r="GIG157" s="78"/>
      <c r="GIH157" s="68"/>
      <c r="GII157" s="77"/>
      <c r="GIJ157" s="60"/>
      <c r="GIK157" s="61"/>
      <c r="GIL157" s="62"/>
      <c r="GIM157" s="65"/>
      <c r="GIN157" s="65"/>
      <c r="GIO157" s="78"/>
      <c r="GIP157" s="68"/>
      <c r="GIQ157" s="77"/>
      <c r="GIR157" s="60"/>
      <c r="GIS157" s="61"/>
      <c r="GIT157" s="62"/>
      <c r="GIU157" s="65"/>
      <c r="GIV157" s="65"/>
      <c r="GIW157" s="78"/>
      <c r="GIX157" s="68"/>
      <c r="GIY157" s="77"/>
      <c r="GIZ157" s="60"/>
      <c r="GJA157" s="61"/>
      <c r="GJB157" s="62"/>
      <c r="GJC157" s="65"/>
      <c r="GJD157" s="65"/>
      <c r="GJE157" s="78"/>
      <c r="GJF157" s="68"/>
      <c r="GJG157" s="77"/>
      <c r="GJH157" s="60"/>
      <c r="GJI157" s="61"/>
      <c r="GJJ157" s="62"/>
      <c r="GJK157" s="65"/>
      <c r="GJL157" s="65"/>
      <c r="GJM157" s="78"/>
      <c r="GJN157" s="68"/>
      <c r="GJO157" s="77"/>
      <c r="GJP157" s="60"/>
      <c r="GJQ157" s="61"/>
      <c r="GJR157" s="62"/>
      <c r="GJS157" s="65"/>
      <c r="GJT157" s="65"/>
      <c r="GJU157" s="78"/>
      <c r="GJV157" s="68"/>
      <c r="GJW157" s="77"/>
      <c r="GJX157" s="60"/>
      <c r="GJY157" s="61"/>
      <c r="GJZ157" s="62"/>
      <c r="GKA157" s="65"/>
      <c r="GKB157" s="65"/>
      <c r="GKC157" s="78"/>
      <c r="GKD157" s="68"/>
      <c r="GKE157" s="77"/>
      <c r="GKF157" s="60"/>
      <c r="GKG157" s="61"/>
      <c r="GKH157" s="62"/>
      <c r="GKI157" s="65"/>
      <c r="GKJ157" s="65"/>
      <c r="GKK157" s="78"/>
      <c r="GKL157" s="68"/>
      <c r="GKM157" s="77"/>
      <c r="GKN157" s="60"/>
      <c r="GKO157" s="61"/>
      <c r="GKP157" s="62"/>
      <c r="GKQ157" s="65"/>
      <c r="GKR157" s="65"/>
      <c r="GKS157" s="78"/>
      <c r="GKT157" s="68"/>
      <c r="GKU157" s="77"/>
      <c r="GKV157" s="60"/>
      <c r="GKW157" s="61"/>
      <c r="GKX157" s="62"/>
      <c r="GKY157" s="65"/>
      <c r="GKZ157" s="65"/>
      <c r="GLA157" s="78"/>
      <c r="GLB157" s="68"/>
      <c r="GLC157" s="77"/>
      <c r="GLD157" s="60"/>
      <c r="GLE157" s="61"/>
      <c r="GLF157" s="62"/>
      <c r="GLG157" s="65"/>
      <c r="GLH157" s="65"/>
      <c r="GLI157" s="78"/>
      <c r="GLJ157" s="68"/>
      <c r="GLK157" s="77"/>
      <c r="GLL157" s="60"/>
      <c r="GLM157" s="61"/>
      <c r="GLN157" s="62"/>
      <c r="GLO157" s="65"/>
      <c r="GLP157" s="65"/>
      <c r="GLQ157" s="78"/>
      <c r="GLR157" s="68"/>
      <c r="GLS157" s="77"/>
      <c r="GLT157" s="60"/>
      <c r="GLU157" s="61"/>
      <c r="GLV157" s="62"/>
      <c r="GLW157" s="65"/>
      <c r="GLX157" s="65"/>
      <c r="GLY157" s="78"/>
      <c r="GLZ157" s="68"/>
      <c r="GMA157" s="77"/>
      <c r="GMB157" s="60"/>
      <c r="GMC157" s="61"/>
      <c r="GMD157" s="62"/>
      <c r="GME157" s="65"/>
      <c r="GMF157" s="65"/>
      <c r="GMG157" s="78"/>
      <c r="GMH157" s="68"/>
      <c r="GMI157" s="77"/>
      <c r="GMJ157" s="60"/>
      <c r="GMK157" s="61"/>
      <c r="GML157" s="62"/>
      <c r="GMM157" s="65"/>
      <c r="GMN157" s="65"/>
      <c r="GMO157" s="78"/>
      <c r="GMP157" s="68"/>
      <c r="GMQ157" s="77"/>
      <c r="GMR157" s="60"/>
      <c r="GMS157" s="61"/>
      <c r="GMT157" s="62"/>
      <c r="GMU157" s="65"/>
      <c r="GMV157" s="65"/>
      <c r="GMW157" s="78"/>
      <c r="GMX157" s="68"/>
      <c r="GMY157" s="77"/>
      <c r="GMZ157" s="60"/>
      <c r="GNA157" s="61"/>
      <c r="GNB157" s="62"/>
      <c r="GNC157" s="65"/>
      <c r="GND157" s="65"/>
      <c r="GNE157" s="78"/>
      <c r="GNF157" s="68"/>
      <c r="GNG157" s="77"/>
      <c r="GNH157" s="60"/>
      <c r="GNI157" s="61"/>
      <c r="GNJ157" s="62"/>
      <c r="GNK157" s="65"/>
      <c r="GNL157" s="65"/>
      <c r="GNM157" s="78"/>
      <c r="GNN157" s="68"/>
      <c r="GNO157" s="77"/>
      <c r="GNP157" s="60"/>
      <c r="GNQ157" s="61"/>
      <c r="GNR157" s="62"/>
      <c r="GNS157" s="65"/>
      <c r="GNT157" s="65"/>
      <c r="GNU157" s="78"/>
      <c r="GNV157" s="68"/>
      <c r="GNW157" s="77"/>
      <c r="GNX157" s="60"/>
      <c r="GNY157" s="61"/>
      <c r="GNZ157" s="62"/>
      <c r="GOA157" s="65"/>
      <c r="GOB157" s="65"/>
      <c r="GOC157" s="78"/>
      <c r="GOD157" s="68"/>
      <c r="GOE157" s="77"/>
      <c r="GOF157" s="60"/>
      <c r="GOG157" s="61"/>
      <c r="GOH157" s="62"/>
      <c r="GOI157" s="65"/>
      <c r="GOJ157" s="65"/>
      <c r="GOK157" s="78"/>
      <c r="GOL157" s="68"/>
      <c r="GOM157" s="77"/>
      <c r="GON157" s="60"/>
      <c r="GOO157" s="61"/>
      <c r="GOP157" s="62"/>
      <c r="GOQ157" s="65"/>
      <c r="GOR157" s="65"/>
      <c r="GOS157" s="78"/>
      <c r="GOT157" s="68"/>
      <c r="GOU157" s="77"/>
      <c r="GOV157" s="60"/>
      <c r="GOW157" s="61"/>
      <c r="GOX157" s="62"/>
      <c r="GOY157" s="65"/>
      <c r="GOZ157" s="65"/>
      <c r="GPA157" s="78"/>
      <c r="GPB157" s="68"/>
      <c r="GPC157" s="77"/>
      <c r="GPD157" s="60"/>
      <c r="GPE157" s="61"/>
      <c r="GPF157" s="62"/>
      <c r="GPG157" s="65"/>
      <c r="GPH157" s="65"/>
      <c r="GPI157" s="78"/>
      <c r="GPJ157" s="68"/>
      <c r="GPK157" s="77"/>
      <c r="GPL157" s="60"/>
      <c r="GPM157" s="61"/>
      <c r="GPN157" s="62"/>
      <c r="GPO157" s="65"/>
      <c r="GPP157" s="65"/>
      <c r="GPQ157" s="78"/>
      <c r="GPR157" s="68"/>
      <c r="GPS157" s="77"/>
      <c r="GPT157" s="60"/>
      <c r="GPU157" s="61"/>
      <c r="GPV157" s="62"/>
      <c r="GPW157" s="65"/>
      <c r="GPX157" s="65"/>
      <c r="GPY157" s="78"/>
      <c r="GPZ157" s="68"/>
      <c r="GQA157" s="77"/>
      <c r="GQB157" s="60"/>
      <c r="GQC157" s="61"/>
      <c r="GQD157" s="62"/>
      <c r="GQE157" s="65"/>
      <c r="GQF157" s="65"/>
      <c r="GQG157" s="78"/>
      <c r="GQH157" s="68"/>
      <c r="GQI157" s="77"/>
      <c r="GQJ157" s="60"/>
      <c r="GQK157" s="61"/>
      <c r="GQL157" s="62"/>
      <c r="GQM157" s="65"/>
      <c r="GQN157" s="65"/>
      <c r="GQO157" s="78"/>
      <c r="GQP157" s="68"/>
      <c r="GQQ157" s="77"/>
      <c r="GQR157" s="60"/>
      <c r="GQS157" s="61"/>
      <c r="GQT157" s="62"/>
      <c r="GQU157" s="65"/>
      <c r="GQV157" s="65"/>
      <c r="GQW157" s="78"/>
      <c r="GQX157" s="68"/>
      <c r="GQY157" s="77"/>
      <c r="GQZ157" s="60"/>
      <c r="GRA157" s="61"/>
      <c r="GRB157" s="62"/>
      <c r="GRC157" s="65"/>
      <c r="GRD157" s="65"/>
      <c r="GRE157" s="78"/>
      <c r="GRF157" s="68"/>
      <c r="GRG157" s="77"/>
      <c r="GRH157" s="60"/>
      <c r="GRI157" s="61"/>
      <c r="GRJ157" s="62"/>
      <c r="GRK157" s="65"/>
      <c r="GRL157" s="65"/>
      <c r="GRM157" s="78"/>
      <c r="GRN157" s="68"/>
      <c r="GRO157" s="77"/>
      <c r="GRP157" s="60"/>
      <c r="GRQ157" s="61"/>
      <c r="GRR157" s="62"/>
      <c r="GRS157" s="65"/>
      <c r="GRT157" s="65"/>
      <c r="GRU157" s="78"/>
      <c r="GRV157" s="68"/>
      <c r="GRW157" s="77"/>
      <c r="GRX157" s="60"/>
      <c r="GRY157" s="61"/>
      <c r="GRZ157" s="62"/>
      <c r="GSA157" s="65"/>
      <c r="GSB157" s="65"/>
      <c r="GSC157" s="78"/>
      <c r="GSD157" s="68"/>
      <c r="GSE157" s="77"/>
      <c r="GSF157" s="60"/>
      <c r="GSG157" s="61"/>
      <c r="GSH157" s="62"/>
      <c r="GSI157" s="65"/>
      <c r="GSJ157" s="65"/>
      <c r="GSK157" s="78"/>
      <c r="GSL157" s="68"/>
      <c r="GSM157" s="77"/>
      <c r="GSN157" s="60"/>
      <c r="GSO157" s="61"/>
      <c r="GSP157" s="62"/>
      <c r="GSQ157" s="65"/>
      <c r="GSR157" s="65"/>
      <c r="GSS157" s="78"/>
      <c r="GST157" s="68"/>
      <c r="GSU157" s="77"/>
      <c r="GSV157" s="60"/>
      <c r="GSW157" s="61"/>
      <c r="GSX157" s="62"/>
      <c r="GSY157" s="65"/>
      <c r="GSZ157" s="65"/>
      <c r="GTA157" s="78"/>
      <c r="GTB157" s="68"/>
      <c r="GTC157" s="77"/>
      <c r="GTD157" s="60"/>
      <c r="GTE157" s="61"/>
      <c r="GTF157" s="62"/>
      <c r="GTG157" s="65"/>
      <c r="GTH157" s="65"/>
      <c r="GTI157" s="78"/>
      <c r="GTJ157" s="68"/>
      <c r="GTK157" s="77"/>
      <c r="GTL157" s="60"/>
      <c r="GTM157" s="61"/>
      <c r="GTN157" s="62"/>
      <c r="GTO157" s="65"/>
      <c r="GTP157" s="65"/>
      <c r="GTQ157" s="78"/>
      <c r="GTR157" s="68"/>
      <c r="GTS157" s="77"/>
      <c r="GTT157" s="60"/>
      <c r="GTU157" s="61"/>
      <c r="GTV157" s="62"/>
      <c r="GTW157" s="65"/>
      <c r="GTX157" s="65"/>
      <c r="GTY157" s="78"/>
      <c r="GTZ157" s="68"/>
      <c r="GUA157" s="77"/>
      <c r="GUB157" s="60"/>
      <c r="GUC157" s="61"/>
      <c r="GUD157" s="62"/>
      <c r="GUE157" s="65"/>
      <c r="GUF157" s="65"/>
      <c r="GUG157" s="78"/>
      <c r="GUH157" s="68"/>
      <c r="GUI157" s="77"/>
      <c r="GUJ157" s="60"/>
      <c r="GUK157" s="61"/>
      <c r="GUL157" s="62"/>
      <c r="GUM157" s="65"/>
      <c r="GUN157" s="65"/>
      <c r="GUO157" s="78"/>
      <c r="GUP157" s="68"/>
      <c r="GUQ157" s="77"/>
      <c r="GUR157" s="60"/>
      <c r="GUS157" s="61"/>
      <c r="GUT157" s="62"/>
      <c r="GUU157" s="65"/>
      <c r="GUV157" s="65"/>
      <c r="GUW157" s="78"/>
      <c r="GUX157" s="68"/>
      <c r="GUY157" s="77"/>
      <c r="GUZ157" s="60"/>
      <c r="GVA157" s="61"/>
      <c r="GVB157" s="62"/>
      <c r="GVC157" s="65"/>
      <c r="GVD157" s="65"/>
      <c r="GVE157" s="78"/>
      <c r="GVF157" s="68"/>
      <c r="GVG157" s="77"/>
      <c r="GVH157" s="60"/>
      <c r="GVI157" s="61"/>
      <c r="GVJ157" s="62"/>
      <c r="GVK157" s="65"/>
      <c r="GVL157" s="65"/>
      <c r="GVM157" s="78"/>
      <c r="GVN157" s="68"/>
      <c r="GVO157" s="77"/>
      <c r="GVP157" s="60"/>
      <c r="GVQ157" s="61"/>
      <c r="GVR157" s="62"/>
      <c r="GVS157" s="65"/>
      <c r="GVT157" s="65"/>
      <c r="GVU157" s="78"/>
      <c r="GVV157" s="68"/>
      <c r="GVW157" s="77"/>
      <c r="GVX157" s="60"/>
      <c r="GVY157" s="61"/>
      <c r="GVZ157" s="62"/>
      <c r="GWA157" s="65"/>
      <c r="GWB157" s="65"/>
      <c r="GWC157" s="78"/>
      <c r="GWD157" s="68"/>
      <c r="GWE157" s="77"/>
      <c r="GWF157" s="60"/>
      <c r="GWG157" s="61"/>
      <c r="GWH157" s="62"/>
      <c r="GWI157" s="65"/>
      <c r="GWJ157" s="65"/>
      <c r="GWK157" s="78"/>
      <c r="GWL157" s="68"/>
      <c r="GWM157" s="77"/>
      <c r="GWN157" s="60"/>
      <c r="GWO157" s="61"/>
      <c r="GWP157" s="62"/>
      <c r="GWQ157" s="65"/>
      <c r="GWR157" s="65"/>
      <c r="GWS157" s="78"/>
      <c r="GWT157" s="68"/>
      <c r="GWU157" s="77"/>
      <c r="GWV157" s="60"/>
      <c r="GWW157" s="61"/>
      <c r="GWX157" s="62"/>
      <c r="GWY157" s="65"/>
      <c r="GWZ157" s="65"/>
      <c r="GXA157" s="78"/>
      <c r="GXB157" s="68"/>
      <c r="GXC157" s="77"/>
      <c r="GXD157" s="60"/>
      <c r="GXE157" s="61"/>
      <c r="GXF157" s="62"/>
      <c r="GXG157" s="65"/>
      <c r="GXH157" s="65"/>
      <c r="GXI157" s="78"/>
      <c r="GXJ157" s="68"/>
      <c r="GXK157" s="77"/>
      <c r="GXL157" s="60"/>
      <c r="GXM157" s="61"/>
      <c r="GXN157" s="62"/>
      <c r="GXO157" s="65"/>
      <c r="GXP157" s="65"/>
      <c r="GXQ157" s="78"/>
      <c r="GXR157" s="68"/>
      <c r="GXS157" s="77"/>
      <c r="GXT157" s="60"/>
      <c r="GXU157" s="61"/>
      <c r="GXV157" s="62"/>
      <c r="GXW157" s="65"/>
      <c r="GXX157" s="65"/>
      <c r="GXY157" s="78"/>
      <c r="GXZ157" s="68"/>
      <c r="GYA157" s="77"/>
      <c r="GYB157" s="60"/>
      <c r="GYC157" s="61"/>
      <c r="GYD157" s="62"/>
      <c r="GYE157" s="65"/>
      <c r="GYF157" s="65"/>
      <c r="GYG157" s="78"/>
      <c r="GYH157" s="68"/>
      <c r="GYI157" s="77"/>
      <c r="GYJ157" s="60"/>
      <c r="GYK157" s="61"/>
      <c r="GYL157" s="62"/>
      <c r="GYM157" s="65"/>
      <c r="GYN157" s="65"/>
      <c r="GYO157" s="78"/>
      <c r="GYP157" s="68"/>
      <c r="GYQ157" s="77"/>
      <c r="GYR157" s="60"/>
      <c r="GYS157" s="61"/>
      <c r="GYT157" s="62"/>
      <c r="GYU157" s="65"/>
      <c r="GYV157" s="65"/>
      <c r="GYW157" s="78"/>
      <c r="GYX157" s="68"/>
      <c r="GYY157" s="77"/>
      <c r="GYZ157" s="60"/>
      <c r="GZA157" s="61"/>
      <c r="GZB157" s="62"/>
      <c r="GZC157" s="65"/>
      <c r="GZD157" s="65"/>
      <c r="GZE157" s="78"/>
      <c r="GZF157" s="68"/>
      <c r="GZG157" s="77"/>
      <c r="GZH157" s="60"/>
      <c r="GZI157" s="61"/>
      <c r="GZJ157" s="62"/>
      <c r="GZK157" s="65"/>
      <c r="GZL157" s="65"/>
      <c r="GZM157" s="78"/>
      <c r="GZN157" s="68"/>
      <c r="GZO157" s="77"/>
      <c r="GZP157" s="60"/>
      <c r="GZQ157" s="61"/>
      <c r="GZR157" s="62"/>
      <c r="GZS157" s="65"/>
      <c r="GZT157" s="65"/>
      <c r="GZU157" s="78"/>
      <c r="GZV157" s="68"/>
      <c r="GZW157" s="77"/>
      <c r="GZX157" s="60"/>
      <c r="GZY157" s="61"/>
      <c r="GZZ157" s="62"/>
      <c r="HAA157" s="65"/>
      <c r="HAB157" s="65"/>
      <c r="HAC157" s="78"/>
      <c r="HAD157" s="68"/>
      <c r="HAE157" s="77"/>
      <c r="HAF157" s="60"/>
      <c r="HAG157" s="61"/>
      <c r="HAH157" s="62"/>
      <c r="HAI157" s="65"/>
      <c r="HAJ157" s="65"/>
      <c r="HAK157" s="78"/>
      <c r="HAL157" s="68"/>
      <c r="HAM157" s="77"/>
      <c r="HAN157" s="60"/>
      <c r="HAO157" s="61"/>
      <c r="HAP157" s="62"/>
      <c r="HAQ157" s="65"/>
      <c r="HAR157" s="65"/>
      <c r="HAS157" s="78"/>
      <c r="HAT157" s="68"/>
      <c r="HAU157" s="77"/>
      <c r="HAV157" s="60"/>
      <c r="HAW157" s="61"/>
      <c r="HAX157" s="62"/>
      <c r="HAY157" s="65"/>
      <c r="HAZ157" s="65"/>
      <c r="HBA157" s="78"/>
      <c r="HBB157" s="68"/>
      <c r="HBC157" s="77"/>
      <c r="HBD157" s="60"/>
      <c r="HBE157" s="61"/>
      <c r="HBF157" s="62"/>
      <c r="HBG157" s="65"/>
      <c r="HBH157" s="65"/>
      <c r="HBI157" s="78"/>
      <c r="HBJ157" s="68"/>
      <c r="HBK157" s="77"/>
      <c r="HBL157" s="60"/>
      <c r="HBM157" s="61"/>
      <c r="HBN157" s="62"/>
      <c r="HBO157" s="65"/>
      <c r="HBP157" s="65"/>
      <c r="HBQ157" s="78"/>
      <c r="HBR157" s="68"/>
      <c r="HBS157" s="77"/>
      <c r="HBT157" s="60"/>
      <c r="HBU157" s="61"/>
      <c r="HBV157" s="62"/>
      <c r="HBW157" s="65"/>
      <c r="HBX157" s="65"/>
      <c r="HBY157" s="78"/>
      <c r="HBZ157" s="68"/>
      <c r="HCA157" s="77"/>
      <c r="HCB157" s="60"/>
      <c r="HCC157" s="61"/>
      <c r="HCD157" s="62"/>
      <c r="HCE157" s="65"/>
      <c r="HCF157" s="65"/>
      <c r="HCG157" s="78"/>
      <c r="HCH157" s="68"/>
      <c r="HCI157" s="77"/>
      <c r="HCJ157" s="60"/>
      <c r="HCK157" s="61"/>
      <c r="HCL157" s="62"/>
      <c r="HCM157" s="65"/>
      <c r="HCN157" s="65"/>
      <c r="HCO157" s="78"/>
      <c r="HCP157" s="68"/>
      <c r="HCQ157" s="77"/>
      <c r="HCR157" s="60"/>
      <c r="HCS157" s="61"/>
      <c r="HCT157" s="62"/>
      <c r="HCU157" s="65"/>
      <c r="HCV157" s="65"/>
      <c r="HCW157" s="78"/>
      <c r="HCX157" s="68"/>
      <c r="HCY157" s="77"/>
      <c r="HCZ157" s="60"/>
      <c r="HDA157" s="61"/>
      <c r="HDB157" s="62"/>
      <c r="HDC157" s="65"/>
      <c r="HDD157" s="65"/>
      <c r="HDE157" s="78"/>
      <c r="HDF157" s="68"/>
      <c r="HDG157" s="77"/>
      <c r="HDH157" s="60"/>
      <c r="HDI157" s="61"/>
      <c r="HDJ157" s="62"/>
      <c r="HDK157" s="65"/>
      <c r="HDL157" s="65"/>
      <c r="HDM157" s="78"/>
      <c r="HDN157" s="68"/>
      <c r="HDO157" s="77"/>
      <c r="HDP157" s="60"/>
      <c r="HDQ157" s="61"/>
      <c r="HDR157" s="62"/>
      <c r="HDS157" s="65"/>
      <c r="HDT157" s="65"/>
      <c r="HDU157" s="78"/>
      <c r="HDV157" s="68"/>
      <c r="HDW157" s="77"/>
      <c r="HDX157" s="60"/>
      <c r="HDY157" s="61"/>
      <c r="HDZ157" s="62"/>
      <c r="HEA157" s="65"/>
      <c r="HEB157" s="65"/>
      <c r="HEC157" s="78"/>
      <c r="HED157" s="68"/>
      <c r="HEE157" s="77"/>
      <c r="HEF157" s="60"/>
      <c r="HEG157" s="61"/>
      <c r="HEH157" s="62"/>
      <c r="HEI157" s="65"/>
      <c r="HEJ157" s="65"/>
      <c r="HEK157" s="78"/>
      <c r="HEL157" s="68"/>
      <c r="HEM157" s="77"/>
      <c r="HEN157" s="60"/>
      <c r="HEO157" s="61"/>
      <c r="HEP157" s="62"/>
      <c r="HEQ157" s="65"/>
      <c r="HER157" s="65"/>
      <c r="HES157" s="78"/>
      <c r="HET157" s="68"/>
      <c r="HEU157" s="77"/>
      <c r="HEV157" s="60"/>
      <c r="HEW157" s="61"/>
      <c r="HEX157" s="62"/>
      <c r="HEY157" s="65"/>
      <c r="HEZ157" s="65"/>
      <c r="HFA157" s="78"/>
      <c r="HFB157" s="68"/>
      <c r="HFC157" s="77"/>
      <c r="HFD157" s="60"/>
      <c r="HFE157" s="61"/>
      <c r="HFF157" s="62"/>
      <c r="HFG157" s="65"/>
      <c r="HFH157" s="65"/>
      <c r="HFI157" s="78"/>
      <c r="HFJ157" s="68"/>
      <c r="HFK157" s="77"/>
      <c r="HFL157" s="60"/>
      <c r="HFM157" s="61"/>
      <c r="HFN157" s="62"/>
      <c r="HFO157" s="65"/>
      <c r="HFP157" s="65"/>
      <c r="HFQ157" s="78"/>
      <c r="HFR157" s="68"/>
      <c r="HFS157" s="77"/>
      <c r="HFT157" s="60"/>
      <c r="HFU157" s="61"/>
      <c r="HFV157" s="62"/>
      <c r="HFW157" s="65"/>
      <c r="HFX157" s="65"/>
      <c r="HFY157" s="78"/>
      <c r="HFZ157" s="68"/>
      <c r="HGA157" s="77"/>
      <c r="HGB157" s="60"/>
      <c r="HGC157" s="61"/>
      <c r="HGD157" s="62"/>
      <c r="HGE157" s="65"/>
      <c r="HGF157" s="65"/>
      <c r="HGG157" s="78"/>
      <c r="HGH157" s="68"/>
      <c r="HGI157" s="77"/>
      <c r="HGJ157" s="60"/>
      <c r="HGK157" s="61"/>
      <c r="HGL157" s="62"/>
      <c r="HGM157" s="65"/>
      <c r="HGN157" s="65"/>
      <c r="HGO157" s="78"/>
      <c r="HGP157" s="68"/>
      <c r="HGQ157" s="77"/>
      <c r="HGR157" s="60"/>
      <c r="HGS157" s="61"/>
      <c r="HGT157" s="62"/>
      <c r="HGU157" s="65"/>
      <c r="HGV157" s="65"/>
      <c r="HGW157" s="78"/>
      <c r="HGX157" s="68"/>
      <c r="HGY157" s="77"/>
      <c r="HGZ157" s="60"/>
      <c r="HHA157" s="61"/>
      <c r="HHB157" s="62"/>
      <c r="HHC157" s="65"/>
      <c r="HHD157" s="65"/>
      <c r="HHE157" s="78"/>
      <c r="HHF157" s="68"/>
      <c r="HHG157" s="77"/>
      <c r="HHH157" s="60"/>
      <c r="HHI157" s="61"/>
      <c r="HHJ157" s="62"/>
      <c r="HHK157" s="65"/>
      <c r="HHL157" s="65"/>
      <c r="HHM157" s="78"/>
      <c r="HHN157" s="68"/>
      <c r="HHO157" s="77"/>
      <c r="HHP157" s="60"/>
      <c r="HHQ157" s="61"/>
      <c r="HHR157" s="62"/>
      <c r="HHS157" s="65"/>
      <c r="HHT157" s="65"/>
      <c r="HHU157" s="78"/>
      <c r="HHV157" s="68"/>
      <c r="HHW157" s="77"/>
      <c r="HHX157" s="60"/>
      <c r="HHY157" s="61"/>
      <c r="HHZ157" s="62"/>
      <c r="HIA157" s="65"/>
      <c r="HIB157" s="65"/>
      <c r="HIC157" s="78"/>
      <c r="HID157" s="68"/>
      <c r="HIE157" s="77"/>
      <c r="HIF157" s="60"/>
      <c r="HIG157" s="61"/>
      <c r="HIH157" s="62"/>
      <c r="HII157" s="65"/>
      <c r="HIJ157" s="65"/>
      <c r="HIK157" s="78"/>
      <c r="HIL157" s="68"/>
      <c r="HIM157" s="77"/>
      <c r="HIN157" s="60"/>
      <c r="HIO157" s="61"/>
      <c r="HIP157" s="62"/>
      <c r="HIQ157" s="65"/>
      <c r="HIR157" s="65"/>
      <c r="HIS157" s="78"/>
      <c r="HIT157" s="68"/>
      <c r="HIU157" s="77"/>
      <c r="HIV157" s="60"/>
      <c r="HIW157" s="61"/>
      <c r="HIX157" s="62"/>
      <c r="HIY157" s="65"/>
      <c r="HIZ157" s="65"/>
      <c r="HJA157" s="78"/>
      <c r="HJB157" s="68"/>
      <c r="HJC157" s="77"/>
      <c r="HJD157" s="60"/>
      <c r="HJE157" s="61"/>
      <c r="HJF157" s="62"/>
      <c r="HJG157" s="65"/>
      <c r="HJH157" s="65"/>
      <c r="HJI157" s="78"/>
      <c r="HJJ157" s="68"/>
      <c r="HJK157" s="77"/>
      <c r="HJL157" s="60"/>
      <c r="HJM157" s="61"/>
      <c r="HJN157" s="62"/>
      <c r="HJO157" s="65"/>
      <c r="HJP157" s="65"/>
      <c r="HJQ157" s="78"/>
      <c r="HJR157" s="68"/>
      <c r="HJS157" s="77"/>
      <c r="HJT157" s="60"/>
      <c r="HJU157" s="61"/>
      <c r="HJV157" s="62"/>
      <c r="HJW157" s="65"/>
      <c r="HJX157" s="65"/>
      <c r="HJY157" s="78"/>
      <c r="HJZ157" s="68"/>
      <c r="HKA157" s="77"/>
      <c r="HKB157" s="60"/>
      <c r="HKC157" s="61"/>
      <c r="HKD157" s="62"/>
      <c r="HKE157" s="65"/>
      <c r="HKF157" s="65"/>
      <c r="HKG157" s="78"/>
      <c r="HKH157" s="68"/>
      <c r="HKI157" s="77"/>
      <c r="HKJ157" s="60"/>
      <c r="HKK157" s="61"/>
      <c r="HKL157" s="62"/>
      <c r="HKM157" s="65"/>
      <c r="HKN157" s="65"/>
      <c r="HKO157" s="78"/>
      <c r="HKP157" s="68"/>
      <c r="HKQ157" s="77"/>
      <c r="HKR157" s="60"/>
      <c r="HKS157" s="61"/>
      <c r="HKT157" s="62"/>
      <c r="HKU157" s="65"/>
      <c r="HKV157" s="65"/>
      <c r="HKW157" s="78"/>
      <c r="HKX157" s="68"/>
      <c r="HKY157" s="77"/>
      <c r="HKZ157" s="60"/>
      <c r="HLA157" s="61"/>
      <c r="HLB157" s="62"/>
      <c r="HLC157" s="65"/>
      <c r="HLD157" s="65"/>
      <c r="HLE157" s="78"/>
      <c r="HLF157" s="68"/>
      <c r="HLG157" s="77"/>
      <c r="HLH157" s="60"/>
      <c r="HLI157" s="61"/>
      <c r="HLJ157" s="62"/>
      <c r="HLK157" s="65"/>
      <c r="HLL157" s="65"/>
      <c r="HLM157" s="78"/>
      <c r="HLN157" s="68"/>
      <c r="HLO157" s="77"/>
      <c r="HLP157" s="60"/>
      <c r="HLQ157" s="61"/>
      <c r="HLR157" s="62"/>
      <c r="HLS157" s="65"/>
      <c r="HLT157" s="65"/>
      <c r="HLU157" s="78"/>
      <c r="HLV157" s="68"/>
      <c r="HLW157" s="77"/>
      <c r="HLX157" s="60"/>
      <c r="HLY157" s="61"/>
      <c r="HLZ157" s="62"/>
      <c r="HMA157" s="65"/>
      <c r="HMB157" s="65"/>
      <c r="HMC157" s="78"/>
      <c r="HMD157" s="68"/>
      <c r="HME157" s="77"/>
      <c r="HMF157" s="60"/>
      <c r="HMG157" s="61"/>
      <c r="HMH157" s="62"/>
      <c r="HMI157" s="65"/>
      <c r="HMJ157" s="65"/>
      <c r="HMK157" s="78"/>
      <c r="HML157" s="68"/>
      <c r="HMM157" s="77"/>
      <c r="HMN157" s="60"/>
      <c r="HMO157" s="61"/>
      <c r="HMP157" s="62"/>
      <c r="HMQ157" s="65"/>
      <c r="HMR157" s="65"/>
      <c r="HMS157" s="78"/>
      <c r="HMT157" s="68"/>
      <c r="HMU157" s="77"/>
      <c r="HMV157" s="60"/>
      <c r="HMW157" s="61"/>
      <c r="HMX157" s="62"/>
      <c r="HMY157" s="65"/>
      <c r="HMZ157" s="65"/>
      <c r="HNA157" s="78"/>
      <c r="HNB157" s="68"/>
      <c r="HNC157" s="77"/>
      <c r="HND157" s="60"/>
      <c r="HNE157" s="61"/>
      <c r="HNF157" s="62"/>
      <c r="HNG157" s="65"/>
      <c r="HNH157" s="65"/>
      <c r="HNI157" s="78"/>
      <c r="HNJ157" s="68"/>
      <c r="HNK157" s="77"/>
      <c r="HNL157" s="60"/>
      <c r="HNM157" s="61"/>
      <c r="HNN157" s="62"/>
      <c r="HNO157" s="65"/>
      <c r="HNP157" s="65"/>
      <c r="HNQ157" s="78"/>
      <c r="HNR157" s="68"/>
      <c r="HNS157" s="77"/>
      <c r="HNT157" s="60"/>
      <c r="HNU157" s="61"/>
      <c r="HNV157" s="62"/>
      <c r="HNW157" s="65"/>
      <c r="HNX157" s="65"/>
      <c r="HNY157" s="78"/>
      <c r="HNZ157" s="68"/>
      <c r="HOA157" s="77"/>
      <c r="HOB157" s="60"/>
      <c r="HOC157" s="61"/>
      <c r="HOD157" s="62"/>
      <c r="HOE157" s="65"/>
      <c r="HOF157" s="65"/>
      <c r="HOG157" s="78"/>
      <c r="HOH157" s="68"/>
      <c r="HOI157" s="77"/>
      <c r="HOJ157" s="60"/>
      <c r="HOK157" s="61"/>
      <c r="HOL157" s="62"/>
      <c r="HOM157" s="65"/>
      <c r="HON157" s="65"/>
      <c r="HOO157" s="78"/>
      <c r="HOP157" s="68"/>
      <c r="HOQ157" s="77"/>
      <c r="HOR157" s="60"/>
      <c r="HOS157" s="61"/>
      <c r="HOT157" s="62"/>
      <c r="HOU157" s="65"/>
      <c r="HOV157" s="65"/>
      <c r="HOW157" s="78"/>
      <c r="HOX157" s="68"/>
      <c r="HOY157" s="77"/>
      <c r="HOZ157" s="60"/>
      <c r="HPA157" s="61"/>
      <c r="HPB157" s="62"/>
      <c r="HPC157" s="65"/>
      <c r="HPD157" s="65"/>
      <c r="HPE157" s="78"/>
      <c r="HPF157" s="68"/>
      <c r="HPG157" s="77"/>
      <c r="HPH157" s="60"/>
      <c r="HPI157" s="61"/>
      <c r="HPJ157" s="62"/>
      <c r="HPK157" s="65"/>
      <c r="HPL157" s="65"/>
      <c r="HPM157" s="78"/>
      <c r="HPN157" s="68"/>
      <c r="HPO157" s="77"/>
      <c r="HPP157" s="60"/>
      <c r="HPQ157" s="61"/>
      <c r="HPR157" s="62"/>
      <c r="HPS157" s="65"/>
      <c r="HPT157" s="65"/>
      <c r="HPU157" s="78"/>
      <c r="HPV157" s="68"/>
      <c r="HPW157" s="77"/>
      <c r="HPX157" s="60"/>
      <c r="HPY157" s="61"/>
      <c r="HPZ157" s="62"/>
      <c r="HQA157" s="65"/>
      <c r="HQB157" s="65"/>
      <c r="HQC157" s="78"/>
      <c r="HQD157" s="68"/>
      <c r="HQE157" s="77"/>
      <c r="HQF157" s="60"/>
      <c r="HQG157" s="61"/>
      <c r="HQH157" s="62"/>
      <c r="HQI157" s="65"/>
      <c r="HQJ157" s="65"/>
      <c r="HQK157" s="78"/>
      <c r="HQL157" s="68"/>
      <c r="HQM157" s="77"/>
      <c r="HQN157" s="60"/>
      <c r="HQO157" s="61"/>
      <c r="HQP157" s="62"/>
      <c r="HQQ157" s="65"/>
      <c r="HQR157" s="65"/>
      <c r="HQS157" s="78"/>
      <c r="HQT157" s="68"/>
      <c r="HQU157" s="77"/>
      <c r="HQV157" s="60"/>
      <c r="HQW157" s="61"/>
      <c r="HQX157" s="62"/>
      <c r="HQY157" s="65"/>
      <c r="HQZ157" s="65"/>
      <c r="HRA157" s="78"/>
      <c r="HRB157" s="68"/>
      <c r="HRC157" s="77"/>
      <c r="HRD157" s="60"/>
      <c r="HRE157" s="61"/>
      <c r="HRF157" s="62"/>
      <c r="HRG157" s="65"/>
      <c r="HRH157" s="65"/>
      <c r="HRI157" s="78"/>
      <c r="HRJ157" s="68"/>
      <c r="HRK157" s="77"/>
      <c r="HRL157" s="60"/>
      <c r="HRM157" s="61"/>
      <c r="HRN157" s="62"/>
      <c r="HRO157" s="65"/>
      <c r="HRP157" s="65"/>
      <c r="HRQ157" s="78"/>
      <c r="HRR157" s="68"/>
      <c r="HRS157" s="77"/>
      <c r="HRT157" s="60"/>
      <c r="HRU157" s="61"/>
      <c r="HRV157" s="62"/>
      <c r="HRW157" s="65"/>
      <c r="HRX157" s="65"/>
      <c r="HRY157" s="78"/>
      <c r="HRZ157" s="68"/>
      <c r="HSA157" s="77"/>
      <c r="HSB157" s="60"/>
      <c r="HSC157" s="61"/>
      <c r="HSD157" s="62"/>
      <c r="HSE157" s="65"/>
      <c r="HSF157" s="65"/>
      <c r="HSG157" s="78"/>
      <c r="HSH157" s="68"/>
      <c r="HSI157" s="77"/>
      <c r="HSJ157" s="60"/>
      <c r="HSK157" s="61"/>
      <c r="HSL157" s="62"/>
      <c r="HSM157" s="65"/>
      <c r="HSN157" s="65"/>
      <c r="HSO157" s="78"/>
      <c r="HSP157" s="68"/>
      <c r="HSQ157" s="77"/>
      <c r="HSR157" s="60"/>
      <c r="HSS157" s="61"/>
      <c r="HST157" s="62"/>
      <c r="HSU157" s="65"/>
      <c r="HSV157" s="65"/>
      <c r="HSW157" s="78"/>
      <c r="HSX157" s="68"/>
      <c r="HSY157" s="77"/>
      <c r="HSZ157" s="60"/>
      <c r="HTA157" s="61"/>
      <c r="HTB157" s="62"/>
      <c r="HTC157" s="65"/>
      <c r="HTD157" s="65"/>
      <c r="HTE157" s="78"/>
      <c r="HTF157" s="68"/>
      <c r="HTG157" s="77"/>
      <c r="HTH157" s="60"/>
      <c r="HTI157" s="61"/>
      <c r="HTJ157" s="62"/>
      <c r="HTK157" s="65"/>
      <c r="HTL157" s="65"/>
      <c r="HTM157" s="78"/>
      <c r="HTN157" s="68"/>
      <c r="HTO157" s="77"/>
      <c r="HTP157" s="60"/>
      <c r="HTQ157" s="61"/>
      <c r="HTR157" s="62"/>
      <c r="HTS157" s="65"/>
      <c r="HTT157" s="65"/>
      <c r="HTU157" s="78"/>
      <c r="HTV157" s="68"/>
      <c r="HTW157" s="77"/>
      <c r="HTX157" s="60"/>
      <c r="HTY157" s="61"/>
      <c r="HTZ157" s="62"/>
      <c r="HUA157" s="65"/>
      <c r="HUB157" s="65"/>
      <c r="HUC157" s="78"/>
      <c r="HUD157" s="68"/>
      <c r="HUE157" s="77"/>
      <c r="HUF157" s="60"/>
      <c r="HUG157" s="61"/>
      <c r="HUH157" s="62"/>
      <c r="HUI157" s="65"/>
      <c r="HUJ157" s="65"/>
      <c r="HUK157" s="78"/>
      <c r="HUL157" s="68"/>
      <c r="HUM157" s="77"/>
      <c r="HUN157" s="60"/>
      <c r="HUO157" s="61"/>
      <c r="HUP157" s="62"/>
      <c r="HUQ157" s="65"/>
      <c r="HUR157" s="65"/>
      <c r="HUS157" s="78"/>
      <c r="HUT157" s="68"/>
      <c r="HUU157" s="77"/>
      <c r="HUV157" s="60"/>
      <c r="HUW157" s="61"/>
      <c r="HUX157" s="62"/>
      <c r="HUY157" s="65"/>
      <c r="HUZ157" s="65"/>
      <c r="HVA157" s="78"/>
      <c r="HVB157" s="68"/>
      <c r="HVC157" s="77"/>
      <c r="HVD157" s="60"/>
      <c r="HVE157" s="61"/>
      <c r="HVF157" s="62"/>
      <c r="HVG157" s="65"/>
      <c r="HVH157" s="65"/>
      <c r="HVI157" s="78"/>
      <c r="HVJ157" s="68"/>
      <c r="HVK157" s="77"/>
      <c r="HVL157" s="60"/>
      <c r="HVM157" s="61"/>
      <c r="HVN157" s="62"/>
      <c r="HVO157" s="65"/>
      <c r="HVP157" s="65"/>
      <c r="HVQ157" s="78"/>
      <c r="HVR157" s="68"/>
      <c r="HVS157" s="77"/>
      <c r="HVT157" s="60"/>
      <c r="HVU157" s="61"/>
      <c r="HVV157" s="62"/>
      <c r="HVW157" s="65"/>
      <c r="HVX157" s="65"/>
      <c r="HVY157" s="78"/>
      <c r="HVZ157" s="68"/>
      <c r="HWA157" s="77"/>
      <c r="HWB157" s="60"/>
      <c r="HWC157" s="61"/>
      <c r="HWD157" s="62"/>
      <c r="HWE157" s="65"/>
      <c r="HWF157" s="65"/>
      <c r="HWG157" s="78"/>
      <c r="HWH157" s="68"/>
      <c r="HWI157" s="77"/>
      <c r="HWJ157" s="60"/>
      <c r="HWK157" s="61"/>
      <c r="HWL157" s="62"/>
      <c r="HWM157" s="65"/>
      <c r="HWN157" s="65"/>
      <c r="HWO157" s="78"/>
      <c r="HWP157" s="68"/>
      <c r="HWQ157" s="77"/>
      <c r="HWR157" s="60"/>
      <c r="HWS157" s="61"/>
      <c r="HWT157" s="62"/>
      <c r="HWU157" s="65"/>
      <c r="HWV157" s="65"/>
      <c r="HWW157" s="78"/>
      <c r="HWX157" s="68"/>
      <c r="HWY157" s="77"/>
      <c r="HWZ157" s="60"/>
      <c r="HXA157" s="61"/>
      <c r="HXB157" s="62"/>
      <c r="HXC157" s="65"/>
      <c r="HXD157" s="65"/>
      <c r="HXE157" s="78"/>
      <c r="HXF157" s="68"/>
      <c r="HXG157" s="77"/>
      <c r="HXH157" s="60"/>
      <c r="HXI157" s="61"/>
      <c r="HXJ157" s="62"/>
      <c r="HXK157" s="65"/>
      <c r="HXL157" s="65"/>
      <c r="HXM157" s="78"/>
      <c r="HXN157" s="68"/>
      <c r="HXO157" s="77"/>
      <c r="HXP157" s="60"/>
      <c r="HXQ157" s="61"/>
      <c r="HXR157" s="62"/>
      <c r="HXS157" s="65"/>
      <c r="HXT157" s="65"/>
      <c r="HXU157" s="78"/>
      <c r="HXV157" s="68"/>
      <c r="HXW157" s="77"/>
      <c r="HXX157" s="60"/>
      <c r="HXY157" s="61"/>
      <c r="HXZ157" s="62"/>
      <c r="HYA157" s="65"/>
      <c r="HYB157" s="65"/>
      <c r="HYC157" s="78"/>
      <c r="HYD157" s="68"/>
      <c r="HYE157" s="77"/>
      <c r="HYF157" s="60"/>
      <c r="HYG157" s="61"/>
      <c r="HYH157" s="62"/>
      <c r="HYI157" s="65"/>
      <c r="HYJ157" s="65"/>
      <c r="HYK157" s="78"/>
      <c r="HYL157" s="68"/>
      <c r="HYM157" s="77"/>
      <c r="HYN157" s="60"/>
      <c r="HYO157" s="61"/>
      <c r="HYP157" s="62"/>
      <c r="HYQ157" s="65"/>
      <c r="HYR157" s="65"/>
      <c r="HYS157" s="78"/>
      <c r="HYT157" s="68"/>
      <c r="HYU157" s="77"/>
      <c r="HYV157" s="60"/>
      <c r="HYW157" s="61"/>
      <c r="HYX157" s="62"/>
      <c r="HYY157" s="65"/>
      <c r="HYZ157" s="65"/>
      <c r="HZA157" s="78"/>
      <c r="HZB157" s="68"/>
      <c r="HZC157" s="77"/>
      <c r="HZD157" s="60"/>
      <c r="HZE157" s="61"/>
      <c r="HZF157" s="62"/>
      <c r="HZG157" s="65"/>
      <c r="HZH157" s="65"/>
      <c r="HZI157" s="78"/>
      <c r="HZJ157" s="68"/>
      <c r="HZK157" s="77"/>
      <c r="HZL157" s="60"/>
      <c r="HZM157" s="61"/>
      <c r="HZN157" s="62"/>
      <c r="HZO157" s="65"/>
      <c r="HZP157" s="65"/>
      <c r="HZQ157" s="78"/>
      <c r="HZR157" s="68"/>
      <c r="HZS157" s="77"/>
      <c r="HZT157" s="60"/>
      <c r="HZU157" s="61"/>
      <c r="HZV157" s="62"/>
      <c r="HZW157" s="65"/>
      <c r="HZX157" s="65"/>
      <c r="HZY157" s="78"/>
      <c r="HZZ157" s="68"/>
      <c r="IAA157" s="77"/>
      <c r="IAB157" s="60"/>
      <c r="IAC157" s="61"/>
      <c r="IAD157" s="62"/>
      <c r="IAE157" s="65"/>
      <c r="IAF157" s="65"/>
      <c r="IAG157" s="78"/>
      <c r="IAH157" s="68"/>
      <c r="IAI157" s="77"/>
      <c r="IAJ157" s="60"/>
      <c r="IAK157" s="61"/>
      <c r="IAL157" s="62"/>
      <c r="IAM157" s="65"/>
      <c r="IAN157" s="65"/>
      <c r="IAO157" s="78"/>
      <c r="IAP157" s="68"/>
      <c r="IAQ157" s="77"/>
      <c r="IAR157" s="60"/>
      <c r="IAS157" s="61"/>
      <c r="IAT157" s="62"/>
      <c r="IAU157" s="65"/>
      <c r="IAV157" s="65"/>
      <c r="IAW157" s="78"/>
      <c r="IAX157" s="68"/>
      <c r="IAY157" s="77"/>
      <c r="IAZ157" s="60"/>
      <c r="IBA157" s="61"/>
      <c r="IBB157" s="62"/>
      <c r="IBC157" s="65"/>
      <c r="IBD157" s="65"/>
      <c r="IBE157" s="78"/>
      <c r="IBF157" s="68"/>
      <c r="IBG157" s="77"/>
      <c r="IBH157" s="60"/>
      <c r="IBI157" s="61"/>
      <c r="IBJ157" s="62"/>
      <c r="IBK157" s="65"/>
      <c r="IBL157" s="65"/>
      <c r="IBM157" s="78"/>
      <c r="IBN157" s="68"/>
      <c r="IBO157" s="77"/>
      <c r="IBP157" s="60"/>
      <c r="IBQ157" s="61"/>
      <c r="IBR157" s="62"/>
      <c r="IBS157" s="65"/>
      <c r="IBT157" s="65"/>
      <c r="IBU157" s="78"/>
      <c r="IBV157" s="68"/>
      <c r="IBW157" s="77"/>
      <c r="IBX157" s="60"/>
      <c r="IBY157" s="61"/>
      <c r="IBZ157" s="62"/>
      <c r="ICA157" s="65"/>
      <c r="ICB157" s="65"/>
      <c r="ICC157" s="78"/>
      <c r="ICD157" s="68"/>
      <c r="ICE157" s="77"/>
      <c r="ICF157" s="60"/>
      <c r="ICG157" s="61"/>
      <c r="ICH157" s="62"/>
      <c r="ICI157" s="65"/>
      <c r="ICJ157" s="65"/>
      <c r="ICK157" s="78"/>
      <c r="ICL157" s="68"/>
      <c r="ICM157" s="77"/>
      <c r="ICN157" s="60"/>
      <c r="ICO157" s="61"/>
      <c r="ICP157" s="62"/>
      <c r="ICQ157" s="65"/>
      <c r="ICR157" s="65"/>
      <c r="ICS157" s="78"/>
      <c r="ICT157" s="68"/>
      <c r="ICU157" s="77"/>
      <c r="ICV157" s="60"/>
      <c r="ICW157" s="61"/>
      <c r="ICX157" s="62"/>
      <c r="ICY157" s="65"/>
      <c r="ICZ157" s="65"/>
      <c r="IDA157" s="78"/>
      <c r="IDB157" s="68"/>
      <c r="IDC157" s="77"/>
      <c r="IDD157" s="60"/>
      <c r="IDE157" s="61"/>
      <c r="IDF157" s="62"/>
      <c r="IDG157" s="65"/>
      <c r="IDH157" s="65"/>
      <c r="IDI157" s="78"/>
      <c r="IDJ157" s="68"/>
      <c r="IDK157" s="77"/>
      <c r="IDL157" s="60"/>
      <c r="IDM157" s="61"/>
      <c r="IDN157" s="62"/>
      <c r="IDO157" s="65"/>
      <c r="IDP157" s="65"/>
      <c r="IDQ157" s="78"/>
      <c r="IDR157" s="68"/>
      <c r="IDS157" s="77"/>
      <c r="IDT157" s="60"/>
      <c r="IDU157" s="61"/>
      <c r="IDV157" s="62"/>
      <c r="IDW157" s="65"/>
      <c r="IDX157" s="65"/>
      <c r="IDY157" s="78"/>
      <c r="IDZ157" s="68"/>
      <c r="IEA157" s="77"/>
      <c r="IEB157" s="60"/>
      <c r="IEC157" s="61"/>
      <c r="IED157" s="62"/>
      <c r="IEE157" s="65"/>
      <c r="IEF157" s="65"/>
      <c r="IEG157" s="78"/>
      <c r="IEH157" s="68"/>
      <c r="IEI157" s="77"/>
      <c r="IEJ157" s="60"/>
      <c r="IEK157" s="61"/>
      <c r="IEL157" s="62"/>
      <c r="IEM157" s="65"/>
      <c r="IEN157" s="65"/>
      <c r="IEO157" s="78"/>
      <c r="IEP157" s="68"/>
      <c r="IEQ157" s="77"/>
      <c r="IER157" s="60"/>
      <c r="IES157" s="61"/>
      <c r="IET157" s="62"/>
      <c r="IEU157" s="65"/>
      <c r="IEV157" s="65"/>
      <c r="IEW157" s="78"/>
      <c r="IEX157" s="68"/>
      <c r="IEY157" s="77"/>
      <c r="IEZ157" s="60"/>
      <c r="IFA157" s="61"/>
      <c r="IFB157" s="62"/>
      <c r="IFC157" s="65"/>
      <c r="IFD157" s="65"/>
      <c r="IFE157" s="78"/>
      <c r="IFF157" s="68"/>
      <c r="IFG157" s="77"/>
      <c r="IFH157" s="60"/>
      <c r="IFI157" s="61"/>
      <c r="IFJ157" s="62"/>
      <c r="IFK157" s="65"/>
      <c r="IFL157" s="65"/>
      <c r="IFM157" s="78"/>
      <c r="IFN157" s="68"/>
      <c r="IFO157" s="77"/>
      <c r="IFP157" s="60"/>
      <c r="IFQ157" s="61"/>
      <c r="IFR157" s="62"/>
      <c r="IFS157" s="65"/>
      <c r="IFT157" s="65"/>
      <c r="IFU157" s="78"/>
      <c r="IFV157" s="68"/>
      <c r="IFW157" s="77"/>
      <c r="IFX157" s="60"/>
      <c r="IFY157" s="61"/>
      <c r="IFZ157" s="62"/>
      <c r="IGA157" s="65"/>
      <c r="IGB157" s="65"/>
      <c r="IGC157" s="78"/>
      <c r="IGD157" s="68"/>
      <c r="IGE157" s="77"/>
      <c r="IGF157" s="60"/>
      <c r="IGG157" s="61"/>
      <c r="IGH157" s="62"/>
      <c r="IGI157" s="65"/>
      <c r="IGJ157" s="65"/>
      <c r="IGK157" s="78"/>
      <c r="IGL157" s="68"/>
      <c r="IGM157" s="77"/>
      <c r="IGN157" s="60"/>
      <c r="IGO157" s="61"/>
      <c r="IGP157" s="62"/>
      <c r="IGQ157" s="65"/>
      <c r="IGR157" s="65"/>
      <c r="IGS157" s="78"/>
      <c r="IGT157" s="68"/>
      <c r="IGU157" s="77"/>
      <c r="IGV157" s="60"/>
      <c r="IGW157" s="61"/>
      <c r="IGX157" s="62"/>
      <c r="IGY157" s="65"/>
      <c r="IGZ157" s="65"/>
      <c r="IHA157" s="78"/>
      <c r="IHB157" s="68"/>
      <c r="IHC157" s="77"/>
      <c r="IHD157" s="60"/>
      <c r="IHE157" s="61"/>
      <c r="IHF157" s="62"/>
      <c r="IHG157" s="65"/>
      <c r="IHH157" s="65"/>
      <c r="IHI157" s="78"/>
      <c r="IHJ157" s="68"/>
      <c r="IHK157" s="77"/>
      <c r="IHL157" s="60"/>
      <c r="IHM157" s="61"/>
      <c r="IHN157" s="62"/>
      <c r="IHO157" s="65"/>
      <c r="IHP157" s="65"/>
      <c r="IHQ157" s="78"/>
      <c r="IHR157" s="68"/>
      <c r="IHS157" s="77"/>
      <c r="IHT157" s="60"/>
      <c r="IHU157" s="61"/>
      <c r="IHV157" s="62"/>
      <c r="IHW157" s="65"/>
      <c r="IHX157" s="65"/>
      <c r="IHY157" s="78"/>
      <c r="IHZ157" s="68"/>
      <c r="IIA157" s="77"/>
      <c r="IIB157" s="60"/>
      <c r="IIC157" s="61"/>
      <c r="IID157" s="62"/>
      <c r="IIE157" s="65"/>
      <c r="IIF157" s="65"/>
      <c r="IIG157" s="78"/>
      <c r="IIH157" s="68"/>
      <c r="III157" s="77"/>
      <c r="IIJ157" s="60"/>
      <c r="IIK157" s="61"/>
      <c r="IIL157" s="62"/>
      <c r="IIM157" s="65"/>
      <c r="IIN157" s="65"/>
      <c r="IIO157" s="78"/>
      <c r="IIP157" s="68"/>
      <c r="IIQ157" s="77"/>
      <c r="IIR157" s="60"/>
      <c r="IIS157" s="61"/>
      <c r="IIT157" s="62"/>
      <c r="IIU157" s="65"/>
      <c r="IIV157" s="65"/>
      <c r="IIW157" s="78"/>
      <c r="IIX157" s="68"/>
      <c r="IIY157" s="77"/>
      <c r="IIZ157" s="60"/>
      <c r="IJA157" s="61"/>
      <c r="IJB157" s="62"/>
      <c r="IJC157" s="65"/>
      <c r="IJD157" s="65"/>
      <c r="IJE157" s="78"/>
      <c r="IJF157" s="68"/>
      <c r="IJG157" s="77"/>
      <c r="IJH157" s="60"/>
      <c r="IJI157" s="61"/>
      <c r="IJJ157" s="62"/>
      <c r="IJK157" s="65"/>
      <c r="IJL157" s="65"/>
      <c r="IJM157" s="78"/>
      <c r="IJN157" s="68"/>
      <c r="IJO157" s="77"/>
      <c r="IJP157" s="60"/>
      <c r="IJQ157" s="61"/>
      <c r="IJR157" s="62"/>
      <c r="IJS157" s="65"/>
      <c r="IJT157" s="65"/>
      <c r="IJU157" s="78"/>
      <c r="IJV157" s="68"/>
      <c r="IJW157" s="77"/>
      <c r="IJX157" s="60"/>
      <c r="IJY157" s="61"/>
      <c r="IJZ157" s="62"/>
      <c r="IKA157" s="65"/>
      <c r="IKB157" s="65"/>
      <c r="IKC157" s="78"/>
      <c r="IKD157" s="68"/>
      <c r="IKE157" s="77"/>
      <c r="IKF157" s="60"/>
      <c r="IKG157" s="61"/>
      <c r="IKH157" s="62"/>
      <c r="IKI157" s="65"/>
      <c r="IKJ157" s="65"/>
      <c r="IKK157" s="78"/>
      <c r="IKL157" s="68"/>
      <c r="IKM157" s="77"/>
      <c r="IKN157" s="60"/>
      <c r="IKO157" s="61"/>
      <c r="IKP157" s="62"/>
      <c r="IKQ157" s="65"/>
      <c r="IKR157" s="65"/>
      <c r="IKS157" s="78"/>
      <c r="IKT157" s="68"/>
      <c r="IKU157" s="77"/>
      <c r="IKV157" s="60"/>
      <c r="IKW157" s="61"/>
      <c r="IKX157" s="62"/>
      <c r="IKY157" s="65"/>
      <c r="IKZ157" s="65"/>
      <c r="ILA157" s="78"/>
      <c r="ILB157" s="68"/>
      <c r="ILC157" s="77"/>
      <c r="ILD157" s="60"/>
      <c r="ILE157" s="61"/>
      <c r="ILF157" s="62"/>
      <c r="ILG157" s="65"/>
      <c r="ILH157" s="65"/>
      <c r="ILI157" s="78"/>
      <c r="ILJ157" s="68"/>
      <c r="ILK157" s="77"/>
      <c r="ILL157" s="60"/>
      <c r="ILM157" s="61"/>
      <c r="ILN157" s="62"/>
      <c r="ILO157" s="65"/>
      <c r="ILP157" s="65"/>
      <c r="ILQ157" s="78"/>
      <c r="ILR157" s="68"/>
      <c r="ILS157" s="77"/>
      <c r="ILT157" s="60"/>
      <c r="ILU157" s="61"/>
      <c r="ILV157" s="62"/>
      <c r="ILW157" s="65"/>
      <c r="ILX157" s="65"/>
      <c r="ILY157" s="78"/>
      <c r="ILZ157" s="68"/>
      <c r="IMA157" s="77"/>
      <c r="IMB157" s="60"/>
      <c r="IMC157" s="61"/>
      <c r="IMD157" s="62"/>
      <c r="IME157" s="65"/>
      <c r="IMF157" s="65"/>
      <c r="IMG157" s="78"/>
      <c r="IMH157" s="68"/>
      <c r="IMI157" s="77"/>
      <c r="IMJ157" s="60"/>
      <c r="IMK157" s="61"/>
      <c r="IML157" s="62"/>
      <c r="IMM157" s="65"/>
      <c r="IMN157" s="65"/>
      <c r="IMO157" s="78"/>
      <c r="IMP157" s="68"/>
      <c r="IMQ157" s="77"/>
      <c r="IMR157" s="60"/>
      <c r="IMS157" s="61"/>
      <c r="IMT157" s="62"/>
      <c r="IMU157" s="65"/>
      <c r="IMV157" s="65"/>
      <c r="IMW157" s="78"/>
      <c r="IMX157" s="68"/>
      <c r="IMY157" s="77"/>
      <c r="IMZ157" s="60"/>
      <c r="INA157" s="61"/>
      <c r="INB157" s="62"/>
      <c r="INC157" s="65"/>
      <c r="IND157" s="65"/>
      <c r="INE157" s="78"/>
      <c r="INF157" s="68"/>
      <c r="ING157" s="77"/>
      <c r="INH157" s="60"/>
      <c r="INI157" s="61"/>
      <c r="INJ157" s="62"/>
      <c r="INK157" s="65"/>
      <c r="INL157" s="65"/>
      <c r="INM157" s="78"/>
      <c r="INN157" s="68"/>
      <c r="INO157" s="77"/>
      <c r="INP157" s="60"/>
      <c r="INQ157" s="61"/>
      <c r="INR157" s="62"/>
      <c r="INS157" s="65"/>
      <c r="INT157" s="65"/>
      <c r="INU157" s="78"/>
      <c r="INV157" s="68"/>
      <c r="INW157" s="77"/>
      <c r="INX157" s="60"/>
      <c r="INY157" s="61"/>
      <c r="INZ157" s="62"/>
      <c r="IOA157" s="65"/>
      <c r="IOB157" s="65"/>
      <c r="IOC157" s="78"/>
      <c r="IOD157" s="68"/>
      <c r="IOE157" s="77"/>
      <c r="IOF157" s="60"/>
      <c r="IOG157" s="61"/>
      <c r="IOH157" s="62"/>
      <c r="IOI157" s="65"/>
      <c r="IOJ157" s="65"/>
      <c r="IOK157" s="78"/>
      <c r="IOL157" s="68"/>
      <c r="IOM157" s="77"/>
      <c r="ION157" s="60"/>
      <c r="IOO157" s="61"/>
      <c r="IOP157" s="62"/>
      <c r="IOQ157" s="65"/>
      <c r="IOR157" s="65"/>
      <c r="IOS157" s="78"/>
      <c r="IOT157" s="68"/>
      <c r="IOU157" s="77"/>
      <c r="IOV157" s="60"/>
      <c r="IOW157" s="61"/>
      <c r="IOX157" s="62"/>
      <c r="IOY157" s="65"/>
      <c r="IOZ157" s="65"/>
      <c r="IPA157" s="78"/>
      <c r="IPB157" s="68"/>
      <c r="IPC157" s="77"/>
      <c r="IPD157" s="60"/>
      <c r="IPE157" s="61"/>
      <c r="IPF157" s="62"/>
      <c r="IPG157" s="65"/>
      <c r="IPH157" s="65"/>
      <c r="IPI157" s="78"/>
      <c r="IPJ157" s="68"/>
      <c r="IPK157" s="77"/>
      <c r="IPL157" s="60"/>
      <c r="IPM157" s="61"/>
      <c r="IPN157" s="62"/>
      <c r="IPO157" s="65"/>
      <c r="IPP157" s="65"/>
      <c r="IPQ157" s="78"/>
      <c r="IPR157" s="68"/>
      <c r="IPS157" s="77"/>
      <c r="IPT157" s="60"/>
      <c r="IPU157" s="61"/>
      <c r="IPV157" s="62"/>
      <c r="IPW157" s="65"/>
      <c r="IPX157" s="65"/>
      <c r="IPY157" s="78"/>
      <c r="IPZ157" s="68"/>
      <c r="IQA157" s="77"/>
      <c r="IQB157" s="60"/>
      <c r="IQC157" s="61"/>
      <c r="IQD157" s="62"/>
      <c r="IQE157" s="65"/>
      <c r="IQF157" s="65"/>
      <c r="IQG157" s="78"/>
      <c r="IQH157" s="68"/>
      <c r="IQI157" s="77"/>
      <c r="IQJ157" s="60"/>
      <c r="IQK157" s="61"/>
      <c r="IQL157" s="62"/>
      <c r="IQM157" s="65"/>
      <c r="IQN157" s="65"/>
      <c r="IQO157" s="78"/>
      <c r="IQP157" s="68"/>
      <c r="IQQ157" s="77"/>
      <c r="IQR157" s="60"/>
      <c r="IQS157" s="61"/>
      <c r="IQT157" s="62"/>
      <c r="IQU157" s="65"/>
      <c r="IQV157" s="65"/>
      <c r="IQW157" s="78"/>
      <c r="IQX157" s="68"/>
      <c r="IQY157" s="77"/>
      <c r="IQZ157" s="60"/>
      <c r="IRA157" s="61"/>
      <c r="IRB157" s="62"/>
      <c r="IRC157" s="65"/>
      <c r="IRD157" s="65"/>
      <c r="IRE157" s="78"/>
      <c r="IRF157" s="68"/>
      <c r="IRG157" s="77"/>
      <c r="IRH157" s="60"/>
      <c r="IRI157" s="61"/>
      <c r="IRJ157" s="62"/>
      <c r="IRK157" s="65"/>
      <c r="IRL157" s="65"/>
      <c r="IRM157" s="78"/>
      <c r="IRN157" s="68"/>
      <c r="IRO157" s="77"/>
      <c r="IRP157" s="60"/>
      <c r="IRQ157" s="61"/>
      <c r="IRR157" s="62"/>
      <c r="IRS157" s="65"/>
      <c r="IRT157" s="65"/>
      <c r="IRU157" s="78"/>
      <c r="IRV157" s="68"/>
      <c r="IRW157" s="77"/>
      <c r="IRX157" s="60"/>
      <c r="IRY157" s="61"/>
      <c r="IRZ157" s="62"/>
      <c r="ISA157" s="65"/>
      <c r="ISB157" s="65"/>
      <c r="ISC157" s="78"/>
      <c r="ISD157" s="68"/>
      <c r="ISE157" s="77"/>
      <c r="ISF157" s="60"/>
      <c r="ISG157" s="61"/>
      <c r="ISH157" s="62"/>
      <c r="ISI157" s="65"/>
      <c r="ISJ157" s="65"/>
      <c r="ISK157" s="78"/>
      <c r="ISL157" s="68"/>
      <c r="ISM157" s="77"/>
      <c r="ISN157" s="60"/>
      <c r="ISO157" s="61"/>
      <c r="ISP157" s="62"/>
      <c r="ISQ157" s="65"/>
      <c r="ISR157" s="65"/>
      <c r="ISS157" s="78"/>
      <c r="IST157" s="68"/>
      <c r="ISU157" s="77"/>
      <c r="ISV157" s="60"/>
      <c r="ISW157" s="61"/>
      <c r="ISX157" s="62"/>
      <c r="ISY157" s="65"/>
      <c r="ISZ157" s="65"/>
      <c r="ITA157" s="78"/>
      <c r="ITB157" s="68"/>
      <c r="ITC157" s="77"/>
      <c r="ITD157" s="60"/>
      <c r="ITE157" s="61"/>
      <c r="ITF157" s="62"/>
      <c r="ITG157" s="65"/>
      <c r="ITH157" s="65"/>
      <c r="ITI157" s="78"/>
      <c r="ITJ157" s="68"/>
      <c r="ITK157" s="77"/>
      <c r="ITL157" s="60"/>
      <c r="ITM157" s="61"/>
      <c r="ITN157" s="62"/>
      <c r="ITO157" s="65"/>
      <c r="ITP157" s="65"/>
      <c r="ITQ157" s="78"/>
      <c r="ITR157" s="68"/>
      <c r="ITS157" s="77"/>
      <c r="ITT157" s="60"/>
      <c r="ITU157" s="61"/>
      <c r="ITV157" s="62"/>
      <c r="ITW157" s="65"/>
      <c r="ITX157" s="65"/>
      <c r="ITY157" s="78"/>
      <c r="ITZ157" s="68"/>
      <c r="IUA157" s="77"/>
      <c r="IUB157" s="60"/>
      <c r="IUC157" s="61"/>
      <c r="IUD157" s="62"/>
      <c r="IUE157" s="65"/>
      <c r="IUF157" s="65"/>
      <c r="IUG157" s="78"/>
      <c r="IUH157" s="68"/>
      <c r="IUI157" s="77"/>
      <c r="IUJ157" s="60"/>
      <c r="IUK157" s="61"/>
      <c r="IUL157" s="62"/>
      <c r="IUM157" s="65"/>
      <c r="IUN157" s="65"/>
      <c r="IUO157" s="78"/>
      <c r="IUP157" s="68"/>
      <c r="IUQ157" s="77"/>
      <c r="IUR157" s="60"/>
      <c r="IUS157" s="61"/>
      <c r="IUT157" s="62"/>
      <c r="IUU157" s="65"/>
      <c r="IUV157" s="65"/>
      <c r="IUW157" s="78"/>
      <c r="IUX157" s="68"/>
      <c r="IUY157" s="77"/>
      <c r="IUZ157" s="60"/>
      <c r="IVA157" s="61"/>
      <c r="IVB157" s="62"/>
      <c r="IVC157" s="65"/>
      <c r="IVD157" s="65"/>
      <c r="IVE157" s="78"/>
      <c r="IVF157" s="68"/>
      <c r="IVG157" s="77"/>
      <c r="IVH157" s="60"/>
      <c r="IVI157" s="61"/>
      <c r="IVJ157" s="62"/>
      <c r="IVK157" s="65"/>
      <c r="IVL157" s="65"/>
      <c r="IVM157" s="78"/>
      <c r="IVN157" s="68"/>
      <c r="IVO157" s="77"/>
      <c r="IVP157" s="60"/>
      <c r="IVQ157" s="61"/>
      <c r="IVR157" s="62"/>
      <c r="IVS157" s="65"/>
      <c r="IVT157" s="65"/>
      <c r="IVU157" s="78"/>
      <c r="IVV157" s="68"/>
      <c r="IVW157" s="77"/>
      <c r="IVX157" s="60"/>
      <c r="IVY157" s="61"/>
      <c r="IVZ157" s="62"/>
      <c r="IWA157" s="65"/>
      <c r="IWB157" s="65"/>
      <c r="IWC157" s="78"/>
      <c r="IWD157" s="68"/>
      <c r="IWE157" s="77"/>
      <c r="IWF157" s="60"/>
      <c r="IWG157" s="61"/>
      <c r="IWH157" s="62"/>
      <c r="IWI157" s="65"/>
      <c r="IWJ157" s="65"/>
      <c r="IWK157" s="78"/>
      <c r="IWL157" s="68"/>
      <c r="IWM157" s="77"/>
      <c r="IWN157" s="60"/>
      <c r="IWO157" s="61"/>
      <c r="IWP157" s="62"/>
      <c r="IWQ157" s="65"/>
      <c r="IWR157" s="65"/>
      <c r="IWS157" s="78"/>
      <c r="IWT157" s="68"/>
      <c r="IWU157" s="77"/>
      <c r="IWV157" s="60"/>
      <c r="IWW157" s="61"/>
      <c r="IWX157" s="62"/>
      <c r="IWY157" s="65"/>
      <c r="IWZ157" s="65"/>
      <c r="IXA157" s="78"/>
      <c r="IXB157" s="68"/>
      <c r="IXC157" s="77"/>
      <c r="IXD157" s="60"/>
      <c r="IXE157" s="61"/>
      <c r="IXF157" s="62"/>
      <c r="IXG157" s="65"/>
      <c r="IXH157" s="65"/>
      <c r="IXI157" s="78"/>
      <c r="IXJ157" s="68"/>
      <c r="IXK157" s="77"/>
      <c r="IXL157" s="60"/>
      <c r="IXM157" s="61"/>
      <c r="IXN157" s="62"/>
      <c r="IXO157" s="65"/>
      <c r="IXP157" s="65"/>
      <c r="IXQ157" s="78"/>
      <c r="IXR157" s="68"/>
      <c r="IXS157" s="77"/>
      <c r="IXT157" s="60"/>
      <c r="IXU157" s="61"/>
      <c r="IXV157" s="62"/>
      <c r="IXW157" s="65"/>
      <c r="IXX157" s="65"/>
      <c r="IXY157" s="78"/>
      <c r="IXZ157" s="68"/>
      <c r="IYA157" s="77"/>
      <c r="IYB157" s="60"/>
      <c r="IYC157" s="61"/>
      <c r="IYD157" s="62"/>
      <c r="IYE157" s="65"/>
      <c r="IYF157" s="65"/>
      <c r="IYG157" s="78"/>
      <c r="IYH157" s="68"/>
      <c r="IYI157" s="77"/>
      <c r="IYJ157" s="60"/>
      <c r="IYK157" s="61"/>
      <c r="IYL157" s="62"/>
      <c r="IYM157" s="65"/>
      <c r="IYN157" s="65"/>
      <c r="IYO157" s="78"/>
      <c r="IYP157" s="68"/>
      <c r="IYQ157" s="77"/>
      <c r="IYR157" s="60"/>
      <c r="IYS157" s="61"/>
      <c r="IYT157" s="62"/>
      <c r="IYU157" s="65"/>
      <c r="IYV157" s="65"/>
      <c r="IYW157" s="78"/>
      <c r="IYX157" s="68"/>
      <c r="IYY157" s="77"/>
      <c r="IYZ157" s="60"/>
      <c r="IZA157" s="61"/>
      <c r="IZB157" s="62"/>
      <c r="IZC157" s="65"/>
      <c r="IZD157" s="65"/>
      <c r="IZE157" s="78"/>
      <c r="IZF157" s="68"/>
      <c r="IZG157" s="77"/>
      <c r="IZH157" s="60"/>
      <c r="IZI157" s="61"/>
      <c r="IZJ157" s="62"/>
      <c r="IZK157" s="65"/>
      <c r="IZL157" s="65"/>
      <c r="IZM157" s="78"/>
      <c r="IZN157" s="68"/>
      <c r="IZO157" s="77"/>
      <c r="IZP157" s="60"/>
      <c r="IZQ157" s="61"/>
      <c r="IZR157" s="62"/>
      <c r="IZS157" s="65"/>
      <c r="IZT157" s="65"/>
      <c r="IZU157" s="78"/>
      <c r="IZV157" s="68"/>
      <c r="IZW157" s="77"/>
      <c r="IZX157" s="60"/>
      <c r="IZY157" s="61"/>
      <c r="IZZ157" s="62"/>
      <c r="JAA157" s="65"/>
      <c r="JAB157" s="65"/>
      <c r="JAC157" s="78"/>
      <c r="JAD157" s="68"/>
      <c r="JAE157" s="77"/>
      <c r="JAF157" s="60"/>
      <c r="JAG157" s="61"/>
      <c r="JAH157" s="62"/>
      <c r="JAI157" s="65"/>
      <c r="JAJ157" s="65"/>
      <c r="JAK157" s="78"/>
      <c r="JAL157" s="68"/>
      <c r="JAM157" s="77"/>
      <c r="JAN157" s="60"/>
      <c r="JAO157" s="61"/>
      <c r="JAP157" s="62"/>
      <c r="JAQ157" s="65"/>
      <c r="JAR157" s="65"/>
      <c r="JAS157" s="78"/>
      <c r="JAT157" s="68"/>
      <c r="JAU157" s="77"/>
      <c r="JAV157" s="60"/>
      <c r="JAW157" s="61"/>
      <c r="JAX157" s="62"/>
      <c r="JAY157" s="65"/>
      <c r="JAZ157" s="65"/>
      <c r="JBA157" s="78"/>
      <c r="JBB157" s="68"/>
      <c r="JBC157" s="77"/>
      <c r="JBD157" s="60"/>
      <c r="JBE157" s="61"/>
      <c r="JBF157" s="62"/>
      <c r="JBG157" s="65"/>
      <c r="JBH157" s="65"/>
      <c r="JBI157" s="78"/>
      <c r="JBJ157" s="68"/>
      <c r="JBK157" s="77"/>
      <c r="JBL157" s="60"/>
      <c r="JBM157" s="61"/>
      <c r="JBN157" s="62"/>
      <c r="JBO157" s="65"/>
      <c r="JBP157" s="65"/>
      <c r="JBQ157" s="78"/>
      <c r="JBR157" s="68"/>
      <c r="JBS157" s="77"/>
      <c r="JBT157" s="60"/>
      <c r="JBU157" s="61"/>
      <c r="JBV157" s="62"/>
      <c r="JBW157" s="65"/>
      <c r="JBX157" s="65"/>
      <c r="JBY157" s="78"/>
      <c r="JBZ157" s="68"/>
      <c r="JCA157" s="77"/>
      <c r="JCB157" s="60"/>
      <c r="JCC157" s="61"/>
      <c r="JCD157" s="62"/>
      <c r="JCE157" s="65"/>
      <c r="JCF157" s="65"/>
      <c r="JCG157" s="78"/>
      <c r="JCH157" s="68"/>
      <c r="JCI157" s="77"/>
      <c r="JCJ157" s="60"/>
      <c r="JCK157" s="61"/>
      <c r="JCL157" s="62"/>
      <c r="JCM157" s="65"/>
      <c r="JCN157" s="65"/>
      <c r="JCO157" s="78"/>
      <c r="JCP157" s="68"/>
      <c r="JCQ157" s="77"/>
      <c r="JCR157" s="60"/>
      <c r="JCS157" s="61"/>
      <c r="JCT157" s="62"/>
      <c r="JCU157" s="65"/>
      <c r="JCV157" s="65"/>
      <c r="JCW157" s="78"/>
      <c r="JCX157" s="68"/>
      <c r="JCY157" s="77"/>
      <c r="JCZ157" s="60"/>
      <c r="JDA157" s="61"/>
      <c r="JDB157" s="62"/>
      <c r="JDC157" s="65"/>
      <c r="JDD157" s="65"/>
      <c r="JDE157" s="78"/>
      <c r="JDF157" s="68"/>
      <c r="JDG157" s="77"/>
      <c r="JDH157" s="60"/>
      <c r="JDI157" s="61"/>
      <c r="JDJ157" s="62"/>
      <c r="JDK157" s="65"/>
      <c r="JDL157" s="65"/>
      <c r="JDM157" s="78"/>
      <c r="JDN157" s="68"/>
      <c r="JDO157" s="77"/>
      <c r="JDP157" s="60"/>
      <c r="JDQ157" s="61"/>
      <c r="JDR157" s="62"/>
      <c r="JDS157" s="65"/>
      <c r="JDT157" s="65"/>
      <c r="JDU157" s="78"/>
      <c r="JDV157" s="68"/>
      <c r="JDW157" s="77"/>
      <c r="JDX157" s="60"/>
      <c r="JDY157" s="61"/>
      <c r="JDZ157" s="62"/>
      <c r="JEA157" s="65"/>
      <c r="JEB157" s="65"/>
      <c r="JEC157" s="78"/>
      <c r="JED157" s="68"/>
      <c r="JEE157" s="77"/>
      <c r="JEF157" s="60"/>
      <c r="JEG157" s="61"/>
      <c r="JEH157" s="62"/>
      <c r="JEI157" s="65"/>
      <c r="JEJ157" s="65"/>
      <c r="JEK157" s="78"/>
      <c r="JEL157" s="68"/>
      <c r="JEM157" s="77"/>
      <c r="JEN157" s="60"/>
      <c r="JEO157" s="61"/>
      <c r="JEP157" s="62"/>
      <c r="JEQ157" s="65"/>
      <c r="JER157" s="65"/>
      <c r="JES157" s="78"/>
      <c r="JET157" s="68"/>
      <c r="JEU157" s="77"/>
      <c r="JEV157" s="60"/>
      <c r="JEW157" s="61"/>
      <c r="JEX157" s="62"/>
      <c r="JEY157" s="65"/>
      <c r="JEZ157" s="65"/>
      <c r="JFA157" s="78"/>
      <c r="JFB157" s="68"/>
      <c r="JFC157" s="77"/>
      <c r="JFD157" s="60"/>
      <c r="JFE157" s="61"/>
      <c r="JFF157" s="62"/>
      <c r="JFG157" s="65"/>
      <c r="JFH157" s="65"/>
      <c r="JFI157" s="78"/>
      <c r="JFJ157" s="68"/>
      <c r="JFK157" s="77"/>
      <c r="JFL157" s="60"/>
      <c r="JFM157" s="61"/>
      <c r="JFN157" s="62"/>
      <c r="JFO157" s="65"/>
      <c r="JFP157" s="65"/>
      <c r="JFQ157" s="78"/>
      <c r="JFR157" s="68"/>
      <c r="JFS157" s="77"/>
      <c r="JFT157" s="60"/>
      <c r="JFU157" s="61"/>
      <c r="JFV157" s="62"/>
      <c r="JFW157" s="65"/>
      <c r="JFX157" s="65"/>
      <c r="JFY157" s="78"/>
      <c r="JFZ157" s="68"/>
      <c r="JGA157" s="77"/>
      <c r="JGB157" s="60"/>
      <c r="JGC157" s="61"/>
      <c r="JGD157" s="62"/>
      <c r="JGE157" s="65"/>
      <c r="JGF157" s="65"/>
      <c r="JGG157" s="78"/>
      <c r="JGH157" s="68"/>
      <c r="JGI157" s="77"/>
      <c r="JGJ157" s="60"/>
      <c r="JGK157" s="61"/>
      <c r="JGL157" s="62"/>
      <c r="JGM157" s="65"/>
      <c r="JGN157" s="65"/>
      <c r="JGO157" s="78"/>
      <c r="JGP157" s="68"/>
      <c r="JGQ157" s="77"/>
      <c r="JGR157" s="60"/>
      <c r="JGS157" s="61"/>
      <c r="JGT157" s="62"/>
      <c r="JGU157" s="65"/>
      <c r="JGV157" s="65"/>
      <c r="JGW157" s="78"/>
      <c r="JGX157" s="68"/>
      <c r="JGY157" s="77"/>
      <c r="JGZ157" s="60"/>
      <c r="JHA157" s="61"/>
      <c r="JHB157" s="62"/>
      <c r="JHC157" s="65"/>
      <c r="JHD157" s="65"/>
      <c r="JHE157" s="78"/>
      <c r="JHF157" s="68"/>
      <c r="JHG157" s="77"/>
      <c r="JHH157" s="60"/>
      <c r="JHI157" s="61"/>
      <c r="JHJ157" s="62"/>
      <c r="JHK157" s="65"/>
      <c r="JHL157" s="65"/>
      <c r="JHM157" s="78"/>
      <c r="JHN157" s="68"/>
      <c r="JHO157" s="77"/>
      <c r="JHP157" s="60"/>
      <c r="JHQ157" s="61"/>
      <c r="JHR157" s="62"/>
      <c r="JHS157" s="65"/>
      <c r="JHT157" s="65"/>
      <c r="JHU157" s="78"/>
      <c r="JHV157" s="68"/>
      <c r="JHW157" s="77"/>
      <c r="JHX157" s="60"/>
      <c r="JHY157" s="61"/>
      <c r="JHZ157" s="62"/>
      <c r="JIA157" s="65"/>
      <c r="JIB157" s="65"/>
      <c r="JIC157" s="78"/>
      <c r="JID157" s="68"/>
      <c r="JIE157" s="77"/>
      <c r="JIF157" s="60"/>
      <c r="JIG157" s="61"/>
      <c r="JIH157" s="62"/>
      <c r="JII157" s="65"/>
      <c r="JIJ157" s="65"/>
      <c r="JIK157" s="78"/>
      <c r="JIL157" s="68"/>
      <c r="JIM157" s="77"/>
      <c r="JIN157" s="60"/>
      <c r="JIO157" s="61"/>
      <c r="JIP157" s="62"/>
      <c r="JIQ157" s="65"/>
      <c r="JIR157" s="65"/>
      <c r="JIS157" s="78"/>
      <c r="JIT157" s="68"/>
      <c r="JIU157" s="77"/>
      <c r="JIV157" s="60"/>
      <c r="JIW157" s="61"/>
      <c r="JIX157" s="62"/>
      <c r="JIY157" s="65"/>
      <c r="JIZ157" s="65"/>
      <c r="JJA157" s="78"/>
      <c r="JJB157" s="68"/>
      <c r="JJC157" s="77"/>
      <c r="JJD157" s="60"/>
      <c r="JJE157" s="61"/>
      <c r="JJF157" s="62"/>
      <c r="JJG157" s="65"/>
      <c r="JJH157" s="65"/>
      <c r="JJI157" s="78"/>
      <c r="JJJ157" s="68"/>
      <c r="JJK157" s="77"/>
      <c r="JJL157" s="60"/>
      <c r="JJM157" s="61"/>
      <c r="JJN157" s="62"/>
      <c r="JJO157" s="65"/>
      <c r="JJP157" s="65"/>
      <c r="JJQ157" s="78"/>
      <c r="JJR157" s="68"/>
      <c r="JJS157" s="77"/>
      <c r="JJT157" s="60"/>
      <c r="JJU157" s="61"/>
      <c r="JJV157" s="62"/>
      <c r="JJW157" s="65"/>
      <c r="JJX157" s="65"/>
      <c r="JJY157" s="78"/>
      <c r="JJZ157" s="68"/>
      <c r="JKA157" s="77"/>
      <c r="JKB157" s="60"/>
      <c r="JKC157" s="61"/>
      <c r="JKD157" s="62"/>
      <c r="JKE157" s="65"/>
      <c r="JKF157" s="65"/>
      <c r="JKG157" s="78"/>
      <c r="JKH157" s="68"/>
      <c r="JKI157" s="77"/>
      <c r="JKJ157" s="60"/>
      <c r="JKK157" s="61"/>
      <c r="JKL157" s="62"/>
      <c r="JKM157" s="65"/>
      <c r="JKN157" s="65"/>
      <c r="JKO157" s="78"/>
      <c r="JKP157" s="68"/>
      <c r="JKQ157" s="77"/>
      <c r="JKR157" s="60"/>
      <c r="JKS157" s="61"/>
      <c r="JKT157" s="62"/>
      <c r="JKU157" s="65"/>
      <c r="JKV157" s="65"/>
      <c r="JKW157" s="78"/>
      <c r="JKX157" s="68"/>
      <c r="JKY157" s="77"/>
      <c r="JKZ157" s="60"/>
      <c r="JLA157" s="61"/>
      <c r="JLB157" s="62"/>
      <c r="JLC157" s="65"/>
      <c r="JLD157" s="65"/>
      <c r="JLE157" s="78"/>
      <c r="JLF157" s="68"/>
      <c r="JLG157" s="77"/>
      <c r="JLH157" s="60"/>
      <c r="JLI157" s="61"/>
      <c r="JLJ157" s="62"/>
      <c r="JLK157" s="65"/>
      <c r="JLL157" s="65"/>
      <c r="JLM157" s="78"/>
      <c r="JLN157" s="68"/>
      <c r="JLO157" s="77"/>
      <c r="JLP157" s="60"/>
      <c r="JLQ157" s="61"/>
      <c r="JLR157" s="62"/>
      <c r="JLS157" s="65"/>
      <c r="JLT157" s="65"/>
      <c r="JLU157" s="78"/>
      <c r="JLV157" s="68"/>
      <c r="JLW157" s="77"/>
      <c r="JLX157" s="60"/>
      <c r="JLY157" s="61"/>
      <c r="JLZ157" s="62"/>
      <c r="JMA157" s="65"/>
      <c r="JMB157" s="65"/>
      <c r="JMC157" s="78"/>
      <c r="JMD157" s="68"/>
      <c r="JME157" s="77"/>
      <c r="JMF157" s="60"/>
      <c r="JMG157" s="61"/>
      <c r="JMH157" s="62"/>
      <c r="JMI157" s="65"/>
      <c r="JMJ157" s="65"/>
      <c r="JMK157" s="78"/>
      <c r="JML157" s="68"/>
      <c r="JMM157" s="77"/>
      <c r="JMN157" s="60"/>
      <c r="JMO157" s="61"/>
      <c r="JMP157" s="62"/>
      <c r="JMQ157" s="65"/>
      <c r="JMR157" s="65"/>
      <c r="JMS157" s="78"/>
      <c r="JMT157" s="68"/>
      <c r="JMU157" s="77"/>
      <c r="JMV157" s="60"/>
      <c r="JMW157" s="61"/>
      <c r="JMX157" s="62"/>
      <c r="JMY157" s="65"/>
      <c r="JMZ157" s="65"/>
      <c r="JNA157" s="78"/>
      <c r="JNB157" s="68"/>
      <c r="JNC157" s="77"/>
      <c r="JND157" s="60"/>
      <c r="JNE157" s="61"/>
      <c r="JNF157" s="62"/>
      <c r="JNG157" s="65"/>
      <c r="JNH157" s="65"/>
      <c r="JNI157" s="78"/>
      <c r="JNJ157" s="68"/>
      <c r="JNK157" s="77"/>
      <c r="JNL157" s="60"/>
      <c r="JNM157" s="61"/>
      <c r="JNN157" s="62"/>
      <c r="JNO157" s="65"/>
      <c r="JNP157" s="65"/>
      <c r="JNQ157" s="78"/>
      <c r="JNR157" s="68"/>
      <c r="JNS157" s="77"/>
      <c r="JNT157" s="60"/>
      <c r="JNU157" s="61"/>
      <c r="JNV157" s="62"/>
      <c r="JNW157" s="65"/>
      <c r="JNX157" s="65"/>
      <c r="JNY157" s="78"/>
      <c r="JNZ157" s="68"/>
      <c r="JOA157" s="77"/>
      <c r="JOB157" s="60"/>
      <c r="JOC157" s="61"/>
      <c r="JOD157" s="62"/>
      <c r="JOE157" s="65"/>
      <c r="JOF157" s="65"/>
      <c r="JOG157" s="78"/>
      <c r="JOH157" s="68"/>
      <c r="JOI157" s="77"/>
      <c r="JOJ157" s="60"/>
      <c r="JOK157" s="61"/>
      <c r="JOL157" s="62"/>
      <c r="JOM157" s="65"/>
      <c r="JON157" s="65"/>
      <c r="JOO157" s="78"/>
      <c r="JOP157" s="68"/>
      <c r="JOQ157" s="77"/>
      <c r="JOR157" s="60"/>
      <c r="JOS157" s="61"/>
      <c r="JOT157" s="62"/>
      <c r="JOU157" s="65"/>
      <c r="JOV157" s="65"/>
      <c r="JOW157" s="78"/>
      <c r="JOX157" s="68"/>
      <c r="JOY157" s="77"/>
      <c r="JOZ157" s="60"/>
      <c r="JPA157" s="61"/>
      <c r="JPB157" s="62"/>
      <c r="JPC157" s="65"/>
      <c r="JPD157" s="65"/>
      <c r="JPE157" s="78"/>
      <c r="JPF157" s="68"/>
      <c r="JPG157" s="77"/>
      <c r="JPH157" s="60"/>
      <c r="JPI157" s="61"/>
      <c r="JPJ157" s="62"/>
      <c r="JPK157" s="65"/>
      <c r="JPL157" s="65"/>
      <c r="JPM157" s="78"/>
      <c r="JPN157" s="68"/>
      <c r="JPO157" s="77"/>
      <c r="JPP157" s="60"/>
      <c r="JPQ157" s="61"/>
      <c r="JPR157" s="62"/>
      <c r="JPS157" s="65"/>
      <c r="JPT157" s="65"/>
      <c r="JPU157" s="78"/>
      <c r="JPV157" s="68"/>
      <c r="JPW157" s="77"/>
      <c r="JPX157" s="60"/>
      <c r="JPY157" s="61"/>
      <c r="JPZ157" s="62"/>
      <c r="JQA157" s="65"/>
      <c r="JQB157" s="65"/>
      <c r="JQC157" s="78"/>
      <c r="JQD157" s="68"/>
      <c r="JQE157" s="77"/>
      <c r="JQF157" s="60"/>
      <c r="JQG157" s="61"/>
      <c r="JQH157" s="62"/>
      <c r="JQI157" s="65"/>
      <c r="JQJ157" s="65"/>
      <c r="JQK157" s="78"/>
      <c r="JQL157" s="68"/>
      <c r="JQM157" s="77"/>
      <c r="JQN157" s="60"/>
      <c r="JQO157" s="61"/>
      <c r="JQP157" s="62"/>
      <c r="JQQ157" s="65"/>
      <c r="JQR157" s="65"/>
      <c r="JQS157" s="78"/>
      <c r="JQT157" s="68"/>
      <c r="JQU157" s="77"/>
      <c r="JQV157" s="60"/>
      <c r="JQW157" s="61"/>
      <c r="JQX157" s="62"/>
      <c r="JQY157" s="65"/>
      <c r="JQZ157" s="65"/>
      <c r="JRA157" s="78"/>
      <c r="JRB157" s="68"/>
      <c r="JRC157" s="77"/>
      <c r="JRD157" s="60"/>
      <c r="JRE157" s="61"/>
      <c r="JRF157" s="62"/>
      <c r="JRG157" s="65"/>
      <c r="JRH157" s="65"/>
      <c r="JRI157" s="78"/>
      <c r="JRJ157" s="68"/>
      <c r="JRK157" s="77"/>
      <c r="JRL157" s="60"/>
      <c r="JRM157" s="61"/>
      <c r="JRN157" s="62"/>
      <c r="JRO157" s="65"/>
      <c r="JRP157" s="65"/>
      <c r="JRQ157" s="78"/>
      <c r="JRR157" s="68"/>
      <c r="JRS157" s="77"/>
      <c r="JRT157" s="60"/>
      <c r="JRU157" s="61"/>
      <c r="JRV157" s="62"/>
      <c r="JRW157" s="65"/>
      <c r="JRX157" s="65"/>
      <c r="JRY157" s="78"/>
      <c r="JRZ157" s="68"/>
      <c r="JSA157" s="77"/>
      <c r="JSB157" s="60"/>
      <c r="JSC157" s="61"/>
      <c r="JSD157" s="62"/>
      <c r="JSE157" s="65"/>
      <c r="JSF157" s="65"/>
      <c r="JSG157" s="78"/>
      <c r="JSH157" s="68"/>
      <c r="JSI157" s="77"/>
      <c r="JSJ157" s="60"/>
      <c r="JSK157" s="61"/>
      <c r="JSL157" s="62"/>
      <c r="JSM157" s="65"/>
      <c r="JSN157" s="65"/>
      <c r="JSO157" s="78"/>
      <c r="JSP157" s="68"/>
      <c r="JSQ157" s="77"/>
      <c r="JSR157" s="60"/>
      <c r="JSS157" s="61"/>
      <c r="JST157" s="62"/>
      <c r="JSU157" s="65"/>
      <c r="JSV157" s="65"/>
      <c r="JSW157" s="78"/>
      <c r="JSX157" s="68"/>
      <c r="JSY157" s="77"/>
      <c r="JSZ157" s="60"/>
      <c r="JTA157" s="61"/>
      <c r="JTB157" s="62"/>
      <c r="JTC157" s="65"/>
      <c r="JTD157" s="65"/>
      <c r="JTE157" s="78"/>
      <c r="JTF157" s="68"/>
      <c r="JTG157" s="77"/>
      <c r="JTH157" s="60"/>
      <c r="JTI157" s="61"/>
      <c r="JTJ157" s="62"/>
      <c r="JTK157" s="65"/>
      <c r="JTL157" s="65"/>
      <c r="JTM157" s="78"/>
      <c r="JTN157" s="68"/>
      <c r="JTO157" s="77"/>
      <c r="JTP157" s="60"/>
      <c r="JTQ157" s="61"/>
      <c r="JTR157" s="62"/>
      <c r="JTS157" s="65"/>
      <c r="JTT157" s="65"/>
      <c r="JTU157" s="78"/>
      <c r="JTV157" s="68"/>
      <c r="JTW157" s="77"/>
      <c r="JTX157" s="60"/>
      <c r="JTY157" s="61"/>
      <c r="JTZ157" s="62"/>
      <c r="JUA157" s="65"/>
      <c r="JUB157" s="65"/>
      <c r="JUC157" s="78"/>
      <c r="JUD157" s="68"/>
      <c r="JUE157" s="77"/>
      <c r="JUF157" s="60"/>
      <c r="JUG157" s="61"/>
      <c r="JUH157" s="62"/>
      <c r="JUI157" s="65"/>
      <c r="JUJ157" s="65"/>
      <c r="JUK157" s="78"/>
      <c r="JUL157" s="68"/>
      <c r="JUM157" s="77"/>
      <c r="JUN157" s="60"/>
      <c r="JUO157" s="61"/>
      <c r="JUP157" s="62"/>
      <c r="JUQ157" s="65"/>
      <c r="JUR157" s="65"/>
      <c r="JUS157" s="78"/>
      <c r="JUT157" s="68"/>
      <c r="JUU157" s="77"/>
      <c r="JUV157" s="60"/>
      <c r="JUW157" s="61"/>
      <c r="JUX157" s="62"/>
      <c r="JUY157" s="65"/>
      <c r="JUZ157" s="65"/>
      <c r="JVA157" s="78"/>
      <c r="JVB157" s="68"/>
      <c r="JVC157" s="77"/>
      <c r="JVD157" s="60"/>
      <c r="JVE157" s="61"/>
      <c r="JVF157" s="62"/>
      <c r="JVG157" s="65"/>
      <c r="JVH157" s="65"/>
      <c r="JVI157" s="78"/>
      <c r="JVJ157" s="68"/>
      <c r="JVK157" s="77"/>
      <c r="JVL157" s="60"/>
      <c r="JVM157" s="61"/>
      <c r="JVN157" s="62"/>
      <c r="JVO157" s="65"/>
      <c r="JVP157" s="65"/>
      <c r="JVQ157" s="78"/>
      <c r="JVR157" s="68"/>
      <c r="JVS157" s="77"/>
      <c r="JVT157" s="60"/>
      <c r="JVU157" s="61"/>
      <c r="JVV157" s="62"/>
      <c r="JVW157" s="65"/>
      <c r="JVX157" s="65"/>
      <c r="JVY157" s="78"/>
      <c r="JVZ157" s="68"/>
      <c r="JWA157" s="77"/>
      <c r="JWB157" s="60"/>
      <c r="JWC157" s="61"/>
      <c r="JWD157" s="62"/>
      <c r="JWE157" s="65"/>
      <c r="JWF157" s="65"/>
      <c r="JWG157" s="78"/>
      <c r="JWH157" s="68"/>
      <c r="JWI157" s="77"/>
      <c r="JWJ157" s="60"/>
      <c r="JWK157" s="61"/>
      <c r="JWL157" s="62"/>
      <c r="JWM157" s="65"/>
      <c r="JWN157" s="65"/>
      <c r="JWO157" s="78"/>
      <c r="JWP157" s="68"/>
      <c r="JWQ157" s="77"/>
      <c r="JWR157" s="60"/>
      <c r="JWS157" s="61"/>
      <c r="JWT157" s="62"/>
      <c r="JWU157" s="65"/>
      <c r="JWV157" s="65"/>
      <c r="JWW157" s="78"/>
      <c r="JWX157" s="68"/>
      <c r="JWY157" s="77"/>
      <c r="JWZ157" s="60"/>
      <c r="JXA157" s="61"/>
      <c r="JXB157" s="62"/>
      <c r="JXC157" s="65"/>
      <c r="JXD157" s="65"/>
      <c r="JXE157" s="78"/>
      <c r="JXF157" s="68"/>
      <c r="JXG157" s="77"/>
      <c r="JXH157" s="60"/>
      <c r="JXI157" s="61"/>
      <c r="JXJ157" s="62"/>
      <c r="JXK157" s="65"/>
      <c r="JXL157" s="65"/>
      <c r="JXM157" s="78"/>
      <c r="JXN157" s="68"/>
      <c r="JXO157" s="77"/>
      <c r="JXP157" s="60"/>
      <c r="JXQ157" s="61"/>
      <c r="JXR157" s="62"/>
      <c r="JXS157" s="65"/>
      <c r="JXT157" s="65"/>
      <c r="JXU157" s="78"/>
      <c r="JXV157" s="68"/>
      <c r="JXW157" s="77"/>
      <c r="JXX157" s="60"/>
      <c r="JXY157" s="61"/>
      <c r="JXZ157" s="62"/>
      <c r="JYA157" s="65"/>
      <c r="JYB157" s="65"/>
      <c r="JYC157" s="78"/>
      <c r="JYD157" s="68"/>
      <c r="JYE157" s="77"/>
      <c r="JYF157" s="60"/>
      <c r="JYG157" s="61"/>
      <c r="JYH157" s="62"/>
      <c r="JYI157" s="65"/>
      <c r="JYJ157" s="65"/>
      <c r="JYK157" s="78"/>
      <c r="JYL157" s="68"/>
      <c r="JYM157" s="77"/>
      <c r="JYN157" s="60"/>
      <c r="JYO157" s="61"/>
      <c r="JYP157" s="62"/>
      <c r="JYQ157" s="65"/>
      <c r="JYR157" s="65"/>
      <c r="JYS157" s="78"/>
      <c r="JYT157" s="68"/>
      <c r="JYU157" s="77"/>
      <c r="JYV157" s="60"/>
      <c r="JYW157" s="61"/>
      <c r="JYX157" s="62"/>
      <c r="JYY157" s="65"/>
      <c r="JYZ157" s="65"/>
      <c r="JZA157" s="78"/>
      <c r="JZB157" s="68"/>
      <c r="JZC157" s="77"/>
      <c r="JZD157" s="60"/>
      <c r="JZE157" s="61"/>
      <c r="JZF157" s="62"/>
      <c r="JZG157" s="65"/>
      <c r="JZH157" s="65"/>
      <c r="JZI157" s="78"/>
      <c r="JZJ157" s="68"/>
      <c r="JZK157" s="77"/>
      <c r="JZL157" s="60"/>
      <c r="JZM157" s="61"/>
      <c r="JZN157" s="62"/>
      <c r="JZO157" s="65"/>
      <c r="JZP157" s="65"/>
      <c r="JZQ157" s="78"/>
      <c r="JZR157" s="68"/>
      <c r="JZS157" s="77"/>
      <c r="JZT157" s="60"/>
      <c r="JZU157" s="61"/>
      <c r="JZV157" s="62"/>
      <c r="JZW157" s="65"/>
      <c r="JZX157" s="65"/>
      <c r="JZY157" s="78"/>
      <c r="JZZ157" s="68"/>
      <c r="KAA157" s="77"/>
      <c r="KAB157" s="60"/>
      <c r="KAC157" s="61"/>
      <c r="KAD157" s="62"/>
      <c r="KAE157" s="65"/>
      <c r="KAF157" s="65"/>
      <c r="KAG157" s="78"/>
      <c r="KAH157" s="68"/>
      <c r="KAI157" s="77"/>
      <c r="KAJ157" s="60"/>
      <c r="KAK157" s="61"/>
      <c r="KAL157" s="62"/>
      <c r="KAM157" s="65"/>
      <c r="KAN157" s="65"/>
      <c r="KAO157" s="78"/>
      <c r="KAP157" s="68"/>
      <c r="KAQ157" s="77"/>
      <c r="KAR157" s="60"/>
      <c r="KAS157" s="61"/>
      <c r="KAT157" s="62"/>
      <c r="KAU157" s="65"/>
      <c r="KAV157" s="65"/>
      <c r="KAW157" s="78"/>
      <c r="KAX157" s="68"/>
      <c r="KAY157" s="77"/>
      <c r="KAZ157" s="60"/>
      <c r="KBA157" s="61"/>
      <c r="KBB157" s="62"/>
      <c r="KBC157" s="65"/>
      <c r="KBD157" s="65"/>
      <c r="KBE157" s="78"/>
      <c r="KBF157" s="68"/>
      <c r="KBG157" s="77"/>
      <c r="KBH157" s="60"/>
      <c r="KBI157" s="61"/>
      <c r="KBJ157" s="62"/>
      <c r="KBK157" s="65"/>
      <c r="KBL157" s="65"/>
      <c r="KBM157" s="78"/>
      <c r="KBN157" s="68"/>
      <c r="KBO157" s="77"/>
      <c r="KBP157" s="60"/>
      <c r="KBQ157" s="61"/>
      <c r="KBR157" s="62"/>
      <c r="KBS157" s="65"/>
      <c r="KBT157" s="65"/>
      <c r="KBU157" s="78"/>
      <c r="KBV157" s="68"/>
      <c r="KBW157" s="77"/>
      <c r="KBX157" s="60"/>
      <c r="KBY157" s="61"/>
      <c r="KBZ157" s="62"/>
      <c r="KCA157" s="65"/>
      <c r="KCB157" s="65"/>
      <c r="KCC157" s="78"/>
      <c r="KCD157" s="68"/>
      <c r="KCE157" s="77"/>
      <c r="KCF157" s="60"/>
      <c r="KCG157" s="61"/>
      <c r="KCH157" s="62"/>
      <c r="KCI157" s="65"/>
      <c r="KCJ157" s="65"/>
      <c r="KCK157" s="78"/>
      <c r="KCL157" s="68"/>
      <c r="KCM157" s="77"/>
      <c r="KCN157" s="60"/>
      <c r="KCO157" s="61"/>
      <c r="KCP157" s="62"/>
      <c r="KCQ157" s="65"/>
      <c r="KCR157" s="65"/>
      <c r="KCS157" s="78"/>
      <c r="KCT157" s="68"/>
      <c r="KCU157" s="77"/>
      <c r="KCV157" s="60"/>
      <c r="KCW157" s="61"/>
      <c r="KCX157" s="62"/>
      <c r="KCY157" s="65"/>
      <c r="KCZ157" s="65"/>
      <c r="KDA157" s="78"/>
      <c r="KDB157" s="68"/>
      <c r="KDC157" s="77"/>
      <c r="KDD157" s="60"/>
      <c r="KDE157" s="61"/>
      <c r="KDF157" s="62"/>
      <c r="KDG157" s="65"/>
      <c r="KDH157" s="65"/>
      <c r="KDI157" s="78"/>
      <c r="KDJ157" s="68"/>
      <c r="KDK157" s="77"/>
      <c r="KDL157" s="60"/>
      <c r="KDM157" s="61"/>
      <c r="KDN157" s="62"/>
      <c r="KDO157" s="65"/>
      <c r="KDP157" s="65"/>
      <c r="KDQ157" s="78"/>
      <c r="KDR157" s="68"/>
      <c r="KDS157" s="77"/>
      <c r="KDT157" s="60"/>
      <c r="KDU157" s="61"/>
      <c r="KDV157" s="62"/>
      <c r="KDW157" s="65"/>
      <c r="KDX157" s="65"/>
      <c r="KDY157" s="78"/>
      <c r="KDZ157" s="68"/>
      <c r="KEA157" s="77"/>
      <c r="KEB157" s="60"/>
      <c r="KEC157" s="61"/>
      <c r="KED157" s="62"/>
      <c r="KEE157" s="65"/>
      <c r="KEF157" s="65"/>
      <c r="KEG157" s="78"/>
      <c r="KEH157" s="68"/>
      <c r="KEI157" s="77"/>
      <c r="KEJ157" s="60"/>
      <c r="KEK157" s="61"/>
      <c r="KEL157" s="62"/>
      <c r="KEM157" s="65"/>
      <c r="KEN157" s="65"/>
      <c r="KEO157" s="78"/>
      <c r="KEP157" s="68"/>
      <c r="KEQ157" s="77"/>
      <c r="KER157" s="60"/>
      <c r="KES157" s="61"/>
      <c r="KET157" s="62"/>
      <c r="KEU157" s="65"/>
      <c r="KEV157" s="65"/>
      <c r="KEW157" s="78"/>
      <c r="KEX157" s="68"/>
      <c r="KEY157" s="77"/>
      <c r="KEZ157" s="60"/>
      <c r="KFA157" s="61"/>
      <c r="KFB157" s="62"/>
      <c r="KFC157" s="65"/>
      <c r="KFD157" s="65"/>
      <c r="KFE157" s="78"/>
      <c r="KFF157" s="68"/>
      <c r="KFG157" s="77"/>
      <c r="KFH157" s="60"/>
      <c r="KFI157" s="61"/>
      <c r="KFJ157" s="62"/>
      <c r="KFK157" s="65"/>
      <c r="KFL157" s="65"/>
      <c r="KFM157" s="78"/>
      <c r="KFN157" s="68"/>
      <c r="KFO157" s="77"/>
      <c r="KFP157" s="60"/>
      <c r="KFQ157" s="61"/>
      <c r="KFR157" s="62"/>
      <c r="KFS157" s="65"/>
      <c r="KFT157" s="65"/>
      <c r="KFU157" s="78"/>
      <c r="KFV157" s="68"/>
      <c r="KFW157" s="77"/>
      <c r="KFX157" s="60"/>
      <c r="KFY157" s="61"/>
      <c r="KFZ157" s="62"/>
      <c r="KGA157" s="65"/>
      <c r="KGB157" s="65"/>
      <c r="KGC157" s="78"/>
      <c r="KGD157" s="68"/>
      <c r="KGE157" s="77"/>
      <c r="KGF157" s="60"/>
      <c r="KGG157" s="61"/>
      <c r="KGH157" s="62"/>
      <c r="KGI157" s="65"/>
      <c r="KGJ157" s="65"/>
      <c r="KGK157" s="78"/>
      <c r="KGL157" s="68"/>
      <c r="KGM157" s="77"/>
      <c r="KGN157" s="60"/>
      <c r="KGO157" s="61"/>
      <c r="KGP157" s="62"/>
      <c r="KGQ157" s="65"/>
      <c r="KGR157" s="65"/>
      <c r="KGS157" s="78"/>
      <c r="KGT157" s="68"/>
      <c r="KGU157" s="77"/>
      <c r="KGV157" s="60"/>
      <c r="KGW157" s="61"/>
      <c r="KGX157" s="62"/>
      <c r="KGY157" s="65"/>
      <c r="KGZ157" s="65"/>
      <c r="KHA157" s="78"/>
      <c r="KHB157" s="68"/>
      <c r="KHC157" s="77"/>
      <c r="KHD157" s="60"/>
      <c r="KHE157" s="61"/>
      <c r="KHF157" s="62"/>
      <c r="KHG157" s="65"/>
      <c r="KHH157" s="65"/>
      <c r="KHI157" s="78"/>
      <c r="KHJ157" s="68"/>
      <c r="KHK157" s="77"/>
      <c r="KHL157" s="60"/>
      <c r="KHM157" s="61"/>
      <c r="KHN157" s="62"/>
      <c r="KHO157" s="65"/>
      <c r="KHP157" s="65"/>
      <c r="KHQ157" s="78"/>
      <c r="KHR157" s="68"/>
      <c r="KHS157" s="77"/>
      <c r="KHT157" s="60"/>
      <c r="KHU157" s="61"/>
      <c r="KHV157" s="62"/>
      <c r="KHW157" s="65"/>
      <c r="KHX157" s="65"/>
      <c r="KHY157" s="78"/>
      <c r="KHZ157" s="68"/>
      <c r="KIA157" s="77"/>
      <c r="KIB157" s="60"/>
      <c r="KIC157" s="61"/>
      <c r="KID157" s="62"/>
      <c r="KIE157" s="65"/>
      <c r="KIF157" s="65"/>
      <c r="KIG157" s="78"/>
      <c r="KIH157" s="68"/>
      <c r="KII157" s="77"/>
      <c r="KIJ157" s="60"/>
      <c r="KIK157" s="61"/>
      <c r="KIL157" s="62"/>
      <c r="KIM157" s="65"/>
      <c r="KIN157" s="65"/>
      <c r="KIO157" s="78"/>
      <c r="KIP157" s="68"/>
      <c r="KIQ157" s="77"/>
      <c r="KIR157" s="60"/>
      <c r="KIS157" s="61"/>
      <c r="KIT157" s="62"/>
      <c r="KIU157" s="65"/>
      <c r="KIV157" s="65"/>
      <c r="KIW157" s="78"/>
      <c r="KIX157" s="68"/>
      <c r="KIY157" s="77"/>
      <c r="KIZ157" s="60"/>
      <c r="KJA157" s="61"/>
      <c r="KJB157" s="62"/>
      <c r="KJC157" s="65"/>
      <c r="KJD157" s="65"/>
      <c r="KJE157" s="78"/>
      <c r="KJF157" s="68"/>
      <c r="KJG157" s="77"/>
      <c r="KJH157" s="60"/>
      <c r="KJI157" s="61"/>
      <c r="KJJ157" s="62"/>
      <c r="KJK157" s="65"/>
      <c r="KJL157" s="65"/>
      <c r="KJM157" s="78"/>
      <c r="KJN157" s="68"/>
      <c r="KJO157" s="77"/>
      <c r="KJP157" s="60"/>
      <c r="KJQ157" s="61"/>
      <c r="KJR157" s="62"/>
      <c r="KJS157" s="65"/>
      <c r="KJT157" s="65"/>
      <c r="KJU157" s="78"/>
      <c r="KJV157" s="68"/>
      <c r="KJW157" s="77"/>
      <c r="KJX157" s="60"/>
      <c r="KJY157" s="61"/>
      <c r="KJZ157" s="62"/>
      <c r="KKA157" s="65"/>
      <c r="KKB157" s="65"/>
      <c r="KKC157" s="78"/>
      <c r="KKD157" s="68"/>
      <c r="KKE157" s="77"/>
      <c r="KKF157" s="60"/>
      <c r="KKG157" s="61"/>
      <c r="KKH157" s="62"/>
      <c r="KKI157" s="65"/>
      <c r="KKJ157" s="65"/>
      <c r="KKK157" s="78"/>
      <c r="KKL157" s="68"/>
      <c r="KKM157" s="77"/>
      <c r="KKN157" s="60"/>
      <c r="KKO157" s="61"/>
      <c r="KKP157" s="62"/>
      <c r="KKQ157" s="65"/>
      <c r="KKR157" s="65"/>
      <c r="KKS157" s="78"/>
      <c r="KKT157" s="68"/>
      <c r="KKU157" s="77"/>
      <c r="KKV157" s="60"/>
      <c r="KKW157" s="61"/>
      <c r="KKX157" s="62"/>
      <c r="KKY157" s="65"/>
      <c r="KKZ157" s="65"/>
      <c r="KLA157" s="78"/>
      <c r="KLB157" s="68"/>
      <c r="KLC157" s="77"/>
      <c r="KLD157" s="60"/>
      <c r="KLE157" s="61"/>
      <c r="KLF157" s="62"/>
      <c r="KLG157" s="65"/>
      <c r="KLH157" s="65"/>
      <c r="KLI157" s="78"/>
      <c r="KLJ157" s="68"/>
      <c r="KLK157" s="77"/>
      <c r="KLL157" s="60"/>
      <c r="KLM157" s="61"/>
      <c r="KLN157" s="62"/>
      <c r="KLO157" s="65"/>
      <c r="KLP157" s="65"/>
      <c r="KLQ157" s="78"/>
      <c r="KLR157" s="68"/>
      <c r="KLS157" s="77"/>
      <c r="KLT157" s="60"/>
      <c r="KLU157" s="61"/>
      <c r="KLV157" s="62"/>
      <c r="KLW157" s="65"/>
      <c r="KLX157" s="65"/>
      <c r="KLY157" s="78"/>
      <c r="KLZ157" s="68"/>
      <c r="KMA157" s="77"/>
      <c r="KMB157" s="60"/>
      <c r="KMC157" s="61"/>
      <c r="KMD157" s="62"/>
      <c r="KME157" s="65"/>
      <c r="KMF157" s="65"/>
      <c r="KMG157" s="78"/>
      <c r="KMH157" s="68"/>
      <c r="KMI157" s="77"/>
      <c r="KMJ157" s="60"/>
      <c r="KMK157" s="61"/>
      <c r="KML157" s="62"/>
      <c r="KMM157" s="65"/>
      <c r="KMN157" s="65"/>
      <c r="KMO157" s="78"/>
      <c r="KMP157" s="68"/>
      <c r="KMQ157" s="77"/>
      <c r="KMR157" s="60"/>
      <c r="KMS157" s="61"/>
      <c r="KMT157" s="62"/>
      <c r="KMU157" s="65"/>
      <c r="KMV157" s="65"/>
      <c r="KMW157" s="78"/>
      <c r="KMX157" s="68"/>
      <c r="KMY157" s="77"/>
      <c r="KMZ157" s="60"/>
      <c r="KNA157" s="61"/>
      <c r="KNB157" s="62"/>
      <c r="KNC157" s="65"/>
      <c r="KND157" s="65"/>
      <c r="KNE157" s="78"/>
      <c r="KNF157" s="68"/>
      <c r="KNG157" s="77"/>
      <c r="KNH157" s="60"/>
      <c r="KNI157" s="61"/>
      <c r="KNJ157" s="62"/>
      <c r="KNK157" s="65"/>
      <c r="KNL157" s="65"/>
      <c r="KNM157" s="78"/>
      <c r="KNN157" s="68"/>
      <c r="KNO157" s="77"/>
      <c r="KNP157" s="60"/>
      <c r="KNQ157" s="61"/>
      <c r="KNR157" s="62"/>
      <c r="KNS157" s="65"/>
      <c r="KNT157" s="65"/>
      <c r="KNU157" s="78"/>
      <c r="KNV157" s="68"/>
      <c r="KNW157" s="77"/>
      <c r="KNX157" s="60"/>
      <c r="KNY157" s="61"/>
      <c r="KNZ157" s="62"/>
      <c r="KOA157" s="65"/>
      <c r="KOB157" s="65"/>
      <c r="KOC157" s="78"/>
      <c r="KOD157" s="68"/>
      <c r="KOE157" s="77"/>
      <c r="KOF157" s="60"/>
      <c r="KOG157" s="61"/>
      <c r="KOH157" s="62"/>
      <c r="KOI157" s="65"/>
      <c r="KOJ157" s="65"/>
      <c r="KOK157" s="78"/>
      <c r="KOL157" s="68"/>
      <c r="KOM157" s="77"/>
      <c r="KON157" s="60"/>
      <c r="KOO157" s="61"/>
      <c r="KOP157" s="62"/>
      <c r="KOQ157" s="65"/>
      <c r="KOR157" s="65"/>
      <c r="KOS157" s="78"/>
      <c r="KOT157" s="68"/>
      <c r="KOU157" s="77"/>
      <c r="KOV157" s="60"/>
      <c r="KOW157" s="61"/>
      <c r="KOX157" s="62"/>
      <c r="KOY157" s="65"/>
      <c r="KOZ157" s="65"/>
      <c r="KPA157" s="78"/>
      <c r="KPB157" s="68"/>
      <c r="KPC157" s="77"/>
      <c r="KPD157" s="60"/>
      <c r="KPE157" s="61"/>
      <c r="KPF157" s="62"/>
      <c r="KPG157" s="65"/>
      <c r="KPH157" s="65"/>
      <c r="KPI157" s="78"/>
      <c r="KPJ157" s="68"/>
      <c r="KPK157" s="77"/>
      <c r="KPL157" s="60"/>
      <c r="KPM157" s="61"/>
      <c r="KPN157" s="62"/>
      <c r="KPO157" s="65"/>
      <c r="KPP157" s="65"/>
      <c r="KPQ157" s="78"/>
      <c r="KPR157" s="68"/>
      <c r="KPS157" s="77"/>
      <c r="KPT157" s="60"/>
      <c r="KPU157" s="61"/>
      <c r="KPV157" s="62"/>
      <c r="KPW157" s="65"/>
      <c r="KPX157" s="65"/>
      <c r="KPY157" s="78"/>
      <c r="KPZ157" s="68"/>
      <c r="KQA157" s="77"/>
      <c r="KQB157" s="60"/>
      <c r="KQC157" s="61"/>
      <c r="KQD157" s="62"/>
      <c r="KQE157" s="65"/>
      <c r="KQF157" s="65"/>
      <c r="KQG157" s="78"/>
      <c r="KQH157" s="68"/>
      <c r="KQI157" s="77"/>
      <c r="KQJ157" s="60"/>
      <c r="KQK157" s="61"/>
      <c r="KQL157" s="62"/>
      <c r="KQM157" s="65"/>
      <c r="KQN157" s="65"/>
      <c r="KQO157" s="78"/>
      <c r="KQP157" s="68"/>
      <c r="KQQ157" s="77"/>
      <c r="KQR157" s="60"/>
      <c r="KQS157" s="61"/>
      <c r="KQT157" s="62"/>
      <c r="KQU157" s="65"/>
      <c r="KQV157" s="65"/>
      <c r="KQW157" s="78"/>
      <c r="KQX157" s="68"/>
      <c r="KQY157" s="77"/>
      <c r="KQZ157" s="60"/>
      <c r="KRA157" s="61"/>
      <c r="KRB157" s="62"/>
      <c r="KRC157" s="65"/>
      <c r="KRD157" s="65"/>
      <c r="KRE157" s="78"/>
      <c r="KRF157" s="68"/>
      <c r="KRG157" s="77"/>
      <c r="KRH157" s="60"/>
      <c r="KRI157" s="61"/>
      <c r="KRJ157" s="62"/>
      <c r="KRK157" s="65"/>
      <c r="KRL157" s="65"/>
      <c r="KRM157" s="78"/>
      <c r="KRN157" s="68"/>
      <c r="KRO157" s="77"/>
      <c r="KRP157" s="60"/>
      <c r="KRQ157" s="61"/>
      <c r="KRR157" s="62"/>
      <c r="KRS157" s="65"/>
      <c r="KRT157" s="65"/>
      <c r="KRU157" s="78"/>
      <c r="KRV157" s="68"/>
      <c r="KRW157" s="77"/>
      <c r="KRX157" s="60"/>
      <c r="KRY157" s="61"/>
      <c r="KRZ157" s="62"/>
      <c r="KSA157" s="65"/>
      <c r="KSB157" s="65"/>
      <c r="KSC157" s="78"/>
      <c r="KSD157" s="68"/>
      <c r="KSE157" s="77"/>
      <c r="KSF157" s="60"/>
      <c r="KSG157" s="61"/>
      <c r="KSH157" s="62"/>
      <c r="KSI157" s="65"/>
      <c r="KSJ157" s="65"/>
      <c r="KSK157" s="78"/>
      <c r="KSL157" s="68"/>
      <c r="KSM157" s="77"/>
      <c r="KSN157" s="60"/>
      <c r="KSO157" s="61"/>
      <c r="KSP157" s="62"/>
      <c r="KSQ157" s="65"/>
      <c r="KSR157" s="65"/>
      <c r="KSS157" s="78"/>
      <c r="KST157" s="68"/>
      <c r="KSU157" s="77"/>
      <c r="KSV157" s="60"/>
      <c r="KSW157" s="61"/>
      <c r="KSX157" s="62"/>
      <c r="KSY157" s="65"/>
      <c r="KSZ157" s="65"/>
      <c r="KTA157" s="78"/>
      <c r="KTB157" s="68"/>
      <c r="KTC157" s="77"/>
      <c r="KTD157" s="60"/>
      <c r="KTE157" s="61"/>
      <c r="KTF157" s="62"/>
      <c r="KTG157" s="65"/>
      <c r="KTH157" s="65"/>
      <c r="KTI157" s="78"/>
      <c r="KTJ157" s="68"/>
      <c r="KTK157" s="77"/>
      <c r="KTL157" s="60"/>
      <c r="KTM157" s="61"/>
      <c r="KTN157" s="62"/>
      <c r="KTO157" s="65"/>
      <c r="KTP157" s="65"/>
      <c r="KTQ157" s="78"/>
      <c r="KTR157" s="68"/>
      <c r="KTS157" s="77"/>
      <c r="KTT157" s="60"/>
      <c r="KTU157" s="61"/>
      <c r="KTV157" s="62"/>
      <c r="KTW157" s="65"/>
      <c r="KTX157" s="65"/>
      <c r="KTY157" s="78"/>
      <c r="KTZ157" s="68"/>
      <c r="KUA157" s="77"/>
      <c r="KUB157" s="60"/>
      <c r="KUC157" s="61"/>
      <c r="KUD157" s="62"/>
      <c r="KUE157" s="65"/>
      <c r="KUF157" s="65"/>
      <c r="KUG157" s="78"/>
      <c r="KUH157" s="68"/>
      <c r="KUI157" s="77"/>
      <c r="KUJ157" s="60"/>
      <c r="KUK157" s="61"/>
      <c r="KUL157" s="62"/>
      <c r="KUM157" s="65"/>
      <c r="KUN157" s="65"/>
      <c r="KUO157" s="78"/>
      <c r="KUP157" s="68"/>
      <c r="KUQ157" s="77"/>
      <c r="KUR157" s="60"/>
      <c r="KUS157" s="61"/>
      <c r="KUT157" s="62"/>
      <c r="KUU157" s="65"/>
      <c r="KUV157" s="65"/>
      <c r="KUW157" s="78"/>
      <c r="KUX157" s="68"/>
      <c r="KUY157" s="77"/>
      <c r="KUZ157" s="60"/>
      <c r="KVA157" s="61"/>
      <c r="KVB157" s="62"/>
      <c r="KVC157" s="65"/>
      <c r="KVD157" s="65"/>
      <c r="KVE157" s="78"/>
      <c r="KVF157" s="68"/>
      <c r="KVG157" s="77"/>
      <c r="KVH157" s="60"/>
      <c r="KVI157" s="61"/>
      <c r="KVJ157" s="62"/>
      <c r="KVK157" s="65"/>
      <c r="KVL157" s="65"/>
      <c r="KVM157" s="78"/>
      <c r="KVN157" s="68"/>
      <c r="KVO157" s="77"/>
      <c r="KVP157" s="60"/>
      <c r="KVQ157" s="61"/>
      <c r="KVR157" s="62"/>
      <c r="KVS157" s="65"/>
      <c r="KVT157" s="65"/>
      <c r="KVU157" s="78"/>
      <c r="KVV157" s="68"/>
      <c r="KVW157" s="77"/>
      <c r="KVX157" s="60"/>
      <c r="KVY157" s="61"/>
      <c r="KVZ157" s="62"/>
      <c r="KWA157" s="65"/>
      <c r="KWB157" s="65"/>
      <c r="KWC157" s="78"/>
      <c r="KWD157" s="68"/>
      <c r="KWE157" s="77"/>
      <c r="KWF157" s="60"/>
      <c r="KWG157" s="61"/>
      <c r="KWH157" s="62"/>
      <c r="KWI157" s="65"/>
      <c r="KWJ157" s="65"/>
      <c r="KWK157" s="78"/>
      <c r="KWL157" s="68"/>
      <c r="KWM157" s="77"/>
      <c r="KWN157" s="60"/>
      <c r="KWO157" s="61"/>
      <c r="KWP157" s="62"/>
      <c r="KWQ157" s="65"/>
      <c r="KWR157" s="65"/>
      <c r="KWS157" s="78"/>
      <c r="KWT157" s="68"/>
      <c r="KWU157" s="77"/>
      <c r="KWV157" s="60"/>
      <c r="KWW157" s="61"/>
      <c r="KWX157" s="62"/>
      <c r="KWY157" s="65"/>
      <c r="KWZ157" s="65"/>
      <c r="KXA157" s="78"/>
      <c r="KXB157" s="68"/>
      <c r="KXC157" s="77"/>
      <c r="KXD157" s="60"/>
      <c r="KXE157" s="61"/>
      <c r="KXF157" s="62"/>
      <c r="KXG157" s="65"/>
      <c r="KXH157" s="65"/>
      <c r="KXI157" s="78"/>
      <c r="KXJ157" s="68"/>
      <c r="KXK157" s="77"/>
      <c r="KXL157" s="60"/>
      <c r="KXM157" s="61"/>
      <c r="KXN157" s="62"/>
      <c r="KXO157" s="65"/>
      <c r="KXP157" s="65"/>
      <c r="KXQ157" s="78"/>
      <c r="KXR157" s="68"/>
      <c r="KXS157" s="77"/>
      <c r="KXT157" s="60"/>
      <c r="KXU157" s="61"/>
      <c r="KXV157" s="62"/>
      <c r="KXW157" s="65"/>
      <c r="KXX157" s="65"/>
      <c r="KXY157" s="78"/>
      <c r="KXZ157" s="68"/>
      <c r="KYA157" s="77"/>
      <c r="KYB157" s="60"/>
      <c r="KYC157" s="61"/>
      <c r="KYD157" s="62"/>
      <c r="KYE157" s="65"/>
      <c r="KYF157" s="65"/>
      <c r="KYG157" s="78"/>
      <c r="KYH157" s="68"/>
      <c r="KYI157" s="77"/>
      <c r="KYJ157" s="60"/>
      <c r="KYK157" s="61"/>
      <c r="KYL157" s="62"/>
      <c r="KYM157" s="65"/>
      <c r="KYN157" s="65"/>
      <c r="KYO157" s="78"/>
      <c r="KYP157" s="68"/>
      <c r="KYQ157" s="77"/>
      <c r="KYR157" s="60"/>
      <c r="KYS157" s="61"/>
      <c r="KYT157" s="62"/>
      <c r="KYU157" s="65"/>
      <c r="KYV157" s="65"/>
      <c r="KYW157" s="78"/>
      <c r="KYX157" s="68"/>
      <c r="KYY157" s="77"/>
      <c r="KYZ157" s="60"/>
      <c r="KZA157" s="61"/>
      <c r="KZB157" s="62"/>
      <c r="KZC157" s="65"/>
      <c r="KZD157" s="65"/>
      <c r="KZE157" s="78"/>
      <c r="KZF157" s="68"/>
      <c r="KZG157" s="77"/>
      <c r="KZH157" s="60"/>
      <c r="KZI157" s="61"/>
      <c r="KZJ157" s="62"/>
      <c r="KZK157" s="65"/>
      <c r="KZL157" s="65"/>
      <c r="KZM157" s="78"/>
      <c r="KZN157" s="68"/>
      <c r="KZO157" s="77"/>
      <c r="KZP157" s="60"/>
      <c r="KZQ157" s="61"/>
      <c r="KZR157" s="62"/>
      <c r="KZS157" s="65"/>
      <c r="KZT157" s="65"/>
      <c r="KZU157" s="78"/>
      <c r="KZV157" s="68"/>
      <c r="KZW157" s="77"/>
      <c r="KZX157" s="60"/>
      <c r="KZY157" s="61"/>
      <c r="KZZ157" s="62"/>
      <c r="LAA157" s="65"/>
      <c r="LAB157" s="65"/>
      <c r="LAC157" s="78"/>
      <c r="LAD157" s="68"/>
      <c r="LAE157" s="77"/>
      <c r="LAF157" s="60"/>
      <c r="LAG157" s="61"/>
      <c r="LAH157" s="62"/>
      <c r="LAI157" s="65"/>
      <c r="LAJ157" s="65"/>
      <c r="LAK157" s="78"/>
      <c r="LAL157" s="68"/>
      <c r="LAM157" s="77"/>
      <c r="LAN157" s="60"/>
      <c r="LAO157" s="61"/>
      <c r="LAP157" s="62"/>
      <c r="LAQ157" s="65"/>
      <c r="LAR157" s="65"/>
      <c r="LAS157" s="78"/>
      <c r="LAT157" s="68"/>
      <c r="LAU157" s="77"/>
      <c r="LAV157" s="60"/>
      <c r="LAW157" s="61"/>
      <c r="LAX157" s="62"/>
      <c r="LAY157" s="65"/>
      <c r="LAZ157" s="65"/>
      <c r="LBA157" s="78"/>
      <c r="LBB157" s="68"/>
      <c r="LBC157" s="77"/>
      <c r="LBD157" s="60"/>
      <c r="LBE157" s="61"/>
      <c r="LBF157" s="62"/>
      <c r="LBG157" s="65"/>
      <c r="LBH157" s="65"/>
      <c r="LBI157" s="78"/>
      <c r="LBJ157" s="68"/>
      <c r="LBK157" s="77"/>
      <c r="LBL157" s="60"/>
      <c r="LBM157" s="61"/>
      <c r="LBN157" s="62"/>
      <c r="LBO157" s="65"/>
      <c r="LBP157" s="65"/>
      <c r="LBQ157" s="78"/>
      <c r="LBR157" s="68"/>
      <c r="LBS157" s="77"/>
      <c r="LBT157" s="60"/>
      <c r="LBU157" s="61"/>
      <c r="LBV157" s="62"/>
      <c r="LBW157" s="65"/>
      <c r="LBX157" s="65"/>
      <c r="LBY157" s="78"/>
      <c r="LBZ157" s="68"/>
      <c r="LCA157" s="77"/>
      <c r="LCB157" s="60"/>
      <c r="LCC157" s="61"/>
      <c r="LCD157" s="62"/>
      <c r="LCE157" s="65"/>
      <c r="LCF157" s="65"/>
      <c r="LCG157" s="78"/>
      <c r="LCH157" s="68"/>
      <c r="LCI157" s="77"/>
      <c r="LCJ157" s="60"/>
      <c r="LCK157" s="61"/>
      <c r="LCL157" s="62"/>
      <c r="LCM157" s="65"/>
      <c r="LCN157" s="65"/>
      <c r="LCO157" s="78"/>
      <c r="LCP157" s="68"/>
      <c r="LCQ157" s="77"/>
      <c r="LCR157" s="60"/>
      <c r="LCS157" s="61"/>
      <c r="LCT157" s="62"/>
      <c r="LCU157" s="65"/>
      <c r="LCV157" s="65"/>
      <c r="LCW157" s="78"/>
      <c r="LCX157" s="68"/>
      <c r="LCY157" s="77"/>
      <c r="LCZ157" s="60"/>
      <c r="LDA157" s="61"/>
      <c r="LDB157" s="62"/>
      <c r="LDC157" s="65"/>
      <c r="LDD157" s="65"/>
      <c r="LDE157" s="78"/>
      <c r="LDF157" s="68"/>
      <c r="LDG157" s="77"/>
      <c r="LDH157" s="60"/>
      <c r="LDI157" s="61"/>
      <c r="LDJ157" s="62"/>
      <c r="LDK157" s="65"/>
      <c r="LDL157" s="65"/>
      <c r="LDM157" s="78"/>
      <c r="LDN157" s="68"/>
      <c r="LDO157" s="77"/>
      <c r="LDP157" s="60"/>
      <c r="LDQ157" s="61"/>
      <c r="LDR157" s="62"/>
      <c r="LDS157" s="65"/>
      <c r="LDT157" s="65"/>
      <c r="LDU157" s="78"/>
      <c r="LDV157" s="68"/>
      <c r="LDW157" s="77"/>
      <c r="LDX157" s="60"/>
      <c r="LDY157" s="61"/>
      <c r="LDZ157" s="62"/>
      <c r="LEA157" s="65"/>
      <c r="LEB157" s="65"/>
      <c r="LEC157" s="78"/>
      <c r="LED157" s="68"/>
      <c r="LEE157" s="77"/>
      <c r="LEF157" s="60"/>
      <c r="LEG157" s="61"/>
      <c r="LEH157" s="62"/>
      <c r="LEI157" s="65"/>
      <c r="LEJ157" s="65"/>
      <c r="LEK157" s="78"/>
      <c r="LEL157" s="68"/>
      <c r="LEM157" s="77"/>
      <c r="LEN157" s="60"/>
      <c r="LEO157" s="61"/>
      <c r="LEP157" s="62"/>
      <c r="LEQ157" s="65"/>
      <c r="LER157" s="65"/>
      <c r="LES157" s="78"/>
      <c r="LET157" s="68"/>
      <c r="LEU157" s="77"/>
      <c r="LEV157" s="60"/>
      <c r="LEW157" s="61"/>
      <c r="LEX157" s="62"/>
      <c r="LEY157" s="65"/>
      <c r="LEZ157" s="65"/>
      <c r="LFA157" s="78"/>
      <c r="LFB157" s="68"/>
      <c r="LFC157" s="77"/>
      <c r="LFD157" s="60"/>
      <c r="LFE157" s="61"/>
      <c r="LFF157" s="62"/>
      <c r="LFG157" s="65"/>
      <c r="LFH157" s="65"/>
      <c r="LFI157" s="78"/>
      <c r="LFJ157" s="68"/>
      <c r="LFK157" s="77"/>
      <c r="LFL157" s="60"/>
      <c r="LFM157" s="61"/>
      <c r="LFN157" s="62"/>
      <c r="LFO157" s="65"/>
      <c r="LFP157" s="65"/>
      <c r="LFQ157" s="78"/>
      <c r="LFR157" s="68"/>
      <c r="LFS157" s="77"/>
      <c r="LFT157" s="60"/>
      <c r="LFU157" s="61"/>
      <c r="LFV157" s="62"/>
      <c r="LFW157" s="65"/>
      <c r="LFX157" s="65"/>
      <c r="LFY157" s="78"/>
      <c r="LFZ157" s="68"/>
      <c r="LGA157" s="77"/>
      <c r="LGB157" s="60"/>
      <c r="LGC157" s="61"/>
      <c r="LGD157" s="62"/>
      <c r="LGE157" s="65"/>
      <c r="LGF157" s="65"/>
      <c r="LGG157" s="78"/>
      <c r="LGH157" s="68"/>
      <c r="LGI157" s="77"/>
      <c r="LGJ157" s="60"/>
      <c r="LGK157" s="61"/>
      <c r="LGL157" s="62"/>
      <c r="LGM157" s="65"/>
      <c r="LGN157" s="65"/>
      <c r="LGO157" s="78"/>
      <c r="LGP157" s="68"/>
      <c r="LGQ157" s="77"/>
      <c r="LGR157" s="60"/>
      <c r="LGS157" s="61"/>
      <c r="LGT157" s="62"/>
      <c r="LGU157" s="65"/>
      <c r="LGV157" s="65"/>
      <c r="LGW157" s="78"/>
      <c r="LGX157" s="68"/>
      <c r="LGY157" s="77"/>
      <c r="LGZ157" s="60"/>
      <c r="LHA157" s="61"/>
      <c r="LHB157" s="62"/>
      <c r="LHC157" s="65"/>
      <c r="LHD157" s="65"/>
      <c r="LHE157" s="78"/>
      <c r="LHF157" s="68"/>
      <c r="LHG157" s="77"/>
      <c r="LHH157" s="60"/>
      <c r="LHI157" s="61"/>
      <c r="LHJ157" s="62"/>
      <c r="LHK157" s="65"/>
      <c r="LHL157" s="65"/>
      <c r="LHM157" s="78"/>
      <c r="LHN157" s="68"/>
      <c r="LHO157" s="77"/>
      <c r="LHP157" s="60"/>
      <c r="LHQ157" s="61"/>
      <c r="LHR157" s="62"/>
      <c r="LHS157" s="65"/>
      <c r="LHT157" s="65"/>
      <c r="LHU157" s="78"/>
      <c r="LHV157" s="68"/>
      <c r="LHW157" s="77"/>
      <c r="LHX157" s="60"/>
      <c r="LHY157" s="61"/>
      <c r="LHZ157" s="62"/>
      <c r="LIA157" s="65"/>
      <c r="LIB157" s="65"/>
      <c r="LIC157" s="78"/>
      <c r="LID157" s="68"/>
      <c r="LIE157" s="77"/>
      <c r="LIF157" s="60"/>
      <c r="LIG157" s="61"/>
      <c r="LIH157" s="62"/>
      <c r="LII157" s="65"/>
      <c r="LIJ157" s="65"/>
      <c r="LIK157" s="78"/>
      <c r="LIL157" s="68"/>
      <c r="LIM157" s="77"/>
      <c r="LIN157" s="60"/>
      <c r="LIO157" s="61"/>
      <c r="LIP157" s="62"/>
      <c r="LIQ157" s="65"/>
      <c r="LIR157" s="65"/>
      <c r="LIS157" s="78"/>
      <c r="LIT157" s="68"/>
      <c r="LIU157" s="77"/>
      <c r="LIV157" s="60"/>
      <c r="LIW157" s="61"/>
      <c r="LIX157" s="62"/>
      <c r="LIY157" s="65"/>
      <c r="LIZ157" s="65"/>
      <c r="LJA157" s="78"/>
      <c r="LJB157" s="68"/>
      <c r="LJC157" s="77"/>
      <c r="LJD157" s="60"/>
      <c r="LJE157" s="61"/>
      <c r="LJF157" s="62"/>
      <c r="LJG157" s="65"/>
      <c r="LJH157" s="65"/>
      <c r="LJI157" s="78"/>
      <c r="LJJ157" s="68"/>
      <c r="LJK157" s="77"/>
      <c r="LJL157" s="60"/>
      <c r="LJM157" s="61"/>
      <c r="LJN157" s="62"/>
      <c r="LJO157" s="65"/>
      <c r="LJP157" s="65"/>
      <c r="LJQ157" s="78"/>
      <c r="LJR157" s="68"/>
      <c r="LJS157" s="77"/>
      <c r="LJT157" s="60"/>
      <c r="LJU157" s="61"/>
      <c r="LJV157" s="62"/>
      <c r="LJW157" s="65"/>
      <c r="LJX157" s="65"/>
      <c r="LJY157" s="78"/>
      <c r="LJZ157" s="68"/>
      <c r="LKA157" s="77"/>
      <c r="LKB157" s="60"/>
      <c r="LKC157" s="61"/>
      <c r="LKD157" s="62"/>
      <c r="LKE157" s="65"/>
      <c r="LKF157" s="65"/>
      <c r="LKG157" s="78"/>
      <c r="LKH157" s="68"/>
      <c r="LKI157" s="77"/>
      <c r="LKJ157" s="60"/>
      <c r="LKK157" s="61"/>
      <c r="LKL157" s="62"/>
      <c r="LKM157" s="65"/>
      <c r="LKN157" s="65"/>
      <c r="LKO157" s="78"/>
      <c r="LKP157" s="68"/>
      <c r="LKQ157" s="77"/>
      <c r="LKR157" s="60"/>
      <c r="LKS157" s="61"/>
      <c r="LKT157" s="62"/>
      <c r="LKU157" s="65"/>
      <c r="LKV157" s="65"/>
      <c r="LKW157" s="78"/>
      <c r="LKX157" s="68"/>
      <c r="LKY157" s="77"/>
      <c r="LKZ157" s="60"/>
      <c r="LLA157" s="61"/>
      <c r="LLB157" s="62"/>
      <c r="LLC157" s="65"/>
      <c r="LLD157" s="65"/>
      <c r="LLE157" s="78"/>
      <c r="LLF157" s="68"/>
      <c r="LLG157" s="77"/>
      <c r="LLH157" s="60"/>
      <c r="LLI157" s="61"/>
      <c r="LLJ157" s="62"/>
      <c r="LLK157" s="65"/>
      <c r="LLL157" s="65"/>
      <c r="LLM157" s="78"/>
      <c r="LLN157" s="68"/>
      <c r="LLO157" s="77"/>
      <c r="LLP157" s="60"/>
      <c r="LLQ157" s="61"/>
      <c r="LLR157" s="62"/>
      <c r="LLS157" s="65"/>
      <c r="LLT157" s="65"/>
      <c r="LLU157" s="78"/>
      <c r="LLV157" s="68"/>
      <c r="LLW157" s="77"/>
      <c r="LLX157" s="60"/>
      <c r="LLY157" s="61"/>
      <c r="LLZ157" s="62"/>
      <c r="LMA157" s="65"/>
      <c r="LMB157" s="65"/>
      <c r="LMC157" s="78"/>
      <c r="LMD157" s="68"/>
      <c r="LME157" s="77"/>
      <c r="LMF157" s="60"/>
      <c r="LMG157" s="61"/>
      <c r="LMH157" s="62"/>
      <c r="LMI157" s="65"/>
      <c r="LMJ157" s="65"/>
      <c r="LMK157" s="78"/>
      <c r="LML157" s="68"/>
      <c r="LMM157" s="77"/>
      <c r="LMN157" s="60"/>
      <c r="LMO157" s="61"/>
      <c r="LMP157" s="62"/>
      <c r="LMQ157" s="65"/>
      <c r="LMR157" s="65"/>
      <c r="LMS157" s="78"/>
      <c r="LMT157" s="68"/>
      <c r="LMU157" s="77"/>
      <c r="LMV157" s="60"/>
      <c r="LMW157" s="61"/>
      <c r="LMX157" s="62"/>
      <c r="LMY157" s="65"/>
      <c r="LMZ157" s="65"/>
      <c r="LNA157" s="78"/>
      <c r="LNB157" s="68"/>
      <c r="LNC157" s="77"/>
      <c r="LND157" s="60"/>
      <c r="LNE157" s="61"/>
      <c r="LNF157" s="62"/>
      <c r="LNG157" s="65"/>
      <c r="LNH157" s="65"/>
      <c r="LNI157" s="78"/>
      <c r="LNJ157" s="68"/>
      <c r="LNK157" s="77"/>
      <c r="LNL157" s="60"/>
      <c r="LNM157" s="61"/>
      <c r="LNN157" s="62"/>
      <c r="LNO157" s="65"/>
      <c r="LNP157" s="65"/>
      <c r="LNQ157" s="78"/>
      <c r="LNR157" s="68"/>
      <c r="LNS157" s="77"/>
      <c r="LNT157" s="60"/>
      <c r="LNU157" s="61"/>
      <c r="LNV157" s="62"/>
      <c r="LNW157" s="65"/>
      <c r="LNX157" s="65"/>
      <c r="LNY157" s="78"/>
      <c r="LNZ157" s="68"/>
      <c r="LOA157" s="77"/>
      <c r="LOB157" s="60"/>
      <c r="LOC157" s="61"/>
      <c r="LOD157" s="62"/>
      <c r="LOE157" s="65"/>
      <c r="LOF157" s="65"/>
      <c r="LOG157" s="78"/>
      <c r="LOH157" s="68"/>
      <c r="LOI157" s="77"/>
      <c r="LOJ157" s="60"/>
      <c r="LOK157" s="61"/>
      <c r="LOL157" s="62"/>
      <c r="LOM157" s="65"/>
      <c r="LON157" s="65"/>
      <c r="LOO157" s="78"/>
      <c r="LOP157" s="68"/>
      <c r="LOQ157" s="77"/>
      <c r="LOR157" s="60"/>
      <c r="LOS157" s="61"/>
      <c r="LOT157" s="62"/>
      <c r="LOU157" s="65"/>
      <c r="LOV157" s="65"/>
      <c r="LOW157" s="78"/>
      <c r="LOX157" s="68"/>
      <c r="LOY157" s="77"/>
      <c r="LOZ157" s="60"/>
      <c r="LPA157" s="61"/>
      <c r="LPB157" s="62"/>
      <c r="LPC157" s="65"/>
      <c r="LPD157" s="65"/>
      <c r="LPE157" s="78"/>
      <c r="LPF157" s="68"/>
      <c r="LPG157" s="77"/>
      <c r="LPH157" s="60"/>
      <c r="LPI157" s="61"/>
      <c r="LPJ157" s="62"/>
      <c r="LPK157" s="65"/>
      <c r="LPL157" s="65"/>
      <c r="LPM157" s="78"/>
      <c r="LPN157" s="68"/>
      <c r="LPO157" s="77"/>
      <c r="LPP157" s="60"/>
      <c r="LPQ157" s="61"/>
      <c r="LPR157" s="62"/>
      <c r="LPS157" s="65"/>
      <c r="LPT157" s="65"/>
      <c r="LPU157" s="78"/>
      <c r="LPV157" s="68"/>
      <c r="LPW157" s="77"/>
      <c r="LPX157" s="60"/>
      <c r="LPY157" s="61"/>
      <c r="LPZ157" s="62"/>
      <c r="LQA157" s="65"/>
      <c r="LQB157" s="65"/>
      <c r="LQC157" s="78"/>
      <c r="LQD157" s="68"/>
      <c r="LQE157" s="77"/>
      <c r="LQF157" s="60"/>
      <c r="LQG157" s="61"/>
      <c r="LQH157" s="62"/>
      <c r="LQI157" s="65"/>
      <c r="LQJ157" s="65"/>
      <c r="LQK157" s="78"/>
      <c r="LQL157" s="68"/>
      <c r="LQM157" s="77"/>
      <c r="LQN157" s="60"/>
      <c r="LQO157" s="61"/>
      <c r="LQP157" s="62"/>
      <c r="LQQ157" s="65"/>
      <c r="LQR157" s="65"/>
      <c r="LQS157" s="78"/>
      <c r="LQT157" s="68"/>
      <c r="LQU157" s="77"/>
      <c r="LQV157" s="60"/>
      <c r="LQW157" s="61"/>
      <c r="LQX157" s="62"/>
      <c r="LQY157" s="65"/>
      <c r="LQZ157" s="65"/>
      <c r="LRA157" s="78"/>
      <c r="LRB157" s="68"/>
      <c r="LRC157" s="77"/>
      <c r="LRD157" s="60"/>
      <c r="LRE157" s="61"/>
      <c r="LRF157" s="62"/>
      <c r="LRG157" s="65"/>
      <c r="LRH157" s="65"/>
      <c r="LRI157" s="78"/>
      <c r="LRJ157" s="68"/>
      <c r="LRK157" s="77"/>
      <c r="LRL157" s="60"/>
      <c r="LRM157" s="61"/>
      <c r="LRN157" s="62"/>
      <c r="LRO157" s="65"/>
      <c r="LRP157" s="65"/>
      <c r="LRQ157" s="78"/>
      <c r="LRR157" s="68"/>
      <c r="LRS157" s="77"/>
      <c r="LRT157" s="60"/>
      <c r="LRU157" s="61"/>
      <c r="LRV157" s="62"/>
      <c r="LRW157" s="65"/>
      <c r="LRX157" s="65"/>
      <c r="LRY157" s="78"/>
      <c r="LRZ157" s="68"/>
      <c r="LSA157" s="77"/>
      <c r="LSB157" s="60"/>
      <c r="LSC157" s="61"/>
      <c r="LSD157" s="62"/>
      <c r="LSE157" s="65"/>
      <c r="LSF157" s="65"/>
      <c r="LSG157" s="78"/>
      <c r="LSH157" s="68"/>
      <c r="LSI157" s="77"/>
      <c r="LSJ157" s="60"/>
      <c r="LSK157" s="61"/>
      <c r="LSL157" s="62"/>
      <c r="LSM157" s="65"/>
      <c r="LSN157" s="65"/>
      <c r="LSO157" s="78"/>
      <c r="LSP157" s="68"/>
      <c r="LSQ157" s="77"/>
      <c r="LSR157" s="60"/>
      <c r="LSS157" s="61"/>
      <c r="LST157" s="62"/>
      <c r="LSU157" s="65"/>
      <c r="LSV157" s="65"/>
      <c r="LSW157" s="78"/>
      <c r="LSX157" s="68"/>
      <c r="LSY157" s="77"/>
      <c r="LSZ157" s="60"/>
      <c r="LTA157" s="61"/>
      <c r="LTB157" s="62"/>
      <c r="LTC157" s="65"/>
      <c r="LTD157" s="65"/>
      <c r="LTE157" s="78"/>
      <c r="LTF157" s="68"/>
      <c r="LTG157" s="77"/>
      <c r="LTH157" s="60"/>
      <c r="LTI157" s="61"/>
      <c r="LTJ157" s="62"/>
      <c r="LTK157" s="65"/>
      <c r="LTL157" s="65"/>
      <c r="LTM157" s="78"/>
      <c r="LTN157" s="68"/>
      <c r="LTO157" s="77"/>
      <c r="LTP157" s="60"/>
      <c r="LTQ157" s="61"/>
      <c r="LTR157" s="62"/>
      <c r="LTS157" s="65"/>
      <c r="LTT157" s="65"/>
      <c r="LTU157" s="78"/>
      <c r="LTV157" s="68"/>
      <c r="LTW157" s="77"/>
      <c r="LTX157" s="60"/>
      <c r="LTY157" s="61"/>
      <c r="LTZ157" s="62"/>
      <c r="LUA157" s="65"/>
      <c r="LUB157" s="65"/>
      <c r="LUC157" s="78"/>
      <c r="LUD157" s="68"/>
      <c r="LUE157" s="77"/>
      <c r="LUF157" s="60"/>
      <c r="LUG157" s="61"/>
      <c r="LUH157" s="62"/>
      <c r="LUI157" s="65"/>
      <c r="LUJ157" s="65"/>
      <c r="LUK157" s="78"/>
      <c r="LUL157" s="68"/>
      <c r="LUM157" s="77"/>
      <c r="LUN157" s="60"/>
      <c r="LUO157" s="61"/>
      <c r="LUP157" s="62"/>
      <c r="LUQ157" s="65"/>
      <c r="LUR157" s="65"/>
      <c r="LUS157" s="78"/>
      <c r="LUT157" s="68"/>
      <c r="LUU157" s="77"/>
      <c r="LUV157" s="60"/>
      <c r="LUW157" s="61"/>
      <c r="LUX157" s="62"/>
      <c r="LUY157" s="65"/>
      <c r="LUZ157" s="65"/>
      <c r="LVA157" s="78"/>
      <c r="LVB157" s="68"/>
      <c r="LVC157" s="77"/>
      <c r="LVD157" s="60"/>
      <c r="LVE157" s="61"/>
      <c r="LVF157" s="62"/>
      <c r="LVG157" s="65"/>
      <c r="LVH157" s="65"/>
      <c r="LVI157" s="78"/>
      <c r="LVJ157" s="68"/>
      <c r="LVK157" s="77"/>
      <c r="LVL157" s="60"/>
      <c r="LVM157" s="61"/>
      <c r="LVN157" s="62"/>
      <c r="LVO157" s="65"/>
      <c r="LVP157" s="65"/>
      <c r="LVQ157" s="78"/>
      <c r="LVR157" s="68"/>
      <c r="LVS157" s="77"/>
      <c r="LVT157" s="60"/>
      <c r="LVU157" s="61"/>
      <c r="LVV157" s="62"/>
      <c r="LVW157" s="65"/>
      <c r="LVX157" s="65"/>
      <c r="LVY157" s="78"/>
      <c r="LVZ157" s="68"/>
      <c r="LWA157" s="77"/>
      <c r="LWB157" s="60"/>
      <c r="LWC157" s="61"/>
      <c r="LWD157" s="62"/>
      <c r="LWE157" s="65"/>
      <c r="LWF157" s="65"/>
      <c r="LWG157" s="78"/>
      <c r="LWH157" s="68"/>
      <c r="LWI157" s="77"/>
      <c r="LWJ157" s="60"/>
      <c r="LWK157" s="61"/>
      <c r="LWL157" s="62"/>
      <c r="LWM157" s="65"/>
      <c r="LWN157" s="65"/>
      <c r="LWO157" s="78"/>
      <c r="LWP157" s="68"/>
      <c r="LWQ157" s="77"/>
      <c r="LWR157" s="60"/>
      <c r="LWS157" s="61"/>
      <c r="LWT157" s="62"/>
      <c r="LWU157" s="65"/>
      <c r="LWV157" s="65"/>
      <c r="LWW157" s="78"/>
      <c r="LWX157" s="68"/>
      <c r="LWY157" s="77"/>
      <c r="LWZ157" s="60"/>
      <c r="LXA157" s="61"/>
      <c r="LXB157" s="62"/>
      <c r="LXC157" s="65"/>
      <c r="LXD157" s="65"/>
      <c r="LXE157" s="78"/>
      <c r="LXF157" s="68"/>
      <c r="LXG157" s="77"/>
      <c r="LXH157" s="60"/>
      <c r="LXI157" s="61"/>
      <c r="LXJ157" s="62"/>
      <c r="LXK157" s="65"/>
      <c r="LXL157" s="65"/>
      <c r="LXM157" s="78"/>
      <c r="LXN157" s="68"/>
      <c r="LXO157" s="77"/>
      <c r="LXP157" s="60"/>
      <c r="LXQ157" s="61"/>
      <c r="LXR157" s="62"/>
      <c r="LXS157" s="65"/>
      <c r="LXT157" s="65"/>
      <c r="LXU157" s="78"/>
      <c r="LXV157" s="68"/>
      <c r="LXW157" s="77"/>
      <c r="LXX157" s="60"/>
      <c r="LXY157" s="61"/>
      <c r="LXZ157" s="62"/>
      <c r="LYA157" s="65"/>
      <c r="LYB157" s="65"/>
      <c r="LYC157" s="78"/>
      <c r="LYD157" s="68"/>
      <c r="LYE157" s="77"/>
      <c r="LYF157" s="60"/>
      <c r="LYG157" s="61"/>
      <c r="LYH157" s="62"/>
      <c r="LYI157" s="65"/>
      <c r="LYJ157" s="65"/>
      <c r="LYK157" s="78"/>
      <c r="LYL157" s="68"/>
      <c r="LYM157" s="77"/>
      <c r="LYN157" s="60"/>
      <c r="LYO157" s="61"/>
      <c r="LYP157" s="62"/>
      <c r="LYQ157" s="65"/>
      <c r="LYR157" s="65"/>
      <c r="LYS157" s="78"/>
      <c r="LYT157" s="68"/>
      <c r="LYU157" s="77"/>
      <c r="LYV157" s="60"/>
      <c r="LYW157" s="61"/>
      <c r="LYX157" s="62"/>
      <c r="LYY157" s="65"/>
      <c r="LYZ157" s="65"/>
      <c r="LZA157" s="78"/>
      <c r="LZB157" s="68"/>
      <c r="LZC157" s="77"/>
      <c r="LZD157" s="60"/>
      <c r="LZE157" s="61"/>
      <c r="LZF157" s="62"/>
      <c r="LZG157" s="65"/>
      <c r="LZH157" s="65"/>
      <c r="LZI157" s="78"/>
      <c r="LZJ157" s="68"/>
      <c r="LZK157" s="77"/>
      <c r="LZL157" s="60"/>
      <c r="LZM157" s="61"/>
      <c r="LZN157" s="62"/>
      <c r="LZO157" s="65"/>
      <c r="LZP157" s="65"/>
      <c r="LZQ157" s="78"/>
      <c r="LZR157" s="68"/>
      <c r="LZS157" s="77"/>
      <c r="LZT157" s="60"/>
      <c r="LZU157" s="61"/>
      <c r="LZV157" s="62"/>
      <c r="LZW157" s="65"/>
      <c r="LZX157" s="65"/>
      <c r="LZY157" s="78"/>
      <c r="LZZ157" s="68"/>
      <c r="MAA157" s="77"/>
      <c r="MAB157" s="60"/>
      <c r="MAC157" s="61"/>
      <c r="MAD157" s="62"/>
      <c r="MAE157" s="65"/>
      <c r="MAF157" s="65"/>
      <c r="MAG157" s="78"/>
      <c r="MAH157" s="68"/>
      <c r="MAI157" s="77"/>
      <c r="MAJ157" s="60"/>
      <c r="MAK157" s="61"/>
      <c r="MAL157" s="62"/>
      <c r="MAM157" s="65"/>
      <c r="MAN157" s="65"/>
      <c r="MAO157" s="78"/>
      <c r="MAP157" s="68"/>
      <c r="MAQ157" s="77"/>
      <c r="MAR157" s="60"/>
      <c r="MAS157" s="61"/>
      <c r="MAT157" s="62"/>
      <c r="MAU157" s="65"/>
      <c r="MAV157" s="65"/>
      <c r="MAW157" s="78"/>
      <c r="MAX157" s="68"/>
      <c r="MAY157" s="77"/>
      <c r="MAZ157" s="60"/>
      <c r="MBA157" s="61"/>
      <c r="MBB157" s="62"/>
      <c r="MBC157" s="65"/>
      <c r="MBD157" s="65"/>
      <c r="MBE157" s="78"/>
      <c r="MBF157" s="68"/>
      <c r="MBG157" s="77"/>
      <c r="MBH157" s="60"/>
      <c r="MBI157" s="61"/>
      <c r="MBJ157" s="62"/>
      <c r="MBK157" s="65"/>
      <c r="MBL157" s="65"/>
      <c r="MBM157" s="78"/>
      <c r="MBN157" s="68"/>
      <c r="MBO157" s="77"/>
      <c r="MBP157" s="60"/>
      <c r="MBQ157" s="61"/>
      <c r="MBR157" s="62"/>
      <c r="MBS157" s="65"/>
      <c r="MBT157" s="65"/>
      <c r="MBU157" s="78"/>
      <c r="MBV157" s="68"/>
      <c r="MBW157" s="77"/>
      <c r="MBX157" s="60"/>
      <c r="MBY157" s="61"/>
      <c r="MBZ157" s="62"/>
      <c r="MCA157" s="65"/>
      <c r="MCB157" s="65"/>
      <c r="MCC157" s="78"/>
      <c r="MCD157" s="68"/>
      <c r="MCE157" s="77"/>
      <c r="MCF157" s="60"/>
      <c r="MCG157" s="61"/>
      <c r="MCH157" s="62"/>
      <c r="MCI157" s="65"/>
      <c r="MCJ157" s="65"/>
      <c r="MCK157" s="78"/>
      <c r="MCL157" s="68"/>
      <c r="MCM157" s="77"/>
      <c r="MCN157" s="60"/>
      <c r="MCO157" s="61"/>
      <c r="MCP157" s="62"/>
      <c r="MCQ157" s="65"/>
      <c r="MCR157" s="65"/>
      <c r="MCS157" s="78"/>
      <c r="MCT157" s="68"/>
      <c r="MCU157" s="77"/>
      <c r="MCV157" s="60"/>
      <c r="MCW157" s="61"/>
      <c r="MCX157" s="62"/>
      <c r="MCY157" s="65"/>
      <c r="MCZ157" s="65"/>
      <c r="MDA157" s="78"/>
      <c r="MDB157" s="68"/>
      <c r="MDC157" s="77"/>
      <c r="MDD157" s="60"/>
      <c r="MDE157" s="61"/>
      <c r="MDF157" s="62"/>
      <c r="MDG157" s="65"/>
      <c r="MDH157" s="65"/>
      <c r="MDI157" s="78"/>
      <c r="MDJ157" s="68"/>
      <c r="MDK157" s="77"/>
      <c r="MDL157" s="60"/>
      <c r="MDM157" s="61"/>
      <c r="MDN157" s="62"/>
      <c r="MDO157" s="65"/>
      <c r="MDP157" s="65"/>
      <c r="MDQ157" s="78"/>
      <c r="MDR157" s="68"/>
      <c r="MDS157" s="77"/>
      <c r="MDT157" s="60"/>
      <c r="MDU157" s="61"/>
      <c r="MDV157" s="62"/>
      <c r="MDW157" s="65"/>
      <c r="MDX157" s="65"/>
      <c r="MDY157" s="78"/>
      <c r="MDZ157" s="68"/>
      <c r="MEA157" s="77"/>
      <c r="MEB157" s="60"/>
      <c r="MEC157" s="61"/>
      <c r="MED157" s="62"/>
      <c r="MEE157" s="65"/>
      <c r="MEF157" s="65"/>
      <c r="MEG157" s="78"/>
      <c r="MEH157" s="68"/>
      <c r="MEI157" s="77"/>
      <c r="MEJ157" s="60"/>
      <c r="MEK157" s="61"/>
      <c r="MEL157" s="62"/>
      <c r="MEM157" s="65"/>
      <c r="MEN157" s="65"/>
      <c r="MEO157" s="78"/>
      <c r="MEP157" s="68"/>
      <c r="MEQ157" s="77"/>
      <c r="MER157" s="60"/>
      <c r="MES157" s="61"/>
      <c r="MET157" s="62"/>
      <c r="MEU157" s="65"/>
      <c r="MEV157" s="65"/>
      <c r="MEW157" s="78"/>
      <c r="MEX157" s="68"/>
      <c r="MEY157" s="77"/>
      <c r="MEZ157" s="60"/>
      <c r="MFA157" s="61"/>
      <c r="MFB157" s="62"/>
      <c r="MFC157" s="65"/>
      <c r="MFD157" s="65"/>
      <c r="MFE157" s="78"/>
      <c r="MFF157" s="68"/>
      <c r="MFG157" s="77"/>
      <c r="MFH157" s="60"/>
      <c r="MFI157" s="61"/>
      <c r="MFJ157" s="62"/>
      <c r="MFK157" s="65"/>
      <c r="MFL157" s="65"/>
      <c r="MFM157" s="78"/>
      <c r="MFN157" s="68"/>
      <c r="MFO157" s="77"/>
      <c r="MFP157" s="60"/>
      <c r="MFQ157" s="61"/>
      <c r="MFR157" s="62"/>
      <c r="MFS157" s="65"/>
      <c r="MFT157" s="65"/>
      <c r="MFU157" s="78"/>
      <c r="MFV157" s="68"/>
      <c r="MFW157" s="77"/>
      <c r="MFX157" s="60"/>
      <c r="MFY157" s="61"/>
      <c r="MFZ157" s="62"/>
      <c r="MGA157" s="65"/>
      <c r="MGB157" s="65"/>
      <c r="MGC157" s="78"/>
      <c r="MGD157" s="68"/>
      <c r="MGE157" s="77"/>
      <c r="MGF157" s="60"/>
      <c r="MGG157" s="61"/>
      <c r="MGH157" s="62"/>
      <c r="MGI157" s="65"/>
      <c r="MGJ157" s="65"/>
      <c r="MGK157" s="78"/>
      <c r="MGL157" s="68"/>
      <c r="MGM157" s="77"/>
      <c r="MGN157" s="60"/>
      <c r="MGO157" s="61"/>
      <c r="MGP157" s="62"/>
      <c r="MGQ157" s="65"/>
      <c r="MGR157" s="65"/>
      <c r="MGS157" s="78"/>
      <c r="MGT157" s="68"/>
      <c r="MGU157" s="77"/>
      <c r="MGV157" s="60"/>
      <c r="MGW157" s="61"/>
      <c r="MGX157" s="62"/>
      <c r="MGY157" s="65"/>
      <c r="MGZ157" s="65"/>
      <c r="MHA157" s="78"/>
      <c r="MHB157" s="68"/>
      <c r="MHC157" s="77"/>
      <c r="MHD157" s="60"/>
      <c r="MHE157" s="61"/>
      <c r="MHF157" s="62"/>
      <c r="MHG157" s="65"/>
      <c r="MHH157" s="65"/>
      <c r="MHI157" s="78"/>
      <c r="MHJ157" s="68"/>
      <c r="MHK157" s="77"/>
      <c r="MHL157" s="60"/>
      <c r="MHM157" s="61"/>
      <c r="MHN157" s="62"/>
      <c r="MHO157" s="65"/>
      <c r="MHP157" s="65"/>
      <c r="MHQ157" s="78"/>
      <c r="MHR157" s="68"/>
      <c r="MHS157" s="77"/>
      <c r="MHT157" s="60"/>
      <c r="MHU157" s="61"/>
      <c r="MHV157" s="62"/>
      <c r="MHW157" s="65"/>
      <c r="MHX157" s="65"/>
      <c r="MHY157" s="78"/>
      <c r="MHZ157" s="68"/>
      <c r="MIA157" s="77"/>
      <c r="MIB157" s="60"/>
      <c r="MIC157" s="61"/>
      <c r="MID157" s="62"/>
      <c r="MIE157" s="65"/>
      <c r="MIF157" s="65"/>
      <c r="MIG157" s="78"/>
      <c r="MIH157" s="68"/>
      <c r="MII157" s="77"/>
      <c r="MIJ157" s="60"/>
      <c r="MIK157" s="61"/>
      <c r="MIL157" s="62"/>
      <c r="MIM157" s="65"/>
      <c r="MIN157" s="65"/>
      <c r="MIO157" s="78"/>
      <c r="MIP157" s="68"/>
      <c r="MIQ157" s="77"/>
      <c r="MIR157" s="60"/>
      <c r="MIS157" s="61"/>
      <c r="MIT157" s="62"/>
      <c r="MIU157" s="65"/>
      <c r="MIV157" s="65"/>
      <c r="MIW157" s="78"/>
      <c r="MIX157" s="68"/>
      <c r="MIY157" s="77"/>
      <c r="MIZ157" s="60"/>
      <c r="MJA157" s="61"/>
      <c r="MJB157" s="62"/>
      <c r="MJC157" s="65"/>
      <c r="MJD157" s="65"/>
      <c r="MJE157" s="78"/>
      <c r="MJF157" s="68"/>
      <c r="MJG157" s="77"/>
      <c r="MJH157" s="60"/>
      <c r="MJI157" s="61"/>
      <c r="MJJ157" s="62"/>
      <c r="MJK157" s="65"/>
      <c r="MJL157" s="65"/>
      <c r="MJM157" s="78"/>
      <c r="MJN157" s="68"/>
      <c r="MJO157" s="77"/>
      <c r="MJP157" s="60"/>
      <c r="MJQ157" s="61"/>
      <c r="MJR157" s="62"/>
      <c r="MJS157" s="65"/>
      <c r="MJT157" s="65"/>
      <c r="MJU157" s="78"/>
      <c r="MJV157" s="68"/>
      <c r="MJW157" s="77"/>
      <c r="MJX157" s="60"/>
      <c r="MJY157" s="61"/>
      <c r="MJZ157" s="62"/>
      <c r="MKA157" s="65"/>
      <c r="MKB157" s="65"/>
      <c r="MKC157" s="78"/>
      <c r="MKD157" s="68"/>
      <c r="MKE157" s="77"/>
      <c r="MKF157" s="60"/>
      <c r="MKG157" s="61"/>
      <c r="MKH157" s="62"/>
      <c r="MKI157" s="65"/>
      <c r="MKJ157" s="65"/>
      <c r="MKK157" s="78"/>
      <c r="MKL157" s="68"/>
      <c r="MKM157" s="77"/>
      <c r="MKN157" s="60"/>
      <c r="MKO157" s="61"/>
      <c r="MKP157" s="62"/>
      <c r="MKQ157" s="65"/>
      <c r="MKR157" s="65"/>
      <c r="MKS157" s="78"/>
      <c r="MKT157" s="68"/>
      <c r="MKU157" s="77"/>
      <c r="MKV157" s="60"/>
      <c r="MKW157" s="61"/>
      <c r="MKX157" s="62"/>
      <c r="MKY157" s="65"/>
      <c r="MKZ157" s="65"/>
      <c r="MLA157" s="78"/>
      <c r="MLB157" s="68"/>
      <c r="MLC157" s="77"/>
      <c r="MLD157" s="60"/>
      <c r="MLE157" s="61"/>
      <c r="MLF157" s="62"/>
      <c r="MLG157" s="65"/>
      <c r="MLH157" s="65"/>
      <c r="MLI157" s="78"/>
      <c r="MLJ157" s="68"/>
      <c r="MLK157" s="77"/>
      <c r="MLL157" s="60"/>
      <c r="MLM157" s="61"/>
      <c r="MLN157" s="62"/>
      <c r="MLO157" s="65"/>
      <c r="MLP157" s="65"/>
      <c r="MLQ157" s="78"/>
      <c r="MLR157" s="68"/>
      <c r="MLS157" s="77"/>
      <c r="MLT157" s="60"/>
      <c r="MLU157" s="61"/>
      <c r="MLV157" s="62"/>
      <c r="MLW157" s="65"/>
      <c r="MLX157" s="65"/>
      <c r="MLY157" s="78"/>
      <c r="MLZ157" s="68"/>
      <c r="MMA157" s="77"/>
      <c r="MMB157" s="60"/>
      <c r="MMC157" s="61"/>
      <c r="MMD157" s="62"/>
      <c r="MME157" s="65"/>
      <c r="MMF157" s="65"/>
      <c r="MMG157" s="78"/>
      <c r="MMH157" s="68"/>
      <c r="MMI157" s="77"/>
      <c r="MMJ157" s="60"/>
      <c r="MMK157" s="61"/>
      <c r="MML157" s="62"/>
      <c r="MMM157" s="65"/>
      <c r="MMN157" s="65"/>
      <c r="MMO157" s="78"/>
      <c r="MMP157" s="68"/>
      <c r="MMQ157" s="77"/>
      <c r="MMR157" s="60"/>
      <c r="MMS157" s="61"/>
      <c r="MMT157" s="62"/>
      <c r="MMU157" s="65"/>
      <c r="MMV157" s="65"/>
      <c r="MMW157" s="78"/>
      <c r="MMX157" s="68"/>
      <c r="MMY157" s="77"/>
      <c r="MMZ157" s="60"/>
      <c r="MNA157" s="61"/>
      <c r="MNB157" s="62"/>
      <c r="MNC157" s="65"/>
      <c r="MND157" s="65"/>
      <c r="MNE157" s="78"/>
      <c r="MNF157" s="68"/>
      <c r="MNG157" s="77"/>
      <c r="MNH157" s="60"/>
      <c r="MNI157" s="61"/>
      <c r="MNJ157" s="62"/>
      <c r="MNK157" s="65"/>
      <c r="MNL157" s="65"/>
      <c r="MNM157" s="78"/>
      <c r="MNN157" s="68"/>
      <c r="MNO157" s="77"/>
      <c r="MNP157" s="60"/>
      <c r="MNQ157" s="61"/>
      <c r="MNR157" s="62"/>
      <c r="MNS157" s="65"/>
      <c r="MNT157" s="65"/>
      <c r="MNU157" s="78"/>
      <c r="MNV157" s="68"/>
      <c r="MNW157" s="77"/>
      <c r="MNX157" s="60"/>
      <c r="MNY157" s="61"/>
      <c r="MNZ157" s="62"/>
      <c r="MOA157" s="65"/>
      <c r="MOB157" s="65"/>
      <c r="MOC157" s="78"/>
      <c r="MOD157" s="68"/>
      <c r="MOE157" s="77"/>
      <c r="MOF157" s="60"/>
      <c r="MOG157" s="61"/>
      <c r="MOH157" s="62"/>
      <c r="MOI157" s="65"/>
      <c r="MOJ157" s="65"/>
      <c r="MOK157" s="78"/>
      <c r="MOL157" s="68"/>
      <c r="MOM157" s="77"/>
      <c r="MON157" s="60"/>
      <c r="MOO157" s="61"/>
      <c r="MOP157" s="62"/>
      <c r="MOQ157" s="65"/>
      <c r="MOR157" s="65"/>
      <c r="MOS157" s="78"/>
      <c r="MOT157" s="68"/>
      <c r="MOU157" s="77"/>
      <c r="MOV157" s="60"/>
      <c r="MOW157" s="61"/>
      <c r="MOX157" s="62"/>
      <c r="MOY157" s="65"/>
      <c r="MOZ157" s="65"/>
      <c r="MPA157" s="78"/>
      <c r="MPB157" s="68"/>
      <c r="MPC157" s="77"/>
      <c r="MPD157" s="60"/>
      <c r="MPE157" s="61"/>
      <c r="MPF157" s="62"/>
      <c r="MPG157" s="65"/>
      <c r="MPH157" s="65"/>
      <c r="MPI157" s="78"/>
      <c r="MPJ157" s="68"/>
      <c r="MPK157" s="77"/>
      <c r="MPL157" s="60"/>
      <c r="MPM157" s="61"/>
      <c r="MPN157" s="62"/>
      <c r="MPO157" s="65"/>
      <c r="MPP157" s="65"/>
      <c r="MPQ157" s="78"/>
      <c r="MPR157" s="68"/>
      <c r="MPS157" s="77"/>
      <c r="MPT157" s="60"/>
      <c r="MPU157" s="61"/>
      <c r="MPV157" s="62"/>
      <c r="MPW157" s="65"/>
      <c r="MPX157" s="65"/>
      <c r="MPY157" s="78"/>
      <c r="MPZ157" s="68"/>
      <c r="MQA157" s="77"/>
      <c r="MQB157" s="60"/>
      <c r="MQC157" s="61"/>
      <c r="MQD157" s="62"/>
      <c r="MQE157" s="65"/>
      <c r="MQF157" s="65"/>
      <c r="MQG157" s="78"/>
      <c r="MQH157" s="68"/>
      <c r="MQI157" s="77"/>
      <c r="MQJ157" s="60"/>
      <c r="MQK157" s="61"/>
      <c r="MQL157" s="62"/>
      <c r="MQM157" s="65"/>
      <c r="MQN157" s="65"/>
      <c r="MQO157" s="78"/>
      <c r="MQP157" s="68"/>
      <c r="MQQ157" s="77"/>
      <c r="MQR157" s="60"/>
      <c r="MQS157" s="61"/>
      <c r="MQT157" s="62"/>
      <c r="MQU157" s="65"/>
      <c r="MQV157" s="65"/>
      <c r="MQW157" s="78"/>
      <c r="MQX157" s="68"/>
      <c r="MQY157" s="77"/>
      <c r="MQZ157" s="60"/>
      <c r="MRA157" s="61"/>
      <c r="MRB157" s="62"/>
      <c r="MRC157" s="65"/>
      <c r="MRD157" s="65"/>
      <c r="MRE157" s="78"/>
      <c r="MRF157" s="68"/>
      <c r="MRG157" s="77"/>
      <c r="MRH157" s="60"/>
      <c r="MRI157" s="61"/>
      <c r="MRJ157" s="62"/>
      <c r="MRK157" s="65"/>
      <c r="MRL157" s="65"/>
      <c r="MRM157" s="78"/>
      <c r="MRN157" s="68"/>
      <c r="MRO157" s="77"/>
      <c r="MRP157" s="60"/>
      <c r="MRQ157" s="61"/>
      <c r="MRR157" s="62"/>
      <c r="MRS157" s="65"/>
      <c r="MRT157" s="65"/>
      <c r="MRU157" s="78"/>
      <c r="MRV157" s="68"/>
      <c r="MRW157" s="77"/>
      <c r="MRX157" s="60"/>
      <c r="MRY157" s="61"/>
      <c r="MRZ157" s="62"/>
      <c r="MSA157" s="65"/>
      <c r="MSB157" s="65"/>
      <c r="MSC157" s="78"/>
      <c r="MSD157" s="68"/>
      <c r="MSE157" s="77"/>
      <c r="MSF157" s="60"/>
      <c r="MSG157" s="61"/>
      <c r="MSH157" s="62"/>
      <c r="MSI157" s="65"/>
      <c r="MSJ157" s="65"/>
      <c r="MSK157" s="78"/>
      <c r="MSL157" s="68"/>
      <c r="MSM157" s="77"/>
      <c r="MSN157" s="60"/>
      <c r="MSO157" s="61"/>
      <c r="MSP157" s="62"/>
      <c r="MSQ157" s="65"/>
      <c r="MSR157" s="65"/>
      <c r="MSS157" s="78"/>
      <c r="MST157" s="68"/>
      <c r="MSU157" s="77"/>
      <c r="MSV157" s="60"/>
      <c r="MSW157" s="61"/>
      <c r="MSX157" s="62"/>
      <c r="MSY157" s="65"/>
      <c r="MSZ157" s="65"/>
      <c r="MTA157" s="78"/>
      <c r="MTB157" s="68"/>
      <c r="MTC157" s="77"/>
      <c r="MTD157" s="60"/>
      <c r="MTE157" s="61"/>
      <c r="MTF157" s="62"/>
      <c r="MTG157" s="65"/>
      <c r="MTH157" s="65"/>
      <c r="MTI157" s="78"/>
      <c r="MTJ157" s="68"/>
      <c r="MTK157" s="77"/>
      <c r="MTL157" s="60"/>
      <c r="MTM157" s="61"/>
      <c r="MTN157" s="62"/>
      <c r="MTO157" s="65"/>
      <c r="MTP157" s="65"/>
      <c r="MTQ157" s="78"/>
      <c r="MTR157" s="68"/>
      <c r="MTS157" s="77"/>
      <c r="MTT157" s="60"/>
      <c r="MTU157" s="61"/>
      <c r="MTV157" s="62"/>
      <c r="MTW157" s="65"/>
      <c r="MTX157" s="65"/>
      <c r="MTY157" s="78"/>
      <c r="MTZ157" s="68"/>
      <c r="MUA157" s="77"/>
      <c r="MUB157" s="60"/>
      <c r="MUC157" s="61"/>
      <c r="MUD157" s="62"/>
      <c r="MUE157" s="65"/>
      <c r="MUF157" s="65"/>
      <c r="MUG157" s="78"/>
      <c r="MUH157" s="68"/>
      <c r="MUI157" s="77"/>
      <c r="MUJ157" s="60"/>
      <c r="MUK157" s="61"/>
      <c r="MUL157" s="62"/>
      <c r="MUM157" s="65"/>
      <c r="MUN157" s="65"/>
      <c r="MUO157" s="78"/>
      <c r="MUP157" s="68"/>
      <c r="MUQ157" s="77"/>
      <c r="MUR157" s="60"/>
      <c r="MUS157" s="61"/>
      <c r="MUT157" s="62"/>
      <c r="MUU157" s="65"/>
      <c r="MUV157" s="65"/>
      <c r="MUW157" s="78"/>
      <c r="MUX157" s="68"/>
      <c r="MUY157" s="77"/>
      <c r="MUZ157" s="60"/>
      <c r="MVA157" s="61"/>
      <c r="MVB157" s="62"/>
      <c r="MVC157" s="65"/>
      <c r="MVD157" s="65"/>
      <c r="MVE157" s="78"/>
      <c r="MVF157" s="68"/>
      <c r="MVG157" s="77"/>
      <c r="MVH157" s="60"/>
      <c r="MVI157" s="61"/>
      <c r="MVJ157" s="62"/>
      <c r="MVK157" s="65"/>
      <c r="MVL157" s="65"/>
      <c r="MVM157" s="78"/>
      <c r="MVN157" s="68"/>
      <c r="MVO157" s="77"/>
      <c r="MVP157" s="60"/>
      <c r="MVQ157" s="61"/>
      <c r="MVR157" s="62"/>
      <c r="MVS157" s="65"/>
      <c r="MVT157" s="65"/>
      <c r="MVU157" s="78"/>
      <c r="MVV157" s="68"/>
      <c r="MVW157" s="77"/>
      <c r="MVX157" s="60"/>
      <c r="MVY157" s="61"/>
      <c r="MVZ157" s="62"/>
      <c r="MWA157" s="65"/>
      <c r="MWB157" s="65"/>
      <c r="MWC157" s="78"/>
      <c r="MWD157" s="68"/>
      <c r="MWE157" s="77"/>
      <c r="MWF157" s="60"/>
      <c r="MWG157" s="61"/>
      <c r="MWH157" s="62"/>
      <c r="MWI157" s="65"/>
      <c r="MWJ157" s="65"/>
      <c r="MWK157" s="78"/>
      <c r="MWL157" s="68"/>
      <c r="MWM157" s="77"/>
      <c r="MWN157" s="60"/>
      <c r="MWO157" s="61"/>
      <c r="MWP157" s="62"/>
      <c r="MWQ157" s="65"/>
      <c r="MWR157" s="65"/>
      <c r="MWS157" s="78"/>
      <c r="MWT157" s="68"/>
      <c r="MWU157" s="77"/>
      <c r="MWV157" s="60"/>
      <c r="MWW157" s="61"/>
      <c r="MWX157" s="62"/>
      <c r="MWY157" s="65"/>
      <c r="MWZ157" s="65"/>
      <c r="MXA157" s="78"/>
      <c r="MXB157" s="68"/>
      <c r="MXC157" s="77"/>
      <c r="MXD157" s="60"/>
      <c r="MXE157" s="61"/>
      <c r="MXF157" s="62"/>
      <c r="MXG157" s="65"/>
      <c r="MXH157" s="65"/>
      <c r="MXI157" s="78"/>
      <c r="MXJ157" s="68"/>
      <c r="MXK157" s="77"/>
      <c r="MXL157" s="60"/>
      <c r="MXM157" s="61"/>
      <c r="MXN157" s="62"/>
      <c r="MXO157" s="65"/>
      <c r="MXP157" s="65"/>
      <c r="MXQ157" s="78"/>
      <c r="MXR157" s="68"/>
      <c r="MXS157" s="77"/>
      <c r="MXT157" s="60"/>
      <c r="MXU157" s="61"/>
      <c r="MXV157" s="62"/>
      <c r="MXW157" s="65"/>
      <c r="MXX157" s="65"/>
      <c r="MXY157" s="78"/>
      <c r="MXZ157" s="68"/>
      <c r="MYA157" s="77"/>
      <c r="MYB157" s="60"/>
      <c r="MYC157" s="61"/>
      <c r="MYD157" s="62"/>
      <c r="MYE157" s="65"/>
      <c r="MYF157" s="65"/>
      <c r="MYG157" s="78"/>
      <c r="MYH157" s="68"/>
      <c r="MYI157" s="77"/>
      <c r="MYJ157" s="60"/>
      <c r="MYK157" s="61"/>
      <c r="MYL157" s="62"/>
      <c r="MYM157" s="65"/>
      <c r="MYN157" s="65"/>
      <c r="MYO157" s="78"/>
      <c r="MYP157" s="68"/>
      <c r="MYQ157" s="77"/>
      <c r="MYR157" s="60"/>
      <c r="MYS157" s="61"/>
      <c r="MYT157" s="62"/>
      <c r="MYU157" s="65"/>
      <c r="MYV157" s="65"/>
      <c r="MYW157" s="78"/>
      <c r="MYX157" s="68"/>
      <c r="MYY157" s="77"/>
      <c r="MYZ157" s="60"/>
      <c r="MZA157" s="61"/>
      <c r="MZB157" s="62"/>
      <c r="MZC157" s="65"/>
      <c r="MZD157" s="65"/>
      <c r="MZE157" s="78"/>
      <c r="MZF157" s="68"/>
      <c r="MZG157" s="77"/>
      <c r="MZH157" s="60"/>
      <c r="MZI157" s="61"/>
      <c r="MZJ157" s="62"/>
      <c r="MZK157" s="65"/>
      <c r="MZL157" s="65"/>
      <c r="MZM157" s="78"/>
      <c r="MZN157" s="68"/>
      <c r="MZO157" s="77"/>
      <c r="MZP157" s="60"/>
      <c r="MZQ157" s="61"/>
      <c r="MZR157" s="62"/>
      <c r="MZS157" s="65"/>
      <c r="MZT157" s="65"/>
      <c r="MZU157" s="78"/>
      <c r="MZV157" s="68"/>
      <c r="MZW157" s="77"/>
      <c r="MZX157" s="60"/>
      <c r="MZY157" s="61"/>
      <c r="MZZ157" s="62"/>
      <c r="NAA157" s="65"/>
      <c r="NAB157" s="65"/>
      <c r="NAC157" s="78"/>
      <c r="NAD157" s="68"/>
      <c r="NAE157" s="77"/>
      <c r="NAF157" s="60"/>
      <c r="NAG157" s="61"/>
      <c r="NAH157" s="62"/>
      <c r="NAI157" s="65"/>
      <c r="NAJ157" s="65"/>
      <c r="NAK157" s="78"/>
      <c r="NAL157" s="68"/>
      <c r="NAM157" s="77"/>
      <c r="NAN157" s="60"/>
      <c r="NAO157" s="61"/>
      <c r="NAP157" s="62"/>
      <c r="NAQ157" s="65"/>
      <c r="NAR157" s="65"/>
      <c r="NAS157" s="78"/>
      <c r="NAT157" s="68"/>
      <c r="NAU157" s="77"/>
      <c r="NAV157" s="60"/>
      <c r="NAW157" s="61"/>
      <c r="NAX157" s="62"/>
      <c r="NAY157" s="65"/>
      <c r="NAZ157" s="65"/>
      <c r="NBA157" s="78"/>
      <c r="NBB157" s="68"/>
      <c r="NBC157" s="77"/>
      <c r="NBD157" s="60"/>
      <c r="NBE157" s="61"/>
      <c r="NBF157" s="62"/>
      <c r="NBG157" s="65"/>
      <c r="NBH157" s="65"/>
      <c r="NBI157" s="78"/>
      <c r="NBJ157" s="68"/>
      <c r="NBK157" s="77"/>
      <c r="NBL157" s="60"/>
      <c r="NBM157" s="61"/>
      <c r="NBN157" s="62"/>
      <c r="NBO157" s="65"/>
      <c r="NBP157" s="65"/>
      <c r="NBQ157" s="78"/>
      <c r="NBR157" s="68"/>
      <c r="NBS157" s="77"/>
      <c r="NBT157" s="60"/>
      <c r="NBU157" s="61"/>
      <c r="NBV157" s="62"/>
      <c r="NBW157" s="65"/>
      <c r="NBX157" s="65"/>
      <c r="NBY157" s="78"/>
      <c r="NBZ157" s="68"/>
      <c r="NCA157" s="77"/>
      <c r="NCB157" s="60"/>
      <c r="NCC157" s="61"/>
      <c r="NCD157" s="62"/>
      <c r="NCE157" s="65"/>
      <c r="NCF157" s="65"/>
      <c r="NCG157" s="78"/>
      <c r="NCH157" s="68"/>
      <c r="NCI157" s="77"/>
      <c r="NCJ157" s="60"/>
      <c r="NCK157" s="61"/>
      <c r="NCL157" s="62"/>
      <c r="NCM157" s="65"/>
      <c r="NCN157" s="65"/>
      <c r="NCO157" s="78"/>
      <c r="NCP157" s="68"/>
      <c r="NCQ157" s="77"/>
      <c r="NCR157" s="60"/>
      <c r="NCS157" s="61"/>
      <c r="NCT157" s="62"/>
      <c r="NCU157" s="65"/>
      <c r="NCV157" s="65"/>
      <c r="NCW157" s="78"/>
      <c r="NCX157" s="68"/>
      <c r="NCY157" s="77"/>
      <c r="NCZ157" s="60"/>
      <c r="NDA157" s="61"/>
      <c r="NDB157" s="62"/>
      <c r="NDC157" s="65"/>
      <c r="NDD157" s="65"/>
      <c r="NDE157" s="78"/>
      <c r="NDF157" s="68"/>
      <c r="NDG157" s="77"/>
      <c r="NDH157" s="60"/>
      <c r="NDI157" s="61"/>
      <c r="NDJ157" s="62"/>
      <c r="NDK157" s="65"/>
      <c r="NDL157" s="65"/>
      <c r="NDM157" s="78"/>
      <c r="NDN157" s="68"/>
      <c r="NDO157" s="77"/>
      <c r="NDP157" s="60"/>
      <c r="NDQ157" s="61"/>
      <c r="NDR157" s="62"/>
      <c r="NDS157" s="65"/>
      <c r="NDT157" s="65"/>
      <c r="NDU157" s="78"/>
      <c r="NDV157" s="68"/>
      <c r="NDW157" s="77"/>
      <c r="NDX157" s="60"/>
      <c r="NDY157" s="61"/>
      <c r="NDZ157" s="62"/>
      <c r="NEA157" s="65"/>
      <c r="NEB157" s="65"/>
      <c r="NEC157" s="78"/>
      <c r="NED157" s="68"/>
      <c r="NEE157" s="77"/>
      <c r="NEF157" s="60"/>
      <c r="NEG157" s="61"/>
      <c r="NEH157" s="62"/>
      <c r="NEI157" s="65"/>
      <c r="NEJ157" s="65"/>
      <c r="NEK157" s="78"/>
      <c r="NEL157" s="68"/>
      <c r="NEM157" s="77"/>
      <c r="NEN157" s="60"/>
      <c r="NEO157" s="61"/>
      <c r="NEP157" s="62"/>
      <c r="NEQ157" s="65"/>
      <c r="NER157" s="65"/>
      <c r="NES157" s="78"/>
      <c r="NET157" s="68"/>
      <c r="NEU157" s="77"/>
      <c r="NEV157" s="60"/>
      <c r="NEW157" s="61"/>
      <c r="NEX157" s="62"/>
      <c r="NEY157" s="65"/>
      <c r="NEZ157" s="65"/>
      <c r="NFA157" s="78"/>
      <c r="NFB157" s="68"/>
      <c r="NFC157" s="77"/>
      <c r="NFD157" s="60"/>
      <c r="NFE157" s="61"/>
      <c r="NFF157" s="62"/>
      <c r="NFG157" s="65"/>
      <c r="NFH157" s="65"/>
      <c r="NFI157" s="78"/>
      <c r="NFJ157" s="68"/>
      <c r="NFK157" s="77"/>
      <c r="NFL157" s="60"/>
      <c r="NFM157" s="61"/>
      <c r="NFN157" s="62"/>
      <c r="NFO157" s="65"/>
      <c r="NFP157" s="65"/>
      <c r="NFQ157" s="78"/>
      <c r="NFR157" s="68"/>
      <c r="NFS157" s="77"/>
      <c r="NFT157" s="60"/>
      <c r="NFU157" s="61"/>
      <c r="NFV157" s="62"/>
      <c r="NFW157" s="65"/>
      <c r="NFX157" s="65"/>
      <c r="NFY157" s="78"/>
      <c r="NFZ157" s="68"/>
      <c r="NGA157" s="77"/>
      <c r="NGB157" s="60"/>
      <c r="NGC157" s="61"/>
      <c r="NGD157" s="62"/>
      <c r="NGE157" s="65"/>
      <c r="NGF157" s="65"/>
      <c r="NGG157" s="78"/>
      <c r="NGH157" s="68"/>
      <c r="NGI157" s="77"/>
      <c r="NGJ157" s="60"/>
      <c r="NGK157" s="61"/>
      <c r="NGL157" s="62"/>
      <c r="NGM157" s="65"/>
      <c r="NGN157" s="65"/>
      <c r="NGO157" s="78"/>
      <c r="NGP157" s="68"/>
      <c r="NGQ157" s="77"/>
      <c r="NGR157" s="60"/>
      <c r="NGS157" s="61"/>
      <c r="NGT157" s="62"/>
      <c r="NGU157" s="65"/>
      <c r="NGV157" s="65"/>
      <c r="NGW157" s="78"/>
      <c r="NGX157" s="68"/>
      <c r="NGY157" s="77"/>
      <c r="NGZ157" s="60"/>
      <c r="NHA157" s="61"/>
      <c r="NHB157" s="62"/>
      <c r="NHC157" s="65"/>
      <c r="NHD157" s="65"/>
      <c r="NHE157" s="78"/>
      <c r="NHF157" s="68"/>
      <c r="NHG157" s="77"/>
      <c r="NHH157" s="60"/>
      <c r="NHI157" s="61"/>
      <c r="NHJ157" s="62"/>
      <c r="NHK157" s="65"/>
      <c r="NHL157" s="65"/>
      <c r="NHM157" s="78"/>
      <c r="NHN157" s="68"/>
      <c r="NHO157" s="77"/>
      <c r="NHP157" s="60"/>
      <c r="NHQ157" s="61"/>
      <c r="NHR157" s="62"/>
      <c r="NHS157" s="65"/>
      <c r="NHT157" s="65"/>
      <c r="NHU157" s="78"/>
      <c r="NHV157" s="68"/>
      <c r="NHW157" s="77"/>
      <c r="NHX157" s="60"/>
      <c r="NHY157" s="61"/>
      <c r="NHZ157" s="62"/>
      <c r="NIA157" s="65"/>
      <c r="NIB157" s="65"/>
      <c r="NIC157" s="78"/>
      <c r="NID157" s="68"/>
      <c r="NIE157" s="77"/>
      <c r="NIF157" s="60"/>
      <c r="NIG157" s="61"/>
      <c r="NIH157" s="62"/>
      <c r="NII157" s="65"/>
      <c r="NIJ157" s="65"/>
      <c r="NIK157" s="78"/>
      <c r="NIL157" s="68"/>
      <c r="NIM157" s="77"/>
      <c r="NIN157" s="60"/>
      <c r="NIO157" s="61"/>
      <c r="NIP157" s="62"/>
      <c r="NIQ157" s="65"/>
      <c r="NIR157" s="65"/>
      <c r="NIS157" s="78"/>
      <c r="NIT157" s="68"/>
      <c r="NIU157" s="77"/>
      <c r="NIV157" s="60"/>
      <c r="NIW157" s="61"/>
      <c r="NIX157" s="62"/>
      <c r="NIY157" s="65"/>
      <c r="NIZ157" s="65"/>
      <c r="NJA157" s="78"/>
      <c r="NJB157" s="68"/>
      <c r="NJC157" s="77"/>
      <c r="NJD157" s="60"/>
      <c r="NJE157" s="61"/>
      <c r="NJF157" s="62"/>
      <c r="NJG157" s="65"/>
      <c r="NJH157" s="65"/>
      <c r="NJI157" s="78"/>
      <c r="NJJ157" s="68"/>
      <c r="NJK157" s="77"/>
      <c r="NJL157" s="60"/>
      <c r="NJM157" s="61"/>
      <c r="NJN157" s="62"/>
      <c r="NJO157" s="65"/>
      <c r="NJP157" s="65"/>
      <c r="NJQ157" s="78"/>
      <c r="NJR157" s="68"/>
      <c r="NJS157" s="77"/>
      <c r="NJT157" s="60"/>
      <c r="NJU157" s="61"/>
      <c r="NJV157" s="62"/>
      <c r="NJW157" s="65"/>
      <c r="NJX157" s="65"/>
      <c r="NJY157" s="78"/>
      <c r="NJZ157" s="68"/>
      <c r="NKA157" s="77"/>
      <c r="NKB157" s="60"/>
      <c r="NKC157" s="61"/>
      <c r="NKD157" s="62"/>
      <c r="NKE157" s="65"/>
      <c r="NKF157" s="65"/>
      <c r="NKG157" s="78"/>
      <c r="NKH157" s="68"/>
      <c r="NKI157" s="77"/>
      <c r="NKJ157" s="60"/>
      <c r="NKK157" s="61"/>
      <c r="NKL157" s="62"/>
      <c r="NKM157" s="65"/>
      <c r="NKN157" s="65"/>
      <c r="NKO157" s="78"/>
      <c r="NKP157" s="68"/>
      <c r="NKQ157" s="77"/>
      <c r="NKR157" s="60"/>
      <c r="NKS157" s="61"/>
      <c r="NKT157" s="62"/>
      <c r="NKU157" s="65"/>
      <c r="NKV157" s="65"/>
      <c r="NKW157" s="78"/>
      <c r="NKX157" s="68"/>
      <c r="NKY157" s="77"/>
      <c r="NKZ157" s="60"/>
      <c r="NLA157" s="61"/>
      <c r="NLB157" s="62"/>
      <c r="NLC157" s="65"/>
      <c r="NLD157" s="65"/>
      <c r="NLE157" s="78"/>
      <c r="NLF157" s="68"/>
      <c r="NLG157" s="77"/>
      <c r="NLH157" s="60"/>
      <c r="NLI157" s="61"/>
      <c r="NLJ157" s="62"/>
      <c r="NLK157" s="65"/>
      <c r="NLL157" s="65"/>
      <c r="NLM157" s="78"/>
      <c r="NLN157" s="68"/>
      <c r="NLO157" s="77"/>
      <c r="NLP157" s="60"/>
      <c r="NLQ157" s="61"/>
      <c r="NLR157" s="62"/>
      <c r="NLS157" s="65"/>
      <c r="NLT157" s="65"/>
      <c r="NLU157" s="78"/>
      <c r="NLV157" s="68"/>
      <c r="NLW157" s="77"/>
      <c r="NLX157" s="60"/>
      <c r="NLY157" s="61"/>
      <c r="NLZ157" s="62"/>
      <c r="NMA157" s="65"/>
      <c r="NMB157" s="65"/>
      <c r="NMC157" s="78"/>
      <c r="NMD157" s="68"/>
      <c r="NME157" s="77"/>
      <c r="NMF157" s="60"/>
      <c r="NMG157" s="61"/>
      <c r="NMH157" s="62"/>
      <c r="NMI157" s="65"/>
      <c r="NMJ157" s="65"/>
      <c r="NMK157" s="78"/>
      <c r="NML157" s="68"/>
      <c r="NMM157" s="77"/>
      <c r="NMN157" s="60"/>
      <c r="NMO157" s="61"/>
      <c r="NMP157" s="62"/>
      <c r="NMQ157" s="65"/>
      <c r="NMR157" s="65"/>
      <c r="NMS157" s="78"/>
      <c r="NMT157" s="68"/>
      <c r="NMU157" s="77"/>
      <c r="NMV157" s="60"/>
      <c r="NMW157" s="61"/>
      <c r="NMX157" s="62"/>
      <c r="NMY157" s="65"/>
      <c r="NMZ157" s="65"/>
      <c r="NNA157" s="78"/>
      <c r="NNB157" s="68"/>
      <c r="NNC157" s="77"/>
      <c r="NND157" s="60"/>
      <c r="NNE157" s="61"/>
      <c r="NNF157" s="62"/>
      <c r="NNG157" s="65"/>
      <c r="NNH157" s="65"/>
      <c r="NNI157" s="78"/>
      <c r="NNJ157" s="68"/>
      <c r="NNK157" s="77"/>
      <c r="NNL157" s="60"/>
      <c r="NNM157" s="61"/>
      <c r="NNN157" s="62"/>
      <c r="NNO157" s="65"/>
      <c r="NNP157" s="65"/>
      <c r="NNQ157" s="78"/>
      <c r="NNR157" s="68"/>
      <c r="NNS157" s="77"/>
      <c r="NNT157" s="60"/>
      <c r="NNU157" s="61"/>
      <c r="NNV157" s="62"/>
      <c r="NNW157" s="65"/>
      <c r="NNX157" s="65"/>
      <c r="NNY157" s="78"/>
      <c r="NNZ157" s="68"/>
      <c r="NOA157" s="77"/>
      <c r="NOB157" s="60"/>
      <c r="NOC157" s="61"/>
      <c r="NOD157" s="62"/>
      <c r="NOE157" s="65"/>
      <c r="NOF157" s="65"/>
      <c r="NOG157" s="78"/>
      <c r="NOH157" s="68"/>
      <c r="NOI157" s="77"/>
      <c r="NOJ157" s="60"/>
      <c r="NOK157" s="61"/>
      <c r="NOL157" s="62"/>
      <c r="NOM157" s="65"/>
      <c r="NON157" s="65"/>
      <c r="NOO157" s="78"/>
      <c r="NOP157" s="68"/>
      <c r="NOQ157" s="77"/>
      <c r="NOR157" s="60"/>
      <c r="NOS157" s="61"/>
      <c r="NOT157" s="62"/>
      <c r="NOU157" s="65"/>
      <c r="NOV157" s="65"/>
      <c r="NOW157" s="78"/>
      <c r="NOX157" s="68"/>
      <c r="NOY157" s="77"/>
      <c r="NOZ157" s="60"/>
      <c r="NPA157" s="61"/>
      <c r="NPB157" s="62"/>
      <c r="NPC157" s="65"/>
      <c r="NPD157" s="65"/>
      <c r="NPE157" s="78"/>
      <c r="NPF157" s="68"/>
      <c r="NPG157" s="77"/>
      <c r="NPH157" s="60"/>
      <c r="NPI157" s="61"/>
      <c r="NPJ157" s="62"/>
      <c r="NPK157" s="65"/>
      <c r="NPL157" s="65"/>
      <c r="NPM157" s="78"/>
      <c r="NPN157" s="68"/>
      <c r="NPO157" s="77"/>
      <c r="NPP157" s="60"/>
      <c r="NPQ157" s="61"/>
      <c r="NPR157" s="62"/>
      <c r="NPS157" s="65"/>
      <c r="NPT157" s="65"/>
      <c r="NPU157" s="78"/>
      <c r="NPV157" s="68"/>
      <c r="NPW157" s="77"/>
      <c r="NPX157" s="60"/>
      <c r="NPY157" s="61"/>
      <c r="NPZ157" s="62"/>
      <c r="NQA157" s="65"/>
      <c r="NQB157" s="65"/>
      <c r="NQC157" s="78"/>
      <c r="NQD157" s="68"/>
      <c r="NQE157" s="77"/>
      <c r="NQF157" s="60"/>
      <c r="NQG157" s="61"/>
      <c r="NQH157" s="62"/>
      <c r="NQI157" s="65"/>
      <c r="NQJ157" s="65"/>
      <c r="NQK157" s="78"/>
      <c r="NQL157" s="68"/>
      <c r="NQM157" s="77"/>
      <c r="NQN157" s="60"/>
      <c r="NQO157" s="61"/>
      <c r="NQP157" s="62"/>
      <c r="NQQ157" s="65"/>
      <c r="NQR157" s="65"/>
      <c r="NQS157" s="78"/>
      <c r="NQT157" s="68"/>
      <c r="NQU157" s="77"/>
      <c r="NQV157" s="60"/>
      <c r="NQW157" s="61"/>
      <c r="NQX157" s="62"/>
      <c r="NQY157" s="65"/>
      <c r="NQZ157" s="65"/>
      <c r="NRA157" s="78"/>
      <c r="NRB157" s="68"/>
      <c r="NRC157" s="77"/>
      <c r="NRD157" s="60"/>
      <c r="NRE157" s="61"/>
      <c r="NRF157" s="62"/>
      <c r="NRG157" s="65"/>
      <c r="NRH157" s="65"/>
      <c r="NRI157" s="78"/>
      <c r="NRJ157" s="68"/>
      <c r="NRK157" s="77"/>
      <c r="NRL157" s="60"/>
      <c r="NRM157" s="61"/>
      <c r="NRN157" s="62"/>
      <c r="NRO157" s="65"/>
      <c r="NRP157" s="65"/>
      <c r="NRQ157" s="78"/>
      <c r="NRR157" s="68"/>
      <c r="NRS157" s="77"/>
      <c r="NRT157" s="60"/>
      <c r="NRU157" s="61"/>
      <c r="NRV157" s="62"/>
      <c r="NRW157" s="65"/>
      <c r="NRX157" s="65"/>
      <c r="NRY157" s="78"/>
      <c r="NRZ157" s="68"/>
      <c r="NSA157" s="77"/>
      <c r="NSB157" s="60"/>
      <c r="NSC157" s="61"/>
      <c r="NSD157" s="62"/>
      <c r="NSE157" s="65"/>
      <c r="NSF157" s="65"/>
      <c r="NSG157" s="78"/>
      <c r="NSH157" s="68"/>
      <c r="NSI157" s="77"/>
      <c r="NSJ157" s="60"/>
      <c r="NSK157" s="61"/>
      <c r="NSL157" s="62"/>
      <c r="NSM157" s="65"/>
      <c r="NSN157" s="65"/>
      <c r="NSO157" s="78"/>
      <c r="NSP157" s="68"/>
      <c r="NSQ157" s="77"/>
      <c r="NSR157" s="60"/>
      <c r="NSS157" s="61"/>
      <c r="NST157" s="62"/>
      <c r="NSU157" s="65"/>
      <c r="NSV157" s="65"/>
      <c r="NSW157" s="78"/>
      <c r="NSX157" s="68"/>
      <c r="NSY157" s="77"/>
      <c r="NSZ157" s="60"/>
      <c r="NTA157" s="61"/>
      <c r="NTB157" s="62"/>
      <c r="NTC157" s="65"/>
      <c r="NTD157" s="65"/>
      <c r="NTE157" s="78"/>
      <c r="NTF157" s="68"/>
      <c r="NTG157" s="77"/>
      <c r="NTH157" s="60"/>
      <c r="NTI157" s="61"/>
      <c r="NTJ157" s="62"/>
      <c r="NTK157" s="65"/>
      <c r="NTL157" s="65"/>
      <c r="NTM157" s="78"/>
      <c r="NTN157" s="68"/>
      <c r="NTO157" s="77"/>
      <c r="NTP157" s="60"/>
      <c r="NTQ157" s="61"/>
      <c r="NTR157" s="62"/>
      <c r="NTS157" s="65"/>
      <c r="NTT157" s="65"/>
      <c r="NTU157" s="78"/>
      <c r="NTV157" s="68"/>
      <c r="NTW157" s="77"/>
      <c r="NTX157" s="60"/>
      <c r="NTY157" s="61"/>
      <c r="NTZ157" s="62"/>
      <c r="NUA157" s="65"/>
      <c r="NUB157" s="65"/>
      <c r="NUC157" s="78"/>
      <c r="NUD157" s="68"/>
      <c r="NUE157" s="77"/>
      <c r="NUF157" s="60"/>
      <c r="NUG157" s="61"/>
      <c r="NUH157" s="62"/>
      <c r="NUI157" s="65"/>
      <c r="NUJ157" s="65"/>
      <c r="NUK157" s="78"/>
      <c r="NUL157" s="68"/>
      <c r="NUM157" s="77"/>
      <c r="NUN157" s="60"/>
      <c r="NUO157" s="61"/>
      <c r="NUP157" s="62"/>
      <c r="NUQ157" s="65"/>
      <c r="NUR157" s="65"/>
      <c r="NUS157" s="78"/>
      <c r="NUT157" s="68"/>
      <c r="NUU157" s="77"/>
      <c r="NUV157" s="60"/>
      <c r="NUW157" s="61"/>
      <c r="NUX157" s="62"/>
      <c r="NUY157" s="65"/>
      <c r="NUZ157" s="65"/>
      <c r="NVA157" s="78"/>
      <c r="NVB157" s="68"/>
      <c r="NVC157" s="77"/>
      <c r="NVD157" s="60"/>
      <c r="NVE157" s="61"/>
      <c r="NVF157" s="62"/>
      <c r="NVG157" s="65"/>
      <c r="NVH157" s="65"/>
      <c r="NVI157" s="78"/>
      <c r="NVJ157" s="68"/>
      <c r="NVK157" s="77"/>
      <c r="NVL157" s="60"/>
      <c r="NVM157" s="61"/>
      <c r="NVN157" s="62"/>
      <c r="NVO157" s="65"/>
      <c r="NVP157" s="65"/>
      <c r="NVQ157" s="78"/>
      <c r="NVR157" s="68"/>
      <c r="NVS157" s="77"/>
      <c r="NVT157" s="60"/>
      <c r="NVU157" s="61"/>
      <c r="NVV157" s="62"/>
      <c r="NVW157" s="65"/>
      <c r="NVX157" s="65"/>
      <c r="NVY157" s="78"/>
      <c r="NVZ157" s="68"/>
      <c r="NWA157" s="77"/>
      <c r="NWB157" s="60"/>
      <c r="NWC157" s="61"/>
      <c r="NWD157" s="62"/>
      <c r="NWE157" s="65"/>
      <c r="NWF157" s="65"/>
      <c r="NWG157" s="78"/>
      <c r="NWH157" s="68"/>
      <c r="NWI157" s="77"/>
      <c r="NWJ157" s="60"/>
      <c r="NWK157" s="61"/>
      <c r="NWL157" s="62"/>
      <c r="NWM157" s="65"/>
      <c r="NWN157" s="65"/>
      <c r="NWO157" s="78"/>
      <c r="NWP157" s="68"/>
      <c r="NWQ157" s="77"/>
      <c r="NWR157" s="60"/>
      <c r="NWS157" s="61"/>
      <c r="NWT157" s="62"/>
      <c r="NWU157" s="65"/>
      <c r="NWV157" s="65"/>
      <c r="NWW157" s="78"/>
      <c r="NWX157" s="68"/>
      <c r="NWY157" s="77"/>
      <c r="NWZ157" s="60"/>
      <c r="NXA157" s="61"/>
      <c r="NXB157" s="62"/>
      <c r="NXC157" s="65"/>
      <c r="NXD157" s="65"/>
      <c r="NXE157" s="78"/>
      <c r="NXF157" s="68"/>
      <c r="NXG157" s="77"/>
      <c r="NXH157" s="60"/>
      <c r="NXI157" s="61"/>
      <c r="NXJ157" s="62"/>
      <c r="NXK157" s="65"/>
      <c r="NXL157" s="65"/>
      <c r="NXM157" s="78"/>
      <c r="NXN157" s="68"/>
      <c r="NXO157" s="77"/>
      <c r="NXP157" s="60"/>
      <c r="NXQ157" s="61"/>
      <c r="NXR157" s="62"/>
      <c r="NXS157" s="65"/>
      <c r="NXT157" s="65"/>
      <c r="NXU157" s="78"/>
      <c r="NXV157" s="68"/>
      <c r="NXW157" s="77"/>
      <c r="NXX157" s="60"/>
      <c r="NXY157" s="61"/>
      <c r="NXZ157" s="62"/>
      <c r="NYA157" s="65"/>
      <c r="NYB157" s="65"/>
      <c r="NYC157" s="78"/>
      <c r="NYD157" s="68"/>
      <c r="NYE157" s="77"/>
      <c r="NYF157" s="60"/>
      <c r="NYG157" s="61"/>
      <c r="NYH157" s="62"/>
      <c r="NYI157" s="65"/>
      <c r="NYJ157" s="65"/>
      <c r="NYK157" s="78"/>
      <c r="NYL157" s="68"/>
      <c r="NYM157" s="77"/>
      <c r="NYN157" s="60"/>
      <c r="NYO157" s="61"/>
      <c r="NYP157" s="62"/>
      <c r="NYQ157" s="65"/>
      <c r="NYR157" s="65"/>
      <c r="NYS157" s="78"/>
      <c r="NYT157" s="68"/>
      <c r="NYU157" s="77"/>
      <c r="NYV157" s="60"/>
      <c r="NYW157" s="61"/>
      <c r="NYX157" s="62"/>
      <c r="NYY157" s="65"/>
      <c r="NYZ157" s="65"/>
      <c r="NZA157" s="78"/>
      <c r="NZB157" s="68"/>
      <c r="NZC157" s="77"/>
      <c r="NZD157" s="60"/>
      <c r="NZE157" s="61"/>
      <c r="NZF157" s="62"/>
      <c r="NZG157" s="65"/>
      <c r="NZH157" s="65"/>
      <c r="NZI157" s="78"/>
      <c r="NZJ157" s="68"/>
      <c r="NZK157" s="77"/>
      <c r="NZL157" s="60"/>
      <c r="NZM157" s="61"/>
      <c r="NZN157" s="62"/>
      <c r="NZO157" s="65"/>
      <c r="NZP157" s="65"/>
      <c r="NZQ157" s="78"/>
      <c r="NZR157" s="68"/>
      <c r="NZS157" s="77"/>
      <c r="NZT157" s="60"/>
      <c r="NZU157" s="61"/>
      <c r="NZV157" s="62"/>
      <c r="NZW157" s="65"/>
      <c r="NZX157" s="65"/>
      <c r="NZY157" s="78"/>
      <c r="NZZ157" s="68"/>
      <c r="OAA157" s="77"/>
      <c r="OAB157" s="60"/>
      <c r="OAC157" s="61"/>
      <c r="OAD157" s="62"/>
      <c r="OAE157" s="65"/>
      <c r="OAF157" s="65"/>
      <c r="OAG157" s="78"/>
      <c r="OAH157" s="68"/>
      <c r="OAI157" s="77"/>
      <c r="OAJ157" s="60"/>
      <c r="OAK157" s="61"/>
      <c r="OAL157" s="62"/>
      <c r="OAM157" s="65"/>
      <c r="OAN157" s="65"/>
      <c r="OAO157" s="78"/>
      <c r="OAP157" s="68"/>
      <c r="OAQ157" s="77"/>
      <c r="OAR157" s="60"/>
      <c r="OAS157" s="61"/>
      <c r="OAT157" s="62"/>
      <c r="OAU157" s="65"/>
      <c r="OAV157" s="65"/>
      <c r="OAW157" s="78"/>
      <c r="OAX157" s="68"/>
      <c r="OAY157" s="77"/>
      <c r="OAZ157" s="60"/>
      <c r="OBA157" s="61"/>
      <c r="OBB157" s="62"/>
      <c r="OBC157" s="65"/>
      <c r="OBD157" s="65"/>
      <c r="OBE157" s="78"/>
      <c r="OBF157" s="68"/>
      <c r="OBG157" s="77"/>
      <c r="OBH157" s="60"/>
      <c r="OBI157" s="61"/>
      <c r="OBJ157" s="62"/>
      <c r="OBK157" s="65"/>
      <c r="OBL157" s="65"/>
      <c r="OBM157" s="78"/>
      <c r="OBN157" s="68"/>
      <c r="OBO157" s="77"/>
      <c r="OBP157" s="60"/>
      <c r="OBQ157" s="61"/>
      <c r="OBR157" s="62"/>
      <c r="OBS157" s="65"/>
      <c r="OBT157" s="65"/>
      <c r="OBU157" s="78"/>
      <c r="OBV157" s="68"/>
      <c r="OBW157" s="77"/>
      <c r="OBX157" s="60"/>
      <c r="OBY157" s="61"/>
      <c r="OBZ157" s="62"/>
      <c r="OCA157" s="65"/>
      <c r="OCB157" s="65"/>
      <c r="OCC157" s="78"/>
      <c r="OCD157" s="68"/>
      <c r="OCE157" s="77"/>
      <c r="OCF157" s="60"/>
      <c r="OCG157" s="61"/>
      <c r="OCH157" s="62"/>
      <c r="OCI157" s="65"/>
      <c r="OCJ157" s="65"/>
      <c r="OCK157" s="78"/>
      <c r="OCL157" s="68"/>
      <c r="OCM157" s="77"/>
      <c r="OCN157" s="60"/>
      <c r="OCO157" s="61"/>
      <c r="OCP157" s="62"/>
      <c r="OCQ157" s="65"/>
      <c r="OCR157" s="65"/>
      <c r="OCS157" s="78"/>
      <c r="OCT157" s="68"/>
      <c r="OCU157" s="77"/>
      <c r="OCV157" s="60"/>
      <c r="OCW157" s="61"/>
      <c r="OCX157" s="62"/>
      <c r="OCY157" s="65"/>
      <c r="OCZ157" s="65"/>
      <c r="ODA157" s="78"/>
      <c r="ODB157" s="68"/>
      <c r="ODC157" s="77"/>
      <c r="ODD157" s="60"/>
      <c r="ODE157" s="61"/>
      <c r="ODF157" s="62"/>
      <c r="ODG157" s="65"/>
      <c r="ODH157" s="65"/>
      <c r="ODI157" s="78"/>
      <c r="ODJ157" s="68"/>
      <c r="ODK157" s="77"/>
      <c r="ODL157" s="60"/>
      <c r="ODM157" s="61"/>
      <c r="ODN157" s="62"/>
      <c r="ODO157" s="65"/>
      <c r="ODP157" s="65"/>
      <c r="ODQ157" s="78"/>
      <c r="ODR157" s="68"/>
      <c r="ODS157" s="77"/>
      <c r="ODT157" s="60"/>
      <c r="ODU157" s="61"/>
      <c r="ODV157" s="62"/>
      <c r="ODW157" s="65"/>
      <c r="ODX157" s="65"/>
      <c r="ODY157" s="78"/>
      <c r="ODZ157" s="68"/>
      <c r="OEA157" s="77"/>
      <c r="OEB157" s="60"/>
      <c r="OEC157" s="61"/>
      <c r="OED157" s="62"/>
      <c r="OEE157" s="65"/>
      <c r="OEF157" s="65"/>
      <c r="OEG157" s="78"/>
      <c r="OEH157" s="68"/>
      <c r="OEI157" s="77"/>
      <c r="OEJ157" s="60"/>
      <c r="OEK157" s="61"/>
      <c r="OEL157" s="62"/>
      <c r="OEM157" s="65"/>
      <c r="OEN157" s="65"/>
      <c r="OEO157" s="78"/>
      <c r="OEP157" s="68"/>
      <c r="OEQ157" s="77"/>
      <c r="OER157" s="60"/>
      <c r="OES157" s="61"/>
      <c r="OET157" s="62"/>
      <c r="OEU157" s="65"/>
      <c r="OEV157" s="65"/>
      <c r="OEW157" s="78"/>
      <c r="OEX157" s="68"/>
      <c r="OEY157" s="77"/>
      <c r="OEZ157" s="60"/>
      <c r="OFA157" s="61"/>
      <c r="OFB157" s="62"/>
      <c r="OFC157" s="65"/>
      <c r="OFD157" s="65"/>
      <c r="OFE157" s="78"/>
      <c r="OFF157" s="68"/>
      <c r="OFG157" s="77"/>
      <c r="OFH157" s="60"/>
      <c r="OFI157" s="61"/>
      <c r="OFJ157" s="62"/>
      <c r="OFK157" s="65"/>
      <c r="OFL157" s="65"/>
      <c r="OFM157" s="78"/>
      <c r="OFN157" s="68"/>
      <c r="OFO157" s="77"/>
      <c r="OFP157" s="60"/>
      <c r="OFQ157" s="61"/>
      <c r="OFR157" s="62"/>
      <c r="OFS157" s="65"/>
      <c r="OFT157" s="65"/>
      <c r="OFU157" s="78"/>
      <c r="OFV157" s="68"/>
      <c r="OFW157" s="77"/>
      <c r="OFX157" s="60"/>
      <c r="OFY157" s="61"/>
      <c r="OFZ157" s="62"/>
      <c r="OGA157" s="65"/>
      <c r="OGB157" s="65"/>
      <c r="OGC157" s="78"/>
      <c r="OGD157" s="68"/>
      <c r="OGE157" s="77"/>
      <c r="OGF157" s="60"/>
      <c r="OGG157" s="61"/>
      <c r="OGH157" s="62"/>
      <c r="OGI157" s="65"/>
      <c r="OGJ157" s="65"/>
      <c r="OGK157" s="78"/>
      <c r="OGL157" s="68"/>
      <c r="OGM157" s="77"/>
      <c r="OGN157" s="60"/>
      <c r="OGO157" s="61"/>
      <c r="OGP157" s="62"/>
      <c r="OGQ157" s="65"/>
      <c r="OGR157" s="65"/>
      <c r="OGS157" s="78"/>
      <c r="OGT157" s="68"/>
      <c r="OGU157" s="77"/>
      <c r="OGV157" s="60"/>
      <c r="OGW157" s="61"/>
      <c r="OGX157" s="62"/>
      <c r="OGY157" s="65"/>
      <c r="OGZ157" s="65"/>
      <c r="OHA157" s="78"/>
      <c r="OHB157" s="68"/>
      <c r="OHC157" s="77"/>
      <c r="OHD157" s="60"/>
      <c r="OHE157" s="61"/>
      <c r="OHF157" s="62"/>
      <c r="OHG157" s="65"/>
      <c r="OHH157" s="65"/>
      <c r="OHI157" s="78"/>
      <c r="OHJ157" s="68"/>
      <c r="OHK157" s="77"/>
      <c r="OHL157" s="60"/>
      <c r="OHM157" s="61"/>
      <c r="OHN157" s="62"/>
      <c r="OHO157" s="65"/>
      <c r="OHP157" s="65"/>
      <c r="OHQ157" s="78"/>
      <c r="OHR157" s="68"/>
      <c r="OHS157" s="77"/>
      <c r="OHT157" s="60"/>
      <c r="OHU157" s="61"/>
      <c r="OHV157" s="62"/>
      <c r="OHW157" s="65"/>
      <c r="OHX157" s="65"/>
      <c r="OHY157" s="78"/>
      <c r="OHZ157" s="68"/>
      <c r="OIA157" s="77"/>
      <c r="OIB157" s="60"/>
      <c r="OIC157" s="61"/>
      <c r="OID157" s="62"/>
      <c r="OIE157" s="65"/>
      <c r="OIF157" s="65"/>
      <c r="OIG157" s="78"/>
      <c r="OIH157" s="68"/>
      <c r="OII157" s="77"/>
      <c r="OIJ157" s="60"/>
      <c r="OIK157" s="61"/>
      <c r="OIL157" s="62"/>
      <c r="OIM157" s="65"/>
      <c r="OIN157" s="65"/>
      <c r="OIO157" s="78"/>
      <c r="OIP157" s="68"/>
      <c r="OIQ157" s="77"/>
      <c r="OIR157" s="60"/>
      <c r="OIS157" s="61"/>
      <c r="OIT157" s="62"/>
      <c r="OIU157" s="65"/>
      <c r="OIV157" s="65"/>
      <c r="OIW157" s="78"/>
      <c r="OIX157" s="68"/>
      <c r="OIY157" s="77"/>
      <c r="OIZ157" s="60"/>
      <c r="OJA157" s="61"/>
      <c r="OJB157" s="62"/>
      <c r="OJC157" s="65"/>
      <c r="OJD157" s="65"/>
      <c r="OJE157" s="78"/>
      <c r="OJF157" s="68"/>
      <c r="OJG157" s="77"/>
      <c r="OJH157" s="60"/>
      <c r="OJI157" s="61"/>
      <c r="OJJ157" s="62"/>
      <c r="OJK157" s="65"/>
      <c r="OJL157" s="65"/>
      <c r="OJM157" s="78"/>
      <c r="OJN157" s="68"/>
      <c r="OJO157" s="77"/>
      <c r="OJP157" s="60"/>
      <c r="OJQ157" s="61"/>
      <c r="OJR157" s="62"/>
      <c r="OJS157" s="65"/>
      <c r="OJT157" s="65"/>
      <c r="OJU157" s="78"/>
      <c r="OJV157" s="68"/>
      <c r="OJW157" s="77"/>
      <c r="OJX157" s="60"/>
      <c r="OJY157" s="61"/>
      <c r="OJZ157" s="62"/>
      <c r="OKA157" s="65"/>
      <c r="OKB157" s="65"/>
      <c r="OKC157" s="78"/>
      <c r="OKD157" s="68"/>
      <c r="OKE157" s="77"/>
      <c r="OKF157" s="60"/>
      <c r="OKG157" s="61"/>
      <c r="OKH157" s="62"/>
      <c r="OKI157" s="65"/>
      <c r="OKJ157" s="65"/>
      <c r="OKK157" s="78"/>
      <c r="OKL157" s="68"/>
      <c r="OKM157" s="77"/>
      <c r="OKN157" s="60"/>
      <c r="OKO157" s="61"/>
      <c r="OKP157" s="62"/>
      <c r="OKQ157" s="65"/>
      <c r="OKR157" s="65"/>
      <c r="OKS157" s="78"/>
      <c r="OKT157" s="68"/>
      <c r="OKU157" s="77"/>
      <c r="OKV157" s="60"/>
      <c r="OKW157" s="61"/>
      <c r="OKX157" s="62"/>
      <c r="OKY157" s="65"/>
      <c r="OKZ157" s="65"/>
      <c r="OLA157" s="78"/>
      <c r="OLB157" s="68"/>
      <c r="OLC157" s="77"/>
      <c r="OLD157" s="60"/>
      <c r="OLE157" s="61"/>
      <c r="OLF157" s="62"/>
      <c r="OLG157" s="65"/>
      <c r="OLH157" s="65"/>
      <c r="OLI157" s="78"/>
      <c r="OLJ157" s="68"/>
      <c r="OLK157" s="77"/>
      <c r="OLL157" s="60"/>
      <c r="OLM157" s="61"/>
      <c r="OLN157" s="62"/>
      <c r="OLO157" s="65"/>
      <c r="OLP157" s="65"/>
      <c r="OLQ157" s="78"/>
      <c r="OLR157" s="68"/>
      <c r="OLS157" s="77"/>
      <c r="OLT157" s="60"/>
      <c r="OLU157" s="61"/>
      <c r="OLV157" s="62"/>
      <c r="OLW157" s="65"/>
      <c r="OLX157" s="65"/>
      <c r="OLY157" s="78"/>
      <c r="OLZ157" s="68"/>
      <c r="OMA157" s="77"/>
      <c r="OMB157" s="60"/>
      <c r="OMC157" s="61"/>
      <c r="OMD157" s="62"/>
      <c r="OME157" s="65"/>
      <c r="OMF157" s="65"/>
      <c r="OMG157" s="78"/>
      <c r="OMH157" s="68"/>
      <c r="OMI157" s="77"/>
      <c r="OMJ157" s="60"/>
      <c r="OMK157" s="61"/>
      <c r="OML157" s="62"/>
      <c r="OMM157" s="65"/>
      <c r="OMN157" s="65"/>
      <c r="OMO157" s="78"/>
      <c r="OMP157" s="68"/>
      <c r="OMQ157" s="77"/>
      <c r="OMR157" s="60"/>
      <c r="OMS157" s="61"/>
      <c r="OMT157" s="62"/>
      <c r="OMU157" s="65"/>
      <c r="OMV157" s="65"/>
      <c r="OMW157" s="78"/>
      <c r="OMX157" s="68"/>
      <c r="OMY157" s="77"/>
      <c r="OMZ157" s="60"/>
      <c r="ONA157" s="61"/>
      <c r="ONB157" s="62"/>
      <c r="ONC157" s="65"/>
      <c r="OND157" s="65"/>
      <c r="ONE157" s="78"/>
      <c r="ONF157" s="68"/>
      <c r="ONG157" s="77"/>
      <c r="ONH157" s="60"/>
      <c r="ONI157" s="61"/>
      <c r="ONJ157" s="62"/>
      <c r="ONK157" s="65"/>
      <c r="ONL157" s="65"/>
      <c r="ONM157" s="78"/>
      <c r="ONN157" s="68"/>
      <c r="ONO157" s="77"/>
      <c r="ONP157" s="60"/>
      <c r="ONQ157" s="61"/>
      <c r="ONR157" s="62"/>
      <c r="ONS157" s="65"/>
      <c r="ONT157" s="65"/>
      <c r="ONU157" s="78"/>
      <c r="ONV157" s="68"/>
      <c r="ONW157" s="77"/>
      <c r="ONX157" s="60"/>
      <c r="ONY157" s="61"/>
      <c r="ONZ157" s="62"/>
      <c r="OOA157" s="65"/>
      <c r="OOB157" s="65"/>
      <c r="OOC157" s="78"/>
      <c r="OOD157" s="68"/>
      <c r="OOE157" s="77"/>
      <c r="OOF157" s="60"/>
      <c r="OOG157" s="61"/>
      <c r="OOH157" s="62"/>
      <c r="OOI157" s="65"/>
      <c r="OOJ157" s="65"/>
      <c r="OOK157" s="78"/>
      <c r="OOL157" s="68"/>
      <c r="OOM157" s="77"/>
      <c r="OON157" s="60"/>
      <c r="OOO157" s="61"/>
      <c r="OOP157" s="62"/>
      <c r="OOQ157" s="65"/>
      <c r="OOR157" s="65"/>
      <c r="OOS157" s="78"/>
      <c r="OOT157" s="68"/>
      <c r="OOU157" s="77"/>
      <c r="OOV157" s="60"/>
      <c r="OOW157" s="61"/>
      <c r="OOX157" s="62"/>
      <c r="OOY157" s="65"/>
      <c r="OOZ157" s="65"/>
      <c r="OPA157" s="78"/>
      <c r="OPB157" s="68"/>
      <c r="OPC157" s="77"/>
      <c r="OPD157" s="60"/>
      <c r="OPE157" s="61"/>
      <c r="OPF157" s="62"/>
      <c r="OPG157" s="65"/>
      <c r="OPH157" s="65"/>
      <c r="OPI157" s="78"/>
      <c r="OPJ157" s="68"/>
      <c r="OPK157" s="77"/>
      <c r="OPL157" s="60"/>
      <c r="OPM157" s="61"/>
      <c r="OPN157" s="62"/>
      <c r="OPO157" s="65"/>
      <c r="OPP157" s="65"/>
      <c r="OPQ157" s="78"/>
      <c r="OPR157" s="68"/>
      <c r="OPS157" s="77"/>
      <c r="OPT157" s="60"/>
      <c r="OPU157" s="61"/>
      <c r="OPV157" s="62"/>
      <c r="OPW157" s="65"/>
      <c r="OPX157" s="65"/>
      <c r="OPY157" s="78"/>
      <c r="OPZ157" s="68"/>
      <c r="OQA157" s="77"/>
      <c r="OQB157" s="60"/>
      <c r="OQC157" s="61"/>
      <c r="OQD157" s="62"/>
      <c r="OQE157" s="65"/>
      <c r="OQF157" s="65"/>
      <c r="OQG157" s="78"/>
      <c r="OQH157" s="68"/>
      <c r="OQI157" s="77"/>
      <c r="OQJ157" s="60"/>
      <c r="OQK157" s="61"/>
      <c r="OQL157" s="62"/>
      <c r="OQM157" s="65"/>
      <c r="OQN157" s="65"/>
      <c r="OQO157" s="78"/>
      <c r="OQP157" s="68"/>
      <c r="OQQ157" s="77"/>
      <c r="OQR157" s="60"/>
      <c r="OQS157" s="61"/>
      <c r="OQT157" s="62"/>
      <c r="OQU157" s="65"/>
      <c r="OQV157" s="65"/>
      <c r="OQW157" s="78"/>
      <c r="OQX157" s="68"/>
      <c r="OQY157" s="77"/>
      <c r="OQZ157" s="60"/>
      <c r="ORA157" s="61"/>
      <c r="ORB157" s="62"/>
      <c r="ORC157" s="65"/>
      <c r="ORD157" s="65"/>
      <c r="ORE157" s="78"/>
      <c r="ORF157" s="68"/>
      <c r="ORG157" s="77"/>
      <c r="ORH157" s="60"/>
      <c r="ORI157" s="61"/>
      <c r="ORJ157" s="62"/>
      <c r="ORK157" s="65"/>
      <c r="ORL157" s="65"/>
      <c r="ORM157" s="78"/>
      <c r="ORN157" s="68"/>
      <c r="ORO157" s="77"/>
      <c r="ORP157" s="60"/>
      <c r="ORQ157" s="61"/>
      <c r="ORR157" s="62"/>
      <c r="ORS157" s="65"/>
      <c r="ORT157" s="65"/>
      <c r="ORU157" s="78"/>
      <c r="ORV157" s="68"/>
      <c r="ORW157" s="77"/>
      <c r="ORX157" s="60"/>
      <c r="ORY157" s="61"/>
      <c r="ORZ157" s="62"/>
      <c r="OSA157" s="65"/>
      <c r="OSB157" s="65"/>
      <c r="OSC157" s="78"/>
      <c r="OSD157" s="68"/>
      <c r="OSE157" s="77"/>
      <c r="OSF157" s="60"/>
      <c r="OSG157" s="61"/>
      <c r="OSH157" s="62"/>
      <c r="OSI157" s="65"/>
      <c r="OSJ157" s="65"/>
      <c r="OSK157" s="78"/>
      <c r="OSL157" s="68"/>
      <c r="OSM157" s="77"/>
      <c r="OSN157" s="60"/>
      <c r="OSO157" s="61"/>
      <c r="OSP157" s="62"/>
      <c r="OSQ157" s="65"/>
      <c r="OSR157" s="65"/>
      <c r="OSS157" s="78"/>
      <c r="OST157" s="68"/>
      <c r="OSU157" s="77"/>
      <c r="OSV157" s="60"/>
      <c r="OSW157" s="61"/>
      <c r="OSX157" s="62"/>
      <c r="OSY157" s="65"/>
      <c r="OSZ157" s="65"/>
      <c r="OTA157" s="78"/>
      <c r="OTB157" s="68"/>
      <c r="OTC157" s="77"/>
      <c r="OTD157" s="60"/>
      <c r="OTE157" s="61"/>
      <c r="OTF157" s="62"/>
      <c r="OTG157" s="65"/>
      <c r="OTH157" s="65"/>
      <c r="OTI157" s="78"/>
      <c r="OTJ157" s="68"/>
      <c r="OTK157" s="77"/>
      <c r="OTL157" s="60"/>
      <c r="OTM157" s="61"/>
      <c r="OTN157" s="62"/>
      <c r="OTO157" s="65"/>
      <c r="OTP157" s="65"/>
      <c r="OTQ157" s="78"/>
      <c r="OTR157" s="68"/>
      <c r="OTS157" s="77"/>
      <c r="OTT157" s="60"/>
      <c r="OTU157" s="61"/>
      <c r="OTV157" s="62"/>
      <c r="OTW157" s="65"/>
      <c r="OTX157" s="65"/>
      <c r="OTY157" s="78"/>
      <c r="OTZ157" s="68"/>
      <c r="OUA157" s="77"/>
      <c r="OUB157" s="60"/>
      <c r="OUC157" s="61"/>
      <c r="OUD157" s="62"/>
      <c r="OUE157" s="65"/>
      <c r="OUF157" s="65"/>
      <c r="OUG157" s="78"/>
      <c r="OUH157" s="68"/>
      <c r="OUI157" s="77"/>
      <c r="OUJ157" s="60"/>
      <c r="OUK157" s="61"/>
      <c r="OUL157" s="62"/>
      <c r="OUM157" s="65"/>
      <c r="OUN157" s="65"/>
      <c r="OUO157" s="78"/>
      <c r="OUP157" s="68"/>
      <c r="OUQ157" s="77"/>
      <c r="OUR157" s="60"/>
      <c r="OUS157" s="61"/>
      <c r="OUT157" s="62"/>
      <c r="OUU157" s="65"/>
      <c r="OUV157" s="65"/>
      <c r="OUW157" s="78"/>
      <c r="OUX157" s="68"/>
      <c r="OUY157" s="77"/>
      <c r="OUZ157" s="60"/>
      <c r="OVA157" s="61"/>
      <c r="OVB157" s="62"/>
      <c r="OVC157" s="65"/>
      <c r="OVD157" s="65"/>
      <c r="OVE157" s="78"/>
      <c r="OVF157" s="68"/>
      <c r="OVG157" s="77"/>
      <c r="OVH157" s="60"/>
      <c r="OVI157" s="61"/>
      <c r="OVJ157" s="62"/>
      <c r="OVK157" s="65"/>
      <c r="OVL157" s="65"/>
      <c r="OVM157" s="78"/>
      <c r="OVN157" s="68"/>
      <c r="OVO157" s="77"/>
      <c r="OVP157" s="60"/>
      <c r="OVQ157" s="61"/>
      <c r="OVR157" s="62"/>
      <c r="OVS157" s="65"/>
      <c r="OVT157" s="65"/>
      <c r="OVU157" s="78"/>
      <c r="OVV157" s="68"/>
      <c r="OVW157" s="77"/>
      <c r="OVX157" s="60"/>
      <c r="OVY157" s="61"/>
      <c r="OVZ157" s="62"/>
      <c r="OWA157" s="65"/>
      <c r="OWB157" s="65"/>
      <c r="OWC157" s="78"/>
      <c r="OWD157" s="68"/>
      <c r="OWE157" s="77"/>
      <c r="OWF157" s="60"/>
      <c r="OWG157" s="61"/>
      <c r="OWH157" s="62"/>
      <c r="OWI157" s="65"/>
      <c r="OWJ157" s="65"/>
      <c r="OWK157" s="78"/>
      <c r="OWL157" s="68"/>
      <c r="OWM157" s="77"/>
      <c r="OWN157" s="60"/>
      <c r="OWO157" s="61"/>
      <c r="OWP157" s="62"/>
      <c r="OWQ157" s="65"/>
      <c r="OWR157" s="65"/>
      <c r="OWS157" s="78"/>
      <c r="OWT157" s="68"/>
      <c r="OWU157" s="77"/>
      <c r="OWV157" s="60"/>
      <c r="OWW157" s="61"/>
      <c r="OWX157" s="62"/>
      <c r="OWY157" s="65"/>
      <c r="OWZ157" s="65"/>
      <c r="OXA157" s="78"/>
      <c r="OXB157" s="68"/>
      <c r="OXC157" s="77"/>
      <c r="OXD157" s="60"/>
      <c r="OXE157" s="61"/>
      <c r="OXF157" s="62"/>
      <c r="OXG157" s="65"/>
      <c r="OXH157" s="65"/>
      <c r="OXI157" s="78"/>
      <c r="OXJ157" s="68"/>
      <c r="OXK157" s="77"/>
      <c r="OXL157" s="60"/>
      <c r="OXM157" s="61"/>
      <c r="OXN157" s="62"/>
      <c r="OXO157" s="65"/>
      <c r="OXP157" s="65"/>
      <c r="OXQ157" s="78"/>
      <c r="OXR157" s="68"/>
      <c r="OXS157" s="77"/>
      <c r="OXT157" s="60"/>
      <c r="OXU157" s="61"/>
      <c r="OXV157" s="62"/>
      <c r="OXW157" s="65"/>
      <c r="OXX157" s="65"/>
      <c r="OXY157" s="78"/>
      <c r="OXZ157" s="68"/>
      <c r="OYA157" s="77"/>
      <c r="OYB157" s="60"/>
      <c r="OYC157" s="61"/>
      <c r="OYD157" s="62"/>
      <c r="OYE157" s="65"/>
      <c r="OYF157" s="65"/>
      <c r="OYG157" s="78"/>
      <c r="OYH157" s="68"/>
      <c r="OYI157" s="77"/>
      <c r="OYJ157" s="60"/>
      <c r="OYK157" s="61"/>
      <c r="OYL157" s="62"/>
      <c r="OYM157" s="65"/>
      <c r="OYN157" s="65"/>
      <c r="OYO157" s="78"/>
      <c r="OYP157" s="68"/>
      <c r="OYQ157" s="77"/>
      <c r="OYR157" s="60"/>
      <c r="OYS157" s="61"/>
      <c r="OYT157" s="62"/>
      <c r="OYU157" s="65"/>
      <c r="OYV157" s="65"/>
      <c r="OYW157" s="78"/>
      <c r="OYX157" s="68"/>
      <c r="OYY157" s="77"/>
      <c r="OYZ157" s="60"/>
      <c r="OZA157" s="61"/>
      <c r="OZB157" s="62"/>
      <c r="OZC157" s="65"/>
      <c r="OZD157" s="65"/>
      <c r="OZE157" s="78"/>
      <c r="OZF157" s="68"/>
      <c r="OZG157" s="77"/>
      <c r="OZH157" s="60"/>
      <c r="OZI157" s="61"/>
      <c r="OZJ157" s="62"/>
      <c r="OZK157" s="65"/>
      <c r="OZL157" s="65"/>
      <c r="OZM157" s="78"/>
      <c r="OZN157" s="68"/>
      <c r="OZO157" s="77"/>
      <c r="OZP157" s="60"/>
      <c r="OZQ157" s="61"/>
      <c r="OZR157" s="62"/>
      <c r="OZS157" s="65"/>
      <c r="OZT157" s="65"/>
      <c r="OZU157" s="78"/>
      <c r="OZV157" s="68"/>
      <c r="OZW157" s="77"/>
      <c r="OZX157" s="60"/>
      <c r="OZY157" s="61"/>
      <c r="OZZ157" s="62"/>
      <c r="PAA157" s="65"/>
      <c r="PAB157" s="65"/>
      <c r="PAC157" s="78"/>
      <c r="PAD157" s="68"/>
      <c r="PAE157" s="77"/>
      <c r="PAF157" s="60"/>
      <c r="PAG157" s="61"/>
      <c r="PAH157" s="62"/>
      <c r="PAI157" s="65"/>
      <c r="PAJ157" s="65"/>
      <c r="PAK157" s="78"/>
      <c r="PAL157" s="68"/>
      <c r="PAM157" s="77"/>
      <c r="PAN157" s="60"/>
      <c r="PAO157" s="61"/>
      <c r="PAP157" s="62"/>
      <c r="PAQ157" s="65"/>
      <c r="PAR157" s="65"/>
      <c r="PAS157" s="78"/>
      <c r="PAT157" s="68"/>
      <c r="PAU157" s="77"/>
      <c r="PAV157" s="60"/>
      <c r="PAW157" s="61"/>
      <c r="PAX157" s="62"/>
      <c r="PAY157" s="65"/>
      <c r="PAZ157" s="65"/>
      <c r="PBA157" s="78"/>
      <c r="PBB157" s="68"/>
      <c r="PBC157" s="77"/>
      <c r="PBD157" s="60"/>
      <c r="PBE157" s="61"/>
      <c r="PBF157" s="62"/>
      <c r="PBG157" s="65"/>
      <c r="PBH157" s="65"/>
      <c r="PBI157" s="78"/>
      <c r="PBJ157" s="68"/>
      <c r="PBK157" s="77"/>
      <c r="PBL157" s="60"/>
      <c r="PBM157" s="61"/>
      <c r="PBN157" s="62"/>
      <c r="PBO157" s="65"/>
      <c r="PBP157" s="65"/>
      <c r="PBQ157" s="78"/>
      <c r="PBR157" s="68"/>
      <c r="PBS157" s="77"/>
      <c r="PBT157" s="60"/>
      <c r="PBU157" s="61"/>
      <c r="PBV157" s="62"/>
      <c r="PBW157" s="65"/>
      <c r="PBX157" s="65"/>
      <c r="PBY157" s="78"/>
      <c r="PBZ157" s="68"/>
      <c r="PCA157" s="77"/>
      <c r="PCB157" s="60"/>
      <c r="PCC157" s="61"/>
      <c r="PCD157" s="62"/>
      <c r="PCE157" s="65"/>
      <c r="PCF157" s="65"/>
      <c r="PCG157" s="78"/>
      <c r="PCH157" s="68"/>
      <c r="PCI157" s="77"/>
      <c r="PCJ157" s="60"/>
      <c r="PCK157" s="61"/>
      <c r="PCL157" s="62"/>
      <c r="PCM157" s="65"/>
      <c r="PCN157" s="65"/>
      <c r="PCO157" s="78"/>
      <c r="PCP157" s="68"/>
      <c r="PCQ157" s="77"/>
      <c r="PCR157" s="60"/>
      <c r="PCS157" s="61"/>
      <c r="PCT157" s="62"/>
      <c r="PCU157" s="65"/>
      <c r="PCV157" s="65"/>
      <c r="PCW157" s="78"/>
      <c r="PCX157" s="68"/>
      <c r="PCY157" s="77"/>
      <c r="PCZ157" s="60"/>
      <c r="PDA157" s="61"/>
      <c r="PDB157" s="62"/>
      <c r="PDC157" s="65"/>
      <c r="PDD157" s="65"/>
      <c r="PDE157" s="78"/>
      <c r="PDF157" s="68"/>
      <c r="PDG157" s="77"/>
      <c r="PDH157" s="60"/>
      <c r="PDI157" s="61"/>
      <c r="PDJ157" s="62"/>
      <c r="PDK157" s="65"/>
      <c r="PDL157" s="65"/>
      <c r="PDM157" s="78"/>
      <c r="PDN157" s="68"/>
      <c r="PDO157" s="77"/>
      <c r="PDP157" s="60"/>
      <c r="PDQ157" s="61"/>
      <c r="PDR157" s="62"/>
      <c r="PDS157" s="65"/>
      <c r="PDT157" s="65"/>
      <c r="PDU157" s="78"/>
      <c r="PDV157" s="68"/>
      <c r="PDW157" s="77"/>
      <c r="PDX157" s="60"/>
      <c r="PDY157" s="61"/>
      <c r="PDZ157" s="62"/>
      <c r="PEA157" s="65"/>
      <c r="PEB157" s="65"/>
      <c r="PEC157" s="78"/>
      <c r="PED157" s="68"/>
      <c r="PEE157" s="77"/>
      <c r="PEF157" s="60"/>
      <c r="PEG157" s="61"/>
      <c r="PEH157" s="62"/>
      <c r="PEI157" s="65"/>
      <c r="PEJ157" s="65"/>
      <c r="PEK157" s="78"/>
      <c r="PEL157" s="68"/>
      <c r="PEM157" s="77"/>
      <c r="PEN157" s="60"/>
      <c r="PEO157" s="61"/>
      <c r="PEP157" s="62"/>
      <c r="PEQ157" s="65"/>
      <c r="PER157" s="65"/>
      <c r="PES157" s="78"/>
      <c r="PET157" s="68"/>
      <c r="PEU157" s="77"/>
      <c r="PEV157" s="60"/>
      <c r="PEW157" s="61"/>
      <c r="PEX157" s="62"/>
      <c r="PEY157" s="65"/>
      <c r="PEZ157" s="65"/>
      <c r="PFA157" s="78"/>
      <c r="PFB157" s="68"/>
      <c r="PFC157" s="77"/>
      <c r="PFD157" s="60"/>
      <c r="PFE157" s="61"/>
      <c r="PFF157" s="62"/>
      <c r="PFG157" s="65"/>
      <c r="PFH157" s="65"/>
      <c r="PFI157" s="78"/>
      <c r="PFJ157" s="68"/>
      <c r="PFK157" s="77"/>
      <c r="PFL157" s="60"/>
      <c r="PFM157" s="61"/>
      <c r="PFN157" s="62"/>
      <c r="PFO157" s="65"/>
      <c r="PFP157" s="65"/>
      <c r="PFQ157" s="78"/>
      <c r="PFR157" s="68"/>
      <c r="PFS157" s="77"/>
      <c r="PFT157" s="60"/>
      <c r="PFU157" s="61"/>
      <c r="PFV157" s="62"/>
      <c r="PFW157" s="65"/>
      <c r="PFX157" s="65"/>
      <c r="PFY157" s="78"/>
      <c r="PFZ157" s="68"/>
      <c r="PGA157" s="77"/>
      <c r="PGB157" s="60"/>
      <c r="PGC157" s="61"/>
      <c r="PGD157" s="62"/>
      <c r="PGE157" s="65"/>
      <c r="PGF157" s="65"/>
      <c r="PGG157" s="78"/>
      <c r="PGH157" s="68"/>
      <c r="PGI157" s="77"/>
      <c r="PGJ157" s="60"/>
      <c r="PGK157" s="61"/>
      <c r="PGL157" s="62"/>
      <c r="PGM157" s="65"/>
      <c r="PGN157" s="65"/>
      <c r="PGO157" s="78"/>
      <c r="PGP157" s="68"/>
      <c r="PGQ157" s="77"/>
      <c r="PGR157" s="60"/>
      <c r="PGS157" s="61"/>
      <c r="PGT157" s="62"/>
      <c r="PGU157" s="65"/>
      <c r="PGV157" s="65"/>
      <c r="PGW157" s="78"/>
      <c r="PGX157" s="68"/>
      <c r="PGY157" s="77"/>
      <c r="PGZ157" s="60"/>
      <c r="PHA157" s="61"/>
      <c r="PHB157" s="62"/>
      <c r="PHC157" s="65"/>
      <c r="PHD157" s="65"/>
      <c r="PHE157" s="78"/>
      <c r="PHF157" s="68"/>
      <c r="PHG157" s="77"/>
      <c r="PHH157" s="60"/>
      <c r="PHI157" s="61"/>
      <c r="PHJ157" s="62"/>
      <c r="PHK157" s="65"/>
      <c r="PHL157" s="65"/>
      <c r="PHM157" s="78"/>
      <c r="PHN157" s="68"/>
      <c r="PHO157" s="77"/>
      <c r="PHP157" s="60"/>
      <c r="PHQ157" s="61"/>
      <c r="PHR157" s="62"/>
      <c r="PHS157" s="65"/>
      <c r="PHT157" s="65"/>
      <c r="PHU157" s="78"/>
      <c r="PHV157" s="68"/>
      <c r="PHW157" s="77"/>
      <c r="PHX157" s="60"/>
      <c r="PHY157" s="61"/>
      <c r="PHZ157" s="62"/>
      <c r="PIA157" s="65"/>
      <c r="PIB157" s="65"/>
      <c r="PIC157" s="78"/>
      <c r="PID157" s="68"/>
      <c r="PIE157" s="77"/>
      <c r="PIF157" s="60"/>
      <c r="PIG157" s="61"/>
      <c r="PIH157" s="62"/>
      <c r="PII157" s="65"/>
      <c r="PIJ157" s="65"/>
      <c r="PIK157" s="78"/>
      <c r="PIL157" s="68"/>
      <c r="PIM157" s="77"/>
      <c r="PIN157" s="60"/>
      <c r="PIO157" s="61"/>
      <c r="PIP157" s="62"/>
      <c r="PIQ157" s="65"/>
      <c r="PIR157" s="65"/>
      <c r="PIS157" s="78"/>
      <c r="PIT157" s="68"/>
      <c r="PIU157" s="77"/>
      <c r="PIV157" s="60"/>
      <c r="PIW157" s="61"/>
      <c r="PIX157" s="62"/>
      <c r="PIY157" s="65"/>
      <c r="PIZ157" s="65"/>
      <c r="PJA157" s="78"/>
      <c r="PJB157" s="68"/>
      <c r="PJC157" s="77"/>
      <c r="PJD157" s="60"/>
      <c r="PJE157" s="61"/>
      <c r="PJF157" s="62"/>
      <c r="PJG157" s="65"/>
      <c r="PJH157" s="65"/>
      <c r="PJI157" s="78"/>
      <c r="PJJ157" s="68"/>
      <c r="PJK157" s="77"/>
      <c r="PJL157" s="60"/>
      <c r="PJM157" s="61"/>
      <c r="PJN157" s="62"/>
      <c r="PJO157" s="65"/>
      <c r="PJP157" s="65"/>
      <c r="PJQ157" s="78"/>
      <c r="PJR157" s="68"/>
      <c r="PJS157" s="77"/>
      <c r="PJT157" s="60"/>
      <c r="PJU157" s="61"/>
      <c r="PJV157" s="62"/>
      <c r="PJW157" s="65"/>
      <c r="PJX157" s="65"/>
      <c r="PJY157" s="78"/>
      <c r="PJZ157" s="68"/>
      <c r="PKA157" s="77"/>
      <c r="PKB157" s="60"/>
      <c r="PKC157" s="61"/>
      <c r="PKD157" s="62"/>
      <c r="PKE157" s="65"/>
      <c r="PKF157" s="65"/>
      <c r="PKG157" s="78"/>
      <c r="PKH157" s="68"/>
      <c r="PKI157" s="77"/>
      <c r="PKJ157" s="60"/>
      <c r="PKK157" s="61"/>
      <c r="PKL157" s="62"/>
      <c r="PKM157" s="65"/>
      <c r="PKN157" s="65"/>
      <c r="PKO157" s="78"/>
      <c r="PKP157" s="68"/>
      <c r="PKQ157" s="77"/>
      <c r="PKR157" s="60"/>
      <c r="PKS157" s="61"/>
      <c r="PKT157" s="62"/>
      <c r="PKU157" s="65"/>
      <c r="PKV157" s="65"/>
      <c r="PKW157" s="78"/>
      <c r="PKX157" s="68"/>
      <c r="PKY157" s="77"/>
      <c r="PKZ157" s="60"/>
      <c r="PLA157" s="61"/>
      <c r="PLB157" s="62"/>
      <c r="PLC157" s="65"/>
      <c r="PLD157" s="65"/>
      <c r="PLE157" s="78"/>
      <c r="PLF157" s="68"/>
      <c r="PLG157" s="77"/>
      <c r="PLH157" s="60"/>
      <c r="PLI157" s="61"/>
      <c r="PLJ157" s="62"/>
      <c r="PLK157" s="65"/>
      <c r="PLL157" s="65"/>
      <c r="PLM157" s="78"/>
      <c r="PLN157" s="68"/>
      <c r="PLO157" s="77"/>
      <c r="PLP157" s="60"/>
      <c r="PLQ157" s="61"/>
      <c r="PLR157" s="62"/>
      <c r="PLS157" s="65"/>
      <c r="PLT157" s="65"/>
      <c r="PLU157" s="78"/>
      <c r="PLV157" s="68"/>
      <c r="PLW157" s="77"/>
      <c r="PLX157" s="60"/>
      <c r="PLY157" s="61"/>
      <c r="PLZ157" s="62"/>
      <c r="PMA157" s="65"/>
      <c r="PMB157" s="65"/>
      <c r="PMC157" s="78"/>
      <c r="PMD157" s="68"/>
      <c r="PME157" s="77"/>
      <c r="PMF157" s="60"/>
      <c r="PMG157" s="61"/>
      <c r="PMH157" s="62"/>
      <c r="PMI157" s="65"/>
      <c r="PMJ157" s="65"/>
      <c r="PMK157" s="78"/>
      <c r="PML157" s="68"/>
      <c r="PMM157" s="77"/>
      <c r="PMN157" s="60"/>
      <c r="PMO157" s="61"/>
      <c r="PMP157" s="62"/>
      <c r="PMQ157" s="65"/>
      <c r="PMR157" s="65"/>
      <c r="PMS157" s="78"/>
      <c r="PMT157" s="68"/>
      <c r="PMU157" s="77"/>
      <c r="PMV157" s="60"/>
      <c r="PMW157" s="61"/>
      <c r="PMX157" s="62"/>
      <c r="PMY157" s="65"/>
      <c r="PMZ157" s="65"/>
      <c r="PNA157" s="78"/>
      <c r="PNB157" s="68"/>
      <c r="PNC157" s="77"/>
      <c r="PND157" s="60"/>
      <c r="PNE157" s="61"/>
      <c r="PNF157" s="62"/>
      <c r="PNG157" s="65"/>
      <c r="PNH157" s="65"/>
      <c r="PNI157" s="78"/>
      <c r="PNJ157" s="68"/>
      <c r="PNK157" s="77"/>
      <c r="PNL157" s="60"/>
      <c r="PNM157" s="61"/>
      <c r="PNN157" s="62"/>
      <c r="PNO157" s="65"/>
      <c r="PNP157" s="65"/>
      <c r="PNQ157" s="78"/>
      <c r="PNR157" s="68"/>
      <c r="PNS157" s="77"/>
      <c r="PNT157" s="60"/>
      <c r="PNU157" s="61"/>
      <c r="PNV157" s="62"/>
      <c r="PNW157" s="65"/>
      <c r="PNX157" s="65"/>
      <c r="PNY157" s="78"/>
      <c r="PNZ157" s="68"/>
      <c r="POA157" s="77"/>
      <c r="POB157" s="60"/>
      <c r="POC157" s="61"/>
      <c r="POD157" s="62"/>
      <c r="POE157" s="65"/>
      <c r="POF157" s="65"/>
      <c r="POG157" s="78"/>
      <c r="POH157" s="68"/>
      <c r="POI157" s="77"/>
      <c r="POJ157" s="60"/>
      <c r="POK157" s="61"/>
      <c r="POL157" s="62"/>
      <c r="POM157" s="65"/>
      <c r="PON157" s="65"/>
      <c r="POO157" s="78"/>
      <c r="POP157" s="68"/>
      <c r="POQ157" s="77"/>
      <c r="POR157" s="60"/>
      <c r="POS157" s="61"/>
      <c r="POT157" s="62"/>
      <c r="POU157" s="65"/>
      <c r="POV157" s="65"/>
      <c r="POW157" s="78"/>
      <c r="POX157" s="68"/>
      <c r="POY157" s="77"/>
      <c r="POZ157" s="60"/>
      <c r="PPA157" s="61"/>
      <c r="PPB157" s="62"/>
      <c r="PPC157" s="65"/>
      <c r="PPD157" s="65"/>
      <c r="PPE157" s="78"/>
      <c r="PPF157" s="68"/>
      <c r="PPG157" s="77"/>
      <c r="PPH157" s="60"/>
      <c r="PPI157" s="61"/>
      <c r="PPJ157" s="62"/>
      <c r="PPK157" s="65"/>
      <c r="PPL157" s="65"/>
      <c r="PPM157" s="78"/>
      <c r="PPN157" s="68"/>
      <c r="PPO157" s="77"/>
      <c r="PPP157" s="60"/>
      <c r="PPQ157" s="61"/>
      <c r="PPR157" s="62"/>
      <c r="PPS157" s="65"/>
      <c r="PPT157" s="65"/>
      <c r="PPU157" s="78"/>
      <c r="PPV157" s="68"/>
      <c r="PPW157" s="77"/>
      <c r="PPX157" s="60"/>
      <c r="PPY157" s="61"/>
      <c r="PPZ157" s="62"/>
      <c r="PQA157" s="65"/>
      <c r="PQB157" s="65"/>
      <c r="PQC157" s="78"/>
      <c r="PQD157" s="68"/>
      <c r="PQE157" s="77"/>
      <c r="PQF157" s="60"/>
      <c r="PQG157" s="61"/>
      <c r="PQH157" s="62"/>
      <c r="PQI157" s="65"/>
      <c r="PQJ157" s="65"/>
      <c r="PQK157" s="78"/>
      <c r="PQL157" s="68"/>
      <c r="PQM157" s="77"/>
      <c r="PQN157" s="60"/>
      <c r="PQO157" s="61"/>
      <c r="PQP157" s="62"/>
      <c r="PQQ157" s="65"/>
      <c r="PQR157" s="65"/>
      <c r="PQS157" s="78"/>
      <c r="PQT157" s="68"/>
      <c r="PQU157" s="77"/>
      <c r="PQV157" s="60"/>
      <c r="PQW157" s="61"/>
      <c r="PQX157" s="62"/>
      <c r="PQY157" s="65"/>
      <c r="PQZ157" s="65"/>
      <c r="PRA157" s="78"/>
      <c r="PRB157" s="68"/>
      <c r="PRC157" s="77"/>
      <c r="PRD157" s="60"/>
      <c r="PRE157" s="61"/>
      <c r="PRF157" s="62"/>
      <c r="PRG157" s="65"/>
      <c r="PRH157" s="65"/>
      <c r="PRI157" s="78"/>
      <c r="PRJ157" s="68"/>
      <c r="PRK157" s="77"/>
      <c r="PRL157" s="60"/>
      <c r="PRM157" s="61"/>
      <c r="PRN157" s="62"/>
      <c r="PRO157" s="65"/>
      <c r="PRP157" s="65"/>
      <c r="PRQ157" s="78"/>
      <c r="PRR157" s="68"/>
      <c r="PRS157" s="77"/>
      <c r="PRT157" s="60"/>
      <c r="PRU157" s="61"/>
      <c r="PRV157" s="62"/>
      <c r="PRW157" s="65"/>
      <c r="PRX157" s="65"/>
      <c r="PRY157" s="78"/>
      <c r="PRZ157" s="68"/>
      <c r="PSA157" s="77"/>
      <c r="PSB157" s="60"/>
      <c r="PSC157" s="61"/>
      <c r="PSD157" s="62"/>
      <c r="PSE157" s="65"/>
      <c r="PSF157" s="65"/>
      <c r="PSG157" s="78"/>
      <c r="PSH157" s="68"/>
      <c r="PSI157" s="77"/>
      <c r="PSJ157" s="60"/>
      <c r="PSK157" s="61"/>
      <c r="PSL157" s="62"/>
      <c r="PSM157" s="65"/>
      <c r="PSN157" s="65"/>
      <c r="PSO157" s="78"/>
      <c r="PSP157" s="68"/>
      <c r="PSQ157" s="77"/>
      <c r="PSR157" s="60"/>
      <c r="PSS157" s="61"/>
      <c r="PST157" s="62"/>
      <c r="PSU157" s="65"/>
      <c r="PSV157" s="65"/>
      <c r="PSW157" s="78"/>
      <c r="PSX157" s="68"/>
      <c r="PSY157" s="77"/>
      <c r="PSZ157" s="60"/>
      <c r="PTA157" s="61"/>
      <c r="PTB157" s="62"/>
      <c r="PTC157" s="65"/>
      <c r="PTD157" s="65"/>
      <c r="PTE157" s="78"/>
      <c r="PTF157" s="68"/>
      <c r="PTG157" s="77"/>
      <c r="PTH157" s="60"/>
      <c r="PTI157" s="61"/>
      <c r="PTJ157" s="62"/>
      <c r="PTK157" s="65"/>
      <c r="PTL157" s="65"/>
      <c r="PTM157" s="78"/>
      <c r="PTN157" s="68"/>
      <c r="PTO157" s="77"/>
      <c r="PTP157" s="60"/>
      <c r="PTQ157" s="61"/>
      <c r="PTR157" s="62"/>
      <c r="PTS157" s="65"/>
      <c r="PTT157" s="65"/>
      <c r="PTU157" s="78"/>
      <c r="PTV157" s="68"/>
      <c r="PTW157" s="77"/>
      <c r="PTX157" s="60"/>
      <c r="PTY157" s="61"/>
      <c r="PTZ157" s="62"/>
      <c r="PUA157" s="65"/>
      <c r="PUB157" s="65"/>
      <c r="PUC157" s="78"/>
      <c r="PUD157" s="68"/>
      <c r="PUE157" s="77"/>
      <c r="PUF157" s="60"/>
      <c r="PUG157" s="61"/>
      <c r="PUH157" s="62"/>
      <c r="PUI157" s="65"/>
      <c r="PUJ157" s="65"/>
      <c r="PUK157" s="78"/>
      <c r="PUL157" s="68"/>
      <c r="PUM157" s="77"/>
      <c r="PUN157" s="60"/>
      <c r="PUO157" s="61"/>
      <c r="PUP157" s="62"/>
      <c r="PUQ157" s="65"/>
      <c r="PUR157" s="65"/>
      <c r="PUS157" s="78"/>
      <c r="PUT157" s="68"/>
      <c r="PUU157" s="77"/>
      <c r="PUV157" s="60"/>
      <c r="PUW157" s="61"/>
      <c r="PUX157" s="62"/>
      <c r="PUY157" s="65"/>
      <c r="PUZ157" s="65"/>
      <c r="PVA157" s="78"/>
      <c r="PVB157" s="68"/>
      <c r="PVC157" s="77"/>
      <c r="PVD157" s="60"/>
      <c r="PVE157" s="61"/>
      <c r="PVF157" s="62"/>
      <c r="PVG157" s="65"/>
      <c r="PVH157" s="65"/>
      <c r="PVI157" s="78"/>
      <c r="PVJ157" s="68"/>
      <c r="PVK157" s="77"/>
      <c r="PVL157" s="60"/>
      <c r="PVM157" s="61"/>
      <c r="PVN157" s="62"/>
      <c r="PVO157" s="65"/>
      <c r="PVP157" s="65"/>
      <c r="PVQ157" s="78"/>
      <c r="PVR157" s="68"/>
      <c r="PVS157" s="77"/>
      <c r="PVT157" s="60"/>
      <c r="PVU157" s="61"/>
      <c r="PVV157" s="62"/>
      <c r="PVW157" s="65"/>
      <c r="PVX157" s="65"/>
      <c r="PVY157" s="78"/>
      <c r="PVZ157" s="68"/>
      <c r="PWA157" s="77"/>
      <c r="PWB157" s="60"/>
      <c r="PWC157" s="61"/>
      <c r="PWD157" s="62"/>
      <c r="PWE157" s="65"/>
      <c r="PWF157" s="65"/>
      <c r="PWG157" s="78"/>
      <c r="PWH157" s="68"/>
      <c r="PWI157" s="77"/>
      <c r="PWJ157" s="60"/>
      <c r="PWK157" s="61"/>
      <c r="PWL157" s="62"/>
      <c r="PWM157" s="65"/>
      <c r="PWN157" s="65"/>
      <c r="PWO157" s="78"/>
      <c r="PWP157" s="68"/>
      <c r="PWQ157" s="77"/>
      <c r="PWR157" s="60"/>
      <c r="PWS157" s="61"/>
      <c r="PWT157" s="62"/>
      <c r="PWU157" s="65"/>
      <c r="PWV157" s="65"/>
      <c r="PWW157" s="78"/>
      <c r="PWX157" s="68"/>
      <c r="PWY157" s="77"/>
      <c r="PWZ157" s="60"/>
      <c r="PXA157" s="61"/>
      <c r="PXB157" s="62"/>
      <c r="PXC157" s="65"/>
      <c r="PXD157" s="65"/>
      <c r="PXE157" s="78"/>
      <c r="PXF157" s="68"/>
      <c r="PXG157" s="77"/>
      <c r="PXH157" s="60"/>
      <c r="PXI157" s="61"/>
      <c r="PXJ157" s="62"/>
      <c r="PXK157" s="65"/>
      <c r="PXL157" s="65"/>
      <c r="PXM157" s="78"/>
      <c r="PXN157" s="68"/>
      <c r="PXO157" s="77"/>
      <c r="PXP157" s="60"/>
      <c r="PXQ157" s="61"/>
      <c r="PXR157" s="62"/>
      <c r="PXS157" s="65"/>
      <c r="PXT157" s="65"/>
      <c r="PXU157" s="78"/>
      <c r="PXV157" s="68"/>
      <c r="PXW157" s="77"/>
      <c r="PXX157" s="60"/>
      <c r="PXY157" s="61"/>
      <c r="PXZ157" s="62"/>
      <c r="PYA157" s="65"/>
      <c r="PYB157" s="65"/>
      <c r="PYC157" s="78"/>
      <c r="PYD157" s="68"/>
      <c r="PYE157" s="77"/>
      <c r="PYF157" s="60"/>
      <c r="PYG157" s="61"/>
      <c r="PYH157" s="62"/>
      <c r="PYI157" s="65"/>
      <c r="PYJ157" s="65"/>
      <c r="PYK157" s="78"/>
      <c r="PYL157" s="68"/>
      <c r="PYM157" s="77"/>
      <c r="PYN157" s="60"/>
      <c r="PYO157" s="61"/>
      <c r="PYP157" s="62"/>
      <c r="PYQ157" s="65"/>
      <c r="PYR157" s="65"/>
      <c r="PYS157" s="78"/>
      <c r="PYT157" s="68"/>
      <c r="PYU157" s="77"/>
      <c r="PYV157" s="60"/>
      <c r="PYW157" s="61"/>
      <c r="PYX157" s="62"/>
      <c r="PYY157" s="65"/>
      <c r="PYZ157" s="65"/>
      <c r="PZA157" s="78"/>
      <c r="PZB157" s="68"/>
      <c r="PZC157" s="77"/>
      <c r="PZD157" s="60"/>
      <c r="PZE157" s="61"/>
      <c r="PZF157" s="62"/>
      <c r="PZG157" s="65"/>
      <c r="PZH157" s="65"/>
      <c r="PZI157" s="78"/>
      <c r="PZJ157" s="68"/>
      <c r="PZK157" s="77"/>
      <c r="PZL157" s="60"/>
      <c r="PZM157" s="61"/>
      <c r="PZN157" s="62"/>
      <c r="PZO157" s="65"/>
      <c r="PZP157" s="65"/>
      <c r="PZQ157" s="78"/>
      <c r="PZR157" s="68"/>
      <c r="PZS157" s="77"/>
      <c r="PZT157" s="60"/>
      <c r="PZU157" s="61"/>
      <c r="PZV157" s="62"/>
      <c r="PZW157" s="65"/>
      <c r="PZX157" s="65"/>
      <c r="PZY157" s="78"/>
      <c r="PZZ157" s="68"/>
      <c r="QAA157" s="77"/>
      <c r="QAB157" s="60"/>
      <c r="QAC157" s="61"/>
      <c r="QAD157" s="62"/>
      <c r="QAE157" s="65"/>
      <c r="QAF157" s="65"/>
      <c r="QAG157" s="78"/>
      <c r="QAH157" s="68"/>
      <c r="QAI157" s="77"/>
      <c r="QAJ157" s="60"/>
      <c r="QAK157" s="61"/>
      <c r="QAL157" s="62"/>
      <c r="QAM157" s="65"/>
      <c r="QAN157" s="65"/>
      <c r="QAO157" s="78"/>
      <c r="QAP157" s="68"/>
      <c r="QAQ157" s="77"/>
      <c r="QAR157" s="60"/>
      <c r="QAS157" s="61"/>
      <c r="QAT157" s="62"/>
      <c r="QAU157" s="65"/>
      <c r="QAV157" s="65"/>
      <c r="QAW157" s="78"/>
      <c r="QAX157" s="68"/>
      <c r="QAY157" s="77"/>
      <c r="QAZ157" s="60"/>
      <c r="QBA157" s="61"/>
      <c r="QBB157" s="62"/>
      <c r="QBC157" s="65"/>
      <c r="QBD157" s="65"/>
      <c r="QBE157" s="78"/>
      <c r="QBF157" s="68"/>
      <c r="QBG157" s="77"/>
      <c r="QBH157" s="60"/>
      <c r="QBI157" s="61"/>
      <c r="QBJ157" s="62"/>
      <c r="QBK157" s="65"/>
      <c r="QBL157" s="65"/>
      <c r="QBM157" s="78"/>
      <c r="QBN157" s="68"/>
      <c r="QBO157" s="77"/>
      <c r="QBP157" s="60"/>
      <c r="QBQ157" s="61"/>
      <c r="QBR157" s="62"/>
      <c r="QBS157" s="65"/>
      <c r="QBT157" s="65"/>
      <c r="QBU157" s="78"/>
      <c r="QBV157" s="68"/>
      <c r="QBW157" s="77"/>
      <c r="QBX157" s="60"/>
      <c r="QBY157" s="61"/>
      <c r="QBZ157" s="62"/>
      <c r="QCA157" s="65"/>
      <c r="QCB157" s="65"/>
      <c r="QCC157" s="78"/>
      <c r="QCD157" s="68"/>
      <c r="QCE157" s="77"/>
      <c r="QCF157" s="60"/>
      <c r="QCG157" s="61"/>
      <c r="QCH157" s="62"/>
      <c r="QCI157" s="65"/>
      <c r="QCJ157" s="65"/>
      <c r="QCK157" s="78"/>
      <c r="QCL157" s="68"/>
      <c r="QCM157" s="77"/>
      <c r="QCN157" s="60"/>
      <c r="QCO157" s="61"/>
      <c r="QCP157" s="62"/>
      <c r="QCQ157" s="65"/>
      <c r="QCR157" s="65"/>
      <c r="QCS157" s="78"/>
      <c r="QCT157" s="68"/>
      <c r="QCU157" s="77"/>
      <c r="QCV157" s="60"/>
      <c r="QCW157" s="61"/>
      <c r="QCX157" s="62"/>
      <c r="QCY157" s="65"/>
      <c r="QCZ157" s="65"/>
      <c r="QDA157" s="78"/>
      <c r="QDB157" s="68"/>
      <c r="QDC157" s="77"/>
      <c r="QDD157" s="60"/>
      <c r="QDE157" s="61"/>
      <c r="QDF157" s="62"/>
      <c r="QDG157" s="65"/>
      <c r="QDH157" s="65"/>
      <c r="QDI157" s="78"/>
      <c r="QDJ157" s="68"/>
      <c r="QDK157" s="77"/>
      <c r="QDL157" s="60"/>
      <c r="QDM157" s="61"/>
      <c r="QDN157" s="62"/>
      <c r="QDO157" s="65"/>
      <c r="QDP157" s="65"/>
      <c r="QDQ157" s="78"/>
      <c r="QDR157" s="68"/>
      <c r="QDS157" s="77"/>
      <c r="QDT157" s="60"/>
      <c r="QDU157" s="61"/>
      <c r="QDV157" s="62"/>
      <c r="QDW157" s="65"/>
      <c r="QDX157" s="65"/>
      <c r="QDY157" s="78"/>
      <c r="QDZ157" s="68"/>
      <c r="QEA157" s="77"/>
      <c r="QEB157" s="60"/>
      <c r="QEC157" s="61"/>
      <c r="QED157" s="62"/>
      <c r="QEE157" s="65"/>
      <c r="QEF157" s="65"/>
      <c r="QEG157" s="78"/>
      <c r="QEH157" s="68"/>
      <c r="QEI157" s="77"/>
      <c r="QEJ157" s="60"/>
      <c r="QEK157" s="61"/>
      <c r="QEL157" s="62"/>
      <c r="QEM157" s="65"/>
      <c r="QEN157" s="65"/>
      <c r="QEO157" s="78"/>
      <c r="QEP157" s="68"/>
      <c r="QEQ157" s="77"/>
      <c r="QER157" s="60"/>
      <c r="QES157" s="61"/>
      <c r="QET157" s="62"/>
      <c r="QEU157" s="65"/>
      <c r="QEV157" s="65"/>
      <c r="QEW157" s="78"/>
      <c r="QEX157" s="68"/>
      <c r="QEY157" s="77"/>
      <c r="QEZ157" s="60"/>
      <c r="QFA157" s="61"/>
      <c r="QFB157" s="62"/>
      <c r="QFC157" s="65"/>
      <c r="QFD157" s="65"/>
      <c r="QFE157" s="78"/>
      <c r="QFF157" s="68"/>
      <c r="QFG157" s="77"/>
      <c r="QFH157" s="60"/>
      <c r="QFI157" s="61"/>
      <c r="QFJ157" s="62"/>
      <c r="QFK157" s="65"/>
      <c r="QFL157" s="65"/>
      <c r="QFM157" s="78"/>
      <c r="QFN157" s="68"/>
      <c r="QFO157" s="77"/>
      <c r="QFP157" s="60"/>
      <c r="QFQ157" s="61"/>
      <c r="QFR157" s="62"/>
      <c r="QFS157" s="65"/>
      <c r="QFT157" s="65"/>
      <c r="QFU157" s="78"/>
      <c r="QFV157" s="68"/>
      <c r="QFW157" s="77"/>
      <c r="QFX157" s="60"/>
      <c r="QFY157" s="61"/>
      <c r="QFZ157" s="62"/>
      <c r="QGA157" s="65"/>
      <c r="QGB157" s="65"/>
      <c r="QGC157" s="78"/>
      <c r="QGD157" s="68"/>
      <c r="QGE157" s="77"/>
      <c r="QGF157" s="60"/>
      <c r="QGG157" s="61"/>
      <c r="QGH157" s="62"/>
      <c r="QGI157" s="65"/>
      <c r="QGJ157" s="65"/>
      <c r="QGK157" s="78"/>
      <c r="QGL157" s="68"/>
      <c r="QGM157" s="77"/>
      <c r="QGN157" s="60"/>
      <c r="QGO157" s="61"/>
      <c r="QGP157" s="62"/>
      <c r="QGQ157" s="65"/>
      <c r="QGR157" s="65"/>
      <c r="QGS157" s="78"/>
      <c r="QGT157" s="68"/>
      <c r="QGU157" s="77"/>
      <c r="QGV157" s="60"/>
      <c r="QGW157" s="61"/>
      <c r="QGX157" s="62"/>
      <c r="QGY157" s="65"/>
      <c r="QGZ157" s="65"/>
      <c r="QHA157" s="78"/>
      <c r="QHB157" s="68"/>
      <c r="QHC157" s="77"/>
      <c r="QHD157" s="60"/>
      <c r="QHE157" s="61"/>
      <c r="QHF157" s="62"/>
      <c r="QHG157" s="65"/>
      <c r="QHH157" s="65"/>
      <c r="QHI157" s="78"/>
      <c r="QHJ157" s="68"/>
      <c r="QHK157" s="77"/>
      <c r="QHL157" s="60"/>
      <c r="QHM157" s="61"/>
      <c r="QHN157" s="62"/>
      <c r="QHO157" s="65"/>
      <c r="QHP157" s="65"/>
      <c r="QHQ157" s="78"/>
      <c r="QHR157" s="68"/>
      <c r="QHS157" s="77"/>
      <c r="QHT157" s="60"/>
      <c r="QHU157" s="61"/>
      <c r="QHV157" s="62"/>
      <c r="QHW157" s="65"/>
      <c r="QHX157" s="65"/>
      <c r="QHY157" s="78"/>
      <c r="QHZ157" s="68"/>
      <c r="QIA157" s="77"/>
      <c r="QIB157" s="60"/>
      <c r="QIC157" s="61"/>
      <c r="QID157" s="62"/>
      <c r="QIE157" s="65"/>
      <c r="QIF157" s="65"/>
      <c r="QIG157" s="78"/>
      <c r="QIH157" s="68"/>
      <c r="QII157" s="77"/>
      <c r="QIJ157" s="60"/>
      <c r="QIK157" s="61"/>
      <c r="QIL157" s="62"/>
      <c r="QIM157" s="65"/>
      <c r="QIN157" s="65"/>
      <c r="QIO157" s="78"/>
      <c r="QIP157" s="68"/>
      <c r="QIQ157" s="77"/>
      <c r="QIR157" s="60"/>
      <c r="QIS157" s="61"/>
      <c r="QIT157" s="62"/>
      <c r="QIU157" s="65"/>
      <c r="QIV157" s="65"/>
      <c r="QIW157" s="78"/>
      <c r="QIX157" s="68"/>
      <c r="QIY157" s="77"/>
      <c r="QIZ157" s="60"/>
      <c r="QJA157" s="61"/>
      <c r="QJB157" s="62"/>
      <c r="QJC157" s="65"/>
      <c r="QJD157" s="65"/>
      <c r="QJE157" s="78"/>
      <c r="QJF157" s="68"/>
      <c r="QJG157" s="77"/>
      <c r="QJH157" s="60"/>
      <c r="QJI157" s="61"/>
      <c r="QJJ157" s="62"/>
      <c r="QJK157" s="65"/>
      <c r="QJL157" s="65"/>
      <c r="QJM157" s="78"/>
      <c r="QJN157" s="68"/>
      <c r="QJO157" s="77"/>
      <c r="QJP157" s="60"/>
      <c r="QJQ157" s="61"/>
      <c r="QJR157" s="62"/>
      <c r="QJS157" s="65"/>
      <c r="QJT157" s="65"/>
      <c r="QJU157" s="78"/>
      <c r="QJV157" s="68"/>
      <c r="QJW157" s="77"/>
      <c r="QJX157" s="60"/>
      <c r="QJY157" s="61"/>
      <c r="QJZ157" s="62"/>
      <c r="QKA157" s="65"/>
      <c r="QKB157" s="65"/>
      <c r="QKC157" s="78"/>
      <c r="QKD157" s="68"/>
      <c r="QKE157" s="77"/>
      <c r="QKF157" s="60"/>
      <c r="QKG157" s="61"/>
      <c r="QKH157" s="62"/>
      <c r="QKI157" s="65"/>
      <c r="QKJ157" s="65"/>
      <c r="QKK157" s="78"/>
      <c r="QKL157" s="68"/>
      <c r="QKM157" s="77"/>
      <c r="QKN157" s="60"/>
      <c r="QKO157" s="61"/>
      <c r="QKP157" s="62"/>
      <c r="QKQ157" s="65"/>
      <c r="QKR157" s="65"/>
      <c r="QKS157" s="78"/>
      <c r="QKT157" s="68"/>
      <c r="QKU157" s="77"/>
      <c r="QKV157" s="60"/>
      <c r="QKW157" s="61"/>
      <c r="QKX157" s="62"/>
      <c r="QKY157" s="65"/>
      <c r="QKZ157" s="65"/>
      <c r="QLA157" s="78"/>
      <c r="QLB157" s="68"/>
      <c r="QLC157" s="77"/>
      <c r="QLD157" s="60"/>
      <c r="QLE157" s="61"/>
      <c r="QLF157" s="62"/>
      <c r="QLG157" s="65"/>
      <c r="QLH157" s="65"/>
      <c r="QLI157" s="78"/>
      <c r="QLJ157" s="68"/>
      <c r="QLK157" s="77"/>
      <c r="QLL157" s="60"/>
      <c r="QLM157" s="61"/>
      <c r="QLN157" s="62"/>
      <c r="QLO157" s="65"/>
      <c r="QLP157" s="65"/>
      <c r="QLQ157" s="78"/>
      <c r="QLR157" s="68"/>
      <c r="QLS157" s="77"/>
      <c r="QLT157" s="60"/>
      <c r="QLU157" s="61"/>
      <c r="QLV157" s="62"/>
      <c r="QLW157" s="65"/>
      <c r="QLX157" s="65"/>
      <c r="QLY157" s="78"/>
      <c r="QLZ157" s="68"/>
      <c r="QMA157" s="77"/>
      <c r="QMB157" s="60"/>
      <c r="QMC157" s="61"/>
      <c r="QMD157" s="62"/>
      <c r="QME157" s="65"/>
      <c r="QMF157" s="65"/>
      <c r="QMG157" s="78"/>
      <c r="QMH157" s="68"/>
      <c r="QMI157" s="77"/>
      <c r="QMJ157" s="60"/>
      <c r="QMK157" s="61"/>
      <c r="QML157" s="62"/>
      <c r="QMM157" s="65"/>
      <c r="QMN157" s="65"/>
      <c r="QMO157" s="78"/>
      <c r="QMP157" s="68"/>
      <c r="QMQ157" s="77"/>
      <c r="QMR157" s="60"/>
      <c r="QMS157" s="61"/>
      <c r="QMT157" s="62"/>
      <c r="QMU157" s="65"/>
      <c r="QMV157" s="65"/>
      <c r="QMW157" s="78"/>
      <c r="QMX157" s="68"/>
      <c r="QMY157" s="77"/>
      <c r="QMZ157" s="60"/>
      <c r="QNA157" s="61"/>
      <c r="QNB157" s="62"/>
      <c r="QNC157" s="65"/>
      <c r="QND157" s="65"/>
      <c r="QNE157" s="78"/>
      <c r="QNF157" s="68"/>
      <c r="QNG157" s="77"/>
      <c r="QNH157" s="60"/>
      <c r="QNI157" s="61"/>
      <c r="QNJ157" s="62"/>
      <c r="QNK157" s="65"/>
      <c r="QNL157" s="65"/>
      <c r="QNM157" s="78"/>
      <c r="QNN157" s="68"/>
      <c r="QNO157" s="77"/>
      <c r="QNP157" s="60"/>
      <c r="QNQ157" s="61"/>
      <c r="QNR157" s="62"/>
      <c r="QNS157" s="65"/>
      <c r="QNT157" s="65"/>
      <c r="QNU157" s="78"/>
      <c r="QNV157" s="68"/>
      <c r="QNW157" s="77"/>
      <c r="QNX157" s="60"/>
      <c r="QNY157" s="61"/>
      <c r="QNZ157" s="62"/>
      <c r="QOA157" s="65"/>
      <c r="QOB157" s="65"/>
      <c r="QOC157" s="78"/>
      <c r="QOD157" s="68"/>
      <c r="QOE157" s="77"/>
      <c r="QOF157" s="60"/>
      <c r="QOG157" s="61"/>
      <c r="QOH157" s="62"/>
      <c r="QOI157" s="65"/>
      <c r="QOJ157" s="65"/>
      <c r="QOK157" s="78"/>
      <c r="QOL157" s="68"/>
      <c r="QOM157" s="77"/>
      <c r="QON157" s="60"/>
      <c r="QOO157" s="61"/>
      <c r="QOP157" s="62"/>
      <c r="QOQ157" s="65"/>
      <c r="QOR157" s="65"/>
      <c r="QOS157" s="78"/>
      <c r="QOT157" s="68"/>
      <c r="QOU157" s="77"/>
      <c r="QOV157" s="60"/>
      <c r="QOW157" s="61"/>
      <c r="QOX157" s="62"/>
      <c r="QOY157" s="65"/>
      <c r="QOZ157" s="65"/>
      <c r="QPA157" s="78"/>
      <c r="QPB157" s="68"/>
      <c r="QPC157" s="77"/>
      <c r="QPD157" s="60"/>
      <c r="QPE157" s="61"/>
      <c r="QPF157" s="62"/>
      <c r="QPG157" s="65"/>
      <c r="QPH157" s="65"/>
      <c r="QPI157" s="78"/>
      <c r="QPJ157" s="68"/>
      <c r="QPK157" s="77"/>
      <c r="QPL157" s="60"/>
      <c r="QPM157" s="61"/>
      <c r="QPN157" s="62"/>
      <c r="QPO157" s="65"/>
      <c r="QPP157" s="65"/>
      <c r="QPQ157" s="78"/>
      <c r="QPR157" s="68"/>
      <c r="QPS157" s="77"/>
      <c r="QPT157" s="60"/>
      <c r="QPU157" s="61"/>
      <c r="QPV157" s="62"/>
      <c r="QPW157" s="65"/>
      <c r="QPX157" s="65"/>
      <c r="QPY157" s="78"/>
      <c r="QPZ157" s="68"/>
      <c r="QQA157" s="77"/>
      <c r="QQB157" s="60"/>
      <c r="QQC157" s="61"/>
      <c r="QQD157" s="62"/>
      <c r="QQE157" s="65"/>
      <c r="QQF157" s="65"/>
      <c r="QQG157" s="78"/>
      <c r="QQH157" s="68"/>
      <c r="QQI157" s="77"/>
      <c r="QQJ157" s="60"/>
      <c r="QQK157" s="61"/>
      <c r="QQL157" s="62"/>
      <c r="QQM157" s="65"/>
      <c r="QQN157" s="65"/>
      <c r="QQO157" s="78"/>
      <c r="QQP157" s="68"/>
      <c r="QQQ157" s="77"/>
      <c r="QQR157" s="60"/>
      <c r="QQS157" s="61"/>
      <c r="QQT157" s="62"/>
      <c r="QQU157" s="65"/>
      <c r="QQV157" s="65"/>
      <c r="QQW157" s="78"/>
      <c r="QQX157" s="68"/>
      <c r="QQY157" s="77"/>
      <c r="QQZ157" s="60"/>
      <c r="QRA157" s="61"/>
      <c r="QRB157" s="62"/>
      <c r="QRC157" s="65"/>
      <c r="QRD157" s="65"/>
      <c r="QRE157" s="78"/>
      <c r="QRF157" s="68"/>
      <c r="QRG157" s="77"/>
      <c r="QRH157" s="60"/>
      <c r="QRI157" s="61"/>
      <c r="QRJ157" s="62"/>
      <c r="QRK157" s="65"/>
      <c r="QRL157" s="65"/>
      <c r="QRM157" s="78"/>
      <c r="QRN157" s="68"/>
      <c r="QRO157" s="77"/>
      <c r="QRP157" s="60"/>
      <c r="QRQ157" s="61"/>
      <c r="QRR157" s="62"/>
      <c r="QRS157" s="65"/>
      <c r="QRT157" s="65"/>
      <c r="QRU157" s="78"/>
      <c r="QRV157" s="68"/>
      <c r="QRW157" s="77"/>
      <c r="QRX157" s="60"/>
      <c r="QRY157" s="61"/>
      <c r="QRZ157" s="62"/>
      <c r="QSA157" s="65"/>
      <c r="QSB157" s="65"/>
      <c r="QSC157" s="78"/>
      <c r="QSD157" s="68"/>
      <c r="QSE157" s="77"/>
      <c r="QSF157" s="60"/>
      <c r="QSG157" s="61"/>
      <c r="QSH157" s="62"/>
      <c r="QSI157" s="65"/>
      <c r="QSJ157" s="65"/>
      <c r="QSK157" s="78"/>
      <c r="QSL157" s="68"/>
      <c r="QSM157" s="77"/>
      <c r="QSN157" s="60"/>
      <c r="QSO157" s="61"/>
      <c r="QSP157" s="62"/>
      <c r="QSQ157" s="65"/>
      <c r="QSR157" s="65"/>
      <c r="QSS157" s="78"/>
      <c r="QST157" s="68"/>
      <c r="QSU157" s="77"/>
      <c r="QSV157" s="60"/>
      <c r="QSW157" s="61"/>
      <c r="QSX157" s="62"/>
      <c r="QSY157" s="65"/>
      <c r="QSZ157" s="65"/>
      <c r="QTA157" s="78"/>
      <c r="QTB157" s="68"/>
      <c r="QTC157" s="77"/>
      <c r="QTD157" s="60"/>
      <c r="QTE157" s="61"/>
      <c r="QTF157" s="62"/>
      <c r="QTG157" s="65"/>
      <c r="QTH157" s="65"/>
      <c r="QTI157" s="78"/>
      <c r="QTJ157" s="68"/>
      <c r="QTK157" s="77"/>
      <c r="QTL157" s="60"/>
      <c r="QTM157" s="61"/>
      <c r="QTN157" s="62"/>
      <c r="QTO157" s="65"/>
      <c r="QTP157" s="65"/>
      <c r="QTQ157" s="78"/>
      <c r="QTR157" s="68"/>
      <c r="QTS157" s="77"/>
      <c r="QTT157" s="60"/>
      <c r="QTU157" s="61"/>
      <c r="QTV157" s="62"/>
      <c r="QTW157" s="65"/>
      <c r="QTX157" s="65"/>
      <c r="QTY157" s="78"/>
      <c r="QTZ157" s="68"/>
      <c r="QUA157" s="77"/>
      <c r="QUB157" s="60"/>
      <c r="QUC157" s="61"/>
      <c r="QUD157" s="62"/>
      <c r="QUE157" s="65"/>
      <c r="QUF157" s="65"/>
      <c r="QUG157" s="78"/>
      <c r="QUH157" s="68"/>
      <c r="QUI157" s="77"/>
      <c r="QUJ157" s="60"/>
      <c r="QUK157" s="61"/>
      <c r="QUL157" s="62"/>
      <c r="QUM157" s="65"/>
      <c r="QUN157" s="65"/>
      <c r="QUO157" s="78"/>
      <c r="QUP157" s="68"/>
      <c r="QUQ157" s="77"/>
      <c r="QUR157" s="60"/>
      <c r="QUS157" s="61"/>
      <c r="QUT157" s="62"/>
      <c r="QUU157" s="65"/>
      <c r="QUV157" s="65"/>
      <c r="QUW157" s="78"/>
      <c r="QUX157" s="68"/>
      <c r="QUY157" s="77"/>
      <c r="QUZ157" s="60"/>
      <c r="QVA157" s="61"/>
      <c r="QVB157" s="62"/>
      <c r="QVC157" s="65"/>
      <c r="QVD157" s="65"/>
      <c r="QVE157" s="78"/>
      <c r="QVF157" s="68"/>
      <c r="QVG157" s="77"/>
      <c r="QVH157" s="60"/>
      <c r="QVI157" s="61"/>
      <c r="QVJ157" s="62"/>
      <c r="QVK157" s="65"/>
      <c r="QVL157" s="65"/>
      <c r="QVM157" s="78"/>
      <c r="QVN157" s="68"/>
      <c r="QVO157" s="77"/>
      <c r="QVP157" s="60"/>
      <c r="QVQ157" s="61"/>
      <c r="QVR157" s="62"/>
      <c r="QVS157" s="65"/>
      <c r="QVT157" s="65"/>
      <c r="QVU157" s="78"/>
      <c r="QVV157" s="68"/>
      <c r="QVW157" s="77"/>
      <c r="QVX157" s="60"/>
      <c r="QVY157" s="61"/>
      <c r="QVZ157" s="62"/>
      <c r="QWA157" s="65"/>
      <c r="QWB157" s="65"/>
      <c r="QWC157" s="78"/>
      <c r="QWD157" s="68"/>
      <c r="QWE157" s="77"/>
      <c r="QWF157" s="60"/>
      <c r="QWG157" s="61"/>
      <c r="QWH157" s="62"/>
      <c r="QWI157" s="65"/>
      <c r="QWJ157" s="65"/>
      <c r="QWK157" s="78"/>
      <c r="QWL157" s="68"/>
      <c r="QWM157" s="77"/>
      <c r="QWN157" s="60"/>
      <c r="QWO157" s="61"/>
      <c r="QWP157" s="62"/>
      <c r="QWQ157" s="65"/>
      <c r="QWR157" s="65"/>
      <c r="QWS157" s="78"/>
      <c r="QWT157" s="68"/>
      <c r="QWU157" s="77"/>
      <c r="QWV157" s="60"/>
      <c r="QWW157" s="61"/>
      <c r="QWX157" s="62"/>
      <c r="QWY157" s="65"/>
      <c r="QWZ157" s="65"/>
      <c r="QXA157" s="78"/>
      <c r="QXB157" s="68"/>
      <c r="QXC157" s="77"/>
      <c r="QXD157" s="60"/>
      <c r="QXE157" s="61"/>
      <c r="QXF157" s="62"/>
      <c r="QXG157" s="65"/>
      <c r="QXH157" s="65"/>
      <c r="QXI157" s="78"/>
      <c r="QXJ157" s="68"/>
      <c r="QXK157" s="77"/>
      <c r="QXL157" s="60"/>
      <c r="QXM157" s="61"/>
      <c r="QXN157" s="62"/>
      <c r="QXO157" s="65"/>
      <c r="QXP157" s="65"/>
      <c r="QXQ157" s="78"/>
      <c r="QXR157" s="68"/>
      <c r="QXS157" s="77"/>
      <c r="QXT157" s="60"/>
      <c r="QXU157" s="61"/>
      <c r="QXV157" s="62"/>
      <c r="QXW157" s="65"/>
      <c r="QXX157" s="65"/>
      <c r="QXY157" s="78"/>
      <c r="QXZ157" s="68"/>
      <c r="QYA157" s="77"/>
      <c r="QYB157" s="60"/>
      <c r="QYC157" s="61"/>
      <c r="QYD157" s="62"/>
      <c r="QYE157" s="65"/>
      <c r="QYF157" s="65"/>
      <c r="QYG157" s="78"/>
      <c r="QYH157" s="68"/>
      <c r="QYI157" s="77"/>
      <c r="QYJ157" s="60"/>
      <c r="QYK157" s="61"/>
      <c r="QYL157" s="62"/>
      <c r="QYM157" s="65"/>
      <c r="QYN157" s="65"/>
      <c r="QYO157" s="78"/>
      <c r="QYP157" s="68"/>
      <c r="QYQ157" s="77"/>
      <c r="QYR157" s="60"/>
      <c r="QYS157" s="61"/>
      <c r="QYT157" s="62"/>
      <c r="QYU157" s="65"/>
      <c r="QYV157" s="65"/>
      <c r="QYW157" s="78"/>
      <c r="QYX157" s="68"/>
      <c r="QYY157" s="77"/>
      <c r="QYZ157" s="60"/>
      <c r="QZA157" s="61"/>
      <c r="QZB157" s="62"/>
      <c r="QZC157" s="65"/>
      <c r="QZD157" s="65"/>
      <c r="QZE157" s="78"/>
      <c r="QZF157" s="68"/>
      <c r="QZG157" s="77"/>
      <c r="QZH157" s="60"/>
      <c r="QZI157" s="61"/>
      <c r="QZJ157" s="62"/>
      <c r="QZK157" s="65"/>
      <c r="QZL157" s="65"/>
      <c r="QZM157" s="78"/>
      <c r="QZN157" s="68"/>
      <c r="QZO157" s="77"/>
      <c r="QZP157" s="60"/>
      <c r="QZQ157" s="61"/>
      <c r="QZR157" s="62"/>
      <c r="QZS157" s="65"/>
      <c r="QZT157" s="65"/>
      <c r="QZU157" s="78"/>
      <c r="QZV157" s="68"/>
      <c r="QZW157" s="77"/>
      <c r="QZX157" s="60"/>
      <c r="QZY157" s="61"/>
      <c r="QZZ157" s="62"/>
      <c r="RAA157" s="65"/>
      <c r="RAB157" s="65"/>
      <c r="RAC157" s="78"/>
      <c r="RAD157" s="68"/>
      <c r="RAE157" s="77"/>
      <c r="RAF157" s="60"/>
      <c r="RAG157" s="61"/>
      <c r="RAH157" s="62"/>
      <c r="RAI157" s="65"/>
      <c r="RAJ157" s="65"/>
      <c r="RAK157" s="78"/>
      <c r="RAL157" s="68"/>
      <c r="RAM157" s="77"/>
      <c r="RAN157" s="60"/>
      <c r="RAO157" s="61"/>
      <c r="RAP157" s="62"/>
      <c r="RAQ157" s="65"/>
      <c r="RAR157" s="65"/>
      <c r="RAS157" s="78"/>
      <c r="RAT157" s="68"/>
      <c r="RAU157" s="77"/>
      <c r="RAV157" s="60"/>
      <c r="RAW157" s="61"/>
      <c r="RAX157" s="62"/>
      <c r="RAY157" s="65"/>
      <c r="RAZ157" s="65"/>
      <c r="RBA157" s="78"/>
      <c r="RBB157" s="68"/>
      <c r="RBC157" s="77"/>
      <c r="RBD157" s="60"/>
      <c r="RBE157" s="61"/>
      <c r="RBF157" s="62"/>
      <c r="RBG157" s="65"/>
      <c r="RBH157" s="65"/>
      <c r="RBI157" s="78"/>
      <c r="RBJ157" s="68"/>
      <c r="RBK157" s="77"/>
      <c r="RBL157" s="60"/>
      <c r="RBM157" s="61"/>
      <c r="RBN157" s="62"/>
      <c r="RBO157" s="65"/>
      <c r="RBP157" s="65"/>
      <c r="RBQ157" s="78"/>
      <c r="RBR157" s="68"/>
      <c r="RBS157" s="77"/>
      <c r="RBT157" s="60"/>
      <c r="RBU157" s="61"/>
      <c r="RBV157" s="62"/>
      <c r="RBW157" s="65"/>
      <c r="RBX157" s="65"/>
      <c r="RBY157" s="78"/>
      <c r="RBZ157" s="68"/>
      <c r="RCA157" s="77"/>
      <c r="RCB157" s="60"/>
      <c r="RCC157" s="61"/>
      <c r="RCD157" s="62"/>
      <c r="RCE157" s="65"/>
      <c r="RCF157" s="65"/>
      <c r="RCG157" s="78"/>
      <c r="RCH157" s="68"/>
      <c r="RCI157" s="77"/>
      <c r="RCJ157" s="60"/>
      <c r="RCK157" s="61"/>
      <c r="RCL157" s="62"/>
      <c r="RCM157" s="65"/>
      <c r="RCN157" s="65"/>
      <c r="RCO157" s="78"/>
      <c r="RCP157" s="68"/>
      <c r="RCQ157" s="77"/>
      <c r="RCR157" s="60"/>
      <c r="RCS157" s="61"/>
      <c r="RCT157" s="62"/>
      <c r="RCU157" s="65"/>
      <c r="RCV157" s="65"/>
      <c r="RCW157" s="78"/>
      <c r="RCX157" s="68"/>
      <c r="RCY157" s="77"/>
      <c r="RCZ157" s="60"/>
      <c r="RDA157" s="61"/>
      <c r="RDB157" s="62"/>
      <c r="RDC157" s="65"/>
      <c r="RDD157" s="65"/>
      <c r="RDE157" s="78"/>
      <c r="RDF157" s="68"/>
      <c r="RDG157" s="77"/>
      <c r="RDH157" s="60"/>
      <c r="RDI157" s="61"/>
      <c r="RDJ157" s="62"/>
      <c r="RDK157" s="65"/>
      <c r="RDL157" s="65"/>
      <c r="RDM157" s="78"/>
      <c r="RDN157" s="68"/>
      <c r="RDO157" s="77"/>
      <c r="RDP157" s="60"/>
      <c r="RDQ157" s="61"/>
      <c r="RDR157" s="62"/>
      <c r="RDS157" s="65"/>
      <c r="RDT157" s="65"/>
      <c r="RDU157" s="78"/>
      <c r="RDV157" s="68"/>
      <c r="RDW157" s="77"/>
      <c r="RDX157" s="60"/>
      <c r="RDY157" s="61"/>
      <c r="RDZ157" s="62"/>
      <c r="REA157" s="65"/>
      <c r="REB157" s="65"/>
      <c r="REC157" s="78"/>
      <c r="RED157" s="68"/>
      <c r="REE157" s="77"/>
      <c r="REF157" s="60"/>
      <c r="REG157" s="61"/>
      <c r="REH157" s="62"/>
      <c r="REI157" s="65"/>
      <c r="REJ157" s="65"/>
      <c r="REK157" s="78"/>
      <c r="REL157" s="68"/>
      <c r="REM157" s="77"/>
      <c r="REN157" s="60"/>
      <c r="REO157" s="61"/>
      <c r="REP157" s="62"/>
      <c r="REQ157" s="65"/>
      <c r="RER157" s="65"/>
      <c r="RES157" s="78"/>
      <c r="RET157" s="68"/>
      <c r="REU157" s="77"/>
      <c r="REV157" s="60"/>
      <c r="REW157" s="61"/>
      <c r="REX157" s="62"/>
      <c r="REY157" s="65"/>
      <c r="REZ157" s="65"/>
      <c r="RFA157" s="78"/>
      <c r="RFB157" s="68"/>
      <c r="RFC157" s="77"/>
      <c r="RFD157" s="60"/>
      <c r="RFE157" s="61"/>
      <c r="RFF157" s="62"/>
      <c r="RFG157" s="65"/>
      <c r="RFH157" s="65"/>
      <c r="RFI157" s="78"/>
      <c r="RFJ157" s="68"/>
      <c r="RFK157" s="77"/>
      <c r="RFL157" s="60"/>
      <c r="RFM157" s="61"/>
      <c r="RFN157" s="62"/>
      <c r="RFO157" s="65"/>
      <c r="RFP157" s="65"/>
      <c r="RFQ157" s="78"/>
      <c r="RFR157" s="68"/>
      <c r="RFS157" s="77"/>
      <c r="RFT157" s="60"/>
      <c r="RFU157" s="61"/>
      <c r="RFV157" s="62"/>
      <c r="RFW157" s="65"/>
      <c r="RFX157" s="65"/>
      <c r="RFY157" s="78"/>
      <c r="RFZ157" s="68"/>
      <c r="RGA157" s="77"/>
      <c r="RGB157" s="60"/>
      <c r="RGC157" s="61"/>
      <c r="RGD157" s="62"/>
      <c r="RGE157" s="65"/>
      <c r="RGF157" s="65"/>
      <c r="RGG157" s="78"/>
      <c r="RGH157" s="68"/>
      <c r="RGI157" s="77"/>
      <c r="RGJ157" s="60"/>
      <c r="RGK157" s="61"/>
      <c r="RGL157" s="62"/>
      <c r="RGM157" s="65"/>
      <c r="RGN157" s="65"/>
      <c r="RGO157" s="78"/>
      <c r="RGP157" s="68"/>
      <c r="RGQ157" s="77"/>
      <c r="RGR157" s="60"/>
      <c r="RGS157" s="61"/>
      <c r="RGT157" s="62"/>
      <c r="RGU157" s="65"/>
      <c r="RGV157" s="65"/>
      <c r="RGW157" s="78"/>
      <c r="RGX157" s="68"/>
      <c r="RGY157" s="77"/>
      <c r="RGZ157" s="60"/>
      <c r="RHA157" s="61"/>
      <c r="RHB157" s="62"/>
      <c r="RHC157" s="65"/>
      <c r="RHD157" s="65"/>
      <c r="RHE157" s="78"/>
      <c r="RHF157" s="68"/>
      <c r="RHG157" s="77"/>
      <c r="RHH157" s="60"/>
      <c r="RHI157" s="61"/>
      <c r="RHJ157" s="62"/>
      <c r="RHK157" s="65"/>
      <c r="RHL157" s="65"/>
      <c r="RHM157" s="78"/>
      <c r="RHN157" s="68"/>
      <c r="RHO157" s="77"/>
      <c r="RHP157" s="60"/>
      <c r="RHQ157" s="61"/>
      <c r="RHR157" s="62"/>
      <c r="RHS157" s="65"/>
      <c r="RHT157" s="65"/>
      <c r="RHU157" s="78"/>
      <c r="RHV157" s="68"/>
      <c r="RHW157" s="77"/>
      <c r="RHX157" s="60"/>
      <c r="RHY157" s="61"/>
      <c r="RHZ157" s="62"/>
      <c r="RIA157" s="65"/>
      <c r="RIB157" s="65"/>
      <c r="RIC157" s="78"/>
      <c r="RID157" s="68"/>
      <c r="RIE157" s="77"/>
      <c r="RIF157" s="60"/>
      <c r="RIG157" s="61"/>
      <c r="RIH157" s="62"/>
      <c r="RII157" s="65"/>
      <c r="RIJ157" s="65"/>
      <c r="RIK157" s="78"/>
      <c r="RIL157" s="68"/>
      <c r="RIM157" s="77"/>
      <c r="RIN157" s="60"/>
      <c r="RIO157" s="61"/>
      <c r="RIP157" s="62"/>
      <c r="RIQ157" s="65"/>
      <c r="RIR157" s="65"/>
      <c r="RIS157" s="78"/>
      <c r="RIT157" s="68"/>
      <c r="RIU157" s="77"/>
      <c r="RIV157" s="60"/>
      <c r="RIW157" s="61"/>
      <c r="RIX157" s="62"/>
      <c r="RIY157" s="65"/>
      <c r="RIZ157" s="65"/>
      <c r="RJA157" s="78"/>
      <c r="RJB157" s="68"/>
      <c r="RJC157" s="77"/>
      <c r="RJD157" s="60"/>
      <c r="RJE157" s="61"/>
      <c r="RJF157" s="62"/>
      <c r="RJG157" s="65"/>
      <c r="RJH157" s="65"/>
      <c r="RJI157" s="78"/>
      <c r="RJJ157" s="68"/>
      <c r="RJK157" s="77"/>
      <c r="RJL157" s="60"/>
      <c r="RJM157" s="61"/>
      <c r="RJN157" s="62"/>
      <c r="RJO157" s="65"/>
      <c r="RJP157" s="65"/>
      <c r="RJQ157" s="78"/>
      <c r="RJR157" s="68"/>
      <c r="RJS157" s="77"/>
      <c r="RJT157" s="60"/>
      <c r="RJU157" s="61"/>
      <c r="RJV157" s="62"/>
      <c r="RJW157" s="65"/>
      <c r="RJX157" s="65"/>
      <c r="RJY157" s="78"/>
      <c r="RJZ157" s="68"/>
      <c r="RKA157" s="77"/>
      <c r="RKB157" s="60"/>
      <c r="RKC157" s="61"/>
      <c r="RKD157" s="62"/>
      <c r="RKE157" s="65"/>
      <c r="RKF157" s="65"/>
      <c r="RKG157" s="78"/>
      <c r="RKH157" s="68"/>
      <c r="RKI157" s="77"/>
      <c r="RKJ157" s="60"/>
      <c r="RKK157" s="61"/>
      <c r="RKL157" s="62"/>
      <c r="RKM157" s="65"/>
      <c r="RKN157" s="65"/>
      <c r="RKO157" s="78"/>
      <c r="RKP157" s="68"/>
      <c r="RKQ157" s="77"/>
      <c r="RKR157" s="60"/>
      <c r="RKS157" s="61"/>
      <c r="RKT157" s="62"/>
      <c r="RKU157" s="65"/>
      <c r="RKV157" s="65"/>
      <c r="RKW157" s="78"/>
      <c r="RKX157" s="68"/>
      <c r="RKY157" s="77"/>
      <c r="RKZ157" s="60"/>
      <c r="RLA157" s="61"/>
      <c r="RLB157" s="62"/>
      <c r="RLC157" s="65"/>
      <c r="RLD157" s="65"/>
      <c r="RLE157" s="78"/>
      <c r="RLF157" s="68"/>
      <c r="RLG157" s="77"/>
      <c r="RLH157" s="60"/>
      <c r="RLI157" s="61"/>
      <c r="RLJ157" s="62"/>
      <c r="RLK157" s="65"/>
      <c r="RLL157" s="65"/>
      <c r="RLM157" s="78"/>
      <c r="RLN157" s="68"/>
      <c r="RLO157" s="77"/>
      <c r="RLP157" s="60"/>
      <c r="RLQ157" s="61"/>
      <c r="RLR157" s="62"/>
      <c r="RLS157" s="65"/>
      <c r="RLT157" s="65"/>
      <c r="RLU157" s="78"/>
      <c r="RLV157" s="68"/>
      <c r="RLW157" s="77"/>
      <c r="RLX157" s="60"/>
      <c r="RLY157" s="61"/>
      <c r="RLZ157" s="62"/>
      <c r="RMA157" s="65"/>
      <c r="RMB157" s="65"/>
      <c r="RMC157" s="78"/>
      <c r="RMD157" s="68"/>
      <c r="RME157" s="77"/>
      <c r="RMF157" s="60"/>
      <c r="RMG157" s="61"/>
      <c r="RMH157" s="62"/>
      <c r="RMI157" s="65"/>
      <c r="RMJ157" s="65"/>
      <c r="RMK157" s="78"/>
      <c r="RML157" s="68"/>
      <c r="RMM157" s="77"/>
      <c r="RMN157" s="60"/>
      <c r="RMO157" s="61"/>
      <c r="RMP157" s="62"/>
      <c r="RMQ157" s="65"/>
      <c r="RMR157" s="65"/>
      <c r="RMS157" s="78"/>
      <c r="RMT157" s="68"/>
      <c r="RMU157" s="77"/>
      <c r="RMV157" s="60"/>
      <c r="RMW157" s="61"/>
      <c r="RMX157" s="62"/>
      <c r="RMY157" s="65"/>
      <c r="RMZ157" s="65"/>
      <c r="RNA157" s="78"/>
      <c r="RNB157" s="68"/>
      <c r="RNC157" s="77"/>
      <c r="RND157" s="60"/>
      <c r="RNE157" s="61"/>
      <c r="RNF157" s="62"/>
      <c r="RNG157" s="65"/>
      <c r="RNH157" s="65"/>
      <c r="RNI157" s="78"/>
      <c r="RNJ157" s="68"/>
      <c r="RNK157" s="77"/>
      <c r="RNL157" s="60"/>
      <c r="RNM157" s="61"/>
      <c r="RNN157" s="62"/>
      <c r="RNO157" s="65"/>
      <c r="RNP157" s="65"/>
      <c r="RNQ157" s="78"/>
      <c r="RNR157" s="68"/>
      <c r="RNS157" s="77"/>
      <c r="RNT157" s="60"/>
      <c r="RNU157" s="61"/>
      <c r="RNV157" s="62"/>
      <c r="RNW157" s="65"/>
      <c r="RNX157" s="65"/>
      <c r="RNY157" s="78"/>
      <c r="RNZ157" s="68"/>
      <c r="ROA157" s="77"/>
      <c r="ROB157" s="60"/>
      <c r="ROC157" s="61"/>
      <c r="ROD157" s="62"/>
      <c r="ROE157" s="65"/>
      <c r="ROF157" s="65"/>
      <c r="ROG157" s="78"/>
      <c r="ROH157" s="68"/>
      <c r="ROI157" s="77"/>
      <c r="ROJ157" s="60"/>
      <c r="ROK157" s="61"/>
      <c r="ROL157" s="62"/>
      <c r="ROM157" s="65"/>
      <c r="RON157" s="65"/>
      <c r="ROO157" s="78"/>
      <c r="ROP157" s="68"/>
      <c r="ROQ157" s="77"/>
      <c r="ROR157" s="60"/>
      <c r="ROS157" s="61"/>
      <c r="ROT157" s="62"/>
      <c r="ROU157" s="65"/>
      <c r="ROV157" s="65"/>
      <c r="ROW157" s="78"/>
      <c r="ROX157" s="68"/>
      <c r="ROY157" s="77"/>
      <c r="ROZ157" s="60"/>
      <c r="RPA157" s="61"/>
      <c r="RPB157" s="62"/>
      <c r="RPC157" s="65"/>
      <c r="RPD157" s="65"/>
      <c r="RPE157" s="78"/>
      <c r="RPF157" s="68"/>
      <c r="RPG157" s="77"/>
      <c r="RPH157" s="60"/>
      <c r="RPI157" s="61"/>
      <c r="RPJ157" s="62"/>
      <c r="RPK157" s="65"/>
      <c r="RPL157" s="65"/>
      <c r="RPM157" s="78"/>
      <c r="RPN157" s="68"/>
      <c r="RPO157" s="77"/>
      <c r="RPP157" s="60"/>
      <c r="RPQ157" s="61"/>
      <c r="RPR157" s="62"/>
      <c r="RPS157" s="65"/>
      <c r="RPT157" s="65"/>
      <c r="RPU157" s="78"/>
      <c r="RPV157" s="68"/>
      <c r="RPW157" s="77"/>
      <c r="RPX157" s="60"/>
      <c r="RPY157" s="61"/>
      <c r="RPZ157" s="62"/>
      <c r="RQA157" s="65"/>
      <c r="RQB157" s="65"/>
      <c r="RQC157" s="78"/>
      <c r="RQD157" s="68"/>
      <c r="RQE157" s="77"/>
      <c r="RQF157" s="60"/>
      <c r="RQG157" s="61"/>
      <c r="RQH157" s="62"/>
      <c r="RQI157" s="65"/>
      <c r="RQJ157" s="65"/>
      <c r="RQK157" s="78"/>
      <c r="RQL157" s="68"/>
      <c r="RQM157" s="77"/>
      <c r="RQN157" s="60"/>
      <c r="RQO157" s="61"/>
      <c r="RQP157" s="62"/>
      <c r="RQQ157" s="65"/>
      <c r="RQR157" s="65"/>
      <c r="RQS157" s="78"/>
      <c r="RQT157" s="68"/>
      <c r="RQU157" s="77"/>
      <c r="RQV157" s="60"/>
      <c r="RQW157" s="61"/>
      <c r="RQX157" s="62"/>
      <c r="RQY157" s="65"/>
      <c r="RQZ157" s="65"/>
      <c r="RRA157" s="78"/>
      <c r="RRB157" s="68"/>
      <c r="RRC157" s="77"/>
      <c r="RRD157" s="60"/>
      <c r="RRE157" s="61"/>
      <c r="RRF157" s="62"/>
      <c r="RRG157" s="65"/>
      <c r="RRH157" s="65"/>
      <c r="RRI157" s="78"/>
      <c r="RRJ157" s="68"/>
      <c r="RRK157" s="77"/>
      <c r="RRL157" s="60"/>
      <c r="RRM157" s="61"/>
      <c r="RRN157" s="62"/>
      <c r="RRO157" s="65"/>
      <c r="RRP157" s="65"/>
      <c r="RRQ157" s="78"/>
      <c r="RRR157" s="68"/>
      <c r="RRS157" s="77"/>
      <c r="RRT157" s="60"/>
      <c r="RRU157" s="61"/>
      <c r="RRV157" s="62"/>
      <c r="RRW157" s="65"/>
      <c r="RRX157" s="65"/>
      <c r="RRY157" s="78"/>
      <c r="RRZ157" s="68"/>
      <c r="RSA157" s="77"/>
      <c r="RSB157" s="60"/>
      <c r="RSC157" s="61"/>
      <c r="RSD157" s="62"/>
      <c r="RSE157" s="65"/>
      <c r="RSF157" s="65"/>
      <c r="RSG157" s="78"/>
      <c r="RSH157" s="68"/>
      <c r="RSI157" s="77"/>
      <c r="RSJ157" s="60"/>
      <c r="RSK157" s="61"/>
      <c r="RSL157" s="62"/>
      <c r="RSM157" s="65"/>
      <c r="RSN157" s="65"/>
      <c r="RSO157" s="78"/>
      <c r="RSP157" s="68"/>
      <c r="RSQ157" s="77"/>
      <c r="RSR157" s="60"/>
      <c r="RSS157" s="61"/>
      <c r="RST157" s="62"/>
      <c r="RSU157" s="65"/>
      <c r="RSV157" s="65"/>
      <c r="RSW157" s="78"/>
      <c r="RSX157" s="68"/>
      <c r="RSY157" s="77"/>
      <c r="RSZ157" s="60"/>
      <c r="RTA157" s="61"/>
      <c r="RTB157" s="62"/>
      <c r="RTC157" s="65"/>
      <c r="RTD157" s="65"/>
      <c r="RTE157" s="78"/>
      <c r="RTF157" s="68"/>
      <c r="RTG157" s="77"/>
      <c r="RTH157" s="60"/>
      <c r="RTI157" s="61"/>
      <c r="RTJ157" s="62"/>
      <c r="RTK157" s="65"/>
      <c r="RTL157" s="65"/>
      <c r="RTM157" s="78"/>
      <c r="RTN157" s="68"/>
      <c r="RTO157" s="77"/>
      <c r="RTP157" s="60"/>
      <c r="RTQ157" s="61"/>
      <c r="RTR157" s="62"/>
      <c r="RTS157" s="65"/>
      <c r="RTT157" s="65"/>
      <c r="RTU157" s="78"/>
      <c r="RTV157" s="68"/>
      <c r="RTW157" s="77"/>
      <c r="RTX157" s="60"/>
      <c r="RTY157" s="61"/>
      <c r="RTZ157" s="62"/>
      <c r="RUA157" s="65"/>
      <c r="RUB157" s="65"/>
      <c r="RUC157" s="78"/>
      <c r="RUD157" s="68"/>
      <c r="RUE157" s="77"/>
      <c r="RUF157" s="60"/>
      <c r="RUG157" s="61"/>
      <c r="RUH157" s="62"/>
      <c r="RUI157" s="65"/>
      <c r="RUJ157" s="65"/>
      <c r="RUK157" s="78"/>
      <c r="RUL157" s="68"/>
      <c r="RUM157" s="77"/>
      <c r="RUN157" s="60"/>
      <c r="RUO157" s="61"/>
      <c r="RUP157" s="62"/>
      <c r="RUQ157" s="65"/>
      <c r="RUR157" s="65"/>
      <c r="RUS157" s="78"/>
      <c r="RUT157" s="68"/>
      <c r="RUU157" s="77"/>
      <c r="RUV157" s="60"/>
      <c r="RUW157" s="61"/>
      <c r="RUX157" s="62"/>
      <c r="RUY157" s="65"/>
      <c r="RUZ157" s="65"/>
      <c r="RVA157" s="78"/>
      <c r="RVB157" s="68"/>
      <c r="RVC157" s="77"/>
      <c r="RVD157" s="60"/>
      <c r="RVE157" s="61"/>
      <c r="RVF157" s="62"/>
      <c r="RVG157" s="65"/>
      <c r="RVH157" s="65"/>
      <c r="RVI157" s="78"/>
      <c r="RVJ157" s="68"/>
      <c r="RVK157" s="77"/>
      <c r="RVL157" s="60"/>
      <c r="RVM157" s="61"/>
      <c r="RVN157" s="62"/>
      <c r="RVO157" s="65"/>
      <c r="RVP157" s="65"/>
      <c r="RVQ157" s="78"/>
      <c r="RVR157" s="68"/>
      <c r="RVS157" s="77"/>
      <c r="RVT157" s="60"/>
      <c r="RVU157" s="61"/>
      <c r="RVV157" s="62"/>
      <c r="RVW157" s="65"/>
      <c r="RVX157" s="65"/>
      <c r="RVY157" s="78"/>
      <c r="RVZ157" s="68"/>
      <c r="RWA157" s="77"/>
      <c r="RWB157" s="60"/>
      <c r="RWC157" s="61"/>
      <c r="RWD157" s="62"/>
      <c r="RWE157" s="65"/>
      <c r="RWF157" s="65"/>
      <c r="RWG157" s="78"/>
      <c r="RWH157" s="68"/>
      <c r="RWI157" s="77"/>
      <c r="RWJ157" s="60"/>
      <c r="RWK157" s="61"/>
      <c r="RWL157" s="62"/>
      <c r="RWM157" s="65"/>
      <c r="RWN157" s="65"/>
      <c r="RWO157" s="78"/>
      <c r="RWP157" s="68"/>
      <c r="RWQ157" s="77"/>
      <c r="RWR157" s="60"/>
      <c r="RWS157" s="61"/>
      <c r="RWT157" s="62"/>
      <c r="RWU157" s="65"/>
      <c r="RWV157" s="65"/>
      <c r="RWW157" s="78"/>
      <c r="RWX157" s="68"/>
      <c r="RWY157" s="77"/>
      <c r="RWZ157" s="60"/>
      <c r="RXA157" s="61"/>
      <c r="RXB157" s="62"/>
      <c r="RXC157" s="65"/>
      <c r="RXD157" s="65"/>
      <c r="RXE157" s="78"/>
      <c r="RXF157" s="68"/>
      <c r="RXG157" s="77"/>
      <c r="RXH157" s="60"/>
      <c r="RXI157" s="61"/>
      <c r="RXJ157" s="62"/>
      <c r="RXK157" s="65"/>
      <c r="RXL157" s="65"/>
      <c r="RXM157" s="78"/>
      <c r="RXN157" s="68"/>
      <c r="RXO157" s="77"/>
      <c r="RXP157" s="60"/>
      <c r="RXQ157" s="61"/>
      <c r="RXR157" s="62"/>
      <c r="RXS157" s="65"/>
      <c r="RXT157" s="65"/>
      <c r="RXU157" s="78"/>
      <c r="RXV157" s="68"/>
      <c r="RXW157" s="77"/>
      <c r="RXX157" s="60"/>
      <c r="RXY157" s="61"/>
      <c r="RXZ157" s="62"/>
      <c r="RYA157" s="65"/>
      <c r="RYB157" s="65"/>
      <c r="RYC157" s="78"/>
      <c r="RYD157" s="68"/>
      <c r="RYE157" s="77"/>
      <c r="RYF157" s="60"/>
      <c r="RYG157" s="61"/>
      <c r="RYH157" s="62"/>
      <c r="RYI157" s="65"/>
      <c r="RYJ157" s="65"/>
      <c r="RYK157" s="78"/>
      <c r="RYL157" s="68"/>
      <c r="RYM157" s="77"/>
      <c r="RYN157" s="60"/>
      <c r="RYO157" s="61"/>
      <c r="RYP157" s="62"/>
      <c r="RYQ157" s="65"/>
      <c r="RYR157" s="65"/>
      <c r="RYS157" s="78"/>
      <c r="RYT157" s="68"/>
      <c r="RYU157" s="77"/>
      <c r="RYV157" s="60"/>
      <c r="RYW157" s="61"/>
      <c r="RYX157" s="62"/>
      <c r="RYY157" s="65"/>
      <c r="RYZ157" s="65"/>
      <c r="RZA157" s="78"/>
      <c r="RZB157" s="68"/>
      <c r="RZC157" s="77"/>
      <c r="RZD157" s="60"/>
      <c r="RZE157" s="61"/>
      <c r="RZF157" s="62"/>
      <c r="RZG157" s="65"/>
      <c r="RZH157" s="65"/>
      <c r="RZI157" s="78"/>
      <c r="RZJ157" s="68"/>
      <c r="RZK157" s="77"/>
      <c r="RZL157" s="60"/>
      <c r="RZM157" s="61"/>
      <c r="RZN157" s="62"/>
      <c r="RZO157" s="65"/>
      <c r="RZP157" s="65"/>
      <c r="RZQ157" s="78"/>
      <c r="RZR157" s="68"/>
      <c r="RZS157" s="77"/>
      <c r="RZT157" s="60"/>
      <c r="RZU157" s="61"/>
      <c r="RZV157" s="62"/>
      <c r="RZW157" s="65"/>
      <c r="RZX157" s="65"/>
      <c r="RZY157" s="78"/>
      <c r="RZZ157" s="68"/>
      <c r="SAA157" s="77"/>
      <c r="SAB157" s="60"/>
      <c r="SAC157" s="61"/>
      <c r="SAD157" s="62"/>
      <c r="SAE157" s="65"/>
      <c r="SAF157" s="65"/>
      <c r="SAG157" s="78"/>
      <c r="SAH157" s="68"/>
      <c r="SAI157" s="77"/>
      <c r="SAJ157" s="60"/>
      <c r="SAK157" s="61"/>
      <c r="SAL157" s="62"/>
      <c r="SAM157" s="65"/>
      <c r="SAN157" s="65"/>
      <c r="SAO157" s="78"/>
      <c r="SAP157" s="68"/>
      <c r="SAQ157" s="77"/>
      <c r="SAR157" s="60"/>
      <c r="SAS157" s="61"/>
      <c r="SAT157" s="62"/>
      <c r="SAU157" s="65"/>
      <c r="SAV157" s="65"/>
      <c r="SAW157" s="78"/>
      <c r="SAX157" s="68"/>
      <c r="SAY157" s="77"/>
      <c r="SAZ157" s="60"/>
      <c r="SBA157" s="61"/>
      <c r="SBB157" s="62"/>
      <c r="SBC157" s="65"/>
      <c r="SBD157" s="65"/>
      <c r="SBE157" s="78"/>
      <c r="SBF157" s="68"/>
      <c r="SBG157" s="77"/>
      <c r="SBH157" s="60"/>
      <c r="SBI157" s="61"/>
      <c r="SBJ157" s="62"/>
      <c r="SBK157" s="65"/>
      <c r="SBL157" s="65"/>
      <c r="SBM157" s="78"/>
      <c r="SBN157" s="68"/>
      <c r="SBO157" s="77"/>
      <c r="SBP157" s="60"/>
      <c r="SBQ157" s="61"/>
      <c r="SBR157" s="62"/>
      <c r="SBS157" s="65"/>
      <c r="SBT157" s="65"/>
      <c r="SBU157" s="78"/>
      <c r="SBV157" s="68"/>
      <c r="SBW157" s="77"/>
      <c r="SBX157" s="60"/>
      <c r="SBY157" s="61"/>
      <c r="SBZ157" s="62"/>
      <c r="SCA157" s="65"/>
      <c r="SCB157" s="65"/>
      <c r="SCC157" s="78"/>
      <c r="SCD157" s="68"/>
      <c r="SCE157" s="77"/>
      <c r="SCF157" s="60"/>
      <c r="SCG157" s="61"/>
      <c r="SCH157" s="62"/>
      <c r="SCI157" s="65"/>
      <c r="SCJ157" s="65"/>
      <c r="SCK157" s="78"/>
      <c r="SCL157" s="68"/>
      <c r="SCM157" s="77"/>
      <c r="SCN157" s="60"/>
      <c r="SCO157" s="61"/>
      <c r="SCP157" s="62"/>
      <c r="SCQ157" s="65"/>
      <c r="SCR157" s="65"/>
      <c r="SCS157" s="78"/>
      <c r="SCT157" s="68"/>
      <c r="SCU157" s="77"/>
      <c r="SCV157" s="60"/>
      <c r="SCW157" s="61"/>
      <c r="SCX157" s="62"/>
      <c r="SCY157" s="65"/>
      <c r="SCZ157" s="65"/>
      <c r="SDA157" s="78"/>
      <c r="SDB157" s="68"/>
      <c r="SDC157" s="77"/>
      <c r="SDD157" s="60"/>
      <c r="SDE157" s="61"/>
      <c r="SDF157" s="62"/>
      <c r="SDG157" s="65"/>
      <c r="SDH157" s="65"/>
      <c r="SDI157" s="78"/>
      <c r="SDJ157" s="68"/>
      <c r="SDK157" s="77"/>
      <c r="SDL157" s="60"/>
      <c r="SDM157" s="61"/>
      <c r="SDN157" s="62"/>
      <c r="SDO157" s="65"/>
      <c r="SDP157" s="65"/>
      <c r="SDQ157" s="78"/>
      <c r="SDR157" s="68"/>
      <c r="SDS157" s="77"/>
      <c r="SDT157" s="60"/>
      <c r="SDU157" s="61"/>
      <c r="SDV157" s="62"/>
      <c r="SDW157" s="65"/>
      <c r="SDX157" s="65"/>
      <c r="SDY157" s="78"/>
      <c r="SDZ157" s="68"/>
      <c r="SEA157" s="77"/>
      <c r="SEB157" s="60"/>
      <c r="SEC157" s="61"/>
      <c r="SED157" s="62"/>
      <c r="SEE157" s="65"/>
      <c r="SEF157" s="65"/>
      <c r="SEG157" s="78"/>
      <c r="SEH157" s="68"/>
      <c r="SEI157" s="77"/>
      <c r="SEJ157" s="60"/>
      <c r="SEK157" s="61"/>
      <c r="SEL157" s="62"/>
      <c r="SEM157" s="65"/>
      <c r="SEN157" s="65"/>
      <c r="SEO157" s="78"/>
      <c r="SEP157" s="68"/>
      <c r="SEQ157" s="77"/>
      <c r="SER157" s="60"/>
      <c r="SES157" s="61"/>
      <c r="SET157" s="62"/>
      <c r="SEU157" s="65"/>
      <c r="SEV157" s="65"/>
      <c r="SEW157" s="78"/>
      <c r="SEX157" s="68"/>
      <c r="SEY157" s="77"/>
      <c r="SEZ157" s="60"/>
      <c r="SFA157" s="61"/>
      <c r="SFB157" s="62"/>
      <c r="SFC157" s="65"/>
      <c r="SFD157" s="65"/>
      <c r="SFE157" s="78"/>
      <c r="SFF157" s="68"/>
      <c r="SFG157" s="77"/>
      <c r="SFH157" s="60"/>
      <c r="SFI157" s="61"/>
      <c r="SFJ157" s="62"/>
      <c r="SFK157" s="65"/>
      <c r="SFL157" s="65"/>
      <c r="SFM157" s="78"/>
      <c r="SFN157" s="68"/>
      <c r="SFO157" s="77"/>
      <c r="SFP157" s="60"/>
      <c r="SFQ157" s="61"/>
      <c r="SFR157" s="62"/>
      <c r="SFS157" s="65"/>
      <c r="SFT157" s="65"/>
      <c r="SFU157" s="78"/>
      <c r="SFV157" s="68"/>
      <c r="SFW157" s="77"/>
      <c r="SFX157" s="60"/>
      <c r="SFY157" s="61"/>
      <c r="SFZ157" s="62"/>
      <c r="SGA157" s="65"/>
      <c r="SGB157" s="65"/>
      <c r="SGC157" s="78"/>
      <c r="SGD157" s="68"/>
      <c r="SGE157" s="77"/>
      <c r="SGF157" s="60"/>
      <c r="SGG157" s="61"/>
      <c r="SGH157" s="62"/>
      <c r="SGI157" s="65"/>
      <c r="SGJ157" s="65"/>
      <c r="SGK157" s="78"/>
      <c r="SGL157" s="68"/>
      <c r="SGM157" s="77"/>
      <c r="SGN157" s="60"/>
      <c r="SGO157" s="61"/>
      <c r="SGP157" s="62"/>
      <c r="SGQ157" s="65"/>
      <c r="SGR157" s="65"/>
      <c r="SGS157" s="78"/>
      <c r="SGT157" s="68"/>
      <c r="SGU157" s="77"/>
      <c r="SGV157" s="60"/>
      <c r="SGW157" s="61"/>
      <c r="SGX157" s="62"/>
      <c r="SGY157" s="65"/>
      <c r="SGZ157" s="65"/>
      <c r="SHA157" s="78"/>
      <c r="SHB157" s="68"/>
      <c r="SHC157" s="77"/>
      <c r="SHD157" s="60"/>
      <c r="SHE157" s="61"/>
      <c r="SHF157" s="62"/>
      <c r="SHG157" s="65"/>
      <c r="SHH157" s="65"/>
      <c r="SHI157" s="78"/>
      <c r="SHJ157" s="68"/>
      <c r="SHK157" s="77"/>
      <c r="SHL157" s="60"/>
      <c r="SHM157" s="61"/>
      <c r="SHN157" s="62"/>
      <c r="SHO157" s="65"/>
      <c r="SHP157" s="65"/>
      <c r="SHQ157" s="78"/>
      <c r="SHR157" s="68"/>
      <c r="SHS157" s="77"/>
      <c r="SHT157" s="60"/>
      <c r="SHU157" s="61"/>
      <c r="SHV157" s="62"/>
      <c r="SHW157" s="65"/>
      <c r="SHX157" s="65"/>
      <c r="SHY157" s="78"/>
      <c r="SHZ157" s="68"/>
      <c r="SIA157" s="77"/>
      <c r="SIB157" s="60"/>
      <c r="SIC157" s="61"/>
      <c r="SID157" s="62"/>
      <c r="SIE157" s="65"/>
      <c r="SIF157" s="65"/>
      <c r="SIG157" s="78"/>
      <c r="SIH157" s="68"/>
      <c r="SII157" s="77"/>
      <c r="SIJ157" s="60"/>
      <c r="SIK157" s="61"/>
      <c r="SIL157" s="62"/>
      <c r="SIM157" s="65"/>
      <c r="SIN157" s="65"/>
      <c r="SIO157" s="78"/>
      <c r="SIP157" s="68"/>
      <c r="SIQ157" s="77"/>
      <c r="SIR157" s="60"/>
      <c r="SIS157" s="61"/>
      <c r="SIT157" s="62"/>
      <c r="SIU157" s="65"/>
      <c r="SIV157" s="65"/>
      <c r="SIW157" s="78"/>
      <c r="SIX157" s="68"/>
      <c r="SIY157" s="77"/>
      <c r="SIZ157" s="60"/>
      <c r="SJA157" s="61"/>
      <c r="SJB157" s="62"/>
      <c r="SJC157" s="65"/>
      <c r="SJD157" s="65"/>
      <c r="SJE157" s="78"/>
      <c r="SJF157" s="68"/>
      <c r="SJG157" s="77"/>
      <c r="SJH157" s="60"/>
      <c r="SJI157" s="61"/>
      <c r="SJJ157" s="62"/>
      <c r="SJK157" s="65"/>
      <c r="SJL157" s="65"/>
      <c r="SJM157" s="78"/>
      <c r="SJN157" s="68"/>
      <c r="SJO157" s="77"/>
      <c r="SJP157" s="60"/>
      <c r="SJQ157" s="61"/>
      <c r="SJR157" s="62"/>
      <c r="SJS157" s="65"/>
      <c r="SJT157" s="65"/>
      <c r="SJU157" s="78"/>
      <c r="SJV157" s="68"/>
      <c r="SJW157" s="77"/>
      <c r="SJX157" s="60"/>
      <c r="SJY157" s="61"/>
      <c r="SJZ157" s="62"/>
      <c r="SKA157" s="65"/>
      <c r="SKB157" s="65"/>
      <c r="SKC157" s="78"/>
      <c r="SKD157" s="68"/>
      <c r="SKE157" s="77"/>
      <c r="SKF157" s="60"/>
      <c r="SKG157" s="61"/>
      <c r="SKH157" s="62"/>
      <c r="SKI157" s="65"/>
      <c r="SKJ157" s="65"/>
      <c r="SKK157" s="78"/>
      <c r="SKL157" s="68"/>
      <c r="SKM157" s="77"/>
      <c r="SKN157" s="60"/>
      <c r="SKO157" s="61"/>
      <c r="SKP157" s="62"/>
      <c r="SKQ157" s="65"/>
      <c r="SKR157" s="65"/>
      <c r="SKS157" s="78"/>
      <c r="SKT157" s="68"/>
      <c r="SKU157" s="77"/>
      <c r="SKV157" s="60"/>
      <c r="SKW157" s="61"/>
      <c r="SKX157" s="62"/>
      <c r="SKY157" s="65"/>
      <c r="SKZ157" s="65"/>
      <c r="SLA157" s="78"/>
      <c r="SLB157" s="68"/>
      <c r="SLC157" s="77"/>
      <c r="SLD157" s="60"/>
      <c r="SLE157" s="61"/>
      <c r="SLF157" s="62"/>
      <c r="SLG157" s="65"/>
      <c r="SLH157" s="65"/>
      <c r="SLI157" s="78"/>
      <c r="SLJ157" s="68"/>
      <c r="SLK157" s="77"/>
      <c r="SLL157" s="60"/>
      <c r="SLM157" s="61"/>
      <c r="SLN157" s="62"/>
      <c r="SLO157" s="65"/>
      <c r="SLP157" s="65"/>
      <c r="SLQ157" s="78"/>
      <c r="SLR157" s="68"/>
      <c r="SLS157" s="77"/>
      <c r="SLT157" s="60"/>
      <c r="SLU157" s="61"/>
      <c r="SLV157" s="62"/>
      <c r="SLW157" s="65"/>
      <c r="SLX157" s="65"/>
      <c r="SLY157" s="78"/>
      <c r="SLZ157" s="68"/>
      <c r="SMA157" s="77"/>
      <c r="SMB157" s="60"/>
      <c r="SMC157" s="61"/>
      <c r="SMD157" s="62"/>
      <c r="SME157" s="65"/>
      <c r="SMF157" s="65"/>
      <c r="SMG157" s="78"/>
      <c r="SMH157" s="68"/>
      <c r="SMI157" s="77"/>
      <c r="SMJ157" s="60"/>
      <c r="SMK157" s="61"/>
      <c r="SML157" s="62"/>
      <c r="SMM157" s="65"/>
      <c r="SMN157" s="65"/>
      <c r="SMO157" s="78"/>
      <c r="SMP157" s="68"/>
      <c r="SMQ157" s="77"/>
      <c r="SMR157" s="60"/>
      <c r="SMS157" s="61"/>
      <c r="SMT157" s="62"/>
      <c r="SMU157" s="65"/>
      <c r="SMV157" s="65"/>
      <c r="SMW157" s="78"/>
      <c r="SMX157" s="68"/>
      <c r="SMY157" s="77"/>
      <c r="SMZ157" s="60"/>
      <c r="SNA157" s="61"/>
      <c r="SNB157" s="62"/>
      <c r="SNC157" s="65"/>
      <c r="SND157" s="65"/>
      <c r="SNE157" s="78"/>
      <c r="SNF157" s="68"/>
      <c r="SNG157" s="77"/>
      <c r="SNH157" s="60"/>
      <c r="SNI157" s="61"/>
      <c r="SNJ157" s="62"/>
      <c r="SNK157" s="65"/>
      <c r="SNL157" s="65"/>
      <c r="SNM157" s="78"/>
      <c r="SNN157" s="68"/>
      <c r="SNO157" s="77"/>
      <c r="SNP157" s="60"/>
      <c r="SNQ157" s="61"/>
      <c r="SNR157" s="62"/>
      <c r="SNS157" s="65"/>
      <c r="SNT157" s="65"/>
      <c r="SNU157" s="78"/>
      <c r="SNV157" s="68"/>
      <c r="SNW157" s="77"/>
      <c r="SNX157" s="60"/>
      <c r="SNY157" s="61"/>
      <c r="SNZ157" s="62"/>
      <c r="SOA157" s="65"/>
      <c r="SOB157" s="65"/>
      <c r="SOC157" s="78"/>
      <c r="SOD157" s="68"/>
      <c r="SOE157" s="77"/>
      <c r="SOF157" s="60"/>
      <c r="SOG157" s="61"/>
      <c r="SOH157" s="62"/>
      <c r="SOI157" s="65"/>
      <c r="SOJ157" s="65"/>
      <c r="SOK157" s="78"/>
      <c r="SOL157" s="68"/>
      <c r="SOM157" s="77"/>
      <c r="SON157" s="60"/>
      <c r="SOO157" s="61"/>
      <c r="SOP157" s="62"/>
      <c r="SOQ157" s="65"/>
      <c r="SOR157" s="65"/>
      <c r="SOS157" s="78"/>
      <c r="SOT157" s="68"/>
      <c r="SOU157" s="77"/>
      <c r="SOV157" s="60"/>
      <c r="SOW157" s="61"/>
      <c r="SOX157" s="62"/>
      <c r="SOY157" s="65"/>
      <c r="SOZ157" s="65"/>
      <c r="SPA157" s="78"/>
      <c r="SPB157" s="68"/>
      <c r="SPC157" s="77"/>
      <c r="SPD157" s="60"/>
      <c r="SPE157" s="61"/>
      <c r="SPF157" s="62"/>
      <c r="SPG157" s="65"/>
      <c r="SPH157" s="65"/>
      <c r="SPI157" s="78"/>
      <c r="SPJ157" s="68"/>
      <c r="SPK157" s="77"/>
      <c r="SPL157" s="60"/>
      <c r="SPM157" s="61"/>
      <c r="SPN157" s="62"/>
      <c r="SPO157" s="65"/>
      <c r="SPP157" s="65"/>
      <c r="SPQ157" s="78"/>
      <c r="SPR157" s="68"/>
      <c r="SPS157" s="77"/>
      <c r="SPT157" s="60"/>
      <c r="SPU157" s="61"/>
      <c r="SPV157" s="62"/>
      <c r="SPW157" s="65"/>
      <c r="SPX157" s="65"/>
      <c r="SPY157" s="78"/>
      <c r="SPZ157" s="68"/>
      <c r="SQA157" s="77"/>
      <c r="SQB157" s="60"/>
      <c r="SQC157" s="61"/>
      <c r="SQD157" s="62"/>
      <c r="SQE157" s="65"/>
      <c r="SQF157" s="65"/>
      <c r="SQG157" s="78"/>
      <c r="SQH157" s="68"/>
      <c r="SQI157" s="77"/>
      <c r="SQJ157" s="60"/>
      <c r="SQK157" s="61"/>
      <c r="SQL157" s="62"/>
      <c r="SQM157" s="65"/>
      <c r="SQN157" s="65"/>
      <c r="SQO157" s="78"/>
      <c r="SQP157" s="68"/>
      <c r="SQQ157" s="77"/>
      <c r="SQR157" s="60"/>
      <c r="SQS157" s="61"/>
      <c r="SQT157" s="62"/>
      <c r="SQU157" s="65"/>
      <c r="SQV157" s="65"/>
      <c r="SQW157" s="78"/>
      <c r="SQX157" s="68"/>
      <c r="SQY157" s="77"/>
      <c r="SQZ157" s="60"/>
      <c r="SRA157" s="61"/>
      <c r="SRB157" s="62"/>
      <c r="SRC157" s="65"/>
      <c r="SRD157" s="65"/>
      <c r="SRE157" s="78"/>
      <c r="SRF157" s="68"/>
      <c r="SRG157" s="77"/>
      <c r="SRH157" s="60"/>
      <c r="SRI157" s="61"/>
      <c r="SRJ157" s="62"/>
      <c r="SRK157" s="65"/>
      <c r="SRL157" s="65"/>
      <c r="SRM157" s="78"/>
      <c r="SRN157" s="68"/>
      <c r="SRO157" s="77"/>
      <c r="SRP157" s="60"/>
      <c r="SRQ157" s="61"/>
      <c r="SRR157" s="62"/>
      <c r="SRS157" s="65"/>
      <c r="SRT157" s="65"/>
      <c r="SRU157" s="78"/>
      <c r="SRV157" s="68"/>
      <c r="SRW157" s="77"/>
      <c r="SRX157" s="60"/>
      <c r="SRY157" s="61"/>
      <c r="SRZ157" s="62"/>
      <c r="SSA157" s="65"/>
      <c r="SSB157" s="65"/>
      <c r="SSC157" s="78"/>
      <c r="SSD157" s="68"/>
      <c r="SSE157" s="77"/>
      <c r="SSF157" s="60"/>
      <c r="SSG157" s="61"/>
      <c r="SSH157" s="62"/>
      <c r="SSI157" s="65"/>
      <c r="SSJ157" s="65"/>
      <c r="SSK157" s="78"/>
      <c r="SSL157" s="68"/>
      <c r="SSM157" s="77"/>
      <c r="SSN157" s="60"/>
      <c r="SSO157" s="61"/>
      <c r="SSP157" s="62"/>
      <c r="SSQ157" s="65"/>
      <c r="SSR157" s="65"/>
      <c r="SSS157" s="78"/>
      <c r="SST157" s="68"/>
      <c r="SSU157" s="77"/>
      <c r="SSV157" s="60"/>
      <c r="SSW157" s="61"/>
      <c r="SSX157" s="62"/>
      <c r="SSY157" s="65"/>
      <c r="SSZ157" s="65"/>
      <c r="STA157" s="78"/>
      <c r="STB157" s="68"/>
      <c r="STC157" s="77"/>
      <c r="STD157" s="60"/>
      <c r="STE157" s="61"/>
      <c r="STF157" s="62"/>
      <c r="STG157" s="65"/>
      <c r="STH157" s="65"/>
      <c r="STI157" s="78"/>
      <c r="STJ157" s="68"/>
      <c r="STK157" s="77"/>
      <c r="STL157" s="60"/>
      <c r="STM157" s="61"/>
      <c r="STN157" s="62"/>
      <c r="STO157" s="65"/>
      <c r="STP157" s="65"/>
      <c r="STQ157" s="78"/>
      <c r="STR157" s="68"/>
      <c r="STS157" s="77"/>
      <c r="STT157" s="60"/>
      <c r="STU157" s="61"/>
      <c r="STV157" s="62"/>
      <c r="STW157" s="65"/>
      <c r="STX157" s="65"/>
      <c r="STY157" s="78"/>
      <c r="STZ157" s="68"/>
      <c r="SUA157" s="77"/>
      <c r="SUB157" s="60"/>
      <c r="SUC157" s="61"/>
      <c r="SUD157" s="62"/>
      <c r="SUE157" s="65"/>
      <c r="SUF157" s="65"/>
      <c r="SUG157" s="78"/>
      <c r="SUH157" s="68"/>
      <c r="SUI157" s="77"/>
      <c r="SUJ157" s="60"/>
      <c r="SUK157" s="61"/>
      <c r="SUL157" s="62"/>
      <c r="SUM157" s="65"/>
      <c r="SUN157" s="65"/>
      <c r="SUO157" s="78"/>
      <c r="SUP157" s="68"/>
      <c r="SUQ157" s="77"/>
      <c r="SUR157" s="60"/>
      <c r="SUS157" s="61"/>
      <c r="SUT157" s="62"/>
      <c r="SUU157" s="65"/>
      <c r="SUV157" s="65"/>
      <c r="SUW157" s="78"/>
      <c r="SUX157" s="68"/>
      <c r="SUY157" s="77"/>
      <c r="SUZ157" s="60"/>
      <c r="SVA157" s="61"/>
      <c r="SVB157" s="62"/>
      <c r="SVC157" s="65"/>
      <c r="SVD157" s="65"/>
      <c r="SVE157" s="78"/>
      <c r="SVF157" s="68"/>
      <c r="SVG157" s="77"/>
      <c r="SVH157" s="60"/>
      <c r="SVI157" s="61"/>
      <c r="SVJ157" s="62"/>
      <c r="SVK157" s="65"/>
      <c r="SVL157" s="65"/>
      <c r="SVM157" s="78"/>
      <c r="SVN157" s="68"/>
      <c r="SVO157" s="77"/>
      <c r="SVP157" s="60"/>
      <c r="SVQ157" s="61"/>
      <c r="SVR157" s="62"/>
      <c r="SVS157" s="65"/>
      <c r="SVT157" s="65"/>
      <c r="SVU157" s="78"/>
      <c r="SVV157" s="68"/>
      <c r="SVW157" s="77"/>
      <c r="SVX157" s="60"/>
      <c r="SVY157" s="61"/>
      <c r="SVZ157" s="62"/>
      <c r="SWA157" s="65"/>
      <c r="SWB157" s="65"/>
      <c r="SWC157" s="78"/>
      <c r="SWD157" s="68"/>
      <c r="SWE157" s="77"/>
      <c r="SWF157" s="60"/>
      <c r="SWG157" s="61"/>
      <c r="SWH157" s="62"/>
      <c r="SWI157" s="65"/>
      <c r="SWJ157" s="65"/>
      <c r="SWK157" s="78"/>
      <c r="SWL157" s="68"/>
      <c r="SWM157" s="77"/>
      <c r="SWN157" s="60"/>
      <c r="SWO157" s="61"/>
      <c r="SWP157" s="62"/>
      <c r="SWQ157" s="65"/>
      <c r="SWR157" s="65"/>
      <c r="SWS157" s="78"/>
      <c r="SWT157" s="68"/>
      <c r="SWU157" s="77"/>
      <c r="SWV157" s="60"/>
      <c r="SWW157" s="61"/>
      <c r="SWX157" s="62"/>
      <c r="SWY157" s="65"/>
      <c r="SWZ157" s="65"/>
      <c r="SXA157" s="78"/>
      <c r="SXB157" s="68"/>
      <c r="SXC157" s="77"/>
      <c r="SXD157" s="60"/>
      <c r="SXE157" s="61"/>
      <c r="SXF157" s="62"/>
      <c r="SXG157" s="65"/>
      <c r="SXH157" s="65"/>
      <c r="SXI157" s="78"/>
      <c r="SXJ157" s="68"/>
      <c r="SXK157" s="77"/>
      <c r="SXL157" s="60"/>
      <c r="SXM157" s="61"/>
      <c r="SXN157" s="62"/>
      <c r="SXO157" s="65"/>
      <c r="SXP157" s="65"/>
      <c r="SXQ157" s="78"/>
      <c r="SXR157" s="68"/>
      <c r="SXS157" s="77"/>
      <c r="SXT157" s="60"/>
      <c r="SXU157" s="61"/>
      <c r="SXV157" s="62"/>
      <c r="SXW157" s="65"/>
      <c r="SXX157" s="65"/>
      <c r="SXY157" s="78"/>
      <c r="SXZ157" s="68"/>
      <c r="SYA157" s="77"/>
      <c r="SYB157" s="60"/>
      <c r="SYC157" s="61"/>
      <c r="SYD157" s="62"/>
      <c r="SYE157" s="65"/>
      <c r="SYF157" s="65"/>
      <c r="SYG157" s="78"/>
      <c r="SYH157" s="68"/>
      <c r="SYI157" s="77"/>
      <c r="SYJ157" s="60"/>
      <c r="SYK157" s="61"/>
      <c r="SYL157" s="62"/>
      <c r="SYM157" s="65"/>
      <c r="SYN157" s="65"/>
      <c r="SYO157" s="78"/>
      <c r="SYP157" s="68"/>
      <c r="SYQ157" s="77"/>
      <c r="SYR157" s="60"/>
      <c r="SYS157" s="61"/>
      <c r="SYT157" s="62"/>
      <c r="SYU157" s="65"/>
      <c r="SYV157" s="65"/>
      <c r="SYW157" s="78"/>
      <c r="SYX157" s="68"/>
      <c r="SYY157" s="77"/>
      <c r="SYZ157" s="60"/>
      <c r="SZA157" s="61"/>
      <c r="SZB157" s="62"/>
      <c r="SZC157" s="65"/>
      <c r="SZD157" s="65"/>
      <c r="SZE157" s="78"/>
      <c r="SZF157" s="68"/>
      <c r="SZG157" s="77"/>
      <c r="SZH157" s="60"/>
      <c r="SZI157" s="61"/>
      <c r="SZJ157" s="62"/>
      <c r="SZK157" s="65"/>
      <c r="SZL157" s="65"/>
      <c r="SZM157" s="78"/>
      <c r="SZN157" s="68"/>
      <c r="SZO157" s="77"/>
      <c r="SZP157" s="60"/>
      <c r="SZQ157" s="61"/>
      <c r="SZR157" s="62"/>
      <c r="SZS157" s="65"/>
      <c r="SZT157" s="65"/>
      <c r="SZU157" s="78"/>
      <c r="SZV157" s="68"/>
      <c r="SZW157" s="77"/>
      <c r="SZX157" s="60"/>
      <c r="SZY157" s="61"/>
      <c r="SZZ157" s="62"/>
      <c r="TAA157" s="65"/>
      <c r="TAB157" s="65"/>
      <c r="TAC157" s="78"/>
      <c r="TAD157" s="68"/>
      <c r="TAE157" s="77"/>
      <c r="TAF157" s="60"/>
      <c r="TAG157" s="61"/>
      <c r="TAH157" s="62"/>
      <c r="TAI157" s="65"/>
      <c r="TAJ157" s="65"/>
      <c r="TAK157" s="78"/>
      <c r="TAL157" s="68"/>
      <c r="TAM157" s="77"/>
      <c r="TAN157" s="60"/>
      <c r="TAO157" s="61"/>
      <c r="TAP157" s="62"/>
      <c r="TAQ157" s="65"/>
      <c r="TAR157" s="65"/>
      <c r="TAS157" s="78"/>
      <c r="TAT157" s="68"/>
      <c r="TAU157" s="77"/>
      <c r="TAV157" s="60"/>
      <c r="TAW157" s="61"/>
      <c r="TAX157" s="62"/>
      <c r="TAY157" s="65"/>
      <c r="TAZ157" s="65"/>
      <c r="TBA157" s="78"/>
      <c r="TBB157" s="68"/>
      <c r="TBC157" s="77"/>
      <c r="TBD157" s="60"/>
      <c r="TBE157" s="61"/>
      <c r="TBF157" s="62"/>
      <c r="TBG157" s="65"/>
      <c r="TBH157" s="65"/>
      <c r="TBI157" s="78"/>
      <c r="TBJ157" s="68"/>
      <c r="TBK157" s="77"/>
      <c r="TBL157" s="60"/>
      <c r="TBM157" s="61"/>
      <c r="TBN157" s="62"/>
      <c r="TBO157" s="65"/>
      <c r="TBP157" s="65"/>
      <c r="TBQ157" s="78"/>
      <c r="TBR157" s="68"/>
      <c r="TBS157" s="77"/>
      <c r="TBT157" s="60"/>
      <c r="TBU157" s="61"/>
      <c r="TBV157" s="62"/>
      <c r="TBW157" s="65"/>
      <c r="TBX157" s="65"/>
      <c r="TBY157" s="78"/>
      <c r="TBZ157" s="68"/>
      <c r="TCA157" s="77"/>
      <c r="TCB157" s="60"/>
      <c r="TCC157" s="61"/>
      <c r="TCD157" s="62"/>
      <c r="TCE157" s="65"/>
      <c r="TCF157" s="65"/>
      <c r="TCG157" s="78"/>
      <c r="TCH157" s="68"/>
      <c r="TCI157" s="77"/>
      <c r="TCJ157" s="60"/>
      <c r="TCK157" s="61"/>
      <c r="TCL157" s="62"/>
      <c r="TCM157" s="65"/>
      <c r="TCN157" s="65"/>
      <c r="TCO157" s="78"/>
      <c r="TCP157" s="68"/>
      <c r="TCQ157" s="77"/>
      <c r="TCR157" s="60"/>
      <c r="TCS157" s="61"/>
      <c r="TCT157" s="62"/>
      <c r="TCU157" s="65"/>
      <c r="TCV157" s="65"/>
      <c r="TCW157" s="78"/>
      <c r="TCX157" s="68"/>
      <c r="TCY157" s="77"/>
      <c r="TCZ157" s="60"/>
      <c r="TDA157" s="61"/>
      <c r="TDB157" s="62"/>
      <c r="TDC157" s="65"/>
      <c r="TDD157" s="65"/>
      <c r="TDE157" s="78"/>
      <c r="TDF157" s="68"/>
      <c r="TDG157" s="77"/>
      <c r="TDH157" s="60"/>
      <c r="TDI157" s="61"/>
      <c r="TDJ157" s="62"/>
      <c r="TDK157" s="65"/>
      <c r="TDL157" s="65"/>
      <c r="TDM157" s="78"/>
      <c r="TDN157" s="68"/>
      <c r="TDO157" s="77"/>
      <c r="TDP157" s="60"/>
      <c r="TDQ157" s="61"/>
      <c r="TDR157" s="62"/>
      <c r="TDS157" s="65"/>
      <c r="TDT157" s="65"/>
      <c r="TDU157" s="78"/>
      <c r="TDV157" s="68"/>
      <c r="TDW157" s="77"/>
      <c r="TDX157" s="60"/>
      <c r="TDY157" s="61"/>
      <c r="TDZ157" s="62"/>
      <c r="TEA157" s="65"/>
      <c r="TEB157" s="65"/>
      <c r="TEC157" s="78"/>
      <c r="TED157" s="68"/>
      <c r="TEE157" s="77"/>
      <c r="TEF157" s="60"/>
      <c r="TEG157" s="61"/>
      <c r="TEH157" s="62"/>
      <c r="TEI157" s="65"/>
      <c r="TEJ157" s="65"/>
      <c r="TEK157" s="78"/>
      <c r="TEL157" s="68"/>
      <c r="TEM157" s="77"/>
      <c r="TEN157" s="60"/>
      <c r="TEO157" s="61"/>
      <c r="TEP157" s="62"/>
      <c r="TEQ157" s="65"/>
      <c r="TER157" s="65"/>
      <c r="TES157" s="78"/>
      <c r="TET157" s="68"/>
      <c r="TEU157" s="77"/>
      <c r="TEV157" s="60"/>
      <c r="TEW157" s="61"/>
      <c r="TEX157" s="62"/>
      <c r="TEY157" s="65"/>
      <c r="TEZ157" s="65"/>
      <c r="TFA157" s="78"/>
      <c r="TFB157" s="68"/>
      <c r="TFC157" s="77"/>
      <c r="TFD157" s="60"/>
      <c r="TFE157" s="61"/>
      <c r="TFF157" s="62"/>
      <c r="TFG157" s="65"/>
      <c r="TFH157" s="65"/>
      <c r="TFI157" s="78"/>
      <c r="TFJ157" s="68"/>
      <c r="TFK157" s="77"/>
      <c r="TFL157" s="60"/>
      <c r="TFM157" s="61"/>
      <c r="TFN157" s="62"/>
      <c r="TFO157" s="65"/>
      <c r="TFP157" s="65"/>
      <c r="TFQ157" s="78"/>
      <c r="TFR157" s="68"/>
      <c r="TFS157" s="77"/>
      <c r="TFT157" s="60"/>
      <c r="TFU157" s="61"/>
      <c r="TFV157" s="62"/>
      <c r="TFW157" s="65"/>
      <c r="TFX157" s="65"/>
      <c r="TFY157" s="78"/>
      <c r="TFZ157" s="68"/>
      <c r="TGA157" s="77"/>
      <c r="TGB157" s="60"/>
      <c r="TGC157" s="61"/>
      <c r="TGD157" s="62"/>
      <c r="TGE157" s="65"/>
      <c r="TGF157" s="65"/>
      <c r="TGG157" s="78"/>
      <c r="TGH157" s="68"/>
      <c r="TGI157" s="77"/>
      <c r="TGJ157" s="60"/>
      <c r="TGK157" s="61"/>
      <c r="TGL157" s="62"/>
      <c r="TGM157" s="65"/>
      <c r="TGN157" s="65"/>
      <c r="TGO157" s="78"/>
      <c r="TGP157" s="68"/>
      <c r="TGQ157" s="77"/>
      <c r="TGR157" s="60"/>
      <c r="TGS157" s="61"/>
      <c r="TGT157" s="62"/>
      <c r="TGU157" s="65"/>
      <c r="TGV157" s="65"/>
      <c r="TGW157" s="78"/>
      <c r="TGX157" s="68"/>
      <c r="TGY157" s="77"/>
      <c r="TGZ157" s="60"/>
      <c r="THA157" s="61"/>
      <c r="THB157" s="62"/>
      <c r="THC157" s="65"/>
      <c r="THD157" s="65"/>
      <c r="THE157" s="78"/>
      <c r="THF157" s="68"/>
      <c r="THG157" s="77"/>
      <c r="THH157" s="60"/>
      <c r="THI157" s="61"/>
      <c r="THJ157" s="62"/>
      <c r="THK157" s="65"/>
      <c r="THL157" s="65"/>
      <c r="THM157" s="78"/>
      <c r="THN157" s="68"/>
      <c r="THO157" s="77"/>
      <c r="THP157" s="60"/>
      <c r="THQ157" s="61"/>
      <c r="THR157" s="62"/>
      <c r="THS157" s="65"/>
      <c r="THT157" s="65"/>
      <c r="THU157" s="78"/>
      <c r="THV157" s="68"/>
      <c r="THW157" s="77"/>
      <c r="THX157" s="60"/>
      <c r="THY157" s="61"/>
      <c r="THZ157" s="62"/>
      <c r="TIA157" s="65"/>
      <c r="TIB157" s="65"/>
      <c r="TIC157" s="78"/>
      <c r="TID157" s="68"/>
      <c r="TIE157" s="77"/>
      <c r="TIF157" s="60"/>
      <c r="TIG157" s="61"/>
      <c r="TIH157" s="62"/>
      <c r="TII157" s="65"/>
      <c r="TIJ157" s="65"/>
      <c r="TIK157" s="78"/>
      <c r="TIL157" s="68"/>
      <c r="TIM157" s="77"/>
      <c r="TIN157" s="60"/>
      <c r="TIO157" s="61"/>
      <c r="TIP157" s="62"/>
      <c r="TIQ157" s="65"/>
      <c r="TIR157" s="65"/>
      <c r="TIS157" s="78"/>
      <c r="TIT157" s="68"/>
      <c r="TIU157" s="77"/>
      <c r="TIV157" s="60"/>
      <c r="TIW157" s="61"/>
      <c r="TIX157" s="62"/>
      <c r="TIY157" s="65"/>
      <c r="TIZ157" s="65"/>
      <c r="TJA157" s="78"/>
      <c r="TJB157" s="68"/>
      <c r="TJC157" s="77"/>
      <c r="TJD157" s="60"/>
      <c r="TJE157" s="61"/>
      <c r="TJF157" s="62"/>
      <c r="TJG157" s="65"/>
      <c r="TJH157" s="65"/>
      <c r="TJI157" s="78"/>
      <c r="TJJ157" s="68"/>
      <c r="TJK157" s="77"/>
      <c r="TJL157" s="60"/>
      <c r="TJM157" s="61"/>
      <c r="TJN157" s="62"/>
      <c r="TJO157" s="65"/>
      <c r="TJP157" s="65"/>
      <c r="TJQ157" s="78"/>
      <c r="TJR157" s="68"/>
      <c r="TJS157" s="77"/>
      <c r="TJT157" s="60"/>
      <c r="TJU157" s="61"/>
      <c r="TJV157" s="62"/>
      <c r="TJW157" s="65"/>
      <c r="TJX157" s="65"/>
      <c r="TJY157" s="78"/>
      <c r="TJZ157" s="68"/>
      <c r="TKA157" s="77"/>
      <c r="TKB157" s="60"/>
      <c r="TKC157" s="61"/>
      <c r="TKD157" s="62"/>
      <c r="TKE157" s="65"/>
      <c r="TKF157" s="65"/>
      <c r="TKG157" s="78"/>
      <c r="TKH157" s="68"/>
      <c r="TKI157" s="77"/>
      <c r="TKJ157" s="60"/>
      <c r="TKK157" s="61"/>
      <c r="TKL157" s="62"/>
      <c r="TKM157" s="65"/>
      <c r="TKN157" s="65"/>
      <c r="TKO157" s="78"/>
      <c r="TKP157" s="68"/>
      <c r="TKQ157" s="77"/>
      <c r="TKR157" s="60"/>
      <c r="TKS157" s="61"/>
      <c r="TKT157" s="62"/>
      <c r="TKU157" s="65"/>
      <c r="TKV157" s="65"/>
      <c r="TKW157" s="78"/>
      <c r="TKX157" s="68"/>
      <c r="TKY157" s="77"/>
      <c r="TKZ157" s="60"/>
      <c r="TLA157" s="61"/>
      <c r="TLB157" s="62"/>
      <c r="TLC157" s="65"/>
      <c r="TLD157" s="65"/>
      <c r="TLE157" s="78"/>
      <c r="TLF157" s="68"/>
      <c r="TLG157" s="77"/>
      <c r="TLH157" s="60"/>
      <c r="TLI157" s="61"/>
      <c r="TLJ157" s="62"/>
      <c r="TLK157" s="65"/>
      <c r="TLL157" s="65"/>
      <c r="TLM157" s="78"/>
      <c r="TLN157" s="68"/>
      <c r="TLO157" s="77"/>
      <c r="TLP157" s="60"/>
      <c r="TLQ157" s="61"/>
      <c r="TLR157" s="62"/>
      <c r="TLS157" s="65"/>
      <c r="TLT157" s="65"/>
      <c r="TLU157" s="78"/>
      <c r="TLV157" s="68"/>
      <c r="TLW157" s="77"/>
      <c r="TLX157" s="60"/>
      <c r="TLY157" s="61"/>
      <c r="TLZ157" s="62"/>
      <c r="TMA157" s="65"/>
      <c r="TMB157" s="65"/>
      <c r="TMC157" s="78"/>
      <c r="TMD157" s="68"/>
      <c r="TME157" s="77"/>
      <c r="TMF157" s="60"/>
      <c r="TMG157" s="61"/>
      <c r="TMH157" s="62"/>
      <c r="TMI157" s="65"/>
      <c r="TMJ157" s="65"/>
      <c r="TMK157" s="78"/>
      <c r="TML157" s="68"/>
      <c r="TMM157" s="77"/>
      <c r="TMN157" s="60"/>
      <c r="TMO157" s="61"/>
      <c r="TMP157" s="62"/>
      <c r="TMQ157" s="65"/>
      <c r="TMR157" s="65"/>
      <c r="TMS157" s="78"/>
      <c r="TMT157" s="68"/>
      <c r="TMU157" s="77"/>
      <c r="TMV157" s="60"/>
      <c r="TMW157" s="61"/>
      <c r="TMX157" s="62"/>
      <c r="TMY157" s="65"/>
      <c r="TMZ157" s="65"/>
      <c r="TNA157" s="78"/>
      <c r="TNB157" s="68"/>
      <c r="TNC157" s="77"/>
      <c r="TND157" s="60"/>
      <c r="TNE157" s="61"/>
      <c r="TNF157" s="62"/>
      <c r="TNG157" s="65"/>
      <c r="TNH157" s="65"/>
      <c r="TNI157" s="78"/>
      <c r="TNJ157" s="68"/>
      <c r="TNK157" s="77"/>
      <c r="TNL157" s="60"/>
      <c r="TNM157" s="61"/>
      <c r="TNN157" s="62"/>
      <c r="TNO157" s="65"/>
      <c r="TNP157" s="65"/>
      <c r="TNQ157" s="78"/>
      <c r="TNR157" s="68"/>
      <c r="TNS157" s="77"/>
      <c r="TNT157" s="60"/>
      <c r="TNU157" s="61"/>
      <c r="TNV157" s="62"/>
      <c r="TNW157" s="65"/>
      <c r="TNX157" s="65"/>
      <c r="TNY157" s="78"/>
      <c r="TNZ157" s="68"/>
      <c r="TOA157" s="77"/>
      <c r="TOB157" s="60"/>
      <c r="TOC157" s="61"/>
      <c r="TOD157" s="62"/>
      <c r="TOE157" s="65"/>
      <c r="TOF157" s="65"/>
      <c r="TOG157" s="78"/>
      <c r="TOH157" s="68"/>
      <c r="TOI157" s="77"/>
      <c r="TOJ157" s="60"/>
      <c r="TOK157" s="61"/>
      <c r="TOL157" s="62"/>
      <c r="TOM157" s="65"/>
      <c r="TON157" s="65"/>
      <c r="TOO157" s="78"/>
      <c r="TOP157" s="68"/>
      <c r="TOQ157" s="77"/>
      <c r="TOR157" s="60"/>
      <c r="TOS157" s="61"/>
      <c r="TOT157" s="62"/>
      <c r="TOU157" s="65"/>
      <c r="TOV157" s="65"/>
      <c r="TOW157" s="78"/>
      <c r="TOX157" s="68"/>
      <c r="TOY157" s="77"/>
      <c r="TOZ157" s="60"/>
      <c r="TPA157" s="61"/>
      <c r="TPB157" s="62"/>
      <c r="TPC157" s="65"/>
      <c r="TPD157" s="65"/>
      <c r="TPE157" s="78"/>
      <c r="TPF157" s="68"/>
      <c r="TPG157" s="77"/>
      <c r="TPH157" s="60"/>
      <c r="TPI157" s="61"/>
      <c r="TPJ157" s="62"/>
      <c r="TPK157" s="65"/>
      <c r="TPL157" s="65"/>
      <c r="TPM157" s="78"/>
      <c r="TPN157" s="68"/>
      <c r="TPO157" s="77"/>
      <c r="TPP157" s="60"/>
      <c r="TPQ157" s="61"/>
      <c r="TPR157" s="62"/>
      <c r="TPS157" s="65"/>
      <c r="TPT157" s="65"/>
      <c r="TPU157" s="78"/>
      <c r="TPV157" s="68"/>
      <c r="TPW157" s="77"/>
      <c r="TPX157" s="60"/>
      <c r="TPY157" s="61"/>
      <c r="TPZ157" s="62"/>
      <c r="TQA157" s="65"/>
      <c r="TQB157" s="65"/>
      <c r="TQC157" s="78"/>
      <c r="TQD157" s="68"/>
      <c r="TQE157" s="77"/>
      <c r="TQF157" s="60"/>
      <c r="TQG157" s="61"/>
      <c r="TQH157" s="62"/>
      <c r="TQI157" s="65"/>
      <c r="TQJ157" s="65"/>
      <c r="TQK157" s="78"/>
      <c r="TQL157" s="68"/>
      <c r="TQM157" s="77"/>
      <c r="TQN157" s="60"/>
      <c r="TQO157" s="61"/>
      <c r="TQP157" s="62"/>
      <c r="TQQ157" s="65"/>
      <c r="TQR157" s="65"/>
      <c r="TQS157" s="78"/>
      <c r="TQT157" s="68"/>
      <c r="TQU157" s="77"/>
      <c r="TQV157" s="60"/>
      <c r="TQW157" s="61"/>
      <c r="TQX157" s="62"/>
      <c r="TQY157" s="65"/>
      <c r="TQZ157" s="65"/>
      <c r="TRA157" s="78"/>
      <c r="TRB157" s="68"/>
      <c r="TRC157" s="77"/>
      <c r="TRD157" s="60"/>
      <c r="TRE157" s="61"/>
      <c r="TRF157" s="62"/>
      <c r="TRG157" s="65"/>
      <c r="TRH157" s="65"/>
      <c r="TRI157" s="78"/>
      <c r="TRJ157" s="68"/>
      <c r="TRK157" s="77"/>
      <c r="TRL157" s="60"/>
      <c r="TRM157" s="61"/>
      <c r="TRN157" s="62"/>
      <c r="TRO157" s="65"/>
      <c r="TRP157" s="65"/>
      <c r="TRQ157" s="78"/>
      <c r="TRR157" s="68"/>
      <c r="TRS157" s="77"/>
      <c r="TRT157" s="60"/>
      <c r="TRU157" s="61"/>
      <c r="TRV157" s="62"/>
      <c r="TRW157" s="65"/>
      <c r="TRX157" s="65"/>
      <c r="TRY157" s="78"/>
      <c r="TRZ157" s="68"/>
      <c r="TSA157" s="77"/>
      <c r="TSB157" s="60"/>
      <c r="TSC157" s="61"/>
      <c r="TSD157" s="62"/>
      <c r="TSE157" s="65"/>
      <c r="TSF157" s="65"/>
      <c r="TSG157" s="78"/>
      <c r="TSH157" s="68"/>
      <c r="TSI157" s="77"/>
      <c r="TSJ157" s="60"/>
      <c r="TSK157" s="61"/>
      <c r="TSL157" s="62"/>
      <c r="TSM157" s="65"/>
      <c r="TSN157" s="65"/>
      <c r="TSO157" s="78"/>
      <c r="TSP157" s="68"/>
      <c r="TSQ157" s="77"/>
      <c r="TSR157" s="60"/>
      <c r="TSS157" s="61"/>
      <c r="TST157" s="62"/>
      <c r="TSU157" s="65"/>
      <c r="TSV157" s="65"/>
      <c r="TSW157" s="78"/>
      <c r="TSX157" s="68"/>
      <c r="TSY157" s="77"/>
      <c r="TSZ157" s="60"/>
      <c r="TTA157" s="61"/>
      <c r="TTB157" s="62"/>
      <c r="TTC157" s="65"/>
      <c r="TTD157" s="65"/>
      <c r="TTE157" s="78"/>
      <c r="TTF157" s="68"/>
      <c r="TTG157" s="77"/>
      <c r="TTH157" s="60"/>
      <c r="TTI157" s="61"/>
      <c r="TTJ157" s="62"/>
      <c r="TTK157" s="65"/>
      <c r="TTL157" s="65"/>
      <c r="TTM157" s="78"/>
      <c r="TTN157" s="68"/>
      <c r="TTO157" s="77"/>
      <c r="TTP157" s="60"/>
      <c r="TTQ157" s="61"/>
      <c r="TTR157" s="62"/>
      <c r="TTS157" s="65"/>
      <c r="TTT157" s="65"/>
      <c r="TTU157" s="78"/>
      <c r="TTV157" s="68"/>
      <c r="TTW157" s="77"/>
      <c r="TTX157" s="60"/>
      <c r="TTY157" s="61"/>
      <c r="TTZ157" s="62"/>
      <c r="TUA157" s="65"/>
      <c r="TUB157" s="65"/>
      <c r="TUC157" s="78"/>
      <c r="TUD157" s="68"/>
      <c r="TUE157" s="77"/>
      <c r="TUF157" s="60"/>
      <c r="TUG157" s="61"/>
      <c r="TUH157" s="62"/>
      <c r="TUI157" s="65"/>
      <c r="TUJ157" s="65"/>
      <c r="TUK157" s="78"/>
      <c r="TUL157" s="68"/>
      <c r="TUM157" s="77"/>
      <c r="TUN157" s="60"/>
      <c r="TUO157" s="61"/>
      <c r="TUP157" s="62"/>
      <c r="TUQ157" s="65"/>
      <c r="TUR157" s="65"/>
      <c r="TUS157" s="78"/>
      <c r="TUT157" s="68"/>
      <c r="TUU157" s="77"/>
      <c r="TUV157" s="60"/>
      <c r="TUW157" s="61"/>
      <c r="TUX157" s="62"/>
      <c r="TUY157" s="65"/>
      <c r="TUZ157" s="65"/>
      <c r="TVA157" s="78"/>
      <c r="TVB157" s="68"/>
      <c r="TVC157" s="77"/>
      <c r="TVD157" s="60"/>
      <c r="TVE157" s="61"/>
      <c r="TVF157" s="62"/>
      <c r="TVG157" s="65"/>
      <c r="TVH157" s="65"/>
      <c r="TVI157" s="78"/>
      <c r="TVJ157" s="68"/>
      <c r="TVK157" s="77"/>
      <c r="TVL157" s="60"/>
      <c r="TVM157" s="61"/>
      <c r="TVN157" s="62"/>
      <c r="TVO157" s="65"/>
      <c r="TVP157" s="65"/>
      <c r="TVQ157" s="78"/>
      <c r="TVR157" s="68"/>
      <c r="TVS157" s="77"/>
      <c r="TVT157" s="60"/>
      <c r="TVU157" s="61"/>
      <c r="TVV157" s="62"/>
      <c r="TVW157" s="65"/>
      <c r="TVX157" s="65"/>
      <c r="TVY157" s="78"/>
      <c r="TVZ157" s="68"/>
      <c r="TWA157" s="77"/>
      <c r="TWB157" s="60"/>
      <c r="TWC157" s="61"/>
      <c r="TWD157" s="62"/>
      <c r="TWE157" s="65"/>
      <c r="TWF157" s="65"/>
      <c r="TWG157" s="78"/>
      <c r="TWH157" s="68"/>
      <c r="TWI157" s="77"/>
      <c r="TWJ157" s="60"/>
      <c r="TWK157" s="61"/>
      <c r="TWL157" s="62"/>
      <c r="TWM157" s="65"/>
      <c r="TWN157" s="65"/>
      <c r="TWO157" s="78"/>
      <c r="TWP157" s="68"/>
      <c r="TWQ157" s="77"/>
      <c r="TWR157" s="60"/>
      <c r="TWS157" s="61"/>
      <c r="TWT157" s="62"/>
      <c r="TWU157" s="65"/>
      <c r="TWV157" s="65"/>
      <c r="TWW157" s="78"/>
      <c r="TWX157" s="68"/>
      <c r="TWY157" s="77"/>
      <c r="TWZ157" s="60"/>
      <c r="TXA157" s="61"/>
      <c r="TXB157" s="62"/>
      <c r="TXC157" s="65"/>
      <c r="TXD157" s="65"/>
      <c r="TXE157" s="78"/>
      <c r="TXF157" s="68"/>
      <c r="TXG157" s="77"/>
      <c r="TXH157" s="60"/>
      <c r="TXI157" s="61"/>
      <c r="TXJ157" s="62"/>
      <c r="TXK157" s="65"/>
      <c r="TXL157" s="65"/>
      <c r="TXM157" s="78"/>
      <c r="TXN157" s="68"/>
      <c r="TXO157" s="77"/>
      <c r="TXP157" s="60"/>
      <c r="TXQ157" s="61"/>
      <c r="TXR157" s="62"/>
      <c r="TXS157" s="65"/>
      <c r="TXT157" s="65"/>
      <c r="TXU157" s="78"/>
      <c r="TXV157" s="68"/>
      <c r="TXW157" s="77"/>
      <c r="TXX157" s="60"/>
      <c r="TXY157" s="61"/>
      <c r="TXZ157" s="62"/>
      <c r="TYA157" s="65"/>
      <c r="TYB157" s="65"/>
      <c r="TYC157" s="78"/>
      <c r="TYD157" s="68"/>
      <c r="TYE157" s="77"/>
      <c r="TYF157" s="60"/>
      <c r="TYG157" s="61"/>
      <c r="TYH157" s="62"/>
      <c r="TYI157" s="65"/>
      <c r="TYJ157" s="65"/>
      <c r="TYK157" s="78"/>
      <c r="TYL157" s="68"/>
      <c r="TYM157" s="77"/>
      <c r="TYN157" s="60"/>
      <c r="TYO157" s="61"/>
      <c r="TYP157" s="62"/>
      <c r="TYQ157" s="65"/>
      <c r="TYR157" s="65"/>
      <c r="TYS157" s="78"/>
      <c r="TYT157" s="68"/>
      <c r="TYU157" s="77"/>
      <c r="TYV157" s="60"/>
      <c r="TYW157" s="61"/>
      <c r="TYX157" s="62"/>
      <c r="TYY157" s="65"/>
      <c r="TYZ157" s="65"/>
      <c r="TZA157" s="78"/>
      <c r="TZB157" s="68"/>
      <c r="TZC157" s="77"/>
      <c r="TZD157" s="60"/>
      <c r="TZE157" s="61"/>
      <c r="TZF157" s="62"/>
      <c r="TZG157" s="65"/>
      <c r="TZH157" s="65"/>
      <c r="TZI157" s="78"/>
      <c r="TZJ157" s="68"/>
      <c r="TZK157" s="77"/>
      <c r="TZL157" s="60"/>
      <c r="TZM157" s="61"/>
      <c r="TZN157" s="62"/>
      <c r="TZO157" s="65"/>
      <c r="TZP157" s="65"/>
      <c r="TZQ157" s="78"/>
      <c r="TZR157" s="68"/>
      <c r="TZS157" s="77"/>
      <c r="TZT157" s="60"/>
      <c r="TZU157" s="61"/>
      <c r="TZV157" s="62"/>
      <c r="TZW157" s="65"/>
      <c r="TZX157" s="65"/>
      <c r="TZY157" s="78"/>
      <c r="TZZ157" s="68"/>
      <c r="UAA157" s="77"/>
      <c r="UAB157" s="60"/>
      <c r="UAC157" s="61"/>
      <c r="UAD157" s="62"/>
      <c r="UAE157" s="65"/>
      <c r="UAF157" s="65"/>
      <c r="UAG157" s="78"/>
      <c r="UAH157" s="68"/>
      <c r="UAI157" s="77"/>
      <c r="UAJ157" s="60"/>
      <c r="UAK157" s="61"/>
      <c r="UAL157" s="62"/>
      <c r="UAM157" s="65"/>
      <c r="UAN157" s="65"/>
      <c r="UAO157" s="78"/>
      <c r="UAP157" s="68"/>
      <c r="UAQ157" s="77"/>
      <c r="UAR157" s="60"/>
      <c r="UAS157" s="61"/>
      <c r="UAT157" s="62"/>
      <c r="UAU157" s="65"/>
      <c r="UAV157" s="65"/>
      <c r="UAW157" s="78"/>
      <c r="UAX157" s="68"/>
      <c r="UAY157" s="77"/>
      <c r="UAZ157" s="60"/>
      <c r="UBA157" s="61"/>
      <c r="UBB157" s="62"/>
      <c r="UBC157" s="65"/>
      <c r="UBD157" s="65"/>
      <c r="UBE157" s="78"/>
      <c r="UBF157" s="68"/>
      <c r="UBG157" s="77"/>
      <c r="UBH157" s="60"/>
      <c r="UBI157" s="61"/>
      <c r="UBJ157" s="62"/>
      <c r="UBK157" s="65"/>
      <c r="UBL157" s="65"/>
      <c r="UBM157" s="78"/>
      <c r="UBN157" s="68"/>
      <c r="UBO157" s="77"/>
      <c r="UBP157" s="60"/>
      <c r="UBQ157" s="61"/>
      <c r="UBR157" s="62"/>
      <c r="UBS157" s="65"/>
      <c r="UBT157" s="65"/>
      <c r="UBU157" s="78"/>
      <c r="UBV157" s="68"/>
      <c r="UBW157" s="77"/>
      <c r="UBX157" s="60"/>
      <c r="UBY157" s="61"/>
      <c r="UBZ157" s="62"/>
      <c r="UCA157" s="65"/>
      <c r="UCB157" s="65"/>
      <c r="UCC157" s="78"/>
      <c r="UCD157" s="68"/>
      <c r="UCE157" s="77"/>
      <c r="UCF157" s="60"/>
      <c r="UCG157" s="61"/>
      <c r="UCH157" s="62"/>
      <c r="UCI157" s="65"/>
      <c r="UCJ157" s="65"/>
      <c r="UCK157" s="78"/>
      <c r="UCL157" s="68"/>
      <c r="UCM157" s="77"/>
      <c r="UCN157" s="60"/>
      <c r="UCO157" s="61"/>
      <c r="UCP157" s="62"/>
      <c r="UCQ157" s="65"/>
      <c r="UCR157" s="65"/>
      <c r="UCS157" s="78"/>
      <c r="UCT157" s="68"/>
      <c r="UCU157" s="77"/>
      <c r="UCV157" s="60"/>
      <c r="UCW157" s="61"/>
      <c r="UCX157" s="62"/>
      <c r="UCY157" s="65"/>
      <c r="UCZ157" s="65"/>
      <c r="UDA157" s="78"/>
      <c r="UDB157" s="68"/>
      <c r="UDC157" s="77"/>
      <c r="UDD157" s="60"/>
      <c r="UDE157" s="61"/>
      <c r="UDF157" s="62"/>
      <c r="UDG157" s="65"/>
      <c r="UDH157" s="65"/>
      <c r="UDI157" s="78"/>
      <c r="UDJ157" s="68"/>
      <c r="UDK157" s="77"/>
      <c r="UDL157" s="60"/>
      <c r="UDM157" s="61"/>
      <c r="UDN157" s="62"/>
      <c r="UDO157" s="65"/>
      <c r="UDP157" s="65"/>
      <c r="UDQ157" s="78"/>
      <c r="UDR157" s="68"/>
      <c r="UDS157" s="77"/>
      <c r="UDT157" s="60"/>
      <c r="UDU157" s="61"/>
      <c r="UDV157" s="62"/>
      <c r="UDW157" s="65"/>
      <c r="UDX157" s="65"/>
      <c r="UDY157" s="78"/>
      <c r="UDZ157" s="68"/>
      <c r="UEA157" s="77"/>
      <c r="UEB157" s="60"/>
      <c r="UEC157" s="61"/>
      <c r="UED157" s="62"/>
      <c r="UEE157" s="65"/>
      <c r="UEF157" s="65"/>
      <c r="UEG157" s="78"/>
      <c r="UEH157" s="68"/>
      <c r="UEI157" s="77"/>
      <c r="UEJ157" s="60"/>
      <c r="UEK157" s="61"/>
      <c r="UEL157" s="62"/>
      <c r="UEM157" s="65"/>
      <c r="UEN157" s="65"/>
      <c r="UEO157" s="78"/>
      <c r="UEP157" s="68"/>
      <c r="UEQ157" s="77"/>
      <c r="UER157" s="60"/>
      <c r="UES157" s="61"/>
      <c r="UET157" s="62"/>
      <c r="UEU157" s="65"/>
      <c r="UEV157" s="65"/>
      <c r="UEW157" s="78"/>
      <c r="UEX157" s="68"/>
      <c r="UEY157" s="77"/>
      <c r="UEZ157" s="60"/>
      <c r="UFA157" s="61"/>
      <c r="UFB157" s="62"/>
      <c r="UFC157" s="65"/>
      <c r="UFD157" s="65"/>
      <c r="UFE157" s="78"/>
      <c r="UFF157" s="68"/>
      <c r="UFG157" s="77"/>
      <c r="UFH157" s="60"/>
      <c r="UFI157" s="61"/>
      <c r="UFJ157" s="62"/>
      <c r="UFK157" s="65"/>
      <c r="UFL157" s="65"/>
      <c r="UFM157" s="78"/>
      <c r="UFN157" s="68"/>
      <c r="UFO157" s="77"/>
      <c r="UFP157" s="60"/>
      <c r="UFQ157" s="61"/>
      <c r="UFR157" s="62"/>
      <c r="UFS157" s="65"/>
      <c r="UFT157" s="65"/>
      <c r="UFU157" s="78"/>
      <c r="UFV157" s="68"/>
      <c r="UFW157" s="77"/>
      <c r="UFX157" s="60"/>
      <c r="UFY157" s="61"/>
      <c r="UFZ157" s="62"/>
      <c r="UGA157" s="65"/>
      <c r="UGB157" s="65"/>
      <c r="UGC157" s="78"/>
      <c r="UGD157" s="68"/>
      <c r="UGE157" s="77"/>
      <c r="UGF157" s="60"/>
      <c r="UGG157" s="61"/>
      <c r="UGH157" s="62"/>
      <c r="UGI157" s="65"/>
      <c r="UGJ157" s="65"/>
      <c r="UGK157" s="78"/>
      <c r="UGL157" s="68"/>
      <c r="UGM157" s="77"/>
      <c r="UGN157" s="60"/>
      <c r="UGO157" s="61"/>
      <c r="UGP157" s="62"/>
      <c r="UGQ157" s="65"/>
      <c r="UGR157" s="65"/>
      <c r="UGS157" s="78"/>
      <c r="UGT157" s="68"/>
      <c r="UGU157" s="77"/>
      <c r="UGV157" s="60"/>
      <c r="UGW157" s="61"/>
      <c r="UGX157" s="62"/>
      <c r="UGY157" s="65"/>
      <c r="UGZ157" s="65"/>
      <c r="UHA157" s="78"/>
      <c r="UHB157" s="68"/>
      <c r="UHC157" s="77"/>
      <c r="UHD157" s="60"/>
      <c r="UHE157" s="61"/>
      <c r="UHF157" s="62"/>
      <c r="UHG157" s="65"/>
      <c r="UHH157" s="65"/>
      <c r="UHI157" s="78"/>
      <c r="UHJ157" s="68"/>
      <c r="UHK157" s="77"/>
      <c r="UHL157" s="60"/>
      <c r="UHM157" s="61"/>
      <c r="UHN157" s="62"/>
      <c r="UHO157" s="65"/>
      <c r="UHP157" s="65"/>
      <c r="UHQ157" s="78"/>
      <c r="UHR157" s="68"/>
      <c r="UHS157" s="77"/>
      <c r="UHT157" s="60"/>
      <c r="UHU157" s="61"/>
      <c r="UHV157" s="62"/>
      <c r="UHW157" s="65"/>
      <c r="UHX157" s="65"/>
      <c r="UHY157" s="78"/>
      <c r="UHZ157" s="68"/>
      <c r="UIA157" s="77"/>
      <c r="UIB157" s="60"/>
      <c r="UIC157" s="61"/>
      <c r="UID157" s="62"/>
      <c r="UIE157" s="65"/>
      <c r="UIF157" s="65"/>
      <c r="UIG157" s="78"/>
      <c r="UIH157" s="68"/>
      <c r="UII157" s="77"/>
      <c r="UIJ157" s="60"/>
      <c r="UIK157" s="61"/>
      <c r="UIL157" s="62"/>
      <c r="UIM157" s="65"/>
      <c r="UIN157" s="65"/>
      <c r="UIO157" s="78"/>
      <c r="UIP157" s="68"/>
      <c r="UIQ157" s="77"/>
      <c r="UIR157" s="60"/>
      <c r="UIS157" s="61"/>
      <c r="UIT157" s="62"/>
      <c r="UIU157" s="65"/>
      <c r="UIV157" s="65"/>
      <c r="UIW157" s="78"/>
      <c r="UIX157" s="68"/>
      <c r="UIY157" s="77"/>
      <c r="UIZ157" s="60"/>
      <c r="UJA157" s="61"/>
      <c r="UJB157" s="62"/>
      <c r="UJC157" s="65"/>
      <c r="UJD157" s="65"/>
      <c r="UJE157" s="78"/>
      <c r="UJF157" s="68"/>
      <c r="UJG157" s="77"/>
      <c r="UJH157" s="60"/>
      <c r="UJI157" s="61"/>
      <c r="UJJ157" s="62"/>
      <c r="UJK157" s="65"/>
      <c r="UJL157" s="65"/>
      <c r="UJM157" s="78"/>
      <c r="UJN157" s="68"/>
      <c r="UJO157" s="77"/>
      <c r="UJP157" s="60"/>
      <c r="UJQ157" s="61"/>
      <c r="UJR157" s="62"/>
      <c r="UJS157" s="65"/>
      <c r="UJT157" s="65"/>
      <c r="UJU157" s="78"/>
      <c r="UJV157" s="68"/>
      <c r="UJW157" s="77"/>
      <c r="UJX157" s="60"/>
      <c r="UJY157" s="61"/>
      <c r="UJZ157" s="62"/>
      <c r="UKA157" s="65"/>
      <c r="UKB157" s="65"/>
      <c r="UKC157" s="78"/>
      <c r="UKD157" s="68"/>
      <c r="UKE157" s="77"/>
      <c r="UKF157" s="60"/>
      <c r="UKG157" s="61"/>
      <c r="UKH157" s="62"/>
      <c r="UKI157" s="65"/>
      <c r="UKJ157" s="65"/>
      <c r="UKK157" s="78"/>
      <c r="UKL157" s="68"/>
      <c r="UKM157" s="77"/>
      <c r="UKN157" s="60"/>
      <c r="UKO157" s="61"/>
      <c r="UKP157" s="62"/>
      <c r="UKQ157" s="65"/>
      <c r="UKR157" s="65"/>
      <c r="UKS157" s="78"/>
      <c r="UKT157" s="68"/>
      <c r="UKU157" s="77"/>
      <c r="UKV157" s="60"/>
      <c r="UKW157" s="61"/>
      <c r="UKX157" s="62"/>
      <c r="UKY157" s="65"/>
      <c r="UKZ157" s="65"/>
      <c r="ULA157" s="78"/>
      <c r="ULB157" s="68"/>
      <c r="ULC157" s="77"/>
      <c r="ULD157" s="60"/>
      <c r="ULE157" s="61"/>
      <c r="ULF157" s="62"/>
      <c r="ULG157" s="65"/>
      <c r="ULH157" s="65"/>
      <c r="ULI157" s="78"/>
      <c r="ULJ157" s="68"/>
      <c r="ULK157" s="77"/>
      <c r="ULL157" s="60"/>
      <c r="ULM157" s="61"/>
      <c r="ULN157" s="62"/>
      <c r="ULO157" s="65"/>
      <c r="ULP157" s="65"/>
      <c r="ULQ157" s="78"/>
      <c r="ULR157" s="68"/>
      <c r="ULS157" s="77"/>
      <c r="ULT157" s="60"/>
      <c r="ULU157" s="61"/>
      <c r="ULV157" s="62"/>
      <c r="ULW157" s="65"/>
      <c r="ULX157" s="65"/>
      <c r="ULY157" s="78"/>
      <c r="ULZ157" s="68"/>
      <c r="UMA157" s="77"/>
      <c r="UMB157" s="60"/>
      <c r="UMC157" s="61"/>
      <c r="UMD157" s="62"/>
      <c r="UME157" s="65"/>
      <c r="UMF157" s="65"/>
      <c r="UMG157" s="78"/>
      <c r="UMH157" s="68"/>
      <c r="UMI157" s="77"/>
      <c r="UMJ157" s="60"/>
      <c r="UMK157" s="61"/>
      <c r="UML157" s="62"/>
      <c r="UMM157" s="65"/>
      <c r="UMN157" s="65"/>
      <c r="UMO157" s="78"/>
      <c r="UMP157" s="68"/>
      <c r="UMQ157" s="77"/>
      <c r="UMR157" s="60"/>
      <c r="UMS157" s="61"/>
      <c r="UMT157" s="62"/>
      <c r="UMU157" s="65"/>
      <c r="UMV157" s="65"/>
      <c r="UMW157" s="78"/>
      <c r="UMX157" s="68"/>
      <c r="UMY157" s="77"/>
      <c r="UMZ157" s="60"/>
      <c r="UNA157" s="61"/>
      <c r="UNB157" s="62"/>
      <c r="UNC157" s="65"/>
      <c r="UND157" s="65"/>
      <c r="UNE157" s="78"/>
      <c r="UNF157" s="68"/>
      <c r="UNG157" s="77"/>
      <c r="UNH157" s="60"/>
      <c r="UNI157" s="61"/>
      <c r="UNJ157" s="62"/>
      <c r="UNK157" s="65"/>
      <c r="UNL157" s="65"/>
      <c r="UNM157" s="78"/>
      <c r="UNN157" s="68"/>
      <c r="UNO157" s="77"/>
      <c r="UNP157" s="60"/>
      <c r="UNQ157" s="61"/>
      <c r="UNR157" s="62"/>
      <c r="UNS157" s="65"/>
      <c r="UNT157" s="65"/>
      <c r="UNU157" s="78"/>
      <c r="UNV157" s="68"/>
      <c r="UNW157" s="77"/>
      <c r="UNX157" s="60"/>
      <c r="UNY157" s="61"/>
      <c r="UNZ157" s="62"/>
      <c r="UOA157" s="65"/>
      <c r="UOB157" s="65"/>
      <c r="UOC157" s="78"/>
      <c r="UOD157" s="68"/>
      <c r="UOE157" s="77"/>
      <c r="UOF157" s="60"/>
      <c r="UOG157" s="61"/>
      <c r="UOH157" s="62"/>
      <c r="UOI157" s="65"/>
      <c r="UOJ157" s="65"/>
      <c r="UOK157" s="78"/>
      <c r="UOL157" s="68"/>
      <c r="UOM157" s="77"/>
      <c r="UON157" s="60"/>
      <c r="UOO157" s="61"/>
      <c r="UOP157" s="62"/>
      <c r="UOQ157" s="65"/>
      <c r="UOR157" s="65"/>
      <c r="UOS157" s="78"/>
      <c r="UOT157" s="68"/>
      <c r="UOU157" s="77"/>
      <c r="UOV157" s="60"/>
      <c r="UOW157" s="61"/>
      <c r="UOX157" s="62"/>
      <c r="UOY157" s="65"/>
      <c r="UOZ157" s="65"/>
      <c r="UPA157" s="78"/>
      <c r="UPB157" s="68"/>
      <c r="UPC157" s="77"/>
      <c r="UPD157" s="60"/>
      <c r="UPE157" s="61"/>
      <c r="UPF157" s="62"/>
      <c r="UPG157" s="65"/>
      <c r="UPH157" s="65"/>
      <c r="UPI157" s="78"/>
      <c r="UPJ157" s="68"/>
      <c r="UPK157" s="77"/>
      <c r="UPL157" s="60"/>
      <c r="UPM157" s="61"/>
      <c r="UPN157" s="62"/>
      <c r="UPO157" s="65"/>
      <c r="UPP157" s="65"/>
      <c r="UPQ157" s="78"/>
      <c r="UPR157" s="68"/>
      <c r="UPS157" s="77"/>
      <c r="UPT157" s="60"/>
      <c r="UPU157" s="61"/>
      <c r="UPV157" s="62"/>
      <c r="UPW157" s="65"/>
      <c r="UPX157" s="65"/>
      <c r="UPY157" s="78"/>
      <c r="UPZ157" s="68"/>
      <c r="UQA157" s="77"/>
      <c r="UQB157" s="60"/>
      <c r="UQC157" s="61"/>
      <c r="UQD157" s="62"/>
      <c r="UQE157" s="65"/>
      <c r="UQF157" s="65"/>
      <c r="UQG157" s="78"/>
      <c r="UQH157" s="68"/>
      <c r="UQI157" s="77"/>
      <c r="UQJ157" s="60"/>
      <c r="UQK157" s="61"/>
      <c r="UQL157" s="62"/>
      <c r="UQM157" s="65"/>
      <c r="UQN157" s="65"/>
      <c r="UQO157" s="78"/>
      <c r="UQP157" s="68"/>
      <c r="UQQ157" s="77"/>
      <c r="UQR157" s="60"/>
      <c r="UQS157" s="61"/>
      <c r="UQT157" s="62"/>
      <c r="UQU157" s="65"/>
      <c r="UQV157" s="65"/>
      <c r="UQW157" s="78"/>
      <c r="UQX157" s="68"/>
      <c r="UQY157" s="77"/>
      <c r="UQZ157" s="60"/>
      <c r="URA157" s="61"/>
      <c r="URB157" s="62"/>
      <c r="URC157" s="65"/>
      <c r="URD157" s="65"/>
      <c r="URE157" s="78"/>
      <c r="URF157" s="68"/>
      <c r="URG157" s="77"/>
      <c r="URH157" s="60"/>
      <c r="URI157" s="61"/>
      <c r="URJ157" s="62"/>
      <c r="URK157" s="65"/>
      <c r="URL157" s="65"/>
      <c r="URM157" s="78"/>
      <c r="URN157" s="68"/>
      <c r="URO157" s="77"/>
      <c r="URP157" s="60"/>
      <c r="URQ157" s="61"/>
      <c r="URR157" s="62"/>
      <c r="URS157" s="65"/>
      <c r="URT157" s="65"/>
      <c r="URU157" s="78"/>
      <c r="URV157" s="68"/>
      <c r="URW157" s="77"/>
      <c r="URX157" s="60"/>
      <c r="URY157" s="61"/>
      <c r="URZ157" s="62"/>
      <c r="USA157" s="65"/>
      <c r="USB157" s="65"/>
      <c r="USC157" s="78"/>
      <c r="USD157" s="68"/>
      <c r="USE157" s="77"/>
      <c r="USF157" s="60"/>
      <c r="USG157" s="61"/>
      <c r="USH157" s="62"/>
      <c r="USI157" s="65"/>
      <c r="USJ157" s="65"/>
      <c r="USK157" s="78"/>
      <c r="USL157" s="68"/>
      <c r="USM157" s="77"/>
      <c r="USN157" s="60"/>
      <c r="USO157" s="61"/>
      <c r="USP157" s="62"/>
      <c r="USQ157" s="65"/>
      <c r="USR157" s="65"/>
      <c r="USS157" s="78"/>
      <c r="UST157" s="68"/>
      <c r="USU157" s="77"/>
      <c r="USV157" s="60"/>
      <c r="USW157" s="61"/>
      <c r="USX157" s="62"/>
      <c r="USY157" s="65"/>
      <c r="USZ157" s="65"/>
      <c r="UTA157" s="78"/>
      <c r="UTB157" s="68"/>
      <c r="UTC157" s="77"/>
      <c r="UTD157" s="60"/>
      <c r="UTE157" s="61"/>
      <c r="UTF157" s="62"/>
      <c r="UTG157" s="65"/>
      <c r="UTH157" s="65"/>
      <c r="UTI157" s="78"/>
      <c r="UTJ157" s="68"/>
      <c r="UTK157" s="77"/>
      <c r="UTL157" s="60"/>
      <c r="UTM157" s="61"/>
      <c r="UTN157" s="62"/>
      <c r="UTO157" s="65"/>
      <c r="UTP157" s="65"/>
      <c r="UTQ157" s="78"/>
      <c r="UTR157" s="68"/>
      <c r="UTS157" s="77"/>
      <c r="UTT157" s="60"/>
      <c r="UTU157" s="61"/>
      <c r="UTV157" s="62"/>
      <c r="UTW157" s="65"/>
      <c r="UTX157" s="65"/>
      <c r="UTY157" s="78"/>
      <c r="UTZ157" s="68"/>
      <c r="UUA157" s="77"/>
      <c r="UUB157" s="60"/>
      <c r="UUC157" s="61"/>
      <c r="UUD157" s="62"/>
      <c r="UUE157" s="65"/>
      <c r="UUF157" s="65"/>
      <c r="UUG157" s="78"/>
      <c r="UUH157" s="68"/>
      <c r="UUI157" s="77"/>
      <c r="UUJ157" s="60"/>
      <c r="UUK157" s="61"/>
      <c r="UUL157" s="62"/>
      <c r="UUM157" s="65"/>
      <c r="UUN157" s="65"/>
      <c r="UUO157" s="78"/>
      <c r="UUP157" s="68"/>
      <c r="UUQ157" s="77"/>
      <c r="UUR157" s="60"/>
      <c r="UUS157" s="61"/>
      <c r="UUT157" s="62"/>
      <c r="UUU157" s="65"/>
      <c r="UUV157" s="65"/>
      <c r="UUW157" s="78"/>
      <c r="UUX157" s="68"/>
      <c r="UUY157" s="77"/>
      <c r="UUZ157" s="60"/>
      <c r="UVA157" s="61"/>
      <c r="UVB157" s="62"/>
      <c r="UVC157" s="65"/>
      <c r="UVD157" s="65"/>
      <c r="UVE157" s="78"/>
      <c r="UVF157" s="68"/>
      <c r="UVG157" s="77"/>
      <c r="UVH157" s="60"/>
      <c r="UVI157" s="61"/>
      <c r="UVJ157" s="62"/>
      <c r="UVK157" s="65"/>
      <c r="UVL157" s="65"/>
      <c r="UVM157" s="78"/>
      <c r="UVN157" s="68"/>
      <c r="UVO157" s="77"/>
      <c r="UVP157" s="60"/>
      <c r="UVQ157" s="61"/>
      <c r="UVR157" s="62"/>
      <c r="UVS157" s="65"/>
      <c r="UVT157" s="65"/>
      <c r="UVU157" s="78"/>
      <c r="UVV157" s="68"/>
      <c r="UVW157" s="77"/>
      <c r="UVX157" s="60"/>
      <c r="UVY157" s="61"/>
      <c r="UVZ157" s="62"/>
      <c r="UWA157" s="65"/>
      <c r="UWB157" s="65"/>
      <c r="UWC157" s="78"/>
      <c r="UWD157" s="68"/>
      <c r="UWE157" s="77"/>
      <c r="UWF157" s="60"/>
      <c r="UWG157" s="61"/>
      <c r="UWH157" s="62"/>
      <c r="UWI157" s="65"/>
      <c r="UWJ157" s="65"/>
      <c r="UWK157" s="78"/>
      <c r="UWL157" s="68"/>
      <c r="UWM157" s="77"/>
      <c r="UWN157" s="60"/>
      <c r="UWO157" s="61"/>
      <c r="UWP157" s="62"/>
      <c r="UWQ157" s="65"/>
      <c r="UWR157" s="65"/>
      <c r="UWS157" s="78"/>
      <c r="UWT157" s="68"/>
      <c r="UWU157" s="77"/>
      <c r="UWV157" s="60"/>
      <c r="UWW157" s="61"/>
      <c r="UWX157" s="62"/>
      <c r="UWY157" s="65"/>
      <c r="UWZ157" s="65"/>
      <c r="UXA157" s="78"/>
      <c r="UXB157" s="68"/>
      <c r="UXC157" s="77"/>
      <c r="UXD157" s="60"/>
      <c r="UXE157" s="61"/>
      <c r="UXF157" s="62"/>
      <c r="UXG157" s="65"/>
      <c r="UXH157" s="65"/>
      <c r="UXI157" s="78"/>
      <c r="UXJ157" s="68"/>
      <c r="UXK157" s="77"/>
      <c r="UXL157" s="60"/>
      <c r="UXM157" s="61"/>
      <c r="UXN157" s="62"/>
      <c r="UXO157" s="65"/>
      <c r="UXP157" s="65"/>
      <c r="UXQ157" s="78"/>
      <c r="UXR157" s="68"/>
      <c r="UXS157" s="77"/>
      <c r="UXT157" s="60"/>
      <c r="UXU157" s="61"/>
      <c r="UXV157" s="62"/>
      <c r="UXW157" s="65"/>
      <c r="UXX157" s="65"/>
      <c r="UXY157" s="78"/>
      <c r="UXZ157" s="68"/>
      <c r="UYA157" s="77"/>
      <c r="UYB157" s="60"/>
      <c r="UYC157" s="61"/>
      <c r="UYD157" s="62"/>
      <c r="UYE157" s="65"/>
      <c r="UYF157" s="65"/>
      <c r="UYG157" s="78"/>
      <c r="UYH157" s="68"/>
      <c r="UYI157" s="77"/>
      <c r="UYJ157" s="60"/>
      <c r="UYK157" s="61"/>
      <c r="UYL157" s="62"/>
      <c r="UYM157" s="65"/>
      <c r="UYN157" s="65"/>
      <c r="UYO157" s="78"/>
      <c r="UYP157" s="68"/>
      <c r="UYQ157" s="77"/>
      <c r="UYR157" s="60"/>
      <c r="UYS157" s="61"/>
      <c r="UYT157" s="62"/>
      <c r="UYU157" s="65"/>
      <c r="UYV157" s="65"/>
      <c r="UYW157" s="78"/>
      <c r="UYX157" s="68"/>
      <c r="UYY157" s="77"/>
      <c r="UYZ157" s="60"/>
      <c r="UZA157" s="61"/>
      <c r="UZB157" s="62"/>
      <c r="UZC157" s="65"/>
      <c r="UZD157" s="65"/>
      <c r="UZE157" s="78"/>
      <c r="UZF157" s="68"/>
      <c r="UZG157" s="77"/>
      <c r="UZH157" s="60"/>
      <c r="UZI157" s="61"/>
      <c r="UZJ157" s="62"/>
      <c r="UZK157" s="65"/>
      <c r="UZL157" s="65"/>
      <c r="UZM157" s="78"/>
      <c r="UZN157" s="68"/>
      <c r="UZO157" s="77"/>
      <c r="UZP157" s="60"/>
      <c r="UZQ157" s="61"/>
      <c r="UZR157" s="62"/>
      <c r="UZS157" s="65"/>
      <c r="UZT157" s="65"/>
      <c r="UZU157" s="78"/>
      <c r="UZV157" s="68"/>
      <c r="UZW157" s="77"/>
      <c r="UZX157" s="60"/>
      <c r="UZY157" s="61"/>
      <c r="UZZ157" s="62"/>
      <c r="VAA157" s="65"/>
      <c r="VAB157" s="65"/>
      <c r="VAC157" s="78"/>
      <c r="VAD157" s="68"/>
      <c r="VAE157" s="77"/>
      <c r="VAF157" s="60"/>
      <c r="VAG157" s="61"/>
      <c r="VAH157" s="62"/>
      <c r="VAI157" s="65"/>
      <c r="VAJ157" s="65"/>
      <c r="VAK157" s="78"/>
      <c r="VAL157" s="68"/>
      <c r="VAM157" s="77"/>
      <c r="VAN157" s="60"/>
      <c r="VAO157" s="61"/>
      <c r="VAP157" s="62"/>
      <c r="VAQ157" s="65"/>
      <c r="VAR157" s="65"/>
      <c r="VAS157" s="78"/>
      <c r="VAT157" s="68"/>
      <c r="VAU157" s="77"/>
      <c r="VAV157" s="60"/>
      <c r="VAW157" s="61"/>
      <c r="VAX157" s="62"/>
      <c r="VAY157" s="65"/>
      <c r="VAZ157" s="65"/>
      <c r="VBA157" s="78"/>
      <c r="VBB157" s="68"/>
      <c r="VBC157" s="77"/>
      <c r="VBD157" s="60"/>
      <c r="VBE157" s="61"/>
      <c r="VBF157" s="62"/>
      <c r="VBG157" s="65"/>
      <c r="VBH157" s="65"/>
      <c r="VBI157" s="78"/>
      <c r="VBJ157" s="68"/>
      <c r="VBK157" s="77"/>
      <c r="VBL157" s="60"/>
      <c r="VBM157" s="61"/>
      <c r="VBN157" s="62"/>
      <c r="VBO157" s="65"/>
      <c r="VBP157" s="65"/>
      <c r="VBQ157" s="78"/>
      <c r="VBR157" s="68"/>
      <c r="VBS157" s="77"/>
      <c r="VBT157" s="60"/>
      <c r="VBU157" s="61"/>
      <c r="VBV157" s="62"/>
      <c r="VBW157" s="65"/>
      <c r="VBX157" s="65"/>
      <c r="VBY157" s="78"/>
      <c r="VBZ157" s="68"/>
      <c r="VCA157" s="77"/>
      <c r="VCB157" s="60"/>
      <c r="VCC157" s="61"/>
      <c r="VCD157" s="62"/>
      <c r="VCE157" s="65"/>
      <c r="VCF157" s="65"/>
      <c r="VCG157" s="78"/>
      <c r="VCH157" s="68"/>
      <c r="VCI157" s="77"/>
      <c r="VCJ157" s="60"/>
      <c r="VCK157" s="61"/>
      <c r="VCL157" s="62"/>
      <c r="VCM157" s="65"/>
      <c r="VCN157" s="65"/>
      <c r="VCO157" s="78"/>
      <c r="VCP157" s="68"/>
      <c r="VCQ157" s="77"/>
      <c r="VCR157" s="60"/>
      <c r="VCS157" s="61"/>
      <c r="VCT157" s="62"/>
      <c r="VCU157" s="65"/>
      <c r="VCV157" s="65"/>
      <c r="VCW157" s="78"/>
      <c r="VCX157" s="68"/>
      <c r="VCY157" s="77"/>
      <c r="VCZ157" s="60"/>
      <c r="VDA157" s="61"/>
      <c r="VDB157" s="62"/>
      <c r="VDC157" s="65"/>
      <c r="VDD157" s="65"/>
      <c r="VDE157" s="78"/>
      <c r="VDF157" s="68"/>
      <c r="VDG157" s="77"/>
      <c r="VDH157" s="60"/>
      <c r="VDI157" s="61"/>
      <c r="VDJ157" s="62"/>
      <c r="VDK157" s="65"/>
      <c r="VDL157" s="65"/>
      <c r="VDM157" s="78"/>
      <c r="VDN157" s="68"/>
      <c r="VDO157" s="77"/>
      <c r="VDP157" s="60"/>
      <c r="VDQ157" s="61"/>
      <c r="VDR157" s="62"/>
      <c r="VDS157" s="65"/>
      <c r="VDT157" s="65"/>
      <c r="VDU157" s="78"/>
      <c r="VDV157" s="68"/>
      <c r="VDW157" s="77"/>
      <c r="VDX157" s="60"/>
      <c r="VDY157" s="61"/>
      <c r="VDZ157" s="62"/>
      <c r="VEA157" s="65"/>
      <c r="VEB157" s="65"/>
      <c r="VEC157" s="78"/>
      <c r="VED157" s="68"/>
      <c r="VEE157" s="77"/>
      <c r="VEF157" s="60"/>
      <c r="VEG157" s="61"/>
      <c r="VEH157" s="62"/>
      <c r="VEI157" s="65"/>
      <c r="VEJ157" s="65"/>
      <c r="VEK157" s="78"/>
      <c r="VEL157" s="68"/>
      <c r="VEM157" s="77"/>
      <c r="VEN157" s="60"/>
      <c r="VEO157" s="61"/>
      <c r="VEP157" s="62"/>
      <c r="VEQ157" s="65"/>
      <c r="VER157" s="65"/>
      <c r="VES157" s="78"/>
      <c r="VET157" s="68"/>
      <c r="VEU157" s="77"/>
      <c r="VEV157" s="60"/>
      <c r="VEW157" s="61"/>
      <c r="VEX157" s="62"/>
      <c r="VEY157" s="65"/>
      <c r="VEZ157" s="65"/>
      <c r="VFA157" s="78"/>
      <c r="VFB157" s="68"/>
      <c r="VFC157" s="77"/>
      <c r="VFD157" s="60"/>
      <c r="VFE157" s="61"/>
      <c r="VFF157" s="62"/>
      <c r="VFG157" s="65"/>
      <c r="VFH157" s="65"/>
      <c r="VFI157" s="78"/>
      <c r="VFJ157" s="68"/>
      <c r="VFK157" s="77"/>
      <c r="VFL157" s="60"/>
      <c r="VFM157" s="61"/>
      <c r="VFN157" s="62"/>
      <c r="VFO157" s="65"/>
      <c r="VFP157" s="65"/>
      <c r="VFQ157" s="78"/>
      <c r="VFR157" s="68"/>
      <c r="VFS157" s="77"/>
      <c r="VFT157" s="60"/>
      <c r="VFU157" s="61"/>
      <c r="VFV157" s="62"/>
      <c r="VFW157" s="65"/>
      <c r="VFX157" s="65"/>
      <c r="VFY157" s="78"/>
      <c r="VFZ157" s="68"/>
      <c r="VGA157" s="77"/>
      <c r="VGB157" s="60"/>
      <c r="VGC157" s="61"/>
      <c r="VGD157" s="62"/>
      <c r="VGE157" s="65"/>
      <c r="VGF157" s="65"/>
      <c r="VGG157" s="78"/>
      <c r="VGH157" s="68"/>
      <c r="VGI157" s="77"/>
      <c r="VGJ157" s="60"/>
      <c r="VGK157" s="61"/>
      <c r="VGL157" s="62"/>
      <c r="VGM157" s="65"/>
      <c r="VGN157" s="65"/>
      <c r="VGO157" s="78"/>
      <c r="VGP157" s="68"/>
      <c r="VGQ157" s="77"/>
      <c r="VGR157" s="60"/>
      <c r="VGS157" s="61"/>
      <c r="VGT157" s="62"/>
      <c r="VGU157" s="65"/>
      <c r="VGV157" s="65"/>
      <c r="VGW157" s="78"/>
      <c r="VGX157" s="68"/>
      <c r="VGY157" s="77"/>
      <c r="VGZ157" s="60"/>
      <c r="VHA157" s="61"/>
      <c r="VHB157" s="62"/>
      <c r="VHC157" s="65"/>
      <c r="VHD157" s="65"/>
      <c r="VHE157" s="78"/>
      <c r="VHF157" s="68"/>
      <c r="VHG157" s="77"/>
      <c r="VHH157" s="60"/>
      <c r="VHI157" s="61"/>
      <c r="VHJ157" s="62"/>
      <c r="VHK157" s="65"/>
      <c r="VHL157" s="65"/>
      <c r="VHM157" s="78"/>
      <c r="VHN157" s="68"/>
      <c r="VHO157" s="77"/>
      <c r="VHP157" s="60"/>
      <c r="VHQ157" s="61"/>
      <c r="VHR157" s="62"/>
      <c r="VHS157" s="65"/>
      <c r="VHT157" s="65"/>
      <c r="VHU157" s="78"/>
      <c r="VHV157" s="68"/>
      <c r="VHW157" s="77"/>
      <c r="VHX157" s="60"/>
      <c r="VHY157" s="61"/>
      <c r="VHZ157" s="62"/>
      <c r="VIA157" s="65"/>
      <c r="VIB157" s="65"/>
      <c r="VIC157" s="78"/>
      <c r="VID157" s="68"/>
      <c r="VIE157" s="77"/>
      <c r="VIF157" s="60"/>
      <c r="VIG157" s="61"/>
      <c r="VIH157" s="62"/>
      <c r="VII157" s="65"/>
      <c r="VIJ157" s="65"/>
      <c r="VIK157" s="78"/>
      <c r="VIL157" s="68"/>
      <c r="VIM157" s="77"/>
      <c r="VIN157" s="60"/>
      <c r="VIO157" s="61"/>
      <c r="VIP157" s="62"/>
      <c r="VIQ157" s="65"/>
      <c r="VIR157" s="65"/>
      <c r="VIS157" s="78"/>
      <c r="VIT157" s="68"/>
      <c r="VIU157" s="77"/>
      <c r="VIV157" s="60"/>
      <c r="VIW157" s="61"/>
      <c r="VIX157" s="62"/>
      <c r="VIY157" s="65"/>
      <c r="VIZ157" s="65"/>
      <c r="VJA157" s="78"/>
      <c r="VJB157" s="68"/>
      <c r="VJC157" s="77"/>
      <c r="VJD157" s="60"/>
      <c r="VJE157" s="61"/>
      <c r="VJF157" s="62"/>
      <c r="VJG157" s="65"/>
      <c r="VJH157" s="65"/>
      <c r="VJI157" s="78"/>
      <c r="VJJ157" s="68"/>
      <c r="VJK157" s="77"/>
      <c r="VJL157" s="60"/>
      <c r="VJM157" s="61"/>
      <c r="VJN157" s="62"/>
      <c r="VJO157" s="65"/>
      <c r="VJP157" s="65"/>
      <c r="VJQ157" s="78"/>
      <c r="VJR157" s="68"/>
      <c r="VJS157" s="77"/>
      <c r="VJT157" s="60"/>
      <c r="VJU157" s="61"/>
      <c r="VJV157" s="62"/>
      <c r="VJW157" s="65"/>
      <c r="VJX157" s="65"/>
      <c r="VJY157" s="78"/>
      <c r="VJZ157" s="68"/>
      <c r="VKA157" s="77"/>
      <c r="VKB157" s="60"/>
      <c r="VKC157" s="61"/>
      <c r="VKD157" s="62"/>
      <c r="VKE157" s="65"/>
      <c r="VKF157" s="65"/>
      <c r="VKG157" s="78"/>
      <c r="VKH157" s="68"/>
      <c r="VKI157" s="77"/>
      <c r="VKJ157" s="60"/>
      <c r="VKK157" s="61"/>
      <c r="VKL157" s="62"/>
      <c r="VKM157" s="65"/>
      <c r="VKN157" s="65"/>
      <c r="VKO157" s="78"/>
      <c r="VKP157" s="68"/>
      <c r="VKQ157" s="77"/>
      <c r="VKR157" s="60"/>
      <c r="VKS157" s="61"/>
      <c r="VKT157" s="62"/>
      <c r="VKU157" s="65"/>
      <c r="VKV157" s="65"/>
      <c r="VKW157" s="78"/>
      <c r="VKX157" s="68"/>
      <c r="VKY157" s="77"/>
      <c r="VKZ157" s="60"/>
      <c r="VLA157" s="61"/>
      <c r="VLB157" s="62"/>
      <c r="VLC157" s="65"/>
      <c r="VLD157" s="65"/>
      <c r="VLE157" s="78"/>
      <c r="VLF157" s="68"/>
      <c r="VLG157" s="77"/>
      <c r="VLH157" s="60"/>
      <c r="VLI157" s="61"/>
      <c r="VLJ157" s="62"/>
      <c r="VLK157" s="65"/>
      <c r="VLL157" s="65"/>
      <c r="VLM157" s="78"/>
      <c r="VLN157" s="68"/>
      <c r="VLO157" s="77"/>
      <c r="VLP157" s="60"/>
      <c r="VLQ157" s="61"/>
      <c r="VLR157" s="62"/>
      <c r="VLS157" s="65"/>
      <c r="VLT157" s="65"/>
      <c r="VLU157" s="78"/>
      <c r="VLV157" s="68"/>
      <c r="VLW157" s="77"/>
      <c r="VLX157" s="60"/>
      <c r="VLY157" s="61"/>
      <c r="VLZ157" s="62"/>
      <c r="VMA157" s="65"/>
      <c r="VMB157" s="65"/>
      <c r="VMC157" s="78"/>
      <c r="VMD157" s="68"/>
      <c r="VME157" s="77"/>
      <c r="VMF157" s="60"/>
      <c r="VMG157" s="61"/>
      <c r="VMH157" s="62"/>
      <c r="VMI157" s="65"/>
      <c r="VMJ157" s="65"/>
      <c r="VMK157" s="78"/>
      <c r="VML157" s="68"/>
      <c r="VMM157" s="77"/>
      <c r="VMN157" s="60"/>
      <c r="VMO157" s="61"/>
      <c r="VMP157" s="62"/>
      <c r="VMQ157" s="65"/>
      <c r="VMR157" s="65"/>
      <c r="VMS157" s="78"/>
      <c r="VMT157" s="68"/>
      <c r="VMU157" s="77"/>
      <c r="VMV157" s="60"/>
      <c r="VMW157" s="61"/>
      <c r="VMX157" s="62"/>
      <c r="VMY157" s="65"/>
      <c r="VMZ157" s="65"/>
      <c r="VNA157" s="78"/>
      <c r="VNB157" s="68"/>
      <c r="VNC157" s="77"/>
      <c r="VND157" s="60"/>
      <c r="VNE157" s="61"/>
      <c r="VNF157" s="62"/>
      <c r="VNG157" s="65"/>
      <c r="VNH157" s="65"/>
      <c r="VNI157" s="78"/>
      <c r="VNJ157" s="68"/>
      <c r="VNK157" s="77"/>
      <c r="VNL157" s="60"/>
      <c r="VNM157" s="61"/>
      <c r="VNN157" s="62"/>
      <c r="VNO157" s="65"/>
      <c r="VNP157" s="65"/>
      <c r="VNQ157" s="78"/>
      <c r="VNR157" s="68"/>
      <c r="VNS157" s="77"/>
      <c r="VNT157" s="60"/>
      <c r="VNU157" s="61"/>
      <c r="VNV157" s="62"/>
      <c r="VNW157" s="65"/>
      <c r="VNX157" s="65"/>
      <c r="VNY157" s="78"/>
      <c r="VNZ157" s="68"/>
      <c r="VOA157" s="77"/>
      <c r="VOB157" s="60"/>
      <c r="VOC157" s="61"/>
      <c r="VOD157" s="62"/>
      <c r="VOE157" s="65"/>
      <c r="VOF157" s="65"/>
      <c r="VOG157" s="78"/>
      <c r="VOH157" s="68"/>
      <c r="VOI157" s="77"/>
      <c r="VOJ157" s="60"/>
      <c r="VOK157" s="61"/>
      <c r="VOL157" s="62"/>
      <c r="VOM157" s="65"/>
      <c r="VON157" s="65"/>
      <c r="VOO157" s="78"/>
      <c r="VOP157" s="68"/>
      <c r="VOQ157" s="77"/>
      <c r="VOR157" s="60"/>
      <c r="VOS157" s="61"/>
      <c r="VOT157" s="62"/>
      <c r="VOU157" s="65"/>
      <c r="VOV157" s="65"/>
      <c r="VOW157" s="78"/>
      <c r="VOX157" s="68"/>
      <c r="VOY157" s="77"/>
      <c r="VOZ157" s="60"/>
      <c r="VPA157" s="61"/>
      <c r="VPB157" s="62"/>
      <c r="VPC157" s="65"/>
      <c r="VPD157" s="65"/>
      <c r="VPE157" s="78"/>
      <c r="VPF157" s="68"/>
      <c r="VPG157" s="77"/>
      <c r="VPH157" s="60"/>
      <c r="VPI157" s="61"/>
      <c r="VPJ157" s="62"/>
      <c r="VPK157" s="65"/>
      <c r="VPL157" s="65"/>
      <c r="VPM157" s="78"/>
      <c r="VPN157" s="68"/>
      <c r="VPO157" s="77"/>
      <c r="VPP157" s="60"/>
      <c r="VPQ157" s="61"/>
      <c r="VPR157" s="62"/>
      <c r="VPS157" s="65"/>
      <c r="VPT157" s="65"/>
      <c r="VPU157" s="78"/>
      <c r="VPV157" s="68"/>
      <c r="VPW157" s="77"/>
      <c r="VPX157" s="60"/>
      <c r="VPY157" s="61"/>
      <c r="VPZ157" s="62"/>
      <c r="VQA157" s="65"/>
      <c r="VQB157" s="65"/>
      <c r="VQC157" s="78"/>
      <c r="VQD157" s="68"/>
      <c r="VQE157" s="77"/>
      <c r="VQF157" s="60"/>
      <c r="VQG157" s="61"/>
      <c r="VQH157" s="62"/>
      <c r="VQI157" s="65"/>
      <c r="VQJ157" s="65"/>
      <c r="VQK157" s="78"/>
      <c r="VQL157" s="68"/>
      <c r="VQM157" s="77"/>
      <c r="VQN157" s="60"/>
      <c r="VQO157" s="61"/>
      <c r="VQP157" s="62"/>
      <c r="VQQ157" s="65"/>
      <c r="VQR157" s="65"/>
      <c r="VQS157" s="78"/>
      <c r="VQT157" s="68"/>
      <c r="VQU157" s="77"/>
      <c r="VQV157" s="60"/>
      <c r="VQW157" s="61"/>
      <c r="VQX157" s="62"/>
      <c r="VQY157" s="65"/>
      <c r="VQZ157" s="65"/>
      <c r="VRA157" s="78"/>
      <c r="VRB157" s="68"/>
      <c r="VRC157" s="77"/>
      <c r="VRD157" s="60"/>
      <c r="VRE157" s="61"/>
      <c r="VRF157" s="62"/>
      <c r="VRG157" s="65"/>
      <c r="VRH157" s="65"/>
      <c r="VRI157" s="78"/>
      <c r="VRJ157" s="68"/>
      <c r="VRK157" s="77"/>
      <c r="VRL157" s="60"/>
      <c r="VRM157" s="61"/>
      <c r="VRN157" s="62"/>
      <c r="VRO157" s="65"/>
      <c r="VRP157" s="65"/>
      <c r="VRQ157" s="78"/>
      <c r="VRR157" s="68"/>
      <c r="VRS157" s="77"/>
      <c r="VRT157" s="60"/>
      <c r="VRU157" s="61"/>
      <c r="VRV157" s="62"/>
      <c r="VRW157" s="65"/>
      <c r="VRX157" s="65"/>
      <c r="VRY157" s="78"/>
      <c r="VRZ157" s="68"/>
      <c r="VSA157" s="77"/>
      <c r="VSB157" s="60"/>
      <c r="VSC157" s="61"/>
      <c r="VSD157" s="62"/>
      <c r="VSE157" s="65"/>
      <c r="VSF157" s="65"/>
      <c r="VSG157" s="78"/>
      <c r="VSH157" s="68"/>
      <c r="VSI157" s="77"/>
      <c r="VSJ157" s="60"/>
      <c r="VSK157" s="61"/>
      <c r="VSL157" s="62"/>
      <c r="VSM157" s="65"/>
      <c r="VSN157" s="65"/>
      <c r="VSO157" s="78"/>
      <c r="VSP157" s="68"/>
      <c r="VSQ157" s="77"/>
      <c r="VSR157" s="60"/>
      <c r="VSS157" s="61"/>
      <c r="VST157" s="62"/>
      <c r="VSU157" s="65"/>
      <c r="VSV157" s="65"/>
      <c r="VSW157" s="78"/>
      <c r="VSX157" s="68"/>
      <c r="VSY157" s="77"/>
      <c r="VSZ157" s="60"/>
      <c r="VTA157" s="61"/>
      <c r="VTB157" s="62"/>
      <c r="VTC157" s="65"/>
      <c r="VTD157" s="65"/>
      <c r="VTE157" s="78"/>
      <c r="VTF157" s="68"/>
      <c r="VTG157" s="77"/>
      <c r="VTH157" s="60"/>
      <c r="VTI157" s="61"/>
      <c r="VTJ157" s="62"/>
      <c r="VTK157" s="65"/>
      <c r="VTL157" s="65"/>
      <c r="VTM157" s="78"/>
      <c r="VTN157" s="68"/>
      <c r="VTO157" s="77"/>
      <c r="VTP157" s="60"/>
      <c r="VTQ157" s="61"/>
      <c r="VTR157" s="62"/>
      <c r="VTS157" s="65"/>
      <c r="VTT157" s="65"/>
      <c r="VTU157" s="78"/>
      <c r="VTV157" s="68"/>
      <c r="VTW157" s="77"/>
      <c r="VTX157" s="60"/>
      <c r="VTY157" s="61"/>
      <c r="VTZ157" s="62"/>
      <c r="VUA157" s="65"/>
      <c r="VUB157" s="65"/>
      <c r="VUC157" s="78"/>
      <c r="VUD157" s="68"/>
      <c r="VUE157" s="77"/>
      <c r="VUF157" s="60"/>
      <c r="VUG157" s="61"/>
      <c r="VUH157" s="62"/>
      <c r="VUI157" s="65"/>
      <c r="VUJ157" s="65"/>
      <c r="VUK157" s="78"/>
      <c r="VUL157" s="68"/>
      <c r="VUM157" s="77"/>
      <c r="VUN157" s="60"/>
      <c r="VUO157" s="61"/>
      <c r="VUP157" s="62"/>
      <c r="VUQ157" s="65"/>
      <c r="VUR157" s="65"/>
      <c r="VUS157" s="78"/>
      <c r="VUT157" s="68"/>
      <c r="VUU157" s="77"/>
      <c r="VUV157" s="60"/>
      <c r="VUW157" s="61"/>
      <c r="VUX157" s="62"/>
      <c r="VUY157" s="65"/>
      <c r="VUZ157" s="65"/>
      <c r="VVA157" s="78"/>
      <c r="VVB157" s="68"/>
      <c r="VVC157" s="77"/>
      <c r="VVD157" s="60"/>
      <c r="VVE157" s="61"/>
      <c r="VVF157" s="62"/>
      <c r="VVG157" s="65"/>
      <c r="VVH157" s="65"/>
      <c r="VVI157" s="78"/>
      <c r="VVJ157" s="68"/>
      <c r="VVK157" s="77"/>
      <c r="VVL157" s="60"/>
      <c r="VVM157" s="61"/>
      <c r="VVN157" s="62"/>
      <c r="VVO157" s="65"/>
      <c r="VVP157" s="65"/>
      <c r="VVQ157" s="78"/>
      <c r="VVR157" s="68"/>
      <c r="VVS157" s="77"/>
      <c r="VVT157" s="60"/>
      <c r="VVU157" s="61"/>
      <c r="VVV157" s="62"/>
      <c r="VVW157" s="65"/>
      <c r="VVX157" s="65"/>
      <c r="VVY157" s="78"/>
      <c r="VVZ157" s="68"/>
      <c r="VWA157" s="77"/>
      <c r="VWB157" s="60"/>
      <c r="VWC157" s="61"/>
      <c r="VWD157" s="62"/>
      <c r="VWE157" s="65"/>
      <c r="VWF157" s="65"/>
      <c r="VWG157" s="78"/>
      <c r="VWH157" s="68"/>
      <c r="VWI157" s="77"/>
      <c r="VWJ157" s="60"/>
      <c r="VWK157" s="61"/>
      <c r="VWL157" s="62"/>
      <c r="VWM157" s="65"/>
      <c r="VWN157" s="65"/>
      <c r="VWO157" s="78"/>
      <c r="VWP157" s="68"/>
      <c r="VWQ157" s="77"/>
      <c r="VWR157" s="60"/>
      <c r="VWS157" s="61"/>
      <c r="VWT157" s="62"/>
      <c r="VWU157" s="65"/>
      <c r="VWV157" s="65"/>
      <c r="VWW157" s="78"/>
      <c r="VWX157" s="68"/>
      <c r="VWY157" s="77"/>
      <c r="VWZ157" s="60"/>
      <c r="VXA157" s="61"/>
      <c r="VXB157" s="62"/>
      <c r="VXC157" s="65"/>
      <c r="VXD157" s="65"/>
      <c r="VXE157" s="78"/>
      <c r="VXF157" s="68"/>
      <c r="VXG157" s="77"/>
      <c r="VXH157" s="60"/>
      <c r="VXI157" s="61"/>
      <c r="VXJ157" s="62"/>
      <c r="VXK157" s="65"/>
      <c r="VXL157" s="65"/>
      <c r="VXM157" s="78"/>
      <c r="VXN157" s="68"/>
      <c r="VXO157" s="77"/>
      <c r="VXP157" s="60"/>
      <c r="VXQ157" s="61"/>
      <c r="VXR157" s="62"/>
      <c r="VXS157" s="65"/>
      <c r="VXT157" s="65"/>
      <c r="VXU157" s="78"/>
      <c r="VXV157" s="68"/>
      <c r="VXW157" s="77"/>
      <c r="VXX157" s="60"/>
      <c r="VXY157" s="61"/>
      <c r="VXZ157" s="62"/>
      <c r="VYA157" s="65"/>
      <c r="VYB157" s="65"/>
      <c r="VYC157" s="78"/>
      <c r="VYD157" s="68"/>
      <c r="VYE157" s="77"/>
      <c r="VYF157" s="60"/>
      <c r="VYG157" s="61"/>
      <c r="VYH157" s="62"/>
      <c r="VYI157" s="65"/>
      <c r="VYJ157" s="65"/>
      <c r="VYK157" s="78"/>
      <c r="VYL157" s="68"/>
      <c r="VYM157" s="77"/>
      <c r="VYN157" s="60"/>
      <c r="VYO157" s="61"/>
      <c r="VYP157" s="62"/>
      <c r="VYQ157" s="65"/>
      <c r="VYR157" s="65"/>
      <c r="VYS157" s="78"/>
      <c r="VYT157" s="68"/>
      <c r="VYU157" s="77"/>
      <c r="VYV157" s="60"/>
      <c r="VYW157" s="61"/>
      <c r="VYX157" s="62"/>
      <c r="VYY157" s="65"/>
      <c r="VYZ157" s="65"/>
      <c r="VZA157" s="78"/>
      <c r="VZB157" s="68"/>
      <c r="VZC157" s="77"/>
      <c r="VZD157" s="60"/>
      <c r="VZE157" s="61"/>
      <c r="VZF157" s="62"/>
      <c r="VZG157" s="65"/>
      <c r="VZH157" s="65"/>
      <c r="VZI157" s="78"/>
      <c r="VZJ157" s="68"/>
      <c r="VZK157" s="77"/>
      <c r="VZL157" s="60"/>
      <c r="VZM157" s="61"/>
      <c r="VZN157" s="62"/>
      <c r="VZO157" s="65"/>
      <c r="VZP157" s="65"/>
      <c r="VZQ157" s="78"/>
      <c r="VZR157" s="68"/>
      <c r="VZS157" s="77"/>
      <c r="VZT157" s="60"/>
      <c r="VZU157" s="61"/>
      <c r="VZV157" s="62"/>
      <c r="VZW157" s="65"/>
      <c r="VZX157" s="65"/>
      <c r="VZY157" s="78"/>
      <c r="VZZ157" s="68"/>
      <c r="WAA157" s="77"/>
      <c r="WAB157" s="60"/>
      <c r="WAC157" s="61"/>
      <c r="WAD157" s="62"/>
      <c r="WAE157" s="65"/>
      <c r="WAF157" s="65"/>
      <c r="WAG157" s="78"/>
      <c r="WAH157" s="68"/>
      <c r="WAI157" s="77"/>
      <c r="WAJ157" s="60"/>
      <c r="WAK157" s="61"/>
      <c r="WAL157" s="62"/>
      <c r="WAM157" s="65"/>
      <c r="WAN157" s="65"/>
      <c r="WAO157" s="78"/>
      <c r="WAP157" s="68"/>
      <c r="WAQ157" s="77"/>
      <c r="WAR157" s="60"/>
      <c r="WAS157" s="61"/>
      <c r="WAT157" s="62"/>
      <c r="WAU157" s="65"/>
      <c r="WAV157" s="65"/>
      <c r="WAW157" s="78"/>
      <c r="WAX157" s="68"/>
      <c r="WAY157" s="77"/>
      <c r="WAZ157" s="60"/>
      <c r="WBA157" s="61"/>
      <c r="WBB157" s="62"/>
      <c r="WBC157" s="65"/>
      <c r="WBD157" s="65"/>
      <c r="WBE157" s="78"/>
      <c r="WBF157" s="68"/>
      <c r="WBG157" s="77"/>
      <c r="WBH157" s="60"/>
      <c r="WBI157" s="61"/>
      <c r="WBJ157" s="62"/>
      <c r="WBK157" s="65"/>
      <c r="WBL157" s="65"/>
      <c r="WBM157" s="78"/>
      <c r="WBN157" s="68"/>
      <c r="WBO157" s="77"/>
      <c r="WBP157" s="60"/>
      <c r="WBQ157" s="61"/>
      <c r="WBR157" s="62"/>
      <c r="WBS157" s="65"/>
      <c r="WBT157" s="65"/>
      <c r="WBU157" s="78"/>
      <c r="WBV157" s="68"/>
      <c r="WBW157" s="77"/>
      <c r="WBX157" s="60"/>
      <c r="WBY157" s="61"/>
      <c r="WBZ157" s="62"/>
      <c r="WCA157" s="65"/>
      <c r="WCB157" s="65"/>
      <c r="WCC157" s="78"/>
      <c r="WCD157" s="68"/>
      <c r="WCE157" s="77"/>
      <c r="WCF157" s="60"/>
      <c r="WCG157" s="61"/>
      <c r="WCH157" s="62"/>
      <c r="WCI157" s="65"/>
      <c r="WCJ157" s="65"/>
      <c r="WCK157" s="78"/>
      <c r="WCL157" s="68"/>
      <c r="WCM157" s="77"/>
      <c r="WCN157" s="60"/>
      <c r="WCO157" s="61"/>
      <c r="WCP157" s="62"/>
      <c r="WCQ157" s="65"/>
      <c r="WCR157" s="65"/>
      <c r="WCS157" s="78"/>
      <c r="WCT157" s="68"/>
      <c r="WCU157" s="77"/>
      <c r="WCV157" s="60"/>
      <c r="WCW157" s="61"/>
      <c r="WCX157" s="62"/>
      <c r="WCY157" s="65"/>
      <c r="WCZ157" s="65"/>
      <c r="WDA157" s="78"/>
      <c r="WDB157" s="68"/>
      <c r="WDC157" s="77"/>
      <c r="WDD157" s="60"/>
      <c r="WDE157" s="61"/>
      <c r="WDF157" s="62"/>
      <c r="WDG157" s="65"/>
      <c r="WDH157" s="65"/>
      <c r="WDI157" s="78"/>
      <c r="WDJ157" s="68"/>
      <c r="WDK157" s="77"/>
      <c r="WDL157" s="60"/>
      <c r="WDM157" s="61"/>
      <c r="WDN157" s="62"/>
      <c r="WDO157" s="65"/>
      <c r="WDP157" s="65"/>
      <c r="WDQ157" s="78"/>
      <c r="WDR157" s="68"/>
      <c r="WDS157" s="77"/>
      <c r="WDT157" s="60"/>
      <c r="WDU157" s="61"/>
      <c r="WDV157" s="62"/>
      <c r="WDW157" s="65"/>
      <c r="WDX157" s="65"/>
      <c r="WDY157" s="78"/>
      <c r="WDZ157" s="68"/>
      <c r="WEA157" s="77"/>
      <c r="WEB157" s="60"/>
      <c r="WEC157" s="61"/>
      <c r="WED157" s="62"/>
      <c r="WEE157" s="65"/>
      <c r="WEF157" s="65"/>
      <c r="WEG157" s="78"/>
      <c r="WEH157" s="68"/>
      <c r="WEI157" s="77"/>
      <c r="WEJ157" s="60"/>
      <c r="WEK157" s="61"/>
      <c r="WEL157" s="62"/>
      <c r="WEM157" s="65"/>
      <c r="WEN157" s="65"/>
      <c r="WEO157" s="78"/>
      <c r="WEP157" s="68"/>
      <c r="WEQ157" s="77"/>
      <c r="WER157" s="60"/>
      <c r="WES157" s="61"/>
      <c r="WET157" s="62"/>
      <c r="WEU157" s="65"/>
      <c r="WEV157" s="65"/>
      <c r="WEW157" s="78"/>
      <c r="WEX157" s="68"/>
      <c r="WEY157" s="77"/>
      <c r="WEZ157" s="60"/>
      <c r="WFA157" s="61"/>
      <c r="WFB157" s="62"/>
      <c r="WFC157" s="65"/>
      <c r="WFD157" s="65"/>
      <c r="WFE157" s="78"/>
      <c r="WFF157" s="68"/>
      <c r="WFG157" s="77"/>
      <c r="WFH157" s="60"/>
      <c r="WFI157" s="61"/>
      <c r="WFJ157" s="62"/>
      <c r="WFK157" s="65"/>
      <c r="WFL157" s="65"/>
      <c r="WFM157" s="78"/>
      <c r="WFN157" s="68"/>
      <c r="WFO157" s="77"/>
      <c r="WFP157" s="60"/>
      <c r="WFQ157" s="61"/>
      <c r="WFR157" s="62"/>
      <c r="WFS157" s="65"/>
      <c r="WFT157" s="65"/>
      <c r="WFU157" s="78"/>
      <c r="WFV157" s="68"/>
      <c r="WFW157" s="77"/>
      <c r="WFX157" s="60"/>
      <c r="WFY157" s="61"/>
      <c r="WFZ157" s="62"/>
      <c r="WGA157" s="65"/>
      <c r="WGB157" s="65"/>
      <c r="WGC157" s="78"/>
      <c r="WGD157" s="68"/>
      <c r="WGE157" s="77"/>
      <c r="WGF157" s="60"/>
      <c r="WGG157" s="61"/>
      <c r="WGH157" s="62"/>
      <c r="WGI157" s="65"/>
      <c r="WGJ157" s="65"/>
      <c r="WGK157" s="78"/>
      <c r="WGL157" s="68"/>
      <c r="WGM157" s="77"/>
      <c r="WGN157" s="60"/>
      <c r="WGO157" s="61"/>
      <c r="WGP157" s="62"/>
      <c r="WGQ157" s="65"/>
      <c r="WGR157" s="65"/>
      <c r="WGS157" s="78"/>
      <c r="WGT157" s="68"/>
      <c r="WGU157" s="77"/>
      <c r="WGV157" s="60"/>
      <c r="WGW157" s="61"/>
      <c r="WGX157" s="62"/>
      <c r="WGY157" s="65"/>
      <c r="WGZ157" s="65"/>
      <c r="WHA157" s="78"/>
      <c r="WHB157" s="68"/>
      <c r="WHC157" s="77"/>
      <c r="WHD157" s="60"/>
      <c r="WHE157" s="61"/>
      <c r="WHF157" s="62"/>
      <c r="WHG157" s="65"/>
      <c r="WHH157" s="65"/>
      <c r="WHI157" s="78"/>
      <c r="WHJ157" s="68"/>
      <c r="WHK157" s="77"/>
      <c r="WHL157" s="60"/>
      <c r="WHM157" s="61"/>
      <c r="WHN157" s="62"/>
      <c r="WHO157" s="65"/>
      <c r="WHP157" s="65"/>
      <c r="WHQ157" s="78"/>
      <c r="WHR157" s="68"/>
      <c r="WHS157" s="77"/>
      <c r="WHT157" s="60"/>
      <c r="WHU157" s="61"/>
      <c r="WHV157" s="62"/>
      <c r="WHW157" s="65"/>
      <c r="WHX157" s="65"/>
      <c r="WHY157" s="78"/>
      <c r="WHZ157" s="68"/>
      <c r="WIA157" s="77"/>
      <c r="WIB157" s="60"/>
      <c r="WIC157" s="61"/>
      <c r="WID157" s="62"/>
      <c r="WIE157" s="65"/>
      <c r="WIF157" s="65"/>
      <c r="WIG157" s="78"/>
      <c r="WIH157" s="68"/>
      <c r="WII157" s="77"/>
      <c r="WIJ157" s="60"/>
      <c r="WIK157" s="61"/>
      <c r="WIL157" s="62"/>
      <c r="WIM157" s="65"/>
      <c r="WIN157" s="65"/>
      <c r="WIO157" s="78"/>
      <c r="WIP157" s="68"/>
      <c r="WIQ157" s="77"/>
      <c r="WIR157" s="60"/>
      <c r="WIS157" s="61"/>
      <c r="WIT157" s="62"/>
      <c r="WIU157" s="65"/>
      <c r="WIV157" s="65"/>
      <c r="WIW157" s="78"/>
      <c r="WIX157" s="68"/>
      <c r="WIY157" s="77"/>
      <c r="WIZ157" s="60"/>
      <c r="WJA157" s="61"/>
      <c r="WJB157" s="62"/>
      <c r="WJC157" s="65"/>
      <c r="WJD157" s="65"/>
      <c r="WJE157" s="78"/>
      <c r="WJF157" s="68"/>
      <c r="WJG157" s="77"/>
      <c r="WJH157" s="60"/>
      <c r="WJI157" s="61"/>
      <c r="WJJ157" s="62"/>
      <c r="WJK157" s="65"/>
      <c r="WJL157" s="65"/>
      <c r="WJM157" s="78"/>
      <c r="WJN157" s="68"/>
      <c r="WJO157" s="77"/>
      <c r="WJP157" s="60"/>
      <c r="WJQ157" s="61"/>
      <c r="WJR157" s="62"/>
      <c r="WJS157" s="65"/>
      <c r="WJT157" s="65"/>
      <c r="WJU157" s="78"/>
      <c r="WJV157" s="68"/>
      <c r="WJW157" s="77"/>
      <c r="WJX157" s="60"/>
      <c r="WJY157" s="61"/>
      <c r="WJZ157" s="62"/>
      <c r="WKA157" s="65"/>
      <c r="WKB157" s="65"/>
      <c r="WKC157" s="78"/>
      <c r="WKD157" s="68"/>
      <c r="WKE157" s="77"/>
      <c r="WKF157" s="60"/>
      <c r="WKG157" s="61"/>
      <c r="WKH157" s="62"/>
      <c r="WKI157" s="65"/>
      <c r="WKJ157" s="65"/>
      <c r="WKK157" s="78"/>
      <c r="WKL157" s="68"/>
      <c r="WKM157" s="77"/>
      <c r="WKN157" s="60"/>
      <c r="WKO157" s="61"/>
      <c r="WKP157" s="62"/>
      <c r="WKQ157" s="65"/>
      <c r="WKR157" s="65"/>
      <c r="WKS157" s="78"/>
      <c r="WKT157" s="68"/>
      <c r="WKU157" s="77"/>
      <c r="WKV157" s="60"/>
      <c r="WKW157" s="61"/>
      <c r="WKX157" s="62"/>
      <c r="WKY157" s="65"/>
      <c r="WKZ157" s="65"/>
      <c r="WLA157" s="78"/>
      <c r="WLB157" s="68"/>
      <c r="WLC157" s="77"/>
      <c r="WLD157" s="60"/>
      <c r="WLE157" s="61"/>
      <c r="WLF157" s="62"/>
      <c r="WLG157" s="65"/>
      <c r="WLH157" s="65"/>
      <c r="WLI157" s="78"/>
      <c r="WLJ157" s="68"/>
      <c r="WLK157" s="77"/>
      <c r="WLL157" s="60"/>
      <c r="WLM157" s="61"/>
      <c r="WLN157" s="62"/>
      <c r="WLO157" s="65"/>
      <c r="WLP157" s="65"/>
      <c r="WLQ157" s="78"/>
      <c r="WLR157" s="68"/>
      <c r="WLS157" s="77"/>
      <c r="WLT157" s="60"/>
      <c r="WLU157" s="61"/>
      <c r="WLV157" s="62"/>
      <c r="WLW157" s="65"/>
      <c r="WLX157" s="65"/>
      <c r="WLY157" s="78"/>
      <c r="WLZ157" s="68"/>
      <c r="WMA157" s="77"/>
      <c r="WMB157" s="60"/>
      <c r="WMC157" s="61"/>
      <c r="WMD157" s="62"/>
      <c r="WME157" s="65"/>
      <c r="WMF157" s="65"/>
      <c r="WMG157" s="78"/>
      <c r="WMH157" s="68"/>
      <c r="WMI157" s="77"/>
      <c r="WMJ157" s="60"/>
      <c r="WMK157" s="61"/>
      <c r="WML157" s="62"/>
      <c r="WMM157" s="65"/>
      <c r="WMN157" s="65"/>
      <c r="WMO157" s="78"/>
      <c r="WMP157" s="68"/>
      <c r="WMQ157" s="77"/>
      <c r="WMR157" s="60"/>
      <c r="WMS157" s="61"/>
      <c r="WMT157" s="62"/>
      <c r="WMU157" s="65"/>
      <c r="WMV157" s="65"/>
      <c r="WMW157" s="78"/>
      <c r="WMX157" s="68"/>
      <c r="WMY157" s="77"/>
      <c r="WMZ157" s="60"/>
      <c r="WNA157" s="61"/>
      <c r="WNB157" s="62"/>
      <c r="WNC157" s="65"/>
      <c r="WND157" s="65"/>
      <c r="WNE157" s="78"/>
      <c r="WNF157" s="68"/>
      <c r="WNG157" s="77"/>
      <c r="WNH157" s="60"/>
      <c r="WNI157" s="61"/>
      <c r="WNJ157" s="62"/>
      <c r="WNK157" s="65"/>
      <c r="WNL157" s="65"/>
      <c r="WNM157" s="78"/>
      <c r="WNN157" s="68"/>
      <c r="WNO157" s="77"/>
      <c r="WNP157" s="60"/>
      <c r="WNQ157" s="61"/>
      <c r="WNR157" s="62"/>
      <c r="WNS157" s="65"/>
      <c r="WNT157" s="65"/>
      <c r="WNU157" s="78"/>
      <c r="WNV157" s="68"/>
      <c r="WNW157" s="77"/>
      <c r="WNX157" s="60"/>
      <c r="WNY157" s="61"/>
      <c r="WNZ157" s="62"/>
      <c r="WOA157" s="65"/>
      <c r="WOB157" s="65"/>
      <c r="WOC157" s="78"/>
      <c r="WOD157" s="68"/>
      <c r="WOE157" s="77"/>
      <c r="WOF157" s="60"/>
      <c r="WOG157" s="61"/>
      <c r="WOH157" s="62"/>
      <c r="WOI157" s="65"/>
      <c r="WOJ157" s="65"/>
      <c r="WOK157" s="78"/>
      <c r="WOL157" s="68"/>
      <c r="WOM157" s="77"/>
      <c r="WON157" s="60"/>
      <c r="WOO157" s="61"/>
      <c r="WOP157" s="62"/>
      <c r="WOQ157" s="65"/>
      <c r="WOR157" s="65"/>
      <c r="WOS157" s="78"/>
      <c r="WOT157" s="68"/>
      <c r="WOU157" s="77"/>
      <c r="WOV157" s="60"/>
      <c r="WOW157" s="61"/>
      <c r="WOX157" s="62"/>
      <c r="WOY157" s="65"/>
      <c r="WOZ157" s="65"/>
      <c r="WPA157" s="78"/>
      <c r="WPB157" s="68"/>
      <c r="WPC157" s="77"/>
      <c r="WPD157" s="60"/>
      <c r="WPE157" s="61"/>
      <c r="WPF157" s="62"/>
      <c r="WPG157" s="65"/>
      <c r="WPH157" s="65"/>
      <c r="WPI157" s="78"/>
      <c r="WPJ157" s="68"/>
      <c r="WPK157" s="77"/>
      <c r="WPL157" s="60"/>
      <c r="WPM157" s="61"/>
      <c r="WPN157" s="62"/>
      <c r="WPO157" s="65"/>
      <c r="WPP157" s="65"/>
      <c r="WPQ157" s="78"/>
      <c r="WPR157" s="68"/>
      <c r="WPS157" s="77"/>
      <c r="WPT157" s="60"/>
      <c r="WPU157" s="61"/>
      <c r="WPV157" s="62"/>
      <c r="WPW157" s="65"/>
      <c r="WPX157" s="65"/>
      <c r="WPY157" s="78"/>
      <c r="WPZ157" s="68"/>
      <c r="WQA157" s="77"/>
      <c r="WQB157" s="60"/>
      <c r="WQC157" s="61"/>
      <c r="WQD157" s="62"/>
      <c r="WQE157" s="65"/>
      <c r="WQF157" s="65"/>
      <c r="WQG157" s="78"/>
      <c r="WQH157" s="68"/>
      <c r="WQI157" s="77"/>
      <c r="WQJ157" s="60"/>
      <c r="WQK157" s="61"/>
      <c r="WQL157" s="62"/>
      <c r="WQM157" s="65"/>
      <c r="WQN157" s="65"/>
      <c r="WQO157" s="78"/>
      <c r="WQP157" s="68"/>
      <c r="WQQ157" s="77"/>
      <c r="WQR157" s="60"/>
      <c r="WQS157" s="61"/>
      <c r="WQT157" s="62"/>
      <c r="WQU157" s="65"/>
      <c r="WQV157" s="65"/>
      <c r="WQW157" s="78"/>
      <c r="WQX157" s="68"/>
      <c r="WQY157" s="77"/>
      <c r="WQZ157" s="60"/>
      <c r="WRA157" s="61"/>
      <c r="WRB157" s="62"/>
      <c r="WRC157" s="65"/>
      <c r="WRD157" s="65"/>
      <c r="WRE157" s="78"/>
      <c r="WRF157" s="68"/>
      <c r="WRG157" s="77"/>
      <c r="WRH157" s="60"/>
      <c r="WRI157" s="61"/>
      <c r="WRJ157" s="62"/>
      <c r="WRK157" s="65"/>
      <c r="WRL157" s="65"/>
      <c r="WRM157" s="78"/>
      <c r="WRN157" s="68"/>
      <c r="WRO157" s="77"/>
      <c r="WRP157" s="60"/>
      <c r="WRQ157" s="61"/>
      <c r="WRR157" s="62"/>
      <c r="WRS157" s="65"/>
      <c r="WRT157" s="65"/>
      <c r="WRU157" s="78"/>
      <c r="WRV157" s="68"/>
      <c r="WRW157" s="77"/>
      <c r="WRX157" s="60"/>
      <c r="WRY157" s="61"/>
      <c r="WRZ157" s="62"/>
      <c r="WSA157" s="65"/>
      <c r="WSB157" s="65"/>
      <c r="WSC157" s="78"/>
      <c r="WSD157" s="68"/>
      <c r="WSE157" s="77"/>
      <c r="WSF157" s="60"/>
      <c r="WSG157" s="61"/>
      <c r="WSH157" s="62"/>
      <c r="WSI157" s="65"/>
      <c r="WSJ157" s="65"/>
      <c r="WSK157" s="78"/>
      <c r="WSL157" s="68"/>
      <c r="WSM157" s="77"/>
      <c r="WSN157" s="60"/>
      <c r="WSO157" s="61"/>
      <c r="WSP157" s="62"/>
      <c r="WSQ157" s="65"/>
      <c r="WSR157" s="65"/>
      <c r="WSS157" s="78"/>
      <c r="WST157" s="68"/>
      <c r="WSU157" s="77"/>
      <c r="WSV157" s="60"/>
      <c r="WSW157" s="61"/>
      <c r="WSX157" s="62"/>
      <c r="WSY157" s="65"/>
      <c r="WSZ157" s="65"/>
      <c r="WTA157" s="78"/>
      <c r="WTB157" s="68"/>
      <c r="WTC157" s="77"/>
      <c r="WTD157" s="60"/>
      <c r="WTE157" s="61"/>
      <c r="WTF157" s="62"/>
      <c r="WTG157" s="65"/>
      <c r="WTH157" s="65"/>
      <c r="WTI157" s="78"/>
      <c r="WTJ157" s="68"/>
      <c r="WTK157" s="77"/>
      <c r="WTL157" s="60"/>
      <c r="WTM157" s="61"/>
      <c r="WTN157" s="62"/>
      <c r="WTO157" s="65"/>
      <c r="WTP157" s="65"/>
      <c r="WTQ157" s="78"/>
      <c r="WTR157" s="68"/>
      <c r="WTS157" s="77"/>
      <c r="WTT157" s="60"/>
      <c r="WTU157" s="61"/>
      <c r="WTV157" s="62"/>
      <c r="WTW157" s="65"/>
      <c r="WTX157" s="65"/>
      <c r="WTY157" s="78"/>
      <c r="WTZ157" s="68"/>
      <c r="WUA157" s="77"/>
      <c r="WUB157" s="60"/>
      <c r="WUC157" s="61"/>
      <c r="WUD157" s="62"/>
      <c r="WUE157" s="65"/>
      <c r="WUF157" s="65"/>
      <c r="WUG157" s="78"/>
      <c r="WUH157" s="68"/>
      <c r="WUI157" s="77"/>
      <c r="WUJ157" s="60"/>
      <c r="WUK157" s="61"/>
      <c r="WUL157" s="62"/>
      <c r="WUM157" s="65"/>
      <c r="WUN157" s="65"/>
      <c r="WUO157" s="78"/>
      <c r="WUP157" s="68"/>
      <c r="WUQ157" s="77"/>
      <c r="WUR157" s="60"/>
      <c r="WUS157" s="61"/>
      <c r="WUT157" s="62"/>
      <c r="WUU157" s="65"/>
      <c r="WUV157" s="65"/>
      <c r="WUW157" s="78"/>
      <c r="WUX157" s="68"/>
      <c r="WUY157" s="77"/>
      <c r="WUZ157" s="60"/>
      <c r="WVA157" s="61"/>
      <c r="WVB157" s="62"/>
      <c r="WVC157" s="65"/>
      <c r="WVD157" s="65"/>
      <c r="WVE157" s="78"/>
      <c r="WVF157" s="68"/>
      <c r="WVG157" s="77"/>
      <c r="WVH157" s="60"/>
      <c r="WVI157" s="61"/>
      <c r="WVJ157" s="62"/>
      <c r="WVK157" s="65"/>
      <c r="WVL157" s="65"/>
      <c r="WVM157" s="78"/>
      <c r="WVN157" s="68"/>
      <c r="WVO157" s="77"/>
      <c r="WVP157" s="60"/>
      <c r="WVQ157" s="61"/>
      <c r="WVR157" s="62"/>
      <c r="WVS157" s="65"/>
      <c r="WVT157" s="65"/>
      <c r="WVU157" s="78"/>
      <c r="WVV157" s="68"/>
      <c r="WVW157" s="77"/>
      <c r="WVX157" s="60"/>
      <c r="WVY157" s="61"/>
      <c r="WVZ157" s="62"/>
      <c r="WWA157" s="65"/>
      <c r="WWB157" s="65"/>
      <c r="WWC157" s="78"/>
      <c r="WWD157" s="68"/>
      <c r="WWE157" s="77"/>
      <c r="WWF157" s="60"/>
      <c r="WWG157" s="61"/>
      <c r="WWH157" s="62"/>
      <c r="WWI157" s="65"/>
      <c r="WWJ157" s="65"/>
      <c r="WWK157" s="78"/>
      <c r="WWL157" s="68"/>
      <c r="WWM157" s="77"/>
      <c r="WWN157" s="60"/>
      <c r="WWO157" s="61"/>
      <c r="WWP157" s="62"/>
      <c r="WWQ157" s="65"/>
      <c r="WWR157" s="65"/>
      <c r="WWS157" s="78"/>
      <c r="WWT157" s="68"/>
      <c r="WWU157" s="77"/>
      <c r="WWV157" s="60"/>
      <c r="WWW157" s="61"/>
      <c r="WWX157" s="62"/>
      <c r="WWY157" s="65"/>
      <c r="WWZ157" s="65"/>
      <c r="WXA157" s="78"/>
      <c r="WXB157" s="68"/>
      <c r="WXC157" s="77"/>
      <c r="WXD157" s="60"/>
      <c r="WXE157" s="61"/>
      <c r="WXF157" s="62"/>
      <c r="WXG157" s="65"/>
      <c r="WXH157" s="65"/>
      <c r="WXI157" s="78"/>
      <c r="WXJ157" s="68"/>
      <c r="WXK157" s="77"/>
      <c r="WXL157" s="60"/>
      <c r="WXM157" s="61"/>
      <c r="WXN157" s="62"/>
      <c r="WXO157" s="65"/>
      <c r="WXP157" s="65"/>
      <c r="WXQ157" s="78"/>
      <c r="WXR157" s="68"/>
      <c r="WXS157" s="77"/>
      <c r="WXT157" s="60"/>
      <c r="WXU157" s="61"/>
      <c r="WXV157" s="62"/>
      <c r="WXW157" s="65"/>
      <c r="WXX157" s="65"/>
      <c r="WXY157" s="78"/>
      <c r="WXZ157" s="68"/>
      <c r="WYA157" s="77"/>
      <c r="WYB157" s="60"/>
      <c r="WYC157" s="61"/>
      <c r="WYD157" s="62"/>
      <c r="WYE157" s="65"/>
      <c r="WYF157" s="65"/>
      <c r="WYG157" s="78"/>
      <c r="WYH157" s="68"/>
      <c r="WYI157" s="77"/>
      <c r="WYJ157" s="60"/>
      <c r="WYK157" s="61"/>
      <c r="WYL157" s="62"/>
      <c r="WYM157" s="65"/>
      <c r="WYN157" s="65"/>
      <c r="WYO157" s="78"/>
      <c r="WYP157" s="68"/>
      <c r="WYQ157" s="77"/>
      <c r="WYR157" s="60"/>
      <c r="WYS157" s="61"/>
      <c r="WYT157" s="62"/>
      <c r="WYU157" s="65"/>
      <c r="WYV157" s="65"/>
      <c r="WYW157" s="78"/>
      <c r="WYX157" s="68"/>
      <c r="WYY157" s="77"/>
      <c r="WYZ157" s="60"/>
      <c r="WZA157" s="61"/>
      <c r="WZB157" s="62"/>
      <c r="WZC157" s="65"/>
      <c r="WZD157" s="65"/>
      <c r="WZE157" s="78"/>
      <c r="WZF157" s="68"/>
      <c r="WZG157" s="77"/>
      <c r="WZH157" s="60"/>
      <c r="WZI157" s="61"/>
      <c r="WZJ157" s="62"/>
      <c r="WZK157" s="65"/>
      <c r="WZL157" s="65"/>
      <c r="WZM157" s="78"/>
      <c r="WZN157" s="68"/>
      <c r="WZO157" s="77"/>
      <c r="WZP157" s="60"/>
      <c r="WZQ157" s="61"/>
      <c r="WZR157" s="62"/>
      <c r="WZS157" s="65"/>
      <c r="WZT157" s="65"/>
      <c r="WZU157" s="78"/>
      <c r="WZV157" s="68"/>
      <c r="WZW157" s="77"/>
      <c r="WZX157" s="60"/>
      <c r="WZY157" s="61"/>
      <c r="WZZ157" s="62"/>
      <c r="XAA157" s="65"/>
      <c r="XAB157" s="65"/>
      <c r="XAC157" s="78"/>
      <c r="XAD157" s="68"/>
      <c r="XAE157" s="77"/>
      <c r="XAF157" s="60"/>
      <c r="XAG157" s="61"/>
      <c r="XAH157" s="62"/>
      <c r="XAI157" s="65"/>
      <c r="XAJ157" s="65"/>
      <c r="XAK157" s="78"/>
      <c r="XAL157" s="68"/>
      <c r="XAM157" s="77"/>
      <c r="XAN157" s="60"/>
      <c r="XAO157" s="61"/>
      <c r="XAP157" s="62"/>
      <c r="XAQ157" s="65"/>
      <c r="XAR157" s="65"/>
      <c r="XAS157" s="78"/>
      <c r="XAT157" s="68"/>
      <c r="XAU157" s="77"/>
      <c r="XAV157" s="60"/>
      <c r="XAW157" s="61"/>
      <c r="XAX157" s="62"/>
      <c r="XAY157" s="65"/>
      <c r="XAZ157" s="65"/>
      <c r="XBA157" s="78"/>
      <c r="XBB157" s="68"/>
      <c r="XBC157" s="77"/>
      <c r="XBD157" s="60"/>
      <c r="XBE157" s="61"/>
      <c r="XBF157" s="62"/>
      <c r="XBG157" s="65"/>
      <c r="XBH157" s="65"/>
      <c r="XBI157" s="78"/>
      <c r="XBJ157" s="68"/>
      <c r="XBK157" s="77"/>
      <c r="XBL157" s="60"/>
      <c r="XBM157" s="61"/>
      <c r="XBN157" s="62"/>
      <c r="XBO157" s="65"/>
      <c r="XBP157" s="65"/>
      <c r="XBQ157" s="78"/>
      <c r="XBR157" s="68"/>
      <c r="XBS157" s="77"/>
      <c r="XBT157" s="60"/>
      <c r="XBU157" s="61"/>
      <c r="XBV157" s="62"/>
      <c r="XBW157" s="65"/>
      <c r="XBX157" s="65"/>
      <c r="XBY157" s="78"/>
      <c r="XBZ157" s="68"/>
      <c r="XCA157" s="77"/>
      <c r="XCB157" s="60"/>
      <c r="XCC157" s="61"/>
      <c r="XCD157" s="62"/>
      <c r="XCE157" s="65"/>
      <c r="XCF157" s="65"/>
      <c r="XCG157" s="78"/>
      <c r="XCH157" s="68"/>
      <c r="XCI157" s="77"/>
      <c r="XCJ157" s="60"/>
      <c r="XCK157" s="61"/>
      <c r="XCL157" s="62"/>
      <c r="XCM157" s="65"/>
      <c r="XCN157" s="65"/>
      <c r="XCO157" s="78"/>
      <c r="XCP157" s="68"/>
      <c r="XCQ157" s="77"/>
      <c r="XCR157" s="60"/>
      <c r="XCS157" s="61"/>
      <c r="XCT157" s="62"/>
      <c r="XCU157" s="65"/>
      <c r="XCV157" s="65"/>
      <c r="XCW157" s="78"/>
      <c r="XCX157" s="68"/>
      <c r="XCY157" s="77"/>
      <c r="XCZ157" s="60"/>
      <c r="XDA157" s="61"/>
      <c r="XDB157" s="62"/>
      <c r="XDC157" s="65"/>
      <c r="XDD157" s="65"/>
      <c r="XDE157" s="78"/>
      <c r="XDF157" s="68"/>
      <c r="XDG157" s="77"/>
      <c r="XDH157" s="60"/>
      <c r="XDI157" s="61"/>
      <c r="XDJ157" s="62"/>
      <c r="XDK157" s="65"/>
      <c r="XDL157" s="65"/>
      <c r="XDM157" s="78"/>
      <c r="XDN157" s="68"/>
      <c r="XDO157" s="77"/>
      <c r="XDP157" s="60"/>
      <c r="XDQ157" s="61"/>
      <c r="XDR157" s="62"/>
      <c r="XDS157" s="65"/>
      <c r="XDT157" s="65"/>
      <c r="XDU157" s="78"/>
      <c r="XDV157" s="68"/>
      <c r="XDW157" s="77"/>
      <c r="XDX157" s="60"/>
      <c r="XDY157" s="61"/>
      <c r="XDZ157" s="62"/>
      <c r="XEA157" s="65"/>
      <c r="XEB157" s="65"/>
      <c r="XEC157" s="78"/>
      <c r="XED157" s="68"/>
      <c r="XEE157" s="77"/>
      <c r="XEF157" s="60"/>
      <c r="XEG157" s="61"/>
      <c r="XEH157" s="62"/>
      <c r="XEI157" s="65"/>
      <c r="XEJ157" s="65"/>
      <c r="XEK157" s="78"/>
      <c r="XEL157" s="68"/>
    </row>
    <row r="158" spans="1:16366" ht="27.6" x14ac:dyDescent="0.25">
      <c r="A158" s="116" t="s">
        <v>320</v>
      </c>
      <c r="B158" s="82" t="s">
        <v>556</v>
      </c>
      <c r="C158" s="61" t="s">
        <v>78</v>
      </c>
      <c r="D158" s="62" t="s">
        <v>79</v>
      </c>
      <c r="E158" s="65"/>
      <c r="F158" s="184"/>
      <c r="G158" s="105" t="s">
        <v>473</v>
      </c>
    </row>
    <row r="159" spans="1:16366" x14ac:dyDescent="0.25">
      <c r="A159" s="116" t="s">
        <v>321</v>
      </c>
      <c r="B159" s="60" t="s">
        <v>555</v>
      </c>
      <c r="C159" s="61" t="s">
        <v>78</v>
      </c>
      <c r="D159" s="62" t="s">
        <v>79</v>
      </c>
      <c r="E159" s="65"/>
      <c r="F159" s="184"/>
      <c r="G159" s="212" t="s">
        <v>614</v>
      </c>
    </row>
    <row r="160" spans="1:16366" ht="27.6" x14ac:dyDescent="0.25">
      <c r="A160" s="116" t="s">
        <v>322</v>
      </c>
      <c r="B160" s="60" t="s">
        <v>554</v>
      </c>
      <c r="C160" s="61" t="s">
        <v>78</v>
      </c>
      <c r="D160" s="62" t="s">
        <v>79</v>
      </c>
      <c r="E160" s="65"/>
      <c r="F160" s="184"/>
      <c r="G160" s="212" t="s">
        <v>614</v>
      </c>
    </row>
    <row r="161" spans="1:16366" x14ac:dyDescent="0.25">
      <c r="A161" s="116" t="s">
        <v>323</v>
      </c>
      <c r="B161" s="60" t="s">
        <v>553</v>
      </c>
      <c r="C161" s="61" t="s">
        <v>78</v>
      </c>
      <c r="D161" s="62" t="s">
        <v>79</v>
      </c>
      <c r="E161" s="65"/>
      <c r="F161" s="184"/>
      <c r="G161" s="212" t="s">
        <v>614</v>
      </c>
      <c r="BO161" s="65"/>
      <c r="BP161" s="65"/>
      <c r="BQ161" s="78"/>
      <c r="BR161" s="68"/>
      <c r="BS161" s="77"/>
      <c r="BT161" s="60"/>
      <c r="BU161" s="61"/>
      <c r="BV161" s="62"/>
      <c r="BW161" s="65"/>
      <c r="BX161" s="65"/>
      <c r="BY161" s="78"/>
      <c r="BZ161" s="68"/>
      <c r="CA161" s="77"/>
      <c r="CB161" s="60"/>
      <c r="CC161" s="61"/>
      <c r="CD161" s="62"/>
      <c r="CE161" s="65"/>
      <c r="CF161" s="65"/>
      <c r="CG161" s="78"/>
      <c r="CH161" s="68"/>
      <c r="CI161" s="77"/>
      <c r="CJ161" s="60"/>
      <c r="CK161" s="61"/>
      <c r="CL161" s="62"/>
      <c r="CM161" s="65"/>
      <c r="CN161" s="65"/>
      <c r="CO161" s="78"/>
      <c r="CP161" s="68"/>
      <c r="CQ161" s="77"/>
      <c r="CR161" s="60"/>
      <c r="CS161" s="61"/>
      <c r="CT161" s="62"/>
      <c r="CU161" s="65"/>
      <c r="CV161" s="65"/>
      <c r="CW161" s="78"/>
      <c r="CX161" s="68"/>
      <c r="CY161" s="77"/>
      <c r="CZ161" s="60"/>
      <c r="DA161" s="61"/>
      <c r="DB161" s="62"/>
      <c r="DC161" s="65"/>
      <c r="DD161" s="65"/>
      <c r="DE161" s="78"/>
      <c r="DF161" s="68"/>
      <c r="DG161" s="77"/>
      <c r="DH161" s="60"/>
      <c r="DI161" s="61"/>
      <c r="DJ161" s="62"/>
      <c r="DK161" s="65"/>
      <c r="DL161" s="65"/>
      <c r="DM161" s="78"/>
      <c r="DN161" s="68"/>
      <c r="DO161" s="77"/>
      <c r="DP161" s="60"/>
      <c r="DQ161" s="61"/>
      <c r="DR161" s="62"/>
      <c r="DS161" s="65"/>
      <c r="DT161" s="65"/>
      <c r="DU161" s="78"/>
      <c r="DV161" s="68"/>
      <c r="DW161" s="77"/>
      <c r="DX161" s="60"/>
      <c r="DY161" s="61"/>
      <c r="DZ161" s="62"/>
      <c r="EA161" s="65"/>
      <c r="EB161" s="65"/>
      <c r="EC161" s="78"/>
      <c r="ED161" s="68"/>
      <c r="EE161" s="77"/>
      <c r="EF161" s="60"/>
      <c r="EG161" s="61"/>
      <c r="EH161" s="62"/>
      <c r="EI161" s="65"/>
      <c r="EJ161" s="65"/>
      <c r="EK161" s="78"/>
      <c r="EL161" s="68"/>
      <c r="EM161" s="77"/>
      <c r="EN161" s="60"/>
      <c r="EO161" s="61"/>
      <c r="EP161" s="62"/>
      <c r="EQ161" s="65"/>
      <c r="ER161" s="65"/>
      <c r="ES161" s="78"/>
      <c r="ET161" s="68"/>
      <c r="EU161" s="77"/>
      <c r="EV161" s="60"/>
      <c r="EW161" s="61"/>
      <c r="EX161" s="62"/>
      <c r="EY161" s="65"/>
      <c r="EZ161" s="65"/>
      <c r="FA161" s="78"/>
      <c r="FB161" s="68"/>
      <c r="FC161" s="77"/>
      <c r="FD161" s="60"/>
      <c r="FE161" s="61"/>
      <c r="FF161" s="62"/>
      <c r="FG161" s="65"/>
      <c r="FH161" s="65"/>
      <c r="FI161" s="78"/>
      <c r="FJ161" s="68"/>
      <c r="FK161" s="77"/>
      <c r="FL161" s="60"/>
      <c r="FM161" s="61"/>
      <c r="FN161" s="62"/>
      <c r="FO161" s="65"/>
      <c r="FP161" s="65"/>
      <c r="FQ161" s="78"/>
      <c r="FR161" s="68"/>
      <c r="FS161" s="77"/>
      <c r="FT161" s="60"/>
      <c r="FU161" s="61"/>
      <c r="FV161" s="62"/>
      <c r="FW161" s="65"/>
      <c r="FX161" s="65"/>
      <c r="FY161" s="78"/>
      <c r="FZ161" s="68"/>
      <c r="GA161" s="77"/>
      <c r="GB161" s="60"/>
      <c r="GC161" s="61"/>
      <c r="GD161" s="62"/>
      <c r="GE161" s="65"/>
      <c r="GF161" s="65"/>
      <c r="GG161" s="78"/>
      <c r="GH161" s="68"/>
      <c r="GI161" s="77"/>
      <c r="GJ161" s="60"/>
      <c r="GK161" s="61"/>
      <c r="GL161" s="62"/>
      <c r="GM161" s="65"/>
      <c r="GN161" s="65"/>
      <c r="GO161" s="78"/>
      <c r="GP161" s="68"/>
      <c r="GQ161" s="77"/>
      <c r="GR161" s="60"/>
      <c r="GS161" s="61"/>
      <c r="GT161" s="62"/>
      <c r="GU161" s="65"/>
      <c r="GV161" s="65"/>
      <c r="GW161" s="78"/>
      <c r="GX161" s="68"/>
      <c r="GY161" s="77"/>
      <c r="GZ161" s="60"/>
      <c r="HA161" s="61"/>
      <c r="HB161" s="62"/>
      <c r="HC161" s="65"/>
      <c r="HD161" s="65"/>
      <c r="HE161" s="78"/>
      <c r="HF161" s="68"/>
      <c r="HG161" s="77"/>
      <c r="HH161" s="60"/>
      <c r="HI161" s="61"/>
      <c r="HJ161" s="62"/>
      <c r="HK161" s="65"/>
      <c r="HL161" s="65"/>
      <c r="HM161" s="78"/>
      <c r="HN161" s="68"/>
      <c r="HO161" s="77"/>
      <c r="HP161" s="60"/>
      <c r="HQ161" s="61"/>
      <c r="HR161" s="62"/>
      <c r="HS161" s="65"/>
      <c r="HT161" s="65"/>
      <c r="HU161" s="78"/>
      <c r="HV161" s="68"/>
      <c r="HW161" s="77"/>
      <c r="HX161" s="60"/>
      <c r="HY161" s="61"/>
      <c r="HZ161" s="62"/>
      <c r="IA161" s="65"/>
      <c r="IB161" s="65"/>
      <c r="IC161" s="78"/>
      <c r="ID161" s="68"/>
      <c r="IE161" s="77"/>
      <c r="IF161" s="60"/>
      <c r="IG161" s="61"/>
      <c r="IH161" s="62"/>
      <c r="II161" s="65"/>
      <c r="IJ161" s="65"/>
      <c r="IK161" s="78"/>
      <c r="IL161" s="68"/>
      <c r="IM161" s="77"/>
      <c r="IN161" s="60"/>
      <c r="IO161" s="61"/>
      <c r="IP161" s="62"/>
      <c r="IQ161" s="65"/>
      <c r="IR161" s="65"/>
      <c r="IS161" s="78"/>
      <c r="IT161" s="68"/>
      <c r="IU161" s="77"/>
      <c r="IV161" s="60"/>
      <c r="IW161" s="61"/>
      <c r="IX161" s="62"/>
      <c r="IY161" s="65"/>
      <c r="IZ161" s="65"/>
      <c r="JA161" s="78"/>
      <c r="JB161" s="68"/>
      <c r="JC161" s="77"/>
      <c r="JD161" s="60"/>
      <c r="JE161" s="61"/>
      <c r="JF161" s="62"/>
      <c r="JG161" s="65"/>
      <c r="JH161" s="65"/>
      <c r="JI161" s="78"/>
      <c r="JJ161" s="68"/>
      <c r="JK161" s="77"/>
      <c r="JL161" s="60"/>
      <c r="JM161" s="61"/>
      <c r="JN161" s="62"/>
      <c r="JO161" s="65"/>
      <c r="JP161" s="65"/>
      <c r="JQ161" s="78"/>
      <c r="JR161" s="68"/>
      <c r="JS161" s="77"/>
      <c r="JT161" s="60"/>
      <c r="JU161" s="61"/>
      <c r="JV161" s="62"/>
      <c r="JW161" s="65"/>
      <c r="JX161" s="65"/>
      <c r="JY161" s="78"/>
      <c r="JZ161" s="68"/>
      <c r="KA161" s="77"/>
      <c r="KB161" s="60"/>
      <c r="KC161" s="61"/>
      <c r="KD161" s="62"/>
      <c r="KE161" s="65"/>
      <c r="KF161" s="65"/>
      <c r="KG161" s="78"/>
      <c r="KH161" s="68"/>
      <c r="KI161" s="77"/>
      <c r="KJ161" s="60"/>
      <c r="KK161" s="61"/>
      <c r="KL161" s="62"/>
      <c r="KM161" s="65"/>
      <c r="KN161" s="65"/>
      <c r="KO161" s="78"/>
      <c r="KP161" s="68"/>
      <c r="KQ161" s="77"/>
      <c r="KR161" s="60"/>
      <c r="KS161" s="61"/>
      <c r="KT161" s="62"/>
      <c r="KU161" s="65"/>
      <c r="KV161" s="65"/>
      <c r="KW161" s="78"/>
      <c r="KX161" s="68"/>
      <c r="KY161" s="77"/>
      <c r="KZ161" s="60"/>
      <c r="LA161" s="61"/>
      <c r="LB161" s="62"/>
      <c r="LC161" s="65"/>
      <c r="LD161" s="65"/>
      <c r="LE161" s="78"/>
      <c r="LF161" s="68"/>
      <c r="LG161" s="77"/>
      <c r="LH161" s="60"/>
      <c r="LI161" s="61"/>
      <c r="LJ161" s="62"/>
      <c r="LK161" s="65"/>
      <c r="LL161" s="65"/>
      <c r="LM161" s="78"/>
      <c r="LN161" s="68"/>
      <c r="LO161" s="77"/>
      <c r="LP161" s="60"/>
      <c r="LQ161" s="61"/>
      <c r="LR161" s="62"/>
      <c r="LS161" s="65"/>
      <c r="LT161" s="65"/>
      <c r="LU161" s="78"/>
      <c r="LV161" s="68"/>
      <c r="LW161" s="77"/>
      <c r="LX161" s="60"/>
      <c r="LY161" s="61"/>
      <c r="LZ161" s="62"/>
      <c r="MA161" s="65"/>
      <c r="MB161" s="65"/>
      <c r="MC161" s="78"/>
      <c r="MD161" s="68"/>
      <c r="ME161" s="77"/>
      <c r="MF161" s="60"/>
      <c r="MG161" s="61"/>
      <c r="MH161" s="62"/>
      <c r="MI161" s="65"/>
      <c r="MJ161" s="65"/>
      <c r="MK161" s="78"/>
      <c r="ML161" s="68"/>
      <c r="MM161" s="77"/>
      <c r="MN161" s="60"/>
      <c r="MO161" s="61"/>
      <c r="MP161" s="62"/>
      <c r="MQ161" s="65"/>
      <c r="MR161" s="65"/>
      <c r="MS161" s="78"/>
      <c r="MT161" s="68"/>
      <c r="MU161" s="77"/>
      <c r="MV161" s="60"/>
      <c r="MW161" s="61"/>
      <c r="MX161" s="62"/>
      <c r="MY161" s="65"/>
      <c r="MZ161" s="65"/>
      <c r="NA161" s="78"/>
      <c r="NB161" s="68"/>
      <c r="NC161" s="77"/>
      <c r="ND161" s="60"/>
      <c r="NE161" s="61"/>
      <c r="NF161" s="62"/>
      <c r="NG161" s="65"/>
      <c r="NH161" s="65"/>
      <c r="NI161" s="78"/>
      <c r="NJ161" s="68"/>
      <c r="NK161" s="77"/>
      <c r="NL161" s="60"/>
      <c r="NM161" s="61"/>
      <c r="NN161" s="62"/>
      <c r="NO161" s="65"/>
      <c r="NP161" s="65"/>
      <c r="NQ161" s="78"/>
      <c r="NR161" s="68"/>
      <c r="NS161" s="77"/>
      <c r="NT161" s="60"/>
      <c r="NU161" s="61"/>
      <c r="NV161" s="62"/>
      <c r="NW161" s="65"/>
      <c r="NX161" s="65"/>
      <c r="NY161" s="78"/>
      <c r="NZ161" s="68"/>
      <c r="OA161" s="77"/>
      <c r="OB161" s="60"/>
      <c r="OC161" s="61"/>
      <c r="OD161" s="62"/>
      <c r="OE161" s="65"/>
      <c r="OF161" s="65"/>
      <c r="OG161" s="78"/>
      <c r="OH161" s="68"/>
      <c r="OI161" s="77"/>
      <c r="OJ161" s="60"/>
      <c r="OK161" s="61"/>
      <c r="OL161" s="62"/>
      <c r="OM161" s="65"/>
      <c r="ON161" s="65"/>
      <c r="OO161" s="78"/>
      <c r="OP161" s="68"/>
      <c r="OQ161" s="77"/>
      <c r="OR161" s="60"/>
      <c r="OS161" s="61"/>
      <c r="OT161" s="62"/>
      <c r="OU161" s="65"/>
      <c r="OV161" s="65"/>
      <c r="OW161" s="78"/>
      <c r="OX161" s="68"/>
      <c r="OY161" s="77"/>
      <c r="OZ161" s="60"/>
      <c r="PA161" s="61"/>
      <c r="PB161" s="62"/>
      <c r="PC161" s="65"/>
      <c r="PD161" s="65"/>
      <c r="PE161" s="78"/>
      <c r="PF161" s="68"/>
      <c r="PG161" s="77"/>
      <c r="PH161" s="60"/>
      <c r="PI161" s="61"/>
      <c r="PJ161" s="62"/>
      <c r="PK161" s="65"/>
      <c r="PL161" s="65"/>
      <c r="PM161" s="78"/>
      <c r="PN161" s="68"/>
      <c r="PO161" s="77"/>
      <c r="PP161" s="60"/>
      <c r="PQ161" s="61"/>
      <c r="PR161" s="62"/>
      <c r="PS161" s="65"/>
      <c r="PT161" s="65"/>
      <c r="PU161" s="78"/>
      <c r="PV161" s="68"/>
      <c r="PW161" s="77"/>
      <c r="PX161" s="60"/>
      <c r="PY161" s="61"/>
      <c r="PZ161" s="62"/>
      <c r="QA161" s="65"/>
      <c r="QB161" s="65"/>
      <c r="QC161" s="78"/>
      <c r="QD161" s="68"/>
      <c r="QE161" s="77"/>
      <c r="QF161" s="60"/>
      <c r="QG161" s="61"/>
      <c r="QH161" s="62"/>
      <c r="QI161" s="65"/>
      <c r="QJ161" s="65"/>
      <c r="QK161" s="78"/>
      <c r="QL161" s="68"/>
      <c r="QM161" s="77"/>
      <c r="QN161" s="60"/>
      <c r="QO161" s="61"/>
      <c r="QP161" s="62"/>
      <c r="QQ161" s="65"/>
      <c r="QR161" s="65"/>
      <c r="QS161" s="78"/>
      <c r="QT161" s="68"/>
      <c r="QU161" s="77"/>
      <c r="QV161" s="60"/>
      <c r="QW161" s="61"/>
      <c r="QX161" s="62"/>
      <c r="QY161" s="65"/>
      <c r="QZ161" s="65"/>
      <c r="RA161" s="78"/>
      <c r="RB161" s="68"/>
      <c r="RC161" s="77"/>
      <c r="RD161" s="60"/>
      <c r="RE161" s="61"/>
      <c r="RF161" s="62"/>
      <c r="RG161" s="65"/>
      <c r="RH161" s="65"/>
      <c r="RI161" s="78"/>
      <c r="RJ161" s="68"/>
      <c r="RK161" s="77"/>
      <c r="RL161" s="60"/>
      <c r="RM161" s="61"/>
      <c r="RN161" s="62"/>
      <c r="RO161" s="65"/>
      <c r="RP161" s="65"/>
      <c r="RQ161" s="78"/>
      <c r="RR161" s="68"/>
      <c r="RS161" s="77"/>
      <c r="RT161" s="60"/>
      <c r="RU161" s="61"/>
      <c r="RV161" s="62"/>
      <c r="RW161" s="65"/>
      <c r="RX161" s="65"/>
      <c r="RY161" s="78"/>
      <c r="RZ161" s="68"/>
      <c r="SA161" s="77"/>
      <c r="SB161" s="60"/>
      <c r="SC161" s="61"/>
      <c r="SD161" s="62"/>
      <c r="SE161" s="65"/>
      <c r="SF161" s="65"/>
      <c r="SG161" s="78"/>
      <c r="SH161" s="68"/>
      <c r="SI161" s="77"/>
      <c r="SJ161" s="60"/>
      <c r="SK161" s="61"/>
      <c r="SL161" s="62"/>
      <c r="SM161" s="65"/>
      <c r="SN161" s="65"/>
      <c r="SO161" s="78"/>
      <c r="SP161" s="68"/>
      <c r="SQ161" s="77"/>
      <c r="SR161" s="60"/>
      <c r="SS161" s="61"/>
      <c r="ST161" s="62"/>
      <c r="SU161" s="65"/>
      <c r="SV161" s="65"/>
      <c r="SW161" s="78"/>
      <c r="SX161" s="68"/>
      <c r="SY161" s="77"/>
      <c r="SZ161" s="60"/>
      <c r="TA161" s="61"/>
      <c r="TB161" s="62"/>
      <c r="TC161" s="65"/>
      <c r="TD161" s="65"/>
      <c r="TE161" s="78"/>
      <c r="TF161" s="68"/>
      <c r="TG161" s="77"/>
      <c r="TH161" s="60"/>
      <c r="TI161" s="61"/>
      <c r="TJ161" s="62"/>
      <c r="TK161" s="65"/>
      <c r="TL161" s="65"/>
      <c r="TM161" s="78"/>
      <c r="TN161" s="68"/>
      <c r="TO161" s="77"/>
      <c r="TP161" s="60"/>
      <c r="TQ161" s="61"/>
      <c r="TR161" s="62"/>
      <c r="TS161" s="65"/>
      <c r="TT161" s="65"/>
      <c r="TU161" s="78"/>
      <c r="TV161" s="68"/>
      <c r="TW161" s="77"/>
      <c r="TX161" s="60"/>
      <c r="TY161" s="61"/>
      <c r="TZ161" s="62"/>
      <c r="UA161" s="65"/>
      <c r="UB161" s="65"/>
      <c r="UC161" s="78"/>
      <c r="UD161" s="68"/>
      <c r="UE161" s="77"/>
      <c r="UF161" s="60"/>
      <c r="UG161" s="61"/>
      <c r="UH161" s="62"/>
      <c r="UI161" s="65"/>
      <c r="UJ161" s="65"/>
      <c r="UK161" s="78"/>
      <c r="UL161" s="68"/>
      <c r="UM161" s="77"/>
      <c r="UN161" s="60"/>
      <c r="UO161" s="61"/>
      <c r="UP161" s="62"/>
      <c r="UQ161" s="65"/>
      <c r="UR161" s="65"/>
      <c r="US161" s="78"/>
      <c r="UT161" s="68"/>
      <c r="UU161" s="77"/>
      <c r="UV161" s="60"/>
      <c r="UW161" s="61"/>
      <c r="UX161" s="62"/>
      <c r="UY161" s="65"/>
      <c r="UZ161" s="65"/>
      <c r="VA161" s="78"/>
      <c r="VB161" s="68"/>
      <c r="VC161" s="77"/>
      <c r="VD161" s="60"/>
      <c r="VE161" s="61"/>
      <c r="VF161" s="62"/>
      <c r="VG161" s="65"/>
      <c r="VH161" s="65"/>
      <c r="VI161" s="78"/>
      <c r="VJ161" s="68"/>
      <c r="VK161" s="77"/>
      <c r="VL161" s="60"/>
      <c r="VM161" s="61"/>
      <c r="VN161" s="62"/>
      <c r="VO161" s="65"/>
      <c r="VP161" s="65"/>
      <c r="VQ161" s="78"/>
      <c r="VR161" s="68"/>
      <c r="VS161" s="77"/>
      <c r="VT161" s="60"/>
      <c r="VU161" s="61"/>
      <c r="VV161" s="62"/>
      <c r="VW161" s="65"/>
      <c r="VX161" s="65"/>
      <c r="VY161" s="78"/>
      <c r="VZ161" s="68"/>
      <c r="WA161" s="77"/>
      <c r="WB161" s="60"/>
      <c r="WC161" s="61"/>
      <c r="WD161" s="62"/>
      <c r="WE161" s="65"/>
      <c r="WF161" s="65"/>
      <c r="WG161" s="78"/>
      <c r="WH161" s="68"/>
      <c r="WI161" s="77"/>
      <c r="WJ161" s="60"/>
      <c r="WK161" s="61"/>
      <c r="WL161" s="62"/>
      <c r="WM161" s="65"/>
      <c r="WN161" s="65"/>
      <c r="WO161" s="78"/>
      <c r="WP161" s="68"/>
      <c r="WQ161" s="77"/>
      <c r="WR161" s="60"/>
      <c r="WS161" s="61"/>
      <c r="WT161" s="62"/>
      <c r="WU161" s="65"/>
      <c r="WV161" s="65"/>
      <c r="WW161" s="78"/>
      <c r="WX161" s="68"/>
      <c r="WY161" s="77"/>
      <c r="WZ161" s="60"/>
      <c r="XA161" s="61"/>
      <c r="XB161" s="62"/>
      <c r="XC161" s="65"/>
      <c r="XD161" s="65"/>
      <c r="XE161" s="78"/>
      <c r="XF161" s="68"/>
      <c r="XG161" s="77"/>
      <c r="XH161" s="60"/>
      <c r="XI161" s="61"/>
      <c r="XJ161" s="62"/>
      <c r="XK161" s="65"/>
      <c r="XL161" s="65"/>
      <c r="XM161" s="78"/>
      <c r="XN161" s="68"/>
      <c r="XO161" s="77"/>
      <c r="XP161" s="60"/>
      <c r="XQ161" s="61"/>
      <c r="XR161" s="62"/>
      <c r="XS161" s="65"/>
      <c r="XT161" s="65"/>
      <c r="XU161" s="78"/>
      <c r="XV161" s="68"/>
      <c r="XW161" s="77"/>
      <c r="XX161" s="60"/>
      <c r="XY161" s="61"/>
      <c r="XZ161" s="62"/>
      <c r="YA161" s="65"/>
      <c r="YB161" s="65"/>
      <c r="YC161" s="78"/>
      <c r="YD161" s="68"/>
      <c r="YE161" s="77"/>
      <c r="YF161" s="60"/>
      <c r="YG161" s="61"/>
      <c r="YH161" s="62"/>
      <c r="YI161" s="65"/>
      <c r="YJ161" s="65"/>
      <c r="YK161" s="78"/>
      <c r="YL161" s="68"/>
      <c r="YM161" s="77"/>
      <c r="YN161" s="60"/>
      <c r="YO161" s="61"/>
      <c r="YP161" s="62"/>
      <c r="YQ161" s="65"/>
      <c r="YR161" s="65"/>
      <c r="YS161" s="78"/>
      <c r="YT161" s="68"/>
      <c r="YU161" s="77"/>
      <c r="YV161" s="60"/>
      <c r="YW161" s="61"/>
      <c r="YX161" s="62"/>
      <c r="YY161" s="65"/>
      <c r="YZ161" s="65"/>
      <c r="ZA161" s="78"/>
      <c r="ZB161" s="68"/>
      <c r="ZC161" s="77"/>
      <c r="ZD161" s="60"/>
      <c r="ZE161" s="61"/>
      <c r="ZF161" s="62"/>
      <c r="ZG161" s="65"/>
      <c r="ZH161" s="65"/>
      <c r="ZI161" s="78"/>
      <c r="ZJ161" s="68"/>
      <c r="ZK161" s="77"/>
      <c r="ZL161" s="60"/>
      <c r="ZM161" s="61"/>
      <c r="ZN161" s="62"/>
      <c r="ZO161" s="65"/>
      <c r="ZP161" s="65"/>
      <c r="ZQ161" s="78"/>
      <c r="ZR161" s="68"/>
      <c r="ZS161" s="77"/>
      <c r="ZT161" s="60"/>
      <c r="ZU161" s="61"/>
      <c r="ZV161" s="62"/>
      <c r="ZW161" s="65"/>
      <c r="ZX161" s="65"/>
      <c r="ZY161" s="78"/>
      <c r="ZZ161" s="68"/>
      <c r="AAA161" s="77"/>
      <c r="AAB161" s="60"/>
      <c r="AAC161" s="61"/>
      <c r="AAD161" s="62"/>
      <c r="AAE161" s="65"/>
      <c r="AAF161" s="65"/>
      <c r="AAG161" s="78"/>
      <c r="AAH161" s="68"/>
      <c r="AAI161" s="77"/>
      <c r="AAJ161" s="60"/>
      <c r="AAK161" s="61"/>
      <c r="AAL161" s="62"/>
      <c r="AAM161" s="65"/>
      <c r="AAN161" s="65"/>
      <c r="AAO161" s="78"/>
      <c r="AAP161" s="68"/>
      <c r="AAQ161" s="77"/>
      <c r="AAR161" s="60"/>
      <c r="AAS161" s="61"/>
      <c r="AAT161" s="62"/>
      <c r="AAU161" s="65"/>
      <c r="AAV161" s="65"/>
      <c r="AAW161" s="78"/>
      <c r="AAX161" s="68"/>
      <c r="AAY161" s="77"/>
      <c r="AAZ161" s="60"/>
      <c r="ABA161" s="61"/>
      <c r="ABB161" s="62"/>
      <c r="ABC161" s="65"/>
      <c r="ABD161" s="65"/>
      <c r="ABE161" s="78"/>
      <c r="ABF161" s="68"/>
      <c r="ABG161" s="77"/>
      <c r="ABH161" s="60"/>
      <c r="ABI161" s="61"/>
      <c r="ABJ161" s="62"/>
      <c r="ABK161" s="65"/>
      <c r="ABL161" s="65"/>
      <c r="ABM161" s="78"/>
      <c r="ABN161" s="68"/>
      <c r="ABO161" s="77"/>
      <c r="ABP161" s="60"/>
      <c r="ABQ161" s="61"/>
      <c r="ABR161" s="62"/>
      <c r="ABS161" s="65"/>
      <c r="ABT161" s="65"/>
      <c r="ABU161" s="78"/>
      <c r="ABV161" s="68"/>
      <c r="ABW161" s="77"/>
      <c r="ABX161" s="60"/>
      <c r="ABY161" s="61"/>
      <c r="ABZ161" s="62"/>
      <c r="ACA161" s="65"/>
      <c r="ACB161" s="65"/>
      <c r="ACC161" s="78"/>
      <c r="ACD161" s="68"/>
      <c r="ACE161" s="77"/>
      <c r="ACF161" s="60"/>
      <c r="ACG161" s="61"/>
      <c r="ACH161" s="62"/>
      <c r="ACI161" s="65"/>
      <c r="ACJ161" s="65"/>
      <c r="ACK161" s="78"/>
      <c r="ACL161" s="68"/>
      <c r="ACM161" s="77"/>
      <c r="ACN161" s="60"/>
      <c r="ACO161" s="61"/>
      <c r="ACP161" s="62"/>
      <c r="ACQ161" s="65"/>
      <c r="ACR161" s="65"/>
      <c r="ACS161" s="78"/>
      <c r="ACT161" s="68"/>
      <c r="ACU161" s="77"/>
      <c r="ACV161" s="60"/>
      <c r="ACW161" s="61"/>
      <c r="ACX161" s="62"/>
      <c r="ACY161" s="65"/>
      <c r="ACZ161" s="65"/>
      <c r="ADA161" s="78"/>
      <c r="ADB161" s="68"/>
      <c r="ADC161" s="77"/>
      <c r="ADD161" s="60"/>
      <c r="ADE161" s="61"/>
      <c r="ADF161" s="62"/>
      <c r="ADG161" s="65"/>
      <c r="ADH161" s="65"/>
      <c r="ADI161" s="78"/>
      <c r="ADJ161" s="68"/>
      <c r="ADK161" s="77"/>
      <c r="ADL161" s="60"/>
      <c r="ADM161" s="61"/>
      <c r="ADN161" s="62"/>
      <c r="ADO161" s="65"/>
      <c r="ADP161" s="65"/>
      <c r="ADQ161" s="78"/>
      <c r="ADR161" s="68"/>
      <c r="ADS161" s="77"/>
      <c r="ADT161" s="60"/>
      <c r="ADU161" s="61"/>
      <c r="ADV161" s="62"/>
      <c r="ADW161" s="65"/>
      <c r="ADX161" s="65"/>
      <c r="ADY161" s="78"/>
      <c r="ADZ161" s="68"/>
      <c r="AEA161" s="77"/>
      <c r="AEB161" s="60"/>
      <c r="AEC161" s="61"/>
      <c r="AED161" s="62"/>
      <c r="AEE161" s="65"/>
      <c r="AEF161" s="65"/>
      <c r="AEG161" s="78"/>
      <c r="AEH161" s="68"/>
      <c r="AEI161" s="77"/>
      <c r="AEJ161" s="60"/>
      <c r="AEK161" s="61"/>
      <c r="AEL161" s="62"/>
      <c r="AEM161" s="65"/>
      <c r="AEN161" s="65"/>
      <c r="AEO161" s="78"/>
      <c r="AEP161" s="68"/>
      <c r="AEQ161" s="77"/>
      <c r="AER161" s="60"/>
      <c r="AES161" s="61"/>
      <c r="AET161" s="62"/>
      <c r="AEU161" s="65"/>
      <c r="AEV161" s="65"/>
      <c r="AEW161" s="78"/>
      <c r="AEX161" s="68"/>
      <c r="AEY161" s="77"/>
      <c r="AEZ161" s="60"/>
      <c r="AFA161" s="61"/>
      <c r="AFB161" s="62"/>
      <c r="AFC161" s="65"/>
      <c r="AFD161" s="65"/>
      <c r="AFE161" s="78"/>
      <c r="AFF161" s="68"/>
      <c r="AFG161" s="77"/>
      <c r="AFH161" s="60"/>
      <c r="AFI161" s="61"/>
      <c r="AFJ161" s="62"/>
      <c r="AFK161" s="65"/>
      <c r="AFL161" s="65"/>
      <c r="AFM161" s="78"/>
      <c r="AFN161" s="68"/>
      <c r="AFO161" s="77"/>
      <c r="AFP161" s="60"/>
      <c r="AFQ161" s="61"/>
      <c r="AFR161" s="62"/>
      <c r="AFS161" s="65"/>
      <c r="AFT161" s="65"/>
      <c r="AFU161" s="78"/>
      <c r="AFV161" s="68"/>
      <c r="AFW161" s="77"/>
      <c r="AFX161" s="60"/>
      <c r="AFY161" s="61"/>
      <c r="AFZ161" s="62"/>
      <c r="AGA161" s="65"/>
      <c r="AGB161" s="65"/>
      <c r="AGC161" s="78"/>
      <c r="AGD161" s="68"/>
      <c r="AGE161" s="77"/>
      <c r="AGF161" s="60"/>
      <c r="AGG161" s="61"/>
      <c r="AGH161" s="62"/>
      <c r="AGI161" s="65"/>
      <c r="AGJ161" s="65"/>
      <c r="AGK161" s="78"/>
      <c r="AGL161" s="68"/>
      <c r="AGM161" s="77"/>
      <c r="AGN161" s="60"/>
      <c r="AGO161" s="61"/>
      <c r="AGP161" s="62"/>
      <c r="AGQ161" s="65"/>
      <c r="AGR161" s="65"/>
      <c r="AGS161" s="78"/>
      <c r="AGT161" s="68"/>
      <c r="AGU161" s="77"/>
      <c r="AGV161" s="60"/>
      <c r="AGW161" s="61"/>
      <c r="AGX161" s="62"/>
      <c r="AGY161" s="65"/>
      <c r="AGZ161" s="65"/>
      <c r="AHA161" s="78"/>
      <c r="AHB161" s="68"/>
      <c r="AHC161" s="77"/>
      <c r="AHD161" s="60"/>
      <c r="AHE161" s="61"/>
      <c r="AHF161" s="62"/>
      <c r="AHG161" s="65"/>
      <c r="AHH161" s="65"/>
      <c r="AHI161" s="78"/>
      <c r="AHJ161" s="68"/>
      <c r="AHK161" s="77"/>
      <c r="AHL161" s="60"/>
      <c r="AHM161" s="61"/>
      <c r="AHN161" s="62"/>
      <c r="AHO161" s="65"/>
      <c r="AHP161" s="65"/>
      <c r="AHQ161" s="78"/>
      <c r="AHR161" s="68"/>
      <c r="AHS161" s="77"/>
      <c r="AHT161" s="60"/>
      <c r="AHU161" s="61"/>
      <c r="AHV161" s="62"/>
      <c r="AHW161" s="65"/>
      <c r="AHX161" s="65"/>
      <c r="AHY161" s="78"/>
      <c r="AHZ161" s="68"/>
      <c r="AIA161" s="77"/>
      <c r="AIB161" s="60"/>
      <c r="AIC161" s="61"/>
      <c r="AID161" s="62"/>
      <c r="AIE161" s="65"/>
      <c r="AIF161" s="65"/>
      <c r="AIG161" s="78"/>
      <c r="AIH161" s="68"/>
      <c r="AII161" s="77"/>
      <c r="AIJ161" s="60"/>
      <c r="AIK161" s="61"/>
      <c r="AIL161" s="62"/>
      <c r="AIM161" s="65"/>
      <c r="AIN161" s="65"/>
      <c r="AIO161" s="78"/>
      <c r="AIP161" s="68"/>
      <c r="AIQ161" s="77"/>
      <c r="AIR161" s="60"/>
      <c r="AIS161" s="61"/>
      <c r="AIT161" s="62"/>
      <c r="AIU161" s="65"/>
      <c r="AIV161" s="65"/>
      <c r="AIW161" s="78"/>
      <c r="AIX161" s="68"/>
      <c r="AIY161" s="77"/>
      <c r="AIZ161" s="60"/>
      <c r="AJA161" s="61"/>
      <c r="AJB161" s="62"/>
      <c r="AJC161" s="65"/>
      <c r="AJD161" s="65"/>
      <c r="AJE161" s="78"/>
      <c r="AJF161" s="68"/>
      <c r="AJG161" s="77"/>
      <c r="AJH161" s="60"/>
      <c r="AJI161" s="61"/>
      <c r="AJJ161" s="62"/>
      <c r="AJK161" s="65"/>
      <c r="AJL161" s="65"/>
      <c r="AJM161" s="78"/>
      <c r="AJN161" s="68"/>
      <c r="AJO161" s="77"/>
      <c r="AJP161" s="60"/>
      <c r="AJQ161" s="61"/>
      <c r="AJR161" s="62"/>
      <c r="AJS161" s="65"/>
      <c r="AJT161" s="65"/>
      <c r="AJU161" s="78"/>
      <c r="AJV161" s="68"/>
      <c r="AJW161" s="77"/>
      <c r="AJX161" s="60"/>
      <c r="AJY161" s="61"/>
      <c r="AJZ161" s="62"/>
      <c r="AKA161" s="65"/>
      <c r="AKB161" s="65"/>
      <c r="AKC161" s="78"/>
      <c r="AKD161" s="68"/>
      <c r="AKE161" s="77"/>
      <c r="AKF161" s="60"/>
      <c r="AKG161" s="61"/>
      <c r="AKH161" s="62"/>
      <c r="AKI161" s="65"/>
      <c r="AKJ161" s="65"/>
      <c r="AKK161" s="78"/>
      <c r="AKL161" s="68"/>
      <c r="AKM161" s="77"/>
      <c r="AKN161" s="60"/>
      <c r="AKO161" s="61"/>
      <c r="AKP161" s="62"/>
      <c r="AKQ161" s="65"/>
      <c r="AKR161" s="65"/>
      <c r="AKS161" s="78"/>
      <c r="AKT161" s="68"/>
      <c r="AKU161" s="77"/>
      <c r="AKV161" s="60"/>
      <c r="AKW161" s="61"/>
      <c r="AKX161" s="62"/>
      <c r="AKY161" s="65"/>
      <c r="AKZ161" s="65"/>
      <c r="ALA161" s="78"/>
      <c r="ALB161" s="68"/>
      <c r="ALC161" s="77"/>
      <c r="ALD161" s="60"/>
      <c r="ALE161" s="61"/>
      <c r="ALF161" s="62"/>
      <c r="ALG161" s="65"/>
      <c r="ALH161" s="65"/>
      <c r="ALI161" s="78"/>
      <c r="ALJ161" s="68"/>
      <c r="ALK161" s="77"/>
      <c r="ALL161" s="60"/>
      <c r="ALM161" s="61"/>
      <c r="ALN161" s="62"/>
      <c r="ALO161" s="65"/>
      <c r="ALP161" s="65"/>
      <c r="ALQ161" s="78"/>
      <c r="ALR161" s="68"/>
      <c r="ALS161" s="77"/>
      <c r="ALT161" s="60"/>
      <c r="ALU161" s="61"/>
      <c r="ALV161" s="62"/>
      <c r="ALW161" s="65"/>
      <c r="ALX161" s="65"/>
      <c r="ALY161" s="78"/>
      <c r="ALZ161" s="68"/>
      <c r="AMA161" s="77"/>
      <c r="AMB161" s="60"/>
      <c r="AMC161" s="61"/>
      <c r="AMD161" s="62"/>
      <c r="AME161" s="65"/>
      <c r="AMF161" s="65"/>
      <c r="AMG161" s="78"/>
      <c r="AMH161" s="68"/>
      <c r="AMI161" s="77"/>
      <c r="AMJ161" s="60"/>
      <c r="AMK161" s="61"/>
      <c r="AML161" s="62"/>
      <c r="AMM161" s="65"/>
      <c r="AMN161" s="65"/>
      <c r="AMO161" s="78"/>
      <c r="AMP161" s="68"/>
      <c r="AMQ161" s="77"/>
      <c r="AMR161" s="60"/>
      <c r="AMS161" s="61"/>
      <c r="AMT161" s="62"/>
      <c r="AMU161" s="65"/>
      <c r="AMV161" s="65"/>
      <c r="AMW161" s="78"/>
      <c r="AMX161" s="68"/>
      <c r="AMY161" s="77"/>
      <c r="AMZ161" s="60"/>
      <c r="ANA161" s="61"/>
      <c r="ANB161" s="62"/>
      <c r="ANC161" s="65"/>
      <c r="AND161" s="65"/>
      <c r="ANE161" s="78"/>
      <c r="ANF161" s="68"/>
      <c r="ANG161" s="77"/>
      <c r="ANH161" s="60"/>
      <c r="ANI161" s="61"/>
      <c r="ANJ161" s="62"/>
      <c r="ANK161" s="65"/>
      <c r="ANL161" s="65"/>
      <c r="ANM161" s="78"/>
      <c r="ANN161" s="68"/>
      <c r="ANO161" s="77"/>
      <c r="ANP161" s="60"/>
      <c r="ANQ161" s="61"/>
      <c r="ANR161" s="62"/>
      <c r="ANS161" s="65"/>
      <c r="ANT161" s="65"/>
      <c r="ANU161" s="78"/>
      <c r="ANV161" s="68"/>
      <c r="ANW161" s="77"/>
      <c r="ANX161" s="60"/>
      <c r="ANY161" s="61"/>
      <c r="ANZ161" s="62"/>
      <c r="AOA161" s="65"/>
      <c r="AOB161" s="65"/>
      <c r="AOC161" s="78"/>
      <c r="AOD161" s="68"/>
      <c r="AOE161" s="77"/>
      <c r="AOF161" s="60"/>
      <c r="AOG161" s="61"/>
      <c r="AOH161" s="62"/>
      <c r="AOI161" s="65"/>
      <c r="AOJ161" s="65"/>
      <c r="AOK161" s="78"/>
      <c r="AOL161" s="68"/>
      <c r="AOM161" s="77"/>
      <c r="AON161" s="60"/>
      <c r="AOO161" s="61"/>
      <c r="AOP161" s="62"/>
      <c r="AOQ161" s="65"/>
      <c r="AOR161" s="65"/>
      <c r="AOS161" s="78"/>
      <c r="AOT161" s="68"/>
      <c r="AOU161" s="77"/>
      <c r="AOV161" s="60"/>
      <c r="AOW161" s="61"/>
      <c r="AOX161" s="62"/>
      <c r="AOY161" s="65"/>
      <c r="AOZ161" s="65"/>
      <c r="APA161" s="78"/>
      <c r="APB161" s="68"/>
      <c r="APC161" s="77"/>
      <c r="APD161" s="60"/>
      <c r="APE161" s="61"/>
      <c r="APF161" s="62"/>
      <c r="APG161" s="65"/>
      <c r="APH161" s="65"/>
      <c r="API161" s="78"/>
      <c r="APJ161" s="68"/>
      <c r="APK161" s="77"/>
      <c r="APL161" s="60"/>
      <c r="APM161" s="61"/>
      <c r="APN161" s="62"/>
      <c r="APO161" s="65"/>
      <c r="APP161" s="65"/>
      <c r="APQ161" s="78"/>
      <c r="APR161" s="68"/>
      <c r="APS161" s="77"/>
      <c r="APT161" s="60"/>
      <c r="APU161" s="61"/>
      <c r="APV161" s="62"/>
      <c r="APW161" s="65"/>
      <c r="APX161" s="65"/>
      <c r="APY161" s="78"/>
      <c r="APZ161" s="68"/>
      <c r="AQA161" s="77"/>
      <c r="AQB161" s="60"/>
      <c r="AQC161" s="61"/>
      <c r="AQD161" s="62"/>
      <c r="AQE161" s="65"/>
      <c r="AQF161" s="65"/>
      <c r="AQG161" s="78"/>
      <c r="AQH161" s="68"/>
      <c r="AQI161" s="77"/>
      <c r="AQJ161" s="60"/>
      <c r="AQK161" s="61"/>
      <c r="AQL161" s="62"/>
      <c r="AQM161" s="65"/>
      <c r="AQN161" s="65"/>
      <c r="AQO161" s="78"/>
      <c r="AQP161" s="68"/>
      <c r="AQQ161" s="77"/>
      <c r="AQR161" s="60"/>
      <c r="AQS161" s="61"/>
      <c r="AQT161" s="62"/>
      <c r="AQU161" s="65"/>
      <c r="AQV161" s="65"/>
      <c r="AQW161" s="78"/>
      <c r="AQX161" s="68"/>
      <c r="AQY161" s="77"/>
      <c r="AQZ161" s="60"/>
      <c r="ARA161" s="61"/>
      <c r="ARB161" s="62"/>
      <c r="ARC161" s="65"/>
      <c r="ARD161" s="65"/>
      <c r="ARE161" s="78"/>
      <c r="ARF161" s="68"/>
      <c r="ARG161" s="77"/>
      <c r="ARH161" s="60"/>
      <c r="ARI161" s="61"/>
      <c r="ARJ161" s="62"/>
      <c r="ARK161" s="65"/>
      <c r="ARL161" s="65"/>
      <c r="ARM161" s="78"/>
      <c r="ARN161" s="68"/>
      <c r="ARO161" s="77"/>
      <c r="ARP161" s="60"/>
      <c r="ARQ161" s="61"/>
      <c r="ARR161" s="62"/>
      <c r="ARS161" s="65"/>
      <c r="ART161" s="65"/>
      <c r="ARU161" s="78"/>
      <c r="ARV161" s="68"/>
      <c r="ARW161" s="77"/>
      <c r="ARX161" s="60"/>
      <c r="ARY161" s="61"/>
      <c r="ARZ161" s="62"/>
      <c r="ASA161" s="65"/>
      <c r="ASB161" s="65"/>
      <c r="ASC161" s="78"/>
      <c r="ASD161" s="68"/>
      <c r="ASE161" s="77"/>
      <c r="ASF161" s="60"/>
      <c r="ASG161" s="61"/>
      <c r="ASH161" s="62"/>
      <c r="ASI161" s="65"/>
      <c r="ASJ161" s="65"/>
      <c r="ASK161" s="78"/>
      <c r="ASL161" s="68"/>
      <c r="ASM161" s="77"/>
      <c r="ASN161" s="60"/>
      <c r="ASO161" s="61"/>
      <c r="ASP161" s="62"/>
      <c r="ASQ161" s="65"/>
      <c r="ASR161" s="65"/>
      <c r="ASS161" s="78"/>
      <c r="AST161" s="68"/>
      <c r="ASU161" s="77"/>
      <c r="ASV161" s="60"/>
      <c r="ASW161" s="61"/>
      <c r="ASX161" s="62"/>
      <c r="ASY161" s="65"/>
      <c r="ASZ161" s="65"/>
      <c r="ATA161" s="78"/>
      <c r="ATB161" s="68"/>
      <c r="ATC161" s="77"/>
      <c r="ATD161" s="60"/>
      <c r="ATE161" s="61"/>
      <c r="ATF161" s="62"/>
      <c r="ATG161" s="65"/>
      <c r="ATH161" s="65"/>
      <c r="ATI161" s="78"/>
      <c r="ATJ161" s="68"/>
      <c r="ATK161" s="77"/>
      <c r="ATL161" s="60"/>
      <c r="ATM161" s="61"/>
      <c r="ATN161" s="62"/>
      <c r="ATO161" s="65"/>
      <c r="ATP161" s="65"/>
      <c r="ATQ161" s="78"/>
      <c r="ATR161" s="68"/>
      <c r="ATS161" s="77"/>
      <c r="ATT161" s="60"/>
      <c r="ATU161" s="61"/>
      <c r="ATV161" s="62"/>
      <c r="ATW161" s="65"/>
      <c r="ATX161" s="65"/>
      <c r="ATY161" s="78"/>
      <c r="ATZ161" s="68"/>
      <c r="AUA161" s="77"/>
      <c r="AUB161" s="60"/>
      <c r="AUC161" s="61"/>
      <c r="AUD161" s="62"/>
      <c r="AUE161" s="65"/>
      <c r="AUF161" s="65"/>
      <c r="AUG161" s="78"/>
      <c r="AUH161" s="68"/>
      <c r="AUI161" s="77"/>
      <c r="AUJ161" s="60"/>
      <c r="AUK161" s="61"/>
      <c r="AUL161" s="62"/>
      <c r="AUM161" s="65"/>
      <c r="AUN161" s="65"/>
      <c r="AUO161" s="78"/>
      <c r="AUP161" s="68"/>
      <c r="AUQ161" s="77"/>
      <c r="AUR161" s="60"/>
      <c r="AUS161" s="61"/>
      <c r="AUT161" s="62"/>
      <c r="AUU161" s="65"/>
      <c r="AUV161" s="65"/>
      <c r="AUW161" s="78"/>
      <c r="AUX161" s="68"/>
      <c r="AUY161" s="77"/>
      <c r="AUZ161" s="60"/>
      <c r="AVA161" s="61"/>
      <c r="AVB161" s="62"/>
      <c r="AVC161" s="65"/>
      <c r="AVD161" s="65"/>
      <c r="AVE161" s="78"/>
      <c r="AVF161" s="68"/>
      <c r="AVG161" s="77"/>
      <c r="AVH161" s="60"/>
      <c r="AVI161" s="61"/>
      <c r="AVJ161" s="62"/>
      <c r="AVK161" s="65"/>
      <c r="AVL161" s="65"/>
      <c r="AVM161" s="78"/>
      <c r="AVN161" s="68"/>
      <c r="AVO161" s="77"/>
      <c r="AVP161" s="60"/>
      <c r="AVQ161" s="61"/>
      <c r="AVR161" s="62"/>
      <c r="AVS161" s="65"/>
      <c r="AVT161" s="65"/>
      <c r="AVU161" s="78"/>
      <c r="AVV161" s="68"/>
      <c r="AVW161" s="77"/>
      <c r="AVX161" s="60"/>
      <c r="AVY161" s="61"/>
      <c r="AVZ161" s="62"/>
      <c r="AWA161" s="65"/>
      <c r="AWB161" s="65"/>
      <c r="AWC161" s="78"/>
      <c r="AWD161" s="68"/>
      <c r="AWE161" s="77"/>
      <c r="AWF161" s="60"/>
      <c r="AWG161" s="61"/>
      <c r="AWH161" s="62"/>
      <c r="AWI161" s="65"/>
      <c r="AWJ161" s="65"/>
      <c r="AWK161" s="78"/>
      <c r="AWL161" s="68"/>
      <c r="AWM161" s="77"/>
      <c r="AWN161" s="60"/>
      <c r="AWO161" s="61"/>
      <c r="AWP161" s="62"/>
      <c r="AWQ161" s="65"/>
      <c r="AWR161" s="65"/>
      <c r="AWS161" s="78"/>
      <c r="AWT161" s="68"/>
      <c r="AWU161" s="77"/>
      <c r="AWV161" s="60"/>
      <c r="AWW161" s="61"/>
      <c r="AWX161" s="62"/>
      <c r="AWY161" s="65"/>
      <c r="AWZ161" s="65"/>
      <c r="AXA161" s="78"/>
      <c r="AXB161" s="68"/>
      <c r="AXC161" s="77"/>
      <c r="AXD161" s="60"/>
      <c r="AXE161" s="61"/>
      <c r="AXF161" s="62"/>
      <c r="AXG161" s="65"/>
      <c r="AXH161" s="65"/>
      <c r="AXI161" s="78"/>
      <c r="AXJ161" s="68"/>
      <c r="AXK161" s="77"/>
      <c r="AXL161" s="60"/>
      <c r="AXM161" s="61"/>
      <c r="AXN161" s="62"/>
      <c r="AXO161" s="65"/>
      <c r="AXP161" s="65"/>
      <c r="AXQ161" s="78"/>
      <c r="AXR161" s="68"/>
      <c r="AXS161" s="77"/>
      <c r="AXT161" s="60"/>
      <c r="AXU161" s="61"/>
      <c r="AXV161" s="62"/>
      <c r="AXW161" s="65"/>
      <c r="AXX161" s="65"/>
      <c r="AXY161" s="78"/>
      <c r="AXZ161" s="68"/>
      <c r="AYA161" s="77"/>
      <c r="AYB161" s="60"/>
      <c r="AYC161" s="61"/>
      <c r="AYD161" s="62"/>
      <c r="AYE161" s="65"/>
      <c r="AYF161" s="65"/>
      <c r="AYG161" s="78"/>
      <c r="AYH161" s="68"/>
      <c r="AYI161" s="77"/>
      <c r="AYJ161" s="60"/>
      <c r="AYK161" s="61"/>
      <c r="AYL161" s="62"/>
      <c r="AYM161" s="65"/>
      <c r="AYN161" s="65"/>
      <c r="AYO161" s="78"/>
      <c r="AYP161" s="68"/>
      <c r="AYQ161" s="77"/>
      <c r="AYR161" s="60"/>
      <c r="AYS161" s="61"/>
      <c r="AYT161" s="62"/>
      <c r="AYU161" s="65"/>
      <c r="AYV161" s="65"/>
      <c r="AYW161" s="78"/>
      <c r="AYX161" s="68"/>
      <c r="AYY161" s="77"/>
      <c r="AYZ161" s="60"/>
      <c r="AZA161" s="61"/>
      <c r="AZB161" s="62"/>
      <c r="AZC161" s="65"/>
      <c r="AZD161" s="65"/>
      <c r="AZE161" s="78"/>
      <c r="AZF161" s="68"/>
      <c r="AZG161" s="77"/>
      <c r="AZH161" s="60"/>
      <c r="AZI161" s="61"/>
      <c r="AZJ161" s="62"/>
      <c r="AZK161" s="65"/>
      <c r="AZL161" s="65"/>
      <c r="AZM161" s="78"/>
      <c r="AZN161" s="68"/>
      <c r="AZO161" s="77"/>
      <c r="AZP161" s="60"/>
      <c r="AZQ161" s="61"/>
      <c r="AZR161" s="62"/>
      <c r="AZS161" s="65"/>
      <c r="AZT161" s="65"/>
      <c r="AZU161" s="78"/>
      <c r="AZV161" s="68"/>
      <c r="AZW161" s="77"/>
      <c r="AZX161" s="60"/>
      <c r="AZY161" s="61"/>
      <c r="AZZ161" s="62"/>
      <c r="BAA161" s="65"/>
      <c r="BAB161" s="65"/>
      <c r="BAC161" s="78"/>
      <c r="BAD161" s="68"/>
      <c r="BAE161" s="77"/>
      <c r="BAF161" s="60"/>
      <c r="BAG161" s="61"/>
      <c r="BAH161" s="62"/>
      <c r="BAI161" s="65"/>
      <c r="BAJ161" s="65"/>
      <c r="BAK161" s="78"/>
      <c r="BAL161" s="68"/>
      <c r="BAM161" s="77"/>
      <c r="BAN161" s="60"/>
      <c r="BAO161" s="61"/>
      <c r="BAP161" s="62"/>
      <c r="BAQ161" s="65"/>
      <c r="BAR161" s="65"/>
      <c r="BAS161" s="78"/>
      <c r="BAT161" s="68"/>
      <c r="BAU161" s="77"/>
      <c r="BAV161" s="60"/>
      <c r="BAW161" s="61"/>
      <c r="BAX161" s="62"/>
      <c r="BAY161" s="65"/>
      <c r="BAZ161" s="65"/>
      <c r="BBA161" s="78"/>
      <c r="BBB161" s="68"/>
      <c r="BBC161" s="77"/>
      <c r="BBD161" s="60"/>
      <c r="BBE161" s="61"/>
      <c r="BBF161" s="62"/>
      <c r="BBG161" s="65"/>
      <c r="BBH161" s="65"/>
      <c r="BBI161" s="78"/>
      <c r="BBJ161" s="68"/>
      <c r="BBK161" s="77"/>
      <c r="BBL161" s="60"/>
      <c r="BBM161" s="61"/>
      <c r="BBN161" s="62"/>
      <c r="BBO161" s="65"/>
      <c r="BBP161" s="65"/>
      <c r="BBQ161" s="78"/>
      <c r="BBR161" s="68"/>
      <c r="BBS161" s="77"/>
      <c r="BBT161" s="60"/>
      <c r="BBU161" s="61"/>
      <c r="BBV161" s="62"/>
      <c r="BBW161" s="65"/>
      <c r="BBX161" s="65"/>
      <c r="BBY161" s="78"/>
      <c r="BBZ161" s="68"/>
      <c r="BCA161" s="77"/>
      <c r="BCB161" s="60"/>
      <c r="BCC161" s="61"/>
      <c r="BCD161" s="62"/>
      <c r="BCE161" s="65"/>
      <c r="BCF161" s="65"/>
      <c r="BCG161" s="78"/>
      <c r="BCH161" s="68"/>
      <c r="BCI161" s="77"/>
      <c r="BCJ161" s="60"/>
      <c r="BCK161" s="61"/>
      <c r="BCL161" s="62"/>
      <c r="BCM161" s="65"/>
      <c r="BCN161" s="65"/>
      <c r="BCO161" s="78"/>
      <c r="BCP161" s="68"/>
      <c r="BCQ161" s="77"/>
      <c r="BCR161" s="60"/>
      <c r="BCS161" s="61"/>
      <c r="BCT161" s="62"/>
      <c r="BCU161" s="65"/>
      <c r="BCV161" s="65"/>
      <c r="BCW161" s="78"/>
      <c r="BCX161" s="68"/>
      <c r="BCY161" s="77"/>
      <c r="BCZ161" s="60"/>
      <c r="BDA161" s="61"/>
      <c r="BDB161" s="62"/>
      <c r="BDC161" s="65"/>
      <c r="BDD161" s="65"/>
      <c r="BDE161" s="78"/>
      <c r="BDF161" s="68"/>
      <c r="BDG161" s="77"/>
      <c r="BDH161" s="60"/>
      <c r="BDI161" s="61"/>
      <c r="BDJ161" s="62"/>
      <c r="BDK161" s="65"/>
      <c r="BDL161" s="65"/>
      <c r="BDM161" s="78"/>
      <c r="BDN161" s="68"/>
      <c r="BDO161" s="77"/>
      <c r="BDP161" s="60"/>
      <c r="BDQ161" s="61"/>
      <c r="BDR161" s="62"/>
      <c r="BDS161" s="65"/>
      <c r="BDT161" s="65"/>
      <c r="BDU161" s="78"/>
      <c r="BDV161" s="68"/>
      <c r="BDW161" s="77"/>
      <c r="BDX161" s="60"/>
      <c r="BDY161" s="61"/>
      <c r="BDZ161" s="62"/>
      <c r="BEA161" s="65"/>
      <c r="BEB161" s="65"/>
      <c r="BEC161" s="78"/>
      <c r="BED161" s="68"/>
      <c r="BEE161" s="77"/>
      <c r="BEF161" s="60"/>
      <c r="BEG161" s="61"/>
      <c r="BEH161" s="62"/>
      <c r="BEI161" s="65"/>
      <c r="BEJ161" s="65"/>
      <c r="BEK161" s="78"/>
      <c r="BEL161" s="68"/>
      <c r="BEM161" s="77"/>
      <c r="BEN161" s="60"/>
      <c r="BEO161" s="61"/>
      <c r="BEP161" s="62"/>
      <c r="BEQ161" s="65"/>
      <c r="BER161" s="65"/>
      <c r="BES161" s="78"/>
      <c r="BET161" s="68"/>
      <c r="BEU161" s="77"/>
      <c r="BEV161" s="60"/>
      <c r="BEW161" s="61"/>
      <c r="BEX161" s="62"/>
      <c r="BEY161" s="65"/>
      <c r="BEZ161" s="65"/>
      <c r="BFA161" s="78"/>
      <c r="BFB161" s="68"/>
      <c r="BFC161" s="77"/>
      <c r="BFD161" s="60"/>
      <c r="BFE161" s="61"/>
      <c r="BFF161" s="62"/>
      <c r="BFG161" s="65"/>
      <c r="BFH161" s="65"/>
      <c r="BFI161" s="78"/>
      <c r="BFJ161" s="68"/>
      <c r="BFK161" s="77"/>
      <c r="BFL161" s="60"/>
      <c r="BFM161" s="61"/>
      <c r="BFN161" s="62"/>
      <c r="BFO161" s="65"/>
      <c r="BFP161" s="65"/>
      <c r="BFQ161" s="78"/>
      <c r="BFR161" s="68"/>
      <c r="BFS161" s="77"/>
      <c r="BFT161" s="60"/>
      <c r="BFU161" s="61"/>
      <c r="BFV161" s="62"/>
      <c r="BFW161" s="65"/>
      <c r="BFX161" s="65"/>
      <c r="BFY161" s="78"/>
      <c r="BFZ161" s="68"/>
      <c r="BGA161" s="77"/>
      <c r="BGB161" s="60"/>
      <c r="BGC161" s="61"/>
      <c r="BGD161" s="62"/>
      <c r="BGE161" s="65"/>
      <c r="BGF161" s="65"/>
      <c r="BGG161" s="78"/>
      <c r="BGH161" s="68"/>
      <c r="BGI161" s="77"/>
      <c r="BGJ161" s="60"/>
      <c r="BGK161" s="61"/>
      <c r="BGL161" s="62"/>
      <c r="BGM161" s="65"/>
      <c r="BGN161" s="65"/>
      <c r="BGO161" s="78"/>
      <c r="BGP161" s="68"/>
      <c r="BGQ161" s="77"/>
      <c r="BGR161" s="60"/>
      <c r="BGS161" s="61"/>
      <c r="BGT161" s="62"/>
      <c r="BGU161" s="65"/>
      <c r="BGV161" s="65"/>
      <c r="BGW161" s="78"/>
      <c r="BGX161" s="68"/>
      <c r="BGY161" s="77"/>
      <c r="BGZ161" s="60"/>
      <c r="BHA161" s="61"/>
      <c r="BHB161" s="62"/>
      <c r="BHC161" s="65"/>
      <c r="BHD161" s="65"/>
      <c r="BHE161" s="78"/>
      <c r="BHF161" s="68"/>
      <c r="BHG161" s="77"/>
      <c r="BHH161" s="60"/>
      <c r="BHI161" s="61"/>
      <c r="BHJ161" s="62"/>
      <c r="BHK161" s="65"/>
      <c r="BHL161" s="65"/>
      <c r="BHM161" s="78"/>
      <c r="BHN161" s="68"/>
      <c r="BHO161" s="77"/>
      <c r="BHP161" s="60"/>
      <c r="BHQ161" s="61"/>
      <c r="BHR161" s="62"/>
      <c r="BHS161" s="65"/>
      <c r="BHT161" s="65"/>
      <c r="BHU161" s="78"/>
      <c r="BHV161" s="68"/>
      <c r="BHW161" s="77"/>
      <c r="BHX161" s="60"/>
      <c r="BHY161" s="61"/>
      <c r="BHZ161" s="62"/>
      <c r="BIA161" s="65"/>
      <c r="BIB161" s="65"/>
      <c r="BIC161" s="78"/>
      <c r="BID161" s="68"/>
      <c r="BIE161" s="77"/>
      <c r="BIF161" s="60"/>
      <c r="BIG161" s="61"/>
      <c r="BIH161" s="62"/>
      <c r="BII161" s="65"/>
      <c r="BIJ161" s="65"/>
      <c r="BIK161" s="78"/>
      <c r="BIL161" s="68"/>
      <c r="BIM161" s="77"/>
      <c r="BIN161" s="60"/>
      <c r="BIO161" s="61"/>
      <c r="BIP161" s="62"/>
      <c r="BIQ161" s="65"/>
      <c r="BIR161" s="65"/>
      <c r="BIS161" s="78"/>
      <c r="BIT161" s="68"/>
      <c r="BIU161" s="77"/>
      <c r="BIV161" s="60"/>
      <c r="BIW161" s="61"/>
      <c r="BIX161" s="62"/>
      <c r="BIY161" s="65"/>
      <c r="BIZ161" s="65"/>
      <c r="BJA161" s="78"/>
      <c r="BJB161" s="68"/>
      <c r="BJC161" s="77"/>
      <c r="BJD161" s="60"/>
      <c r="BJE161" s="61"/>
      <c r="BJF161" s="62"/>
      <c r="BJG161" s="65"/>
      <c r="BJH161" s="65"/>
      <c r="BJI161" s="78"/>
      <c r="BJJ161" s="68"/>
      <c r="BJK161" s="77"/>
      <c r="BJL161" s="60"/>
      <c r="BJM161" s="61"/>
      <c r="BJN161" s="62"/>
      <c r="BJO161" s="65"/>
      <c r="BJP161" s="65"/>
      <c r="BJQ161" s="78"/>
      <c r="BJR161" s="68"/>
      <c r="BJS161" s="77"/>
      <c r="BJT161" s="60"/>
      <c r="BJU161" s="61"/>
      <c r="BJV161" s="62"/>
      <c r="BJW161" s="65"/>
      <c r="BJX161" s="65"/>
      <c r="BJY161" s="78"/>
      <c r="BJZ161" s="68"/>
      <c r="BKA161" s="77"/>
      <c r="BKB161" s="60"/>
      <c r="BKC161" s="61"/>
      <c r="BKD161" s="62"/>
      <c r="BKE161" s="65"/>
      <c r="BKF161" s="65"/>
      <c r="BKG161" s="78"/>
      <c r="BKH161" s="68"/>
      <c r="BKI161" s="77"/>
      <c r="BKJ161" s="60"/>
      <c r="BKK161" s="61"/>
      <c r="BKL161" s="62"/>
      <c r="BKM161" s="65"/>
      <c r="BKN161" s="65"/>
      <c r="BKO161" s="78"/>
      <c r="BKP161" s="68"/>
      <c r="BKQ161" s="77"/>
      <c r="BKR161" s="60"/>
      <c r="BKS161" s="61"/>
      <c r="BKT161" s="62"/>
      <c r="BKU161" s="65"/>
      <c r="BKV161" s="65"/>
      <c r="BKW161" s="78"/>
      <c r="BKX161" s="68"/>
      <c r="BKY161" s="77"/>
      <c r="BKZ161" s="60"/>
      <c r="BLA161" s="61"/>
      <c r="BLB161" s="62"/>
      <c r="BLC161" s="65"/>
      <c r="BLD161" s="65"/>
      <c r="BLE161" s="78"/>
      <c r="BLF161" s="68"/>
      <c r="BLG161" s="77"/>
      <c r="BLH161" s="60"/>
      <c r="BLI161" s="61"/>
      <c r="BLJ161" s="62"/>
      <c r="BLK161" s="65"/>
      <c r="BLL161" s="65"/>
      <c r="BLM161" s="78"/>
      <c r="BLN161" s="68"/>
      <c r="BLO161" s="77"/>
      <c r="BLP161" s="60"/>
      <c r="BLQ161" s="61"/>
      <c r="BLR161" s="62"/>
      <c r="BLS161" s="65"/>
      <c r="BLT161" s="65"/>
      <c r="BLU161" s="78"/>
      <c r="BLV161" s="68"/>
      <c r="BLW161" s="77"/>
      <c r="BLX161" s="60"/>
      <c r="BLY161" s="61"/>
      <c r="BLZ161" s="62"/>
      <c r="BMA161" s="65"/>
      <c r="BMB161" s="65"/>
      <c r="BMC161" s="78"/>
      <c r="BMD161" s="68"/>
      <c r="BME161" s="77"/>
      <c r="BMF161" s="60"/>
      <c r="BMG161" s="61"/>
      <c r="BMH161" s="62"/>
      <c r="BMI161" s="65"/>
      <c r="BMJ161" s="65"/>
      <c r="BMK161" s="78"/>
      <c r="BML161" s="68"/>
      <c r="BMM161" s="77"/>
      <c r="BMN161" s="60"/>
      <c r="BMO161" s="61"/>
      <c r="BMP161" s="62"/>
      <c r="BMQ161" s="65"/>
      <c r="BMR161" s="65"/>
      <c r="BMS161" s="78"/>
      <c r="BMT161" s="68"/>
      <c r="BMU161" s="77"/>
      <c r="BMV161" s="60"/>
      <c r="BMW161" s="61"/>
      <c r="BMX161" s="62"/>
      <c r="BMY161" s="65"/>
      <c r="BMZ161" s="65"/>
      <c r="BNA161" s="78"/>
      <c r="BNB161" s="68"/>
      <c r="BNC161" s="77"/>
      <c r="BND161" s="60"/>
      <c r="BNE161" s="61"/>
      <c r="BNF161" s="62"/>
      <c r="BNG161" s="65"/>
      <c r="BNH161" s="65"/>
      <c r="BNI161" s="78"/>
      <c r="BNJ161" s="68"/>
      <c r="BNK161" s="77"/>
      <c r="BNL161" s="60"/>
      <c r="BNM161" s="61"/>
      <c r="BNN161" s="62"/>
      <c r="BNO161" s="65"/>
      <c r="BNP161" s="65"/>
      <c r="BNQ161" s="78"/>
      <c r="BNR161" s="68"/>
      <c r="BNS161" s="77"/>
      <c r="BNT161" s="60"/>
      <c r="BNU161" s="61"/>
      <c r="BNV161" s="62"/>
      <c r="BNW161" s="65"/>
      <c r="BNX161" s="65"/>
      <c r="BNY161" s="78"/>
      <c r="BNZ161" s="68"/>
      <c r="BOA161" s="77"/>
      <c r="BOB161" s="60"/>
      <c r="BOC161" s="61"/>
      <c r="BOD161" s="62"/>
      <c r="BOE161" s="65"/>
      <c r="BOF161" s="65"/>
      <c r="BOG161" s="78"/>
      <c r="BOH161" s="68"/>
      <c r="BOI161" s="77"/>
      <c r="BOJ161" s="60"/>
      <c r="BOK161" s="61"/>
      <c r="BOL161" s="62"/>
      <c r="BOM161" s="65"/>
      <c r="BON161" s="65"/>
      <c r="BOO161" s="78"/>
      <c r="BOP161" s="68"/>
      <c r="BOQ161" s="77"/>
      <c r="BOR161" s="60"/>
      <c r="BOS161" s="61"/>
      <c r="BOT161" s="62"/>
      <c r="BOU161" s="65"/>
      <c r="BOV161" s="65"/>
      <c r="BOW161" s="78"/>
      <c r="BOX161" s="68"/>
      <c r="BOY161" s="77"/>
      <c r="BOZ161" s="60"/>
      <c r="BPA161" s="61"/>
      <c r="BPB161" s="62"/>
      <c r="BPC161" s="65"/>
      <c r="BPD161" s="65"/>
      <c r="BPE161" s="78"/>
      <c r="BPF161" s="68"/>
      <c r="BPG161" s="77"/>
      <c r="BPH161" s="60"/>
      <c r="BPI161" s="61"/>
      <c r="BPJ161" s="62"/>
      <c r="BPK161" s="65"/>
      <c r="BPL161" s="65"/>
      <c r="BPM161" s="78"/>
      <c r="BPN161" s="68"/>
      <c r="BPO161" s="77"/>
      <c r="BPP161" s="60"/>
      <c r="BPQ161" s="61"/>
      <c r="BPR161" s="62"/>
      <c r="BPS161" s="65"/>
      <c r="BPT161" s="65"/>
      <c r="BPU161" s="78"/>
      <c r="BPV161" s="68"/>
      <c r="BPW161" s="77"/>
      <c r="BPX161" s="60"/>
      <c r="BPY161" s="61"/>
      <c r="BPZ161" s="62"/>
      <c r="BQA161" s="65"/>
      <c r="BQB161" s="65"/>
      <c r="BQC161" s="78"/>
      <c r="BQD161" s="68"/>
      <c r="BQE161" s="77"/>
      <c r="BQF161" s="60"/>
      <c r="BQG161" s="61"/>
      <c r="BQH161" s="62"/>
      <c r="BQI161" s="65"/>
      <c r="BQJ161" s="65"/>
      <c r="BQK161" s="78"/>
      <c r="BQL161" s="68"/>
      <c r="BQM161" s="77"/>
      <c r="BQN161" s="60"/>
      <c r="BQO161" s="61"/>
      <c r="BQP161" s="62"/>
      <c r="BQQ161" s="65"/>
      <c r="BQR161" s="65"/>
      <c r="BQS161" s="78"/>
      <c r="BQT161" s="68"/>
      <c r="BQU161" s="77"/>
      <c r="BQV161" s="60"/>
      <c r="BQW161" s="61"/>
      <c r="BQX161" s="62"/>
      <c r="BQY161" s="65"/>
      <c r="BQZ161" s="65"/>
      <c r="BRA161" s="78"/>
      <c r="BRB161" s="68"/>
      <c r="BRC161" s="77"/>
      <c r="BRD161" s="60"/>
      <c r="BRE161" s="61"/>
      <c r="BRF161" s="62"/>
      <c r="BRG161" s="65"/>
      <c r="BRH161" s="65"/>
      <c r="BRI161" s="78"/>
      <c r="BRJ161" s="68"/>
      <c r="BRK161" s="77"/>
      <c r="BRL161" s="60"/>
      <c r="BRM161" s="61"/>
      <c r="BRN161" s="62"/>
      <c r="BRO161" s="65"/>
      <c r="BRP161" s="65"/>
      <c r="BRQ161" s="78"/>
      <c r="BRR161" s="68"/>
      <c r="BRS161" s="77"/>
      <c r="BRT161" s="60"/>
      <c r="BRU161" s="61"/>
      <c r="BRV161" s="62"/>
      <c r="BRW161" s="65"/>
      <c r="BRX161" s="65"/>
      <c r="BRY161" s="78"/>
      <c r="BRZ161" s="68"/>
      <c r="BSA161" s="77"/>
      <c r="BSB161" s="60"/>
      <c r="BSC161" s="61"/>
      <c r="BSD161" s="62"/>
      <c r="BSE161" s="65"/>
      <c r="BSF161" s="65"/>
      <c r="BSG161" s="78"/>
      <c r="BSH161" s="68"/>
      <c r="BSI161" s="77"/>
      <c r="BSJ161" s="60"/>
      <c r="BSK161" s="61"/>
      <c r="BSL161" s="62"/>
      <c r="BSM161" s="65"/>
      <c r="BSN161" s="65"/>
      <c r="BSO161" s="78"/>
      <c r="BSP161" s="68"/>
      <c r="BSQ161" s="77"/>
      <c r="BSR161" s="60"/>
      <c r="BSS161" s="61"/>
      <c r="BST161" s="62"/>
      <c r="BSU161" s="65"/>
      <c r="BSV161" s="65"/>
      <c r="BSW161" s="78"/>
      <c r="BSX161" s="68"/>
      <c r="BSY161" s="77"/>
      <c r="BSZ161" s="60"/>
      <c r="BTA161" s="61"/>
      <c r="BTB161" s="62"/>
      <c r="BTC161" s="65"/>
      <c r="BTD161" s="65"/>
      <c r="BTE161" s="78"/>
      <c r="BTF161" s="68"/>
      <c r="BTG161" s="77"/>
      <c r="BTH161" s="60"/>
      <c r="BTI161" s="61"/>
      <c r="BTJ161" s="62"/>
      <c r="BTK161" s="65"/>
      <c r="BTL161" s="65"/>
      <c r="BTM161" s="78"/>
      <c r="BTN161" s="68"/>
      <c r="BTO161" s="77"/>
      <c r="BTP161" s="60"/>
      <c r="BTQ161" s="61"/>
      <c r="BTR161" s="62"/>
      <c r="BTS161" s="65"/>
      <c r="BTT161" s="65"/>
      <c r="BTU161" s="78"/>
      <c r="BTV161" s="68"/>
      <c r="BTW161" s="77"/>
      <c r="BTX161" s="60"/>
      <c r="BTY161" s="61"/>
      <c r="BTZ161" s="62"/>
      <c r="BUA161" s="65"/>
      <c r="BUB161" s="65"/>
      <c r="BUC161" s="78"/>
      <c r="BUD161" s="68"/>
      <c r="BUE161" s="77"/>
      <c r="BUF161" s="60"/>
      <c r="BUG161" s="61"/>
      <c r="BUH161" s="62"/>
      <c r="BUI161" s="65"/>
      <c r="BUJ161" s="65"/>
      <c r="BUK161" s="78"/>
      <c r="BUL161" s="68"/>
      <c r="BUM161" s="77"/>
      <c r="BUN161" s="60"/>
      <c r="BUO161" s="61"/>
      <c r="BUP161" s="62"/>
      <c r="BUQ161" s="65"/>
      <c r="BUR161" s="65"/>
      <c r="BUS161" s="78"/>
      <c r="BUT161" s="68"/>
      <c r="BUU161" s="77"/>
      <c r="BUV161" s="60"/>
      <c r="BUW161" s="61"/>
      <c r="BUX161" s="62"/>
      <c r="BUY161" s="65"/>
      <c r="BUZ161" s="65"/>
      <c r="BVA161" s="78"/>
      <c r="BVB161" s="68"/>
      <c r="BVC161" s="77"/>
      <c r="BVD161" s="60"/>
      <c r="BVE161" s="61"/>
      <c r="BVF161" s="62"/>
      <c r="BVG161" s="65"/>
      <c r="BVH161" s="65"/>
      <c r="BVI161" s="78"/>
      <c r="BVJ161" s="68"/>
      <c r="BVK161" s="77"/>
      <c r="BVL161" s="60"/>
      <c r="BVM161" s="61"/>
      <c r="BVN161" s="62"/>
      <c r="BVO161" s="65"/>
      <c r="BVP161" s="65"/>
      <c r="BVQ161" s="78"/>
      <c r="BVR161" s="68"/>
      <c r="BVS161" s="77"/>
      <c r="BVT161" s="60"/>
      <c r="BVU161" s="61"/>
      <c r="BVV161" s="62"/>
      <c r="BVW161" s="65"/>
      <c r="BVX161" s="65"/>
      <c r="BVY161" s="78"/>
      <c r="BVZ161" s="68"/>
      <c r="BWA161" s="77"/>
      <c r="BWB161" s="60"/>
      <c r="BWC161" s="61"/>
      <c r="BWD161" s="62"/>
      <c r="BWE161" s="65"/>
      <c r="BWF161" s="65"/>
      <c r="BWG161" s="78"/>
      <c r="BWH161" s="68"/>
      <c r="BWI161" s="77"/>
      <c r="BWJ161" s="60"/>
      <c r="BWK161" s="61"/>
      <c r="BWL161" s="62"/>
      <c r="BWM161" s="65"/>
      <c r="BWN161" s="65"/>
      <c r="BWO161" s="78"/>
      <c r="BWP161" s="68"/>
      <c r="BWQ161" s="77"/>
      <c r="BWR161" s="60"/>
      <c r="BWS161" s="61"/>
      <c r="BWT161" s="62"/>
      <c r="BWU161" s="65"/>
      <c r="BWV161" s="65"/>
      <c r="BWW161" s="78"/>
      <c r="BWX161" s="68"/>
      <c r="BWY161" s="77"/>
      <c r="BWZ161" s="60"/>
      <c r="BXA161" s="61"/>
      <c r="BXB161" s="62"/>
      <c r="BXC161" s="65"/>
      <c r="BXD161" s="65"/>
      <c r="BXE161" s="78"/>
      <c r="BXF161" s="68"/>
      <c r="BXG161" s="77"/>
      <c r="BXH161" s="60"/>
      <c r="BXI161" s="61"/>
      <c r="BXJ161" s="62"/>
      <c r="BXK161" s="65"/>
      <c r="BXL161" s="65"/>
      <c r="BXM161" s="78"/>
      <c r="BXN161" s="68"/>
      <c r="BXO161" s="77"/>
      <c r="BXP161" s="60"/>
      <c r="BXQ161" s="61"/>
      <c r="BXR161" s="62"/>
      <c r="BXS161" s="65"/>
      <c r="BXT161" s="65"/>
      <c r="BXU161" s="78"/>
      <c r="BXV161" s="68"/>
      <c r="BXW161" s="77"/>
      <c r="BXX161" s="60"/>
      <c r="BXY161" s="61"/>
      <c r="BXZ161" s="62"/>
      <c r="BYA161" s="65"/>
      <c r="BYB161" s="65"/>
      <c r="BYC161" s="78"/>
      <c r="BYD161" s="68"/>
      <c r="BYE161" s="77"/>
      <c r="BYF161" s="60"/>
      <c r="BYG161" s="61"/>
      <c r="BYH161" s="62"/>
      <c r="BYI161" s="65"/>
      <c r="BYJ161" s="65"/>
      <c r="BYK161" s="78"/>
      <c r="BYL161" s="68"/>
      <c r="BYM161" s="77"/>
      <c r="BYN161" s="60"/>
      <c r="BYO161" s="61"/>
      <c r="BYP161" s="62"/>
      <c r="BYQ161" s="65"/>
      <c r="BYR161" s="65"/>
      <c r="BYS161" s="78"/>
      <c r="BYT161" s="68"/>
      <c r="BYU161" s="77"/>
      <c r="BYV161" s="60"/>
      <c r="BYW161" s="61"/>
      <c r="BYX161" s="62"/>
      <c r="BYY161" s="65"/>
      <c r="BYZ161" s="65"/>
      <c r="BZA161" s="78"/>
      <c r="BZB161" s="68"/>
      <c r="BZC161" s="77"/>
      <c r="BZD161" s="60"/>
      <c r="BZE161" s="61"/>
      <c r="BZF161" s="62"/>
      <c r="BZG161" s="65"/>
      <c r="BZH161" s="65"/>
      <c r="BZI161" s="78"/>
      <c r="BZJ161" s="68"/>
      <c r="BZK161" s="77"/>
      <c r="BZL161" s="60"/>
      <c r="BZM161" s="61"/>
      <c r="BZN161" s="62"/>
      <c r="BZO161" s="65"/>
      <c r="BZP161" s="65"/>
      <c r="BZQ161" s="78"/>
      <c r="BZR161" s="68"/>
      <c r="BZS161" s="77"/>
      <c r="BZT161" s="60"/>
      <c r="BZU161" s="61"/>
      <c r="BZV161" s="62"/>
      <c r="BZW161" s="65"/>
      <c r="BZX161" s="65"/>
      <c r="BZY161" s="78"/>
      <c r="BZZ161" s="68"/>
      <c r="CAA161" s="77"/>
      <c r="CAB161" s="60"/>
      <c r="CAC161" s="61"/>
      <c r="CAD161" s="62"/>
      <c r="CAE161" s="65"/>
      <c r="CAF161" s="65"/>
      <c r="CAG161" s="78"/>
      <c r="CAH161" s="68"/>
      <c r="CAI161" s="77"/>
      <c r="CAJ161" s="60"/>
      <c r="CAK161" s="61"/>
      <c r="CAL161" s="62"/>
      <c r="CAM161" s="65"/>
      <c r="CAN161" s="65"/>
      <c r="CAO161" s="78"/>
      <c r="CAP161" s="68"/>
      <c r="CAQ161" s="77"/>
      <c r="CAR161" s="60"/>
      <c r="CAS161" s="61"/>
      <c r="CAT161" s="62"/>
      <c r="CAU161" s="65"/>
      <c r="CAV161" s="65"/>
      <c r="CAW161" s="78"/>
      <c r="CAX161" s="68"/>
      <c r="CAY161" s="77"/>
      <c r="CAZ161" s="60"/>
      <c r="CBA161" s="61"/>
      <c r="CBB161" s="62"/>
      <c r="CBC161" s="65"/>
      <c r="CBD161" s="65"/>
      <c r="CBE161" s="78"/>
      <c r="CBF161" s="68"/>
      <c r="CBG161" s="77"/>
      <c r="CBH161" s="60"/>
      <c r="CBI161" s="61"/>
      <c r="CBJ161" s="62"/>
      <c r="CBK161" s="65"/>
      <c r="CBL161" s="65"/>
      <c r="CBM161" s="78"/>
      <c r="CBN161" s="68"/>
      <c r="CBO161" s="77"/>
      <c r="CBP161" s="60"/>
      <c r="CBQ161" s="61"/>
      <c r="CBR161" s="62"/>
      <c r="CBS161" s="65"/>
      <c r="CBT161" s="65"/>
      <c r="CBU161" s="78"/>
      <c r="CBV161" s="68"/>
      <c r="CBW161" s="77"/>
      <c r="CBX161" s="60"/>
      <c r="CBY161" s="61"/>
      <c r="CBZ161" s="62"/>
      <c r="CCA161" s="65"/>
      <c r="CCB161" s="65"/>
      <c r="CCC161" s="78"/>
      <c r="CCD161" s="68"/>
      <c r="CCE161" s="77"/>
      <c r="CCF161" s="60"/>
      <c r="CCG161" s="61"/>
      <c r="CCH161" s="62"/>
      <c r="CCI161" s="65"/>
      <c r="CCJ161" s="65"/>
      <c r="CCK161" s="78"/>
      <c r="CCL161" s="68"/>
      <c r="CCM161" s="77"/>
      <c r="CCN161" s="60"/>
      <c r="CCO161" s="61"/>
      <c r="CCP161" s="62"/>
      <c r="CCQ161" s="65"/>
      <c r="CCR161" s="65"/>
      <c r="CCS161" s="78"/>
      <c r="CCT161" s="68"/>
      <c r="CCU161" s="77"/>
      <c r="CCV161" s="60"/>
      <c r="CCW161" s="61"/>
      <c r="CCX161" s="62"/>
      <c r="CCY161" s="65"/>
      <c r="CCZ161" s="65"/>
      <c r="CDA161" s="78"/>
      <c r="CDB161" s="68"/>
      <c r="CDC161" s="77"/>
      <c r="CDD161" s="60"/>
      <c r="CDE161" s="61"/>
      <c r="CDF161" s="62"/>
      <c r="CDG161" s="65"/>
      <c r="CDH161" s="65"/>
      <c r="CDI161" s="78"/>
      <c r="CDJ161" s="68"/>
      <c r="CDK161" s="77"/>
      <c r="CDL161" s="60"/>
      <c r="CDM161" s="61"/>
      <c r="CDN161" s="62"/>
      <c r="CDO161" s="65"/>
      <c r="CDP161" s="65"/>
      <c r="CDQ161" s="78"/>
      <c r="CDR161" s="68"/>
      <c r="CDS161" s="77"/>
      <c r="CDT161" s="60"/>
      <c r="CDU161" s="61"/>
      <c r="CDV161" s="62"/>
      <c r="CDW161" s="65"/>
      <c r="CDX161" s="65"/>
      <c r="CDY161" s="78"/>
      <c r="CDZ161" s="68"/>
      <c r="CEA161" s="77"/>
      <c r="CEB161" s="60"/>
      <c r="CEC161" s="61"/>
      <c r="CED161" s="62"/>
      <c r="CEE161" s="65"/>
      <c r="CEF161" s="65"/>
      <c r="CEG161" s="78"/>
      <c r="CEH161" s="68"/>
      <c r="CEI161" s="77"/>
      <c r="CEJ161" s="60"/>
      <c r="CEK161" s="61"/>
      <c r="CEL161" s="62"/>
      <c r="CEM161" s="65"/>
      <c r="CEN161" s="65"/>
      <c r="CEO161" s="78"/>
      <c r="CEP161" s="68"/>
      <c r="CEQ161" s="77"/>
      <c r="CER161" s="60"/>
      <c r="CES161" s="61"/>
      <c r="CET161" s="62"/>
      <c r="CEU161" s="65"/>
      <c r="CEV161" s="65"/>
      <c r="CEW161" s="78"/>
      <c r="CEX161" s="68"/>
      <c r="CEY161" s="77"/>
      <c r="CEZ161" s="60"/>
      <c r="CFA161" s="61"/>
      <c r="CFB161" s="62"/>
      <c r="CFC161" s="65"/>
      <c r="CFD161" s="65"/>
      <c r="CFE161" s="78"/>
      <c r="CFF161" s="68"/>
      <c r="CFG161" s="77"/>
      <c r="CFH161" s="60"/>
      <c r="CFI161" s="61"/>
      <c r="CFJ161" s="62"/>
      <c r="CFK161" s="65"/>
      <c r="CFL161" s="65"/>
      <c r="CFM161" s="78"/>
      <c r="CFN161" s="68"/>
      <c r="CFO161" s="77"/>
      <c r="CFP161" s="60"/>
      <c r="CFQ161" s="61"/>
      <c r="CFR161" s="62"/>
      <c r="CFS161" s="65"/>
      <c r="CFT161" s="65"/>
      <c r="CFU161" s="78"/>
      <c r="CFV161" s="68"/>
      <c r="CFW161" s="77"/>
      <c r="CFX161" s="60"/>
      <c r="CFY161" s="61"/>
      <c r="CFZ161" s="62"/>
      <c r="CGA161" s="65"/>
      <c r="CGB161" s="65"/>
      <c r="CGC161" s="78"/>
      <c r="CGD161" s="68"/>
      <c r="CGE161" s="77"/>
      <c r="CGF161" s="60"/>
      <c r="CGG161" s="61"/>
      <c r="CGH161" s="62"/>
      <c r="CGI161" s="65"/>
      <c r="CGJ161" s="65"/>
      <c r="CGK161" s="78"/>
      <c r="CGL161" s="68"/>
      <c r="CGM161" s="77"/>
      <c r="CGN161" s="60"/>
      <c r="CGO161" s="61"/>
      <c r="CGP161" s="62"/>
      <c r="CGQ161" s="65"/>
      <c r="CGR161" s="65"/>
      <c r="CGS161" s="78"/>
      <c r="CGT161" s="68"/>
      <c r="CGU161" s="77"/>
      <c r="CGV161" s="60"/>
      <c r="CGW161" s="61"/>
      <c r="CGX161" s="62"/>
      <c r="CGY161" s="65"/>
      <c r="CGZ161" s="65"/>
      <c r="CHA161" s="78"/>
      <c r="CHB161" s="68"/>
      <c r="CHC161" s="77"/>
      <c r="CHD161" s="60"/>
      <c r="CHE161" s="61"/>
      <c r="CHF161" s="62"/>
      <c r="CHG161" s="65"/>
      <c r="CHH161" s="65"/>
      <c r="CHI161" s="78"/>
      <c r="CHJ161" s="68"/>
      <c r="CHK161" s="77"/>
      <c r="CHL161" s="60"/>
      <c r="CHM161" s="61"/>
      <c r="CHN161" s="62"/>
      <c r="CHO161" s="65"/>
      <c r="CHP161" s="65"/>
      <c r="CHQ161" s="78"/>
      <c r="CHR161" s="68"/>
      <c r="CHS161" s="77"/>
      <c r="CHT161" s="60"/>
      <c r="CHU161" s="61"/>
      <c r="CHV161" s="62"/>
      <c r="CHW161" s="65"/>
      <c r="CHX161" s="65"/>
      <c r="CHY161" s="78"/>
      <c r="CHZ161" s="68"/>
      <c r="CIA161" s="77"/>
      <c r="CIB161" s="60"/>
      <c r="CIC161" s="61"/>
      <c r="CID161" s="62"/>
      <c r="CIE161" s="65"/>
      <c r="CIF161" s="65"/>
      <c r="CIG161" s="78"/>
      <c r="CIH161" s="68"/>
      <c r="CII161" s="77"/>
      <c r="CIJ161" s="60"/>
      <c r="CIK161" s="61"/>
      <c r="CIL161" s="62"/>
      <c r="CIM161" s="65"/>
      <c r="CIN161" s="65"/>
      <c r="CIO161" s="78"/>
      <c r="CIP161" s="68"/>
      <c r="CIQ161" s="77"/>
      <c r="CIR161" s="60"/>
      <c r="CIS161" s="61"/>
      <c r="CIT161" s="62"/>
      <c r="CIU161" s="65"/>
      <c r="CIV161" s="65"/>
      <c r="CIW161" s="78"/>
      <c r="CIX161" s="68"/>
      <c r="CIY161" s="77"/>
      <c r="CIZ161" s="60"/>
      <c r="CJA161" s="61"/>
      <c r="CJB161" s="62"/>
      <c r="CJC161" s="65"/>
      <c r="CJD161" s="65"/>
      <c r="CJE161" s="78"/>
      <c r="CJF161" s="68"/>
      <c r="CJG161" s="77"/>
      <c r="CJH161" s="60"/>
      <c r="CJI161" s="61"/>
      <c r="CJJ161" s="62"/>
      <c r="CJK161" s="65"/>
      <c r="CJL161" s="65"/>
      <c r="CJM161" s="78"/>
      <c r="CJN161" s="68"/>
      <c r="CJO161" s="77"/>
      <c r="CJP161" s="60"/>
      <c r="CJQ161" s="61"/>
      <c r="CJR161" s="62"/>
      <c r="CJS161" s="65"/>
      <c r="CJT161" s="65"/>
      <c r="CJU161" s="78"/>
      <c r="CJV161" s="68"/>
      <c r="CJW161" s="77"/>
      <c r="CJX161" s="60"/>
      <c r="CJY161" s="61"/>
      <c r="CJZ161" s="62"/>
      <c r="CKA161" s="65"/>
      <c r="CKB161" s="65"/>
      <c r="CKC161" s="78"/>
      <c r="CKD161" s="68"/>
      <c r="CKE161" s="77"/>
      <c r="CKF161" s="60"/>
      <c r="CKG161" s="61"/>
      <c r="CKH161" s="62"/>
      <c r="CKI161" s="65"/>
      <c r="CKJ161" s="65"/>
      <c r="CKK161" s="78"/>
      <c r="CKL161" s="68"/>
      <c r="CKM161" s="77"/>
      <c r="CKN161" s="60"/>
      <c r="CKO161" s="61"/>
      <c r="CKP161" s="62"/>
      <c r="CKQ161" s="65"/>
      <c r="CKR161" s="65"/>
      <c r="CKS161" s="78"/>
      <c r="CKT161" s="68"/>
      <c r="CKU161" s="77"/>
      <c r="CKV161" s="60"/>
      <c r="CKW161" s="61"/>
      <c r="CKX161" s="62"/>
      <c r="CKY161" s="65"/>
      <c r="CKZ161" s="65"/>
      <c r="CLA161" s="78"/>
      <c r="CLB161" s="68"/>
      <c r="CLC161" s="77"/>
      <c r="CLD161" s="60"/>
      <c r="CLE161" s="61"/>
      <c r="CLF161" s="62"/>
      <c r="CLG161" s="65"/>
      <c r="CLH161" s="65"/>
      <c r="CLI161" s="78"/>
      <c r="CLJ161" s="68"/>
      <c r="CLK161" s="77"/>
      <c r="CLL161" s="60"/>
      <c r="CLM161" s="61"/>
      <c r="CLN161" s="62"/>
      <c r="CLO161" s="65"/>
      <c r="CLP161" s="65"/>
      <c r="CLQ161" s="78"/>
      <c r="CLR161" s="68"/>
      <c r="CLS161" s="77"/>
      <c r="CLT161" s="60"/>
      <c r="CLU161" s="61"/>
      <c r="CLV161" s="62"/>
      <c r="CLW161" s="65"/>
      <c r="CLX161" s="65"/>
      <c r="CLY161" s="78"/>
      <c r="CLZ161" s="68"/>
      <c r="CMA161" s="77"/>
      <c r="CMB161" s="60"/>
      <c r="CMC161" s="61"/>
      <c r="CMD161" s="62"/>
      <c r="CME161" s="65"/>
      <c r="CMF161" s="65"/>
      <c r="CMG161" s="78"/>
      <c r="CMH161" s="68"/>
      <c r="CMI161" s="77"/>
      <c r="CMJ161" s="60"/>
      <c r="CMK161" s="61"/>
      <c r="CML161" s="62"/>
      <c r="CMM161" s="65"/>
      <c r="CMN161" s="65"/>
      <c r="CMO161" s="78"/>
      <c r="CMP161" s="68"/>
      <c r="CMQ161" s="77"/>
      <c r="CMR161" s="60"/>
      <c r="CMS161" s="61"/>
      <c r="CMT161" s="62"/>
      <c r="CMU161" s="65"/>
      <c r="CMV161" s="65"/>
      <c r="CMW161" s="78"/>
      <c r="CMX161" s="68"/>
      <c r="CMY161" s="77"/>
      <c r="CMZ161" s="60"/>
      <c r="CNA161" s="61"/>
      <c r="CNB161" s="62"/>
      <c r="CNC161" s="65"/>
      <c r="CND161" s="65"/>
      <c r="CNE161" s="78"/>
      <c r="CNF161" s="68"/>
      <c r="CNG161" s="77"/>
      <c r="CNH161" s="60"/>
      <c r="CNI161" s="61"/>
      <c r="CNJ161" s="62"/>
      <c r="CNK161" s="65"/>
      <c r="CNL161" s="65"/>
      <c r="CNM161" s="78"/>
      <c r="CNN161" s="68"/>
      <c r="CNO161" s="77"/>
      <c r="CNP161" s="60"/>
      <c r="CNQ161" s="61"/>
      <c r="CNR161" s="62"/>
      <c r="CNS161" s="65"/>
      <c r="CNT161" s="65"/>
      <c r="CNU161" s="78"/>
      <c r="CNV161" s="68"/>
      <c r="CNW161" s="77"/>
      <c r="CNX161" s="60"/>
      <c r="CNY161" s="61"/>
      <c r="CNZ161" s="62"/>
      <c r="COA161" s="65"/>
      <c r="COB161" s="65"/>
      <c r="COC161" s="78"/>
      <c r="COD161" s="68"/>
      <c r="COE161" s="77"/>
      <c r="COF161" s="60"/>
      <c r="COG161" s="61"/>
      <c r="COH161" s="62"/>
      <c r="COI161" s="65"/>
      <c r="COJ161" s="65"/>
      <c r="COK161" s="78"/>
      <c r="COL161" s="68"/>
      <c r="COM161" s="77"/>
      <c r="CON161" s="60"/>
      <c r="COO161" s="61"/>
      <c r="COP161" s="62"/>
      <c r="COQ161" s="65"/>
      <c r="COR161" s="65"/>
      <c r="COS161" s="78"/>
      <c r="COT161" s="68"/>
      <c r="COU161" s="77"/>
      <c r="COV161" s="60"/>
      <c r="COW161" s="61"/>
      <c r="COX161" s="62"/>
      <c r="COY161" s="65"/>
      <c r="COZ161" s="65"/>
      <c r="CPA161" s="78"/>
      <c r="CPB161" s="68"/>
      <c r="CPC161" s="77"/>
      <c r="CPD161" s="60"/>
      <c r="CPE161" s="61"/>
      <c r="CPF161" s="62"/>
      <c r="CPG161" s="65"/>
      <c r="CPH161" s="65"/>
      <c r="CPI161" s="78"/>
      <c r="CPJ161" s="68"/>
      <c r="CPK161" s="77"/>
      <c r="CPL161" s="60"/>
      <c r="CPM161" s="61"/>
      <c r="CPN161" s="62"/>
      <c r="CPO161" s="65"/>
      <c r="CPP161" s="65"/>
      <c r="CPQ161" s="78"/>
      <c r="CPR161" s="68"/>
      <c r="CPS161" s="77"/>
      <c r="CPT161" s="60"/>
      <c r="CPU161" s="61"/>
      <c r="CPV161" s="62"/>
      <c r="CPW161" s="65"/>
      <c r="CPX161" s="65"/>
      <c r="CPY161" s="78"/>
      <c r="CPZ161" s="68"/>
      <c r="CQA161" s="77"/>
      <c r="CQB161" s="60"/>
      <c r="CQC161" s="61"/>
      <c r="CQD161" s="62"/>
      <c r="CQE161" s="65"/>
      <c r="CQF161" s="65"/>
      <c r="CQG161" s="78"/>
      <c r="CQH161" s="68"/>
      <c r="CQI161" s="77"/>
      <c r="CQJ161" s="60"/>
      <c r="CQK161" s="61"/>
      <c r="CQL161" s="62"/>
      <c r="CQM161" s="65"/>
      <c r="CQN161" s="65"/>
      <c r="CQO161" s="78"/>
      <c r="CQP161" s="68"/>
      <c r="CQQ161" s="77"/>
      <c r="CQR161" s="60"/>
      <c r="CQS161" s="61"/>
      <c r="CQT161" s="62"/>
      <c r="CQU161" s="65"/>
      <c r="CQV161" s="65"/>
      <c r="CQW161" s="78"/>
      <c r="CQX161" s="68"/>
      <c r="CQY161" s="77"/>
      <c r="CQZ161" s="60"/>
      <c r="CRA161" s="61"/>
      <c r="CRB161" s="62"/>
      <c r="CRC161" s="65"/>
      <c r="CRD161" s="65"/>
      <c r="CRE161" s="78"/>
      <c r="CRF161" s="68"/>
      <c r="CRG161" s="77"/>
      <c r="CRH161" s="60"/>
      <c r="CRI161" s="61"/>
      <c r="CRJ161" s="62"/>
      <c r="CRK161" s="65"/>
      <c r="CRL161" s="65"/>
      <c r="CRM161" s="78"/>
      <c r="CRN161" s="68"/>
      <c r="CRO161" s="77"/>
      <c r="CRP161" s="60"/>
      <c r="CRQ161" s="61"/>
      <c r="CRR161" s="62"/>
      <c r="CRS161" s="65"/>
      <c r="CRT161" s="65"/>
      <c r="CRU161" s="78"/>
      <c r="CRV161" s="68"/>
      <c r="CRW161" s="77"/>
      <c r="CRX161" s="60"/>
      <c r="CRY161" s="61"/>
      <c r="CRZ161" s="62"/>
      <c r="CSA161" s="65"/>
      <c r="CSB161" s="65"/>
      <c r="CSC161" s="78"/>
      <c r="CSD161" s="68"/>
      <c r="CSE161" s="77"/>
      <c r="CSF161" s="60"/>
      <c r="CSG161" s="61"/>
      <c r="CSH161" s="62"/>
      <c r="CSI161" s="65"/>
      <c r="CSJ161" s="65"/>
      <c r="CSK161" s="78"/>
      <c r="CSL161" s="68"/>
      <c r="CSM161" s="77"/>
      <c r="CSN161" s="60"/>
      <c r="CSO161" s="61"/>
      <c r="CSP161" s="62"/>
      <c r="CSQ161" s="65"/>
      <c r="CSR161" s="65"/>
      <c r="CSS161" s="78"/>
      <c r="CST161" s="68"/>
      <c r="CSU161" s="77"/>
      <c r="CSV161" s="60"/>
      <c r="CSW161" s="61"/>
      <c r="CSX161" s="62"/>
      <c r="CSY161" s="65"/>
      <c r="CSZ161" s="65"/>
      <c r="CTA161" s="78"/>
      <c r="CTB161" s="68"/>
      <c r="CTC161" s="77"/>
      <c r="CTD161" s="60"/>
      <c r="CTE161" s="61"/>
      <c r="CTF161" s="62"/>
      <c r="CTG161" s="65"/>
      <c r="CTH161" s="65"/>
      <c r="CTI161" s="78"/>
      <c r="CTJ161" s="68"/>
      <c r="CTK161" s="77"/>
      <c r="CTL161" s="60"/>
      <c r="CTM161" s="61"/>
      <c r="CTN161" s="62"/>
      <c r="CTO161" s="65"/>
      <c r="CTP161" s="65"/>
      <c r="CTQ161" s="78"/>
      <c r="CTR161" s="68"/>
      <c r="CTS161" s="77"/>
      <c r="CTT161" s="60"/>
      <c r="CTU161" s="61"/>
      <c r="CTV161" s="62"/>
      <c r="CTW161" s="65"/>
      <c r="CTX161" s="65"/>
      <c r="CTY161" s="78"/>
      <c r="CTZ161" s="68"/>
      <c r="CUA161" s="77"/>
      <c r="CUB161" s="60"/>
      <c r="CUC161" s="61"/>
      <c r="CUD161" s="62"/>
      <c r="CUE161" s="65"/>
      <c r="CUF161" s="65"/>
      <c r="CUG161" s="78"/>
      <c r="CUH161" s="68"/>
      <c r="CUI161" s="77"/>
      <c r="CUJ161" s="60"/>
      <c r="CUK161" s="61"/>
      <c r="CUL161" s="62"/>
      <c r="CUM161" s="65"/>
      <c r="CUN161" s="65"/>
      <c r="CUO161" s="78"/>
      <c r="CUP161" s="68"/>
      <c r="CUQ161" s="77"/>
      <c r="CUR161" s="60"/>
      <c r="CUS161" s="61"/>
      <c r="CUT161" s="62"/>
      <c r="CUU161" s="65"/>
      <c r="CUV161" s="65"/>
      <c r="CUW161" s="78"/>
      <c r="CUX161" s="68"/>
      <c r="CUY161" s="77"/>
      <c r="CUZ161" s="60"/>
      <c r="CVA161" s="61"/>
      <c r="CVB161" s="62"/>
      <c r="CVC161" s="65"/>
      <c r="CVD161" s="65"/>
      <c r="CVE161" s="78"/>
      <c r="CVF161" s="68"/>
      <c r="CVG161" s="77"/>
      <c r="CVH161" s="60"/>
      <c r="CVI161" s="61"/>
      <c r="CVJ161" s="62"/>
      <c r="CVK161" s="65"/>
      <c r="CVL161" s="65"/>
      <c r="CVM161" s="78"/>
      <c r="CVN161" s="68"/>
      <c r="CVO161" s="77"/>
      <c r="CVP161" s="60"/>
      <c r="CVQ161" s="61"/>
      <c r="CVR161" s="62"/>
      <c r="CVS161" s="65"/>
      <c r="CVT161" s="65"/>
      <c r="CVU161" s="78"/>
      <c r="CVV161" s="68"/>
      <c r="CVW161" s="77"/>
      <c r="CVX161" s="60"/>
      <c r="CVY161" s="61"/>
      <c r="CVZ161" s="62"/>
      <c r="CWA161" s="65"/>
      <c r="CWB161" s="65"/>
      <c r="CWC161" s="78"/>
      <c r="CWD161" s="68"/>
      <c r="CWE161" s="77"/>
      <c r="CWF161" s="60"/>
      <c r="CWG161" s="61"/>
      <c r="CWH161" s="62"/>
      <c r="CWI161" s="65"/>
      <c r="CWJ161" s="65"/>
      <c r="CWK161" s="78"/>
      <c r="CWL161" s="68"/>
      <c r="CWM161" s="77"/>
      <c r="CWN161" s="60"/>
      <c r="CWO161" s="61"/>
      <c r="CWP161" s="62"/>
      <c r="CWQ161" s="65"/>
      <c r="CWR161" s="65"/>
      <c r="CWS161" s="78"/>
      <c r="CWT161" s="68"/>
      <c r="CWU161" s="77"/>
      <c r="CWV161" s="60"/>
      <c r="CWW161" s="61"/>
      <c r="CWX161" s="62"/>
      <c r="CWY161" s="65"/>
      <c r="CWZ161" s="65"/>
      <c r="CXA161" s="78"/>
      <c r="CXB161" s="68"/>
      <c r="CXC161" s="77"/>
      <c r="CXD161" s="60"/>
      <c r="CXE161" s="61"/>
      <c r="CXF161" s="62"/>
      <c r="CXG161" s="65"/>
      <c r="CXH161" s="65"/>
      <c r="CXI161" s="78"/>
      <c r="CXJ161" s="68"/>
      <c r="CXK161" s="77"/>
      <c r="CXL161" s="60"/>
      <c r="CXM161" s="61"/>
      <c r="CXN161" s="62"/>
      <c r="CXO161" s="65"/>
      <c r="CXP161" s="65"/>
      <c r="CXQ161" s="78"/>
      <c r="CXR161" s="68"/>
      <c r="CXS161" s="77"/>
      <c r="CXT161" s="60"/>
      <c r="CXU161" s="61"/>
      <c r="CXV161" s="62"/>
      <c r="CXW161" s="65"/>
      <c r="CXX161" s="65"/>
      <c r="CXY161" s="78"/>
      <c r="CXZ161" s="68"/>
      <c r="CYA161" s="77"/>
      <c r="CYB161" s="60"/>
      <c r="CYC161" s="61"/>
      <c r="CYD161" s="62"/>
      <c r="CYE161" s="65"/>
      <c r="CYF161" s="65"/>
      <c r="CYG161" s="78"/>
      <c r="CYH161" s="68"/>
      <c r="CYI161" s="77"/>
      <c r="CYJ161" s="60"/>
      <c r="CYK161" s="61"/>
      <c r="CYL161" s="62"/>
      <c r="CYM161" s="65"/>
      <c r="CYN161" s="65"/>
      <c r="CYO161" s="78"/>
      <c r="CYP161" s="68"/>
      <c r="CYQ161" s="77"/>
      <c r="CYR161" s="60"/>
      <c r="CYS161" s="61"/>
      <c r="CYT161" s="62"/>
      <c r="CYU161" s="65"/>
      <c r="CYV161" s="65"/>
      <c r="CYW161" s="78"/>
      <c r="CYX161" s="68"/>
      <c r="CYY161" s="77"/>
      <c r="CYZ161" s="60"/>
      <c r="CZA161" s="61"/>
      <c r="CZB161" s="62"/>
      <c r="CZC161" s="65"/>
      <c r="CZD161" s="65"/>
      <c r="CZE161" s="78"/>
      <c r="CZF161" s="68"/>
      <c r="CZG161" s="77"/>
      <c r="CZH161" s="60"/>
      <c r="CZI161" s="61"/>
      <c r="CZJ161" s="62"/>
      <c r="CZK161" s="65"/>
      <c r="CZL161" s="65"/>
      <c r="CZM161" s="78"/>
      <c r="CZN161" s="68"/>
      <c r="CZO161" s="77"/>
      <c r="CZP161" s="60"/>
      <c r="CZQ161" s="61"/>
      <c r="CZR161" s="62"/>
      <c r="CZS161" s="65"/>
      <c r="CZT161" s="65"/>
      <c r="CZU161" s="78"/>
      <c r="CZV161" s="68"/>
      <c r="CZW161" s="77"/>
      <c r="CZX161" s="60"/>
      <c r="CZY161" s="61"/>
      <c r="CZZ161" s="62"/>
      <c r="DAA161" s="65"/>
      <c r="DAB161" s="65"/>
      <c r="DAC161" s="78"/>
      <c r="DAD161" s="68"/>
      <c r="DAE161" s="77"/>
      <c r="DAF161" s="60"/>
      <c r="DAG161" s="61"/>
      <c r="DAH161" s="62"/>
      <c r="DAI161" s="65"/>
      <c r="DAJ161" s="65"/>
      <c r="DAK161" s="78"/>
      <c r="DAL161" s="68"/>
      <c r="DAM161" s="77"/>
      <c r="DAN161" s="60"/>
      <c r="DAO161" s="61"/>
      <c r="DAP161" s="62"/>
      <c r="DAQ161" s="65"/>
      <c r="DAR161" s="65"/>
      <c r="DAS161" s="78"/>
      <c r="DAT161" s="68"/>
      <c r="DAU161" s="77"/>
      <c r="DAV161" s="60"/>
      <c r="DAW161" s="61"/>
      <c r="DAX161" s="62"/>
      <c r="DAY161" s="65"/>
      <c r="DAZ161" s="65"/>
      <c r="DBA161" s="78"/>
      <c r="DBB161" s="68"/>
      <c r="DBC161" s="77"/>
      <c r="DBD161" s="60"/>
      <c r="DBE161" s="61"/>
      <c r="DBF161" s="62"/>
      <c r="DBG161" s="65"/>
      <c r="DBH161" s="65"/>
      <c r="DBI161" s="78"/>
      <c r="DBJ161" s="68"/>
      <c r="DBK161" s="77"/>
      <c r="DBL161" s="60"/>
      <c r="DBM161" s="61"/>
      <c r="DBN161" s="62"/>
      <c r="DBO161" s="65"/>
      <c r="DBP161" s="65"/>
      <c r="DBQ161" s="78"/>
      <c r="DBR161" s="68"/>
      <c r="DBS161" s="77"/>
      <c r="DBT161" s="60"/>
      <c r="DBU161" s="61"/>
      <c r="DBV161" s="62"/>
      <c r="DBW161" s="65"/>
      <c r="DBX161" s="65"/>
      <c r="DBY161" s="78"/>
      <c r="DBZ161" s="68"/>
      <c r="DCA161" s="77"/>
      <c r="DCB161" s="60"/>
      <c r="DCC161" s="61"/>
      <c r="DCD161" s="62"/>
      <c r="DCE161" s="65"/>
      <c r="DCF161" s="65"/>
      <c r="DCG161" s="78"/>
      <c r="DCH161" s="68"/>
      <c r="DCI161" s="77"/>
      <c r="DCJ161" s="60"/>
      <c r="DCK161" s="61"/>
      <c r="DCL161" s="62"/>
      <c r="DCM161" s="65"/>
      <c r="DCN161" s="65"/>
      <c r="DCO161" s="78"/>
      <c r="DCP161" s="68"/>
      <c r="DCQ161" s="77"/>
      <c r="DCR161" s="60"/>
      <c r="DCS161" s="61"/>
      <c r="DCT161" s="62"/>
      <c r="DCU161" s="65"/>
      <c r="DCV161" s="65"/>
      <c r="DCW161" s="78"/>
      <c r="DCX161" s="68"/>
      <c r="DCY161" s="77"/>
      <c r="DCZ161" s="60"/>
      <c r="DDA161" s="61"/>
      <c r="DDB161" s="62"/>
      <c r="DDC161" s="65"/>
      <c r="DDD161" s="65"/>
      <c r="DDE161" s="78"/>
      <c r="DDF161" s="68"/>
      <c r="DDG161" s="77"/>
      <c r="DDH161" s="60"/>
      <c r="DDI161" s="61"/>
      <c r="DDJ161" s="62"/>
      <c r="DDK161" s="65"/>
      <c r="DDL161" s="65"/>
      <c r="DDM161" s="78"/>
      <c r="DDN161" s="68"/>
      <c r="DDO161" s="77"/>
      <c r="DDP161" s="60"/>
      <c r="DDQ161" s="61"/>
      <c r="DDR161" s="62"/>
      <c r="DDS161" s="65"/>
      <c r="DDT161" s="65"/>
      <c r="DDU161" s="78"/>
      <c r="DDV161" s="68"/>
      <c r="DDW161" s="77"/>
      <c r="DDX161" s="60"/>
      <c r="DDY161" s="61"/>
      <c r="DDZ161" s="62"/>
      <c r="DEA161" s="65"/>
      <c r="DEB161" s="65"/>
      <c r="DEC161" s="78"/>
      <c r="DED161" s="68"/>
      <c r="DEE161" s="77"/>
      <c r="DEF161" s="60"/>
      <c r="DEG161" s="61"/>
      <c r="DEH161" s="62"/>
      <c r="DEI161" s="65"/>
      <c r="DEJ161" s="65"/>
      <c r="DEK161" s="78"/>
      <c r="DEL161" s="68"/>
      <c r="DEM161" s="77"/>
      <c r="DEN161" s="60"/>
      <c r="DEO161" s="61"/>
      <c r="DEP161" s="62"/>
      <c r="DEQ161" s="65"/>
      <c r="DER161" s="65"/>
      <c r="DES161" s="78"/>
      <c r="DET161" s="68"/>
      <c r="DEU161" s="77"/>
      <c r="DEV161" s="60"/>
      <c r="DEW161" s="61"/>
      <c r="DEX161" s="62"/>
      <c r="DEY161" s="65"/>
      <c r="DEZ161" s="65"/>
      <c r="DFA161" s="78"/>
      <c r="DFB161" s="68"/>
      <c r="DFC161" s="77"/>
      <c r="DFD161" s="60"/>
      <c r="DFE161" s="61"/>
      <c r="DFF161" s="62"/>
      <c r="DFG161" s="65"/>
      <c r="DFH161" s="65"/>
      <c r="DFI161" s="78"/>
      <c r="DFJ161" s="68"/>
      <c r="DFK161" s="77"/>
      <c r="DFL161" s="60"/>
      <c r="DFM161" s="61"/>
      <c r="DFN161" s="62"/>
      <c r="DFO161" s="65"/>
      <c r="DFP161" s="65"/>
      <c r="DFQ161" s="78"/>
      <c r="DFR161" s="68"/>
      <c r="DFS161" s="77"/>
      <c r="DFT161" s="60"/>
      <c r="DFU161" s="61"/>
      <c r="DFV161" s="62"/>
      <c r="DFW161" s="65"/>
      <c r="DFX161" s="65"/>
      <c r="DFY161" s="78"/>
      <c r="DFZ161" s="68"/>
      <c r="DGA161" s="77"/>
      <c r="DGB161" s="60"/>
      <c r="DGC161" s="61"/>
      <c r="DGD161" s="62"/>
      <c r="DGE161" s="65"/>
      <c r="DGF161" s="65"/>
      <c r="DGG161" s="78"/>
      <c r="DGH161" s="68"/>
      <c r="DGI161" s="77"/>
      <c r="DGJ161" s="60"/>
      <c r="DGK161" s="61"/>
      <c r="DGL161" s="62"/>
      <c r="DGM161" s="65"/>
      <c r="DGN161" s="65"/>
      <c r="DGO161" s="78"/>
      <c r="DGP161" s="68"/>
      <c r="DGQ161" s="77"/>
      <c r="DGR161" s="60"/>
      <c r="DGS161" s="61"/>
      <c r="DGT161" s="62"/>
      <c r="DGU161" s="65"/>
      <c r="DGV161" s="65"/>
      <c r="DGW161" s="78"/>
      <c r="DGX161" s="68"/>
      <c r="DGY161" s="77"/>
      <c r="DGZ161" s="60"/>
      <c r="DHA161" s="61"/>
      <c r="DHB161" s="62"/>
      <c r="DHC161" s="65"/>
      <c r="DHD161" s="65"/>
      <c r="DHE161" s="78"/>
      <c r="DHF161" s="68"/>
      <c r="DHG161" s="77"/>
      <c r="DHH161" s="60"/>
      <c r="DHI161" s="61"/>
      <c r="DHJ161" s="62"/>
      <c r="DHK161" s="65"/>
      <c r="DHL161" s="65"/>
      <c r="DHM161" s="78"/>
      <c r="DHN161" s="68"/>
      <c r="DHO161" s="77"/>
      <c r="DHP161" s="60"/>
      <c r="DHQ161" s="61"/>
      <c r="DHR161" s="62"/>
      <c r="DHS161" s="65"/>
      <c r="DHT161" s="65"/>
      <c r="DHU161" s="78"/>
      <c r="DHV161" s="68"/>
      <c r="DHW161" s="77"/>
      <c r="DHX161" s="60"/>
      <c r="DHY161" s="61"/>
      <c r="DHZ161" s="62"/>
      <c r="DIA161" s="65"/>
      <c r="DIB161" s="65"/>
      <c r="DIC161" s="78"/>
      <c r="DID161" s="68"/>
      <c r="DIE161" s="77"/>
      <c r="DIF161" s="60"/>
      <c r="DIG161" s="61"/>
      <c r="DIH161" s="62"/>
      <c r="DII161" s="65"/>
      <c r="DIJ161" s="65"/>
      <c r="DIK161" s="78"/>
      <c r="DIL161" s="68"/>
      <c r="DIM161" s="77"/>
      <c r="DIN161" s="60"/>
      <c r="DIO161" s="61"/>
      <c r="DIP161" s="62"/>
      <c r="DIQ161" s="65"/>
      <c r="DIR161" s="65"/>
      <c r="DIS161" s="78"/>
      <c r="DIT161" s="68"/>
      <c r="DIU161" s="77"/>
      <c r="DIV161" s="60"/>
      <c r="DIW161" s="61"/>
      <c r="DIX161" s="62"/>
      <c r="DIY161" s="65"/>
      <c r="DIZ161" s="65"/>
      <c r="DJA161" s="78"/>
      <c r="DJB161" s="68"/>
      <c r="DJC161" s="77"/>
      <c r="DJD161" s="60"/>
      <c r="DJE161" s="61"/>
      <c r="DJF161" s="62"/>
      <c r="DJG161" s="65"/>
      <c r="DJH161" s="65"/>
      <c r="DJI161" s="78"/>
      <c r="DJJ161" s="68"/>
      <c r="DJK161" s="77"/>
      <c r="DJL161" s="60"/>
      <c r="DJM161" s="61"/>
      <c r="DJN161" s="62"/>
      <c r="DJO161" s="65"/>
      <c r="DJP161" s="65"/>
      <c r="DJQ161" s="78"/>
      <c r="DJR161" s="68"/>
      <c r="DJS161" s="77"/>
      <c r="DJT161" s="60"/>
      <c r="DJU161" s="61"/>
      <c r="DJV161" s="62"/>
      <c r="DJW161" s="65"/>
      <c r="DJX161" s="65"/>
      <c r="DJY161" s="78"/>
      <c r="DJZ161" s="68"/>
      <c r="DKA161" s="77"/>
      <c r="DKB161" s="60"/>
      <c r="DKC161" s="61"/>
      <c r="DKD161" s="62"/>
      <c r="DKE161" s="65"/>
      <c r="DKF161" s="65"/>
      <c r="DKG161" s="78"/>
      <c r="DKH161" s="68"/>
      <c r="DKI161" s="77"/>
      <c r="DKJ161" s="60"/>
      <c r="DKK161" s="61"/>
      <c r="DKL161" s="62"/>
      <c r="DKM161" s="65"/>
      <c r="DKN161" s="65"/>
      <c r="DKO161" s="78"/>
      <c r="DKP161" s="68"/>
      <c r="DKQ161" s="77"/>
      <c r="DKR161" s="60"/>
      <c r="DKS161" s="61"/>
      <c r="DKT161" s="62"/>
      <c r="DKU161" s="65"/>
      <c r="DKV161" s="65"/>
      <c r="DKW161" s="78"/>
      <c r="DKX161" s="68"/>
      <c r="DKY161" s="77"/>
      <c r="DKZ161" s="60"/>
      <c r="DLA161" s="61"/>
      <c r="DLB161" s="62"/>
      <c r="DLC161" s="65"/>
      <c r="DLD161" s="65"/>
      <c r="DLE161" s="78"/>
      <c r="DLF161" s="68"/>
      <c r="DLG161" s="77"/>
      <c r="DLH161" s="60"/>
      <c r="DLI161" s="61"/>
      <c r="DLJ161" s="62"/>
      <c r="DLK161" s="65"/>
      <c r="DLL161" s="65"/>
      <c r="DLM161" s="78"/>
      <c r="DLN161" s="68"/>
      <c r="DLO161" s="77"/>
      <c r="DLP161" s="60"/>
      <c r="DLQ161" s="61"/>
      <c r="DLR161" s="62"/>
      <c r="DLS161" s="65"/>
      <c r="DLT161" s="65"/>
      <c r="DLU161" s="78"/>
      <c r="DLV161" s="68"/>
      <c r="DLW161" s="77"/>
      <c r="DLX161" s="60"/>
      <c r="DLY161" s="61"/>
      <c r="DLZ161" s="62"/>
      <c r="DMA161" s="65"/>
      <c r="DMB161" s="65"/>
      <c r="DMC161" s="78"/>
      <c r="DMD161" s="68"/>
      <c r="DME161" s="77"/>
      <c r="DMF161" s="60"/>
      <c r="DMG161" s="61"/>
      <c r="DMH161" s="62"/>
      <c r="DMI161" s="65"/>
      <c r="DMJ161" s="65"/>
      <c r="DMK161" s="78"/>
      <c r="DML161" s="68"/>
      <c r="DMM161" s="77"/>
      <c r="DMN161" s="60"/>
      <c r="DMO161" s="61"/>
      <c r="DMP161" s="62"/>
      <c r="DMQ161" s="65"/>
      <c r="DMR161" s="65"/>
      <c r="DMS161" s="78"/>
      <c r="DMT161" s="68"/>
      <c r="DMU161" s="77"/>
      <c r="DMV161" s="60"/>
      <c r="DMW161" s="61"/>
      <c r="DMX161" s="62"/>
      <c r="DMY161" s="65"/>
      <c r="DMZ161" s="65"/>
      <c r="DNA161" s="78"/>
      <c r="DNB161" s="68"/>
      <c r="DNC161" s="77"/>
      <c r="DND161" s="60"/>
      <c r="DNE161" s="61"/>
      <c r="DNF161" s="62"/>
      <c r="DNG161" s="65"/>
      <c r="DNH161" s="65"/>
      <c r="DNI161" s="78"/>
      <c r="DNJ161" s="68"/>
      <c r="DNK161" s="77"/>
      <c r="DNL161" s="60"/>
      <c r="DNM161" s="61"/>
      <c r="DNN161" s="62"/>
      <c r="DNO161" s="65"/>
      <c r="DNP161" s="65"/>
      <c r="DNQ161" s="78"/>
      <c r="DNR161" s="68"/>
      <c r="DNS161" s="77"/>
      <c r="DNT161" s="60"/>
      <c r="DNU161" s="61"/>
      <c r="DNV161" s="62"/>
      <c r="DNW161" s="65"/>
      <c r="DNX161" s="65"/>
      <c r="DNY161" s="78"/>
      <c r="DNZ161" s="68"/>
      <c r="DOA161" s="77"/>
      <c r="DOB161" s="60"/>
      <c r="DOC161" s="61"/>
      <c r="DOD161" s="62"/>
      <c r="DOE161" s="65"/>
      <c r="DOF161" s="65"/>
      <c r="DOG161" s="78"/>
      <c r="DOH161" s="68"/>
      <c r="DOI161" s="77"/>
      <c r="DOJ161" s="60"/>
      <c r="DOK161" s="61"/>
      <c r="DOL161" s="62"/>
      <c r="DOM161" s="65"/>
      <c r="DON161" s="65"/>
      <c r="DOO161" s="78"/>
      <c r="DOP161" s="68"/>
      <c r="DOQ161" s="77"/>
      <c r="DOR161" s="60"/>
      <c r="DOS161" s="61"/>
      <c r="DOT161" s="62"/>
      <c r="DOU161" s="65"/>
      <c r="DOV161" s="65"/>
      <c r="DOW161" s="78"/>
      <c r="DOX161" s="68"/>
      <c r="DOY161" s="77"/>
      <c r="DOZ161" s="60"/>
      <c r="DPA161" s="61"/>
      <c r="DPB161" s="62"/>
      <c r="DPC161" s="65"/>
      <c r="DPD161" s="65"/>
      <c r="DPE161" s="78"/>
      <c r="DPF161" s="68"/>
      <c r="DPG161" s="77"/>
      <c r="DPH161" s="60"/>
      <c r="DPI161" s="61"/>
      <c r="DPJ161" s="62"/>
      <c r="DPK161" s="65"/>
      <c r="DPL161" s="65"/>
      <c r="DPM161" s="78"/>
      <c r="DPN161" s="68"/>
      <c r="DPO161" s="77"/>
      <c r="DPP161" s="60"/>
      <c r="DPQ161" s="61"/>
      <c r="DPR161" s="62"/>
      <c r="DPS161" s="65"/>
      <c r="DPT161" s="65"/>
      <c r="DPU161" s="78"/>
      <c r="DPV161" s="68"/>
      <c r="DPW161" s="77"/>
      <c r="DPX161" s="60"/>
      <c r="DPY161" s="61"/>
      <c r="DPZ161" s="62"/>
      <c r="DQA161" s="65"/>
      <c r="DQB161" s="65"/>
      <c r="DQC161" s="78"/>
      <c r="DQD161" s="68"/>
      <c r="DQE161" s="77"/>
      <c r="DQF161" s="60"/>
      <c r="DQG161" s="61"/>
      <c r="DQH161" s="62"/>
      <c r="DQI161" s="65"/>
      <c r="DQJ161" s="65"/>
      <c r="DQK161" s="78"/>
      <c r="DQL161" s="68"/>
      <c r="DQM161" s="77"/>
      <c r="DQN161" s="60"/>
      <c r="DQO161" s="61"/>
      <c r="DQP161" s="62"/>
      <c r="DQQ161" s="65"/>
      <c r="DQR161" s="65"/>
      <c r="DQS161" s="78"/>
      <c r="DQT161" s="68"/>
      <c r="DQU161" s="77"/>
      <c r="DQV161" s="60"/>
      <c r="DQW161" s="61"/>
      <c r="DQX161" s="62"/>
      <c r="DQY161" s="65"/>
      <c r="DQZ161" s="65"/>
      <c r="DRA161" s="78"/>
      <c r="DRB161" s="68"/>
      <c r="DRC161" s="77"/>
      <c r="DRD161" s="60"/>
      <c r="DRE161" s="61"/>
      <c r="DRF161" s="62"/>
      <c r="DRG161" s="65"/>
      <c r="DRH161" s="65"/>
      <c r="DRI161" s="78"/>
      <c r="DRJ161" s="68"/>
      <c r="DRK161" s="77"/>
      <c r="DRL161" s="60"/>
      <c r="DRM161" s="61"/>
      <c r="DRN161" s="62"/>
      <c r="DRO161" s="65"/>
      <c r="DRP161" s="65"/>
      <c r="DRQ161" s="78"/>
      <c r="DRR161" s="68"/>
      <c r="DRS161" s="77"/>
      <c r="DRT161" s="60"/>
      <c r="DRU161" s="61"/>
      <c r="DRV161" s="62"/>
      <c r="DRW161" s="65"/>
      <c r="DRX161" s="65"/>
      <c r="DRY161" s="78"/>
      <c r="DRZ161" s="68"/>
      <c r="DSA161" s="77"/>
      <c r="DSB161" s="60"/>
      <c r="DSC161" s="61"/>
      <c r="DSD161" s="62"/>
      <c r="DSE161" s="65"/>
      <c r="DSF161" s="65"/>
      <c r="DSG161" s="78"/>
      <c r="DSH161" s="68"/>
      <c r="DSI161" s="77"/>
      <c r="DSJ161" s="60"/>
      <c r="DSK161" s="61"/>
      <c r="DSL161" s="62"/>
      <c r="DSM161" s="65"/>
      <c r="DSN161" s="65"/>
      <c r="DSO161" s="78"/>
      <c r="DSP161" s="68"/>
      <c r="DSQ161" s="77"/>
      <c r="DSR161" s="60"/>
      <c r="DSS161" s="61"/>
      <c r="DST161" s="62"/>
      <c r="DSU161" s="65"/>
      <c r="DSV161" s="65"/>
      <c r="DSW161" s="78"/>
      <c r="DSX161" s="68"/>
      <c r="DSY161" s="77"/>
      <c r="DSZ161" s="60"/>
      <c r="DTA161" s="61"/>
      <c r="DTB161" s="62"/>
      <c r="DTC161" s="65"/>
      <c r="DTD161" s="65"/>
      <c r="DTE161" s="78"/>
      <c r="DTF161" s="68"/>
      <c r="DTG161" s="77"/>
      <c r="DTH161" s="60"/>
      <c r="DTI161" s="61"/>
      <c r="DTJ161" s="62"/>
      <c r="DTK161" s="65"/>
      <c r="DTL161" s="65"/>
      <c r="DTM161" s="78"/>
      <c r="DTN161" s="68"/>
      <c r="DTO161" s="77"/>
      <c r="DTP161" s="60"/>
      <c r="DTQ161" s="61"/>
      <c r="DTR161" s="62"/>
      <c r="DTS161" s="65"/>
      <c r="DTT161" s="65"/>
      <c r="DTU161" s="78"/>
      <c r="DTV161" s="68"/>
      <c r="DTW161" s="77"/>
      <c r="DTX161" s="60"/>
      <c r="DTY161" s="61"/>
      <c r="DTZ161" s="62"/>
      <c r="DUA161" s="65"/>
      <c r="DUB161" s="65"/>
      <c r="DUC161" s="78"/>
      <c r="DUD161" s="68"/>
      <c r="DUE161" s="77"/>
      <c r="DUF161" s="60"/>
      <c r="DUG161" s="61"/>
      <c r="DUH161" s="62"/>
      <c r="DUI161" s="65"/>
      <c r="DUJ161" s="65"/>
      <c r="DUK161" s="78"/>
      <c r="DUL161" s="68"/>
      <c r="DUM161" s="77"/>
      <c r="DUN161" s="60"/>
      <c r="DUO161" s="61"/>
      <c r="DUP161" s="62"/>
      <c r="DUQ161" s="65"/>
      <c r="DUR161" s="65"/>
      <c r="DUS161" s="78"/>
      <c r="DUT161" s="68"/>
      <c r="DUU161" s="77"/>
      <c r="DUV161" s="60"/>
      <c r="DUW161" s="61"/>
      <c r="DUX161" s="62"/>
      <c r="DUY161" s="65"/>
      <c r="DUZ161" s="65"/>
      <c r="DVA161" s="78"/>
      <c r="DVB161" s="68"/>
      <c r="DVC161" s="77"/>
      <c r="DVD161" s="60"/>
      <c r="DVE161" s="61"/>
      <c r="DVF161" s="62"/>
      <c r="DVG161" s="65"/>
      <c r="DVH161" s="65"/>
      <c r="DVI161" s="78"/>
      <c r="DVJ161" s="68"/>
      <c r="DVK161" s="77"/>
      <c r="DVL161" s="60"/>
      <c r="DVM161" s="61"/>
      <c r="DVN161" s="62"/>
      <c r="DVO161" s="65"/>
      <c r="DVP161" s="65"/>
      <c r="DVQ161" s="78"/>
      <c r="DVR161" s="68"/>
      <c r="DVS161" s="77"/>
      <c r="DVT161" s="60"/>
      <c r="DVU161" s="61"/>
      <c r="DVV161" s="62"/>
      <c r="DVW161" s="65"/>
      <c r="DVX161" s="65"/>
      <c r="DVY161" s="78"/>
      <c r="DVZ161" s="68"/>
      <c r="DWA161" s="77"/>
      <c r="DWB161" s="60"/>
      <c r="DWC161" s="61"/>
      <c r="DWD161" s="62"/>
      <c r="DWE161" s="65"/>
      <c r="DWF161" s="65"/>
      <c r="DWG161" s="78"/>
      <c r="DWH161" s="68"/>
      <c r="DWI161" s="77"/>
      <c r="DWJ161" s="60"/>
      <c r="DWK161" s="61"/>
      <c r="DWL161" s="62"/>
      <c r="DWM161" s="65"/>
      <c r="DWN161" s="65"/>
      <c r="DWO161" s="78"/>
      <c r="DWP161" s="68"/>
      <c r="DWQ161" s="77"/>
      <c r="DWR161" s="60"/>
      <c r="DWS161" s="61"/>
      <c r="DWT161" s="62"/>
      <c r="DWU161" s="65"/>
      <c r="DWV161" s="65"/>
      <c r="DWW161" s="78"/>
      <c r="DWX161" s="68"/>
      <c r="DWY161" s="77"/>
      <c r="DWZ161" s="60"/>
      <c r="DXA161" s="61"/>
      <c r="DXB161" s="62"/>
      <c r="DXC161" s="65"/>
      <c r="DXD161" s="65"/>
      <c r="DXE161" s="78"/>
      <c r="DXF161" s="68"/>
      <c r="DXG161" s="77"/>
      <c r="DXH161" s="60"/>
      <c r="DXI161" s="61"/>
      <c r="DXJ161" s="62"/>
      <c r="DXK161" s="65"/>
      <c r="DXL161" s="65"/>
      <c r="DXM161" s="78"/>
      <c r="DXN161" s="68"/>
      <c r="DXO161" s="77"/>
      <c r="DXP161" s="60"/>
      <c r="DXQ161" s="61"/>
      <c r="DXR161" s="62"/>
      <c r="DXS161" s="65"/>
      <c r="DXT161" s="65"/>
      <c r="DXU161" s="78"/>
      <c r="DXV161" s="68"/>
      <c r="DXW161" s="77"/>
      <c r="DXX161" s="60"/>
      <c r="DXY161" s="61"/>
      <c r="DXZ161" s="62"/>
      <c r="DYA161" s="65"/>
      <c r="DYB161" s="65"/>
      <c r="DYC161" s="78"/>
      <c r="DYD161" s="68"/>
      <c r="DYE161" s="77"/>
      <c r="DYF161" s="60"/>
      <c r="DYG161" s="61"/>
      <c r="DYH161" s="62"/>
      <c r="DYI161" s="65"/>
      <c r="DYJ161" s="65"/>
      <c r="DYK161" s="78"/>
      <c r="DYL161" s="68"/>
      <c r="DYM161" s="77"/>
      <c r="DYN161" s="60"/>
      <c r="DYO161" s="61"/>
      <c r="DYP161" s="62"/>
      <c r="DYQ161" s="65"/>
      <c r="DYR161" s="65"/>
      <c r="DYS161" s="78"/>
      <c r="DYT161" s="68"/>
      <c r="DYU161" s="77"/>
      <c r="DYV161" s="60"/>
      <c r="DYW161" s="61"/>
      <c r="DYX161" s="62"/>
      <c r="DYY161" s="65"/>
      <c r="DYZ161" s="65"/>
      <c r="DZA161" s="78"/>
      <c r="DZB161" s="68"/>
      <c r="DZC161" s="77"/>
      <c r="DZD161" s="60"/>
      <c r="DZE161" s="61"/>
      <c r="DZF161" s="62"/>
      <c r="DZG161" s="65"/>
      <c r="DZH161" s="65"/>
      <c r="DZI161" s="78"/>
      <c r="DZJ161" s="68"/>
      <c r="DZK161" s="77"/>
      <c r="DZL161" s="60"/>
      <c r="DZM161" s="61"/>
      <c r="DZN161" s="62"/>
      <c r="DZO161" s="65"/>
      <c r="DZP161" s="65"/>
      <c r="DZQ161" s="78"/>
      <c r="DZR161" s="68"/>
      <c r="DZS161" s="77"/>
      <c r="DZT161" s="60"/>
      <c r="DZU161" s="61"/>
      <c r="DZV161" s="62"/>
      <c r="DZW161" s="65"/>
      <c r="DZX161" s="65"/>
      <c r="DZY161" s="78"/>
      <c r="DZZ161" s="68"/>
      <c r="EAA161" s="77"/>
      <c r="EAB161" s="60"/>
      <c r="EAC161" s="61"/>
      <c r="EAD161" s="62"/>
      <c r="EAE161" s="65"/>
      <c r="EAF161" s="65"/>
      <c r="EAG161" s="78"/>
      <c r="EAH161" s="68"/>
      <c r="EAI161" s="77"/>
      <c r="EAJ161" s="60"/>
      <c r="EAK161" s="61"/>
      <c r="EAL161" s="62"/>
      <c r="EAM161" s="65"/>
      <c r="EAN161" s="65"/>
      <c r="EAO161" s="78"/>
      <c r="EAP161" s="68"/>
      <c r="EAQ161" s="77"/>
      <c r="EAR161" s="60"/>
      <c r="EAS161" s="61"/>
      <c r="EAT161" s="62"/>
      <c r="EAU161" s="65"/>
      <c r="EAV161" s="65"/>
      <c r="EAW161" s="78"/>
      <c r="EAX161" s="68"/>
      <c r="EAY161" s="77"/>
      <c r="EAZ161" s="60"/>
      <c r="EBA161" s="61"/>
      <c r="EBB161" s="62"/>
      <c r="EBC161" s="65"/>
      <c r="EBD161" s="65"/>
      <c r="EBE161" s="78"/>
      <c r="EBF161" s="68"/>
      <c r="EBG161" s="77"/>
      <c r="EBH161" s="60"/>
      <c r="EBI161" s="61"/>
      <c r="EBJ161" s="62"/>
      <c r="EBK161" s="65"/>
      <c r="EBL161" s="65"/>
      <c r="EBM161" s="78"/>
      <c r="EBN161" s="68"/>
      <c r="EBO161" s="77"/>
      <c r="EBP161" s="60"/>
      <c r="EBQ161" s="61"/>
      <c r="EBR161" s="62"/>
      <c r="EBS161" s="65"/>
      <c r="EBT161" s="65"/>
      <c r="EBU161" s="78"/>
      <c r="EBV161" s="68"/>
      <c r="EBW161" s="77"/>
      <c r="EBX161" s="60"/>
      <c r="EBY161" s="61"/>
      <c r="EBZ161" s="62"/>
      <c r="ECA161" s="65"/>
      <c r="ECB161" s="65"/>
      <c r="ECC161" s="78"/>
      <c r="ECD161" s="68"/>
      <c r="ECE161" s="77"/>
      <c r="ECF161" s="60"/>
      <c r="ECG161" s="61"/>
      <c r="ECH161" s="62"/>
      <c r="ECI161" s="65"/>
      <c r="ECJ161" s="65"/>
      <c r="ECK161" s="78"/>
      <c r="ECL161" s="68"/>
      <c r="ECM161" s="77"/>
      <c r="ECN161" s="60"/>
      <c r="ECO161" s="61"/>
      <c r="ECP161" s="62"/>
      <c r="ECQ161" s="65"/>
      <c r="ECR161" s="65"/>
      <c r="ECS161" s="78"/>
      <c r="ECT161" s="68"/>
      <c r="ECU161" s="77"/>
      <c r="ECV161" s="60"/>
      <c r="ECW161" s="61"/>
      <c r="ECX161" s="62"/>
      <c r="ECY161" s="65"/>
      <c r="ECZ161" s="65"/>
      <c r="EDA161" s="78"/>
      <c r="EDB161" s="68"/>
      <c r="EDC161" s="77"/>
      <c r="EDD161" s="60"/>
      <c r="EDE161" s="61"/>
      <c r="EDF161" s="62"/>
      <c r="EDG161" s="65"/>
      <c r="EDH161" s="65"/>
      <c r="EDI161" s="78"/>
      <c r="EDJ161" s="68"/>
      <c r="EDK161" s="77"/>
      <c r="EDL161" s="60"/>
      <c r="EDM161" s="61"/>
      <c r="EDN161" s="62"/>
      <c r="EDO161" s="65"/>
      <c r="EDP161" s="65"/>
      <c r="EDQ161" s="78"/>
      <c r="EDR161" s="68"/>
      <c r="EDS161" s="77"/>
      <c r="EDT161" s="60"/>
      <c r="EDU161" s="61"/>
      <c r="EDV161" s="62"/>
      <c r="EDW161" s="65"/>
      <c r="EDX161" s="65"/>
      <c r="EDY161" s="78"/>
      <c r="EDZ161" s="68"/>
      <c r="EEA161" s="77"/>
      <c r="EEB161" s="60"/>
      <c r="EEC161" s="61"/>
      <c r="EED161" s="62"/>
      <c r="EEE161" s="65"/>
      <c r="EEF161" s="65"/>
      <c r="EEG161" s="78"/>
      <c r="EEH161" s="68"/>
      <c r="EEI161" s="77"/>
      <c r="EEJ161" s="60"/>
      <c r="EEK161" s="61"/>
      <c r="EEL161" s="62"/>
      <c r="EEM161" s="65"/>
      <c r="EEN161" s="65"/>
      <c r="EEO161" s="78"/>
      <c r="EEP161" s="68"/>
      <c r="EEQ161" s="77"/>
      <c r="EER161" s="60"/>
      <c r="EES161" s="61"/>
      <c r="EET161" s="62"/>
      <c r="EEU161" s="65"/>
      <c r="EEV161" s="65"/>
      <c r="EEW161" s="78"/>
      <c r="EEX161" s="68"/>
      <c r="EEY161" s="77"/>
      <c r="EEZ161" s="60"/>
      <c r="EFA161" s="61"/>
      <c r="EFB161" s="62"/>
      <c r="EFC161" s="65"/>
      <c r="EFD161" s="65"/>
      <c r="EFE161" s="78"/>
      <c r="EFF161" s="68"/>
      <c r="EFG161" s="77"/>
      <c r="EFH161" s="60"/>
      <c r="EFI161" s="61"/>
      <c r="EFJ161" s="62"/>
      <c r="EFK161" s="65"/>
      <c r="EFL161" s="65"/>
      <c r="EFM161" s="78"/>
      <c r="EFN161" s="68"/>
      <c r="EFO161" s="77"/>
      <c r="EFP161" s="60"/>
      <c r="EFQ161" s="61"/>
      <c r="EFR161" s="62"/>
      <c r="EFS161" s="65"/>
      <c r="EFT161" s="65"/>
      <c r="EFU161" s="78"/>
      <c r="EFV161" s="68"/>
      <c r="EFW161" s="77"/>
      <c r="EFX161" s="60"/>
      <c r="EFY161" s="61"/>
      <c r="EFZ161" s="62"/>
      <c r="EGA161" s="65"/>
      <c r="EGB161" s="65"/>
      <c r="EGC161" s="78"/>
      <c r="EGD161" s="68"/>
      <c r="EGE161" s="77"/>
      <c r="EGF161" s="60"/>
      <c r="EGG161" s="61"/>
      <c r="EGH161" s="62"/>
      <c r="EGI161" s="65"/>
      <c r="EGJ161" s="65"/>
      <c r="EGK161" s="78"/>
      <c r="EGL161" s="68"/>
      <c r="EGM161" s="77"/>
      <c r="EGN161" s="60"/>
      <c r="EGO161" s="61"/>
      <c r="EGP161" s="62"/>
      <c r="EGQ161" s="65"/>
      <c r="EGR161" s="65"/>
      <c r="EGS161" s="78"/>
      <c r="EGT161" s="68"/>
      <c r="EGU161" s="77"/>
      <c r="EGV161" s="60"/>
      <c r="EGW161" s="61"/>
      <c r="EGX161" s="62"/>
      <c r="EGY161" s="65"/>
      <c r="EGZ161" s="65"/>
      <c r="EHA161" s="78"/>
      <c r="EHB161" s="68"/>
      <c r="EHC161" s="77"/>
      <c r="EHD161" s="60"/>
      <c r="EHE161" s="61"/>
      <c r="EHF161" s="62"/>
      <c r="EHG161" s="65"/>
      <c r="EHH161" s="65"/>
      <c r="EHI161" s="78"/>
      <c r="EHJ161" s="68"/>
      <c r="EHK161" s="77"/>
      <c r="EHL161" s="60"/>
      <c r="EHM161" s="61"/>
      <c r="EHN161" s="62"/>
      <c r="EHO161" s="65"/>
      <c r="EHP161" s="65"/>
      <c r="EHQ161" s="78"/>
      <c r="EHR161" s="68"/>
      <c r="EHS161" s="77"/>
      <c r="EHT161" s="60"/>
      <c r="EHU161" s="61"/>
      <c r="EHV161" s="62"/>
      <c r="EHW161" s="65"/>
      <c r="EHX161" s="65"/>
      <c r="EHY161" s="78"/>
      <c r="EHZ161" s="68"/>
      <c r="EIA161" s="77"/>
      <c r="EIB161" s="60"/>
      <c r="EIC161" s="61"/>
      <c r="EID161" s="62"/>
      <c r="EIE161" s="65"/>
      <c r="EIF161" s="65"/>
      <c r="EIG161" s="78"/>
      <c r="EIH161" s="68"/>
      <c r="EII161" s="77"/>
      <c r="EIJ161" s="60"/>
      <c r="EIK161" s="61"/>
      <c r="EIL161" s="62"/>
      <c r="EIM161" s="65"/>
      <c r="EIN161" s="65"/>
      <c r="EIO161" s="78"/>
      <c r="EIP161" s="68"/>
      <c r="EIQ161" s="77"/>
      <c r="EIR161" s="60"/>
      <c r="EIS161" s="61"/>
      <c r="EIT161" s="62"/>
      <c r="EIU161" s="65"/>
      <c r="EIV161" s="65"/>
      <c r="EIW161" s="78"/>
      <c r="EIX161" s="68"/>
      <c r="EIY161" s="77"/>
      <c r="EIZ161" s="60"/>
      <c r="EJA161" s="61"/>
      <c r="EJB161" s="62"/>
      <c r="EJC161" s="65"/>
      <c r="EJD161" s="65"/>
      <c r="EJE161" s="78"/>
      <c r="EJF161" s="68"/>
      <c r="EJG161" s="77"/>
      <c r="EJH161" s="60"/>
      <c r="EJI161" s="61"/>
      <c r="EJJ161" s="62"/>
      <c r="EJK161" s="65"/>
      <c r="EJL161" s="65"/>
      <c r="EJM161" s="78"/>
      <c r="EJN161" s="68"/>
      <c r="EJO161" s="77"/>
      <c r="EJP161" s="60"/>
      <c r="EJQ161" s="61"/>
      <c r="EJR161" s="62"/>
      <c r="EJS161" s="65"/>
      <c r="EJT161" s="65"/>
      <c r="EJU161" s="78"/>
      <c r="EJV161" s="68"/>
      <c r="EJW161" s="77"/>
      <c r="EJX161" s="60"/>
      <c r="EJY161" s="61"/>
      <c r="EJZ161" s="62"/>
      <c r="EKA161" s="65"/>
      <c r="EKB161" s="65"/>
      <c r="EKC161" s="78"/>
      <c r="EKD161" s="68"/>
      <c r="EKE161" s="77"/>
      <c r="EKF161" s="60"/>
      <c r="EKG161" s="61"/>
      <c r="EKH161" s="62"/>
      <c r="EKI161" s="65"/>
      <c r="EKJ161" s="65"/>
      <c r="EKK161" s="78"/>
      <c r="EKL161" s="68"/>
      <c r="EKM161" s="77"/>
      <c r="EKN161" s="60"/>
      <c r="EKO161" s="61"/>
      <c r="EKP161" s="62"/>
      <c r="EKQ161" s="65"/>
      <c r="EKR161" s="65"/>
      <c r="EKS161" s="78"/>
      <c r="EKT161" s="68"/>
      <c r="EKU161" s="77"/>
      <c r="EKV161" s="60"/>
      <c r="EKW161" s="61"/>
      <c r="EKX161" s="62"/>
      <c r="EKY161" s="65"/>
      <c r="EKZ161" s="65"/>
      <c r="ELA161" s="78"/>
      <c r="ELB161" s="68"/>
      <c r="ELC161" s="77"/>
      <c r="ELD161" s="60"/>
      <c r="ELE161" s="61"/>
      <c r="ELF161" s="62"/>
      <c r="ELG161" s="65"/>
      <c r="ELH161" s="65"/>
      <c r="ELI161" s="78"/>
      <c r="ELJ161" s="68"/>
      <c r="ELK161" s="77"/>
      <c r="ELL161" s="60"/>
      <c r="ELM161" s="61"/>
      <c r="ELN161" s="62"/>
      <c r="ELO161" s="65"/>
      <c r="ELP161" s="65"/>
      <c r="ELQ161" s="78"/>
      <c r="ELR161" s="68"/>
      <c r="ELS161" s="77"/>
      <c r="ELT161" s="60"/>
      <c r="ELU161" s="61"/>
      <c r="ELV161" s="62"/>
      <c r="ELW161" s="65"/>
      <c r="ELX161" s="65"/>
      <c r="ELY161" s="78"/>
      <c r="ELZ161" s="68"/>
      <c r="EMA161" s="77"/>
      <c r="EMB161" s="60"/>
      <c r="EMC161" s="61"/>
      <c r="EMD161" s="62"/>
      <c r="EME161" s="65"/>
      <c r="EMF161" s="65"/>
      <c r="EMG161" s="78"/>
      <c r="EMH161" s="68"/>
      <c r="EMI161" s="77"/>
      <c r="EMJ161" s="60"/>
      <c r="EMK161" s="61"/>
      <c r="EML161" s="62"/>
      <c r="EMM161" s="65"/>
      <c r="EMN161" s="65"/>
      <c r="EMO161" s="78"/>
      <c r="EMP161" s="68"/>
      <c r="EMQ161" s="77"/>
      <c r="EMR161" s="60"/>
      <c r="EMS161" s="61"/>
      <c r="EMT161" s="62"/>
      <c r="EMU161" s="65"/>
      <c r="EMV161" s="65"/>
      <c r="EMW161" s="78"/>
      <c r="EMX161" s="68"/>
      <c r="EMY161" s="77"/>
      <c r="EMZ161" s="60"/>
      <c r="ENA161" s="61"/>
      <c r="ENB161" s="62"/>
      <c r="ENC161" s="65"/>
      <c r="END161" s="65"/>
      <c r="ENE161" s="78"/>
      <c r="ENF161" s="68"/>
      <c r="ENG161" s="77"/>
      <c r="ENH161" s="60"/>
      <c r="ENI161" s="61"/>
      <c r="ENJ161" s="62"/>
      <c r="ENK161" s="65"/>
      <c r="ENL161" s="65"/>
      <c r="ENM161" s="78"/>
      <c r="ENN161" s="68"/>
      <c r="ENO161" s="77"/>
      <c r="ENP161" s="60"/>
      <c r="ENQ161" s="61"/>
      <c r="ENR161" s="62"/>
      <c r="ENS161" s="65"/>
      <c r="ENT161" s="65"/>
      <c r="ENU161" s="78"/>
      <c r="ENV161" s="68"/>
      <c r="ENW161" s="77"/>
      <c r="ENX161" s="60"/>
      <c r="ENY161" s="61"/>
      <c r="ENZ161" s="62"/>
      <c r="EOA161" s="65"/>
      <c r="EOB161" s="65"/>
      <c r="EOC161" s="78"/>
      <c r="EOD161" s="68"/>
      <c r="EOE161" s="77"/>
      <c r="EOF161" s="60"/>
      <c r="EOG161" s="61"/>
      <c r="EOH161" s="62"/>
      <c r="EOI161" s="65"/>
      <c r="EOJ161" s="65"/>
      <c r="EOK161" s="78"/>
      <c r="EOL161" s="68"/>
      <c r="EOM161" s="77"/>
      <c r="EON161" s="60"/>
      <c r="EOO161" s="61"/>
      <c r="EOP161" s="62"/>
      <c r="EOQ161" s="65"/>
      <c r="EOR161" s="65"/>
      <c r="EOS161" s="78"/>
      <c r="EOT161" s="68"/>
      <c r="EOU161" s="77"/>
      <c r="EOV161" s="60"/>
      <c r="EOW161" s="61"/>
      <c r="EOX161" s="62"/>
      <c r="EOY161" s="65"/>
      <c r="EOZ161" s="65"/>
      <c r="EPA161" s="78"/>
      <c r="EPB161" s="68"/>
      <c r="EPC161" s="77"/>
      <c r="EPD161" s="60"/>
      <c r="EPE161" s="61"/>
      <c r="EPF161" s="62"/>
      <c r="EPG161" s="65"/>
      <c r="EPH161" s="65"/>
      <c r="EPI161" s="78"/>
      <c r="EPJ161" s="68"/>
      <c r="EPK161" s="77"/>
      <c r="EPL161" s="60"/>
      <c r="EPM161" s="61"/>
      <c r="EPN161" s="62"/>
      <c r="EPO161" s="65"/>
      <c r="EPP161" s="65"/>
      <c r="EPQ161" s="78"/>
      <c r="EPR161" s="68"/>
      <c r="EPS161" s="77"/>
      <c r="EPT161" s="60"/>
      <c r="EPU161" s="61"/>
      <c r="EPV161" s="62"/>
      <c r="EPW161" s="65"/>
      <c r="EPX161" s="65"/>
      <c r="EPY161" s="78"/>
      <c r="EPZ161" s="68"/>
      <c r="EQA161" s="77"/>
      <c r="EQB161" s="60"/>
      <c r="EQC161" s="61"/>
      <c r="EQD161" s="62"/>
      <c r="EQE161" s="65"/>
      <c r="EQF161" s="65"/>
      <c r="EQG161" s="78"/>
      <c r="EQH161" s="68"/>
      <c r="EQI161" s="77"/>
      <c r="EQJ161" s="60"/>
      <c r="EQK161" s="61"/>
      <c r="EQL161" s="62"/>
      <c r="EQM161" s="65"/>
      <c r="EQN161" s="65"/>
      <c r="EQO161" s="78"/>
      <c r="EQP161" s="68"/>
      <c r="EQQ161" s="77"/>
      <c r="EQR161" s="60"/>
      <c r="EQS161" s="61"/>
      <c r="EQT161" s="62"/>
      <c r="EQU161" s="65"/>
      <c r="EQV161" s="65"/>
      <c r="EQW161" s="78"/>
      <c r="EQX161" s="68"/>
      <c r="EQY161" s="77"/>
      <c r="EQZ161" s="60"/>
      <c r="ERA161" s="61"/>
      <c r="ERB161" s="62"/>
      <c r="ERC161" s="65"/>
      <c r="ERD161" s="65"/>
      <c r="ERE161" s="78"/>
      <c r="ERF161" s="68"/>
      <c r="ERG161" s="77"/>
      <c r="ERH161" s="60"/>
      <c r="ERI161" s="61"/>
      <c r="ERJ161" s="62"/>
      <c r="ERK161" s="65"/>
      <c r="ERL161" s="65"/>
      <c r="ERM161" s="78"/>
      <c r="ERN161" s="68"/>
      <c r="ERO161" s="77"/>
      <c r="ERP161" s="60"/>
      <c r="ERQ161" s="61"/>
      <c r="ERR161" s="62"/>
      <c r="ERS161" s="65"/>
      <c r="ERT161" s="65"/>
      <c r="ERU161" s="78"/>
      <c r="ERV161" s="68"/>
      <c r="ERW161" s="77"/>
      <c r="ERX161" s="60"/>
      <c r="ERY161" s="61"/>
      <c r="ERZ161" s="62"/>
      <c r="ESA161" s="65"/>
      <c r="ESB161" s="65"/>
      <c r="ESC161" s="78"/>
      <c r="ESD161" s="68"/>
      <c r="ESE161" s="77"/>
      <c r="ESF161" s="60"/>
      <c r="ESG161" s="61"/>
      <c r="ESH161" s="62"/>
      <c r="ESI161" s="65"/>
      <c r="ESJ161" s="65"/>
      <c r="ESK161" s="78"/>
      <c r="ESL161" s="68"/>
      <c r="ESM161" s="77"/>
      <c r="ESN161" s="60"/>
      <c r="ESO161" s="61"/>
      <c r="ESP161" s="62"/>
      <c r="ESQ161" s="65"/>
      <c r="ESR161" s="65"/>
      <c r="ESS161" s="78"/>
      <c r="EST161" s="68"/>
      <c r="ESU161" s="77"/>
      <c r="ESV161" s="60"/>
      <c r="ESW161" s="61"/>
      <c r="ESX161" s="62"/>
      <c r="ESY161" s="65"/>
      <c r="ESZ161" s="65"/>
      <c r="ETA161" s="78"/>
      <c r="ETB161" s="68"/>
      <c r="ETC161" s="77"/>
      <c r="ETD161" s="60"/>
      <c r="ETE161" s="61"/>
      <c r="ETF161" s="62"/>
      <c r="ETG161" s="65"/>
      <c r="ETH161" s="65"/>
      <c r="ETI161" s="78"/>
      <c r="ETJ161" s="68"/>
      <c r="ETK161" s="77"/>
      <c r="ETL161" s="60"/>
      <c r="ETM161" s="61"/>
      <c r="ETN161" s="62"/>
      <c r="ETO161" s="65"/>
      <c r="ETP161" s="65"/>
      <c r="ETQ161" s="78"/>
      <c r="ETR161" s="68"/>
      <c r="ETS161" s="77"/>
      <c r="ETT161" s="60"/>
      <c r="ETU161" s="61"/>
      <c r="ETV161" s="62"/>
      <c r="ETW161" s="65"/>
      <c r="ETX161" s="65"/>
      <c r="ETY161" s="78"/>
      <c r="ETZ161" s="68"/>
      <c r="EUA161" s="77"/>
      <c r="EUB161" s="60"/>
      <c r="EUC161" s="61"/>
      <c r="EUD161" s="62"/>
      <c r="EUE161" s="65"/>
      <c r="EUF161" s="65"/>
      <c r="EUG161" s="78"/>
      <c r="EUH161" s="68"/>
      <c r="EUI161" s="77"/>
      <c r="EUJ161" s="60"/>
      <c r="EUK161" s="61"/>
      <c r="EUL161" s="62"/>
      <c r="EUM161" s="65"/>
      <c r="EUN161" s="65"/>
      <c r="EUO161" s="78"/>
      <c r="EUP161" s="68"/>
      <c r="EUQ161" s="77"/>
      <c r="EUR161" s="60"/>
      <c r="EUS161" s="61"/>
      <c r="EUT161" s="62"/>
      <c r="EUU161" s="65"/>
      <c r="EUV161" s="65"/>
      <c r="EUW161" s="78"/>
      <c r="EUX161" s="68"/>
      <c r="EUY161" s="77"/>
      <c r="EUZ161" s="60"/>
      <c r="EVA161" s="61"/>
      <c r="EVB161" s="62"/>
      <c r="EVC161" s="65"/>
      <c r="EVD161" s="65"/>
      <c r="EVE161" s="78"/>
      <c r="EVF161" s="68"/>
      <c r="EVG161" s="77"/>
      <c r="EVH161" s="60"/>
      <c r="EVI161" s="61"/>
      <c r="EVJ161" s="62"/>
      <c r="EVK161" s="65"/>
      <c r="EVL161" s="65"/>
      <c r="EVM161" s="78"/>
      <c r="EVN161" s="68"/>
      <c r="EVO161" s="77"/>
      <c r="EVP161" s="60"/>
      <c r="EVQ161" s="61"/>
      <c r="EVR161" s="62"/>
      <c r="EVS161" s="65"/>
      <c r="EVT161" s="65"/>
      <c r="EVU161" s="78"/>
      <c r="EVV161" s="68"/>
      <c r="EVW161" s="77"/>
      <c r="EVX161" s="60"/>
      <c r="EVY161" s="61"/>
      <c r="EVZ161" s="62"/>
      <c r="EWA161" s="65"/>
      <c r="EWB161" s="65"/>
      <c r="EWC161" s="78"/>
      <c r="EWD161" s="68"/>
      <c r="EWE161" s="77"/>
      <c r="EWF161" s="60"/>
      <c r="EWG161" s="61"/>
      <c r="EWH161" s="62"/>
      <c r="EWI161" s="65"/>
      <c r="EWJ161" s="65"/>
      <c r="EWK161" s="78"/>
      <c r="EWL161" s="68"/>
      <c r="EWM161" s="77"/>
      <c r="EWN161" s="60"/>
      <c r="EWO161" s="61"/>
      <c r="EWP161" s="62"/>
      <c r="EWQ161" s="65"/>
      <c r="EWR161" s="65"/>
      <c r="EWS161" s="78"/>
      <c r="EWT161" s="68"/>
      <c r="EWU161" s="77"/>
      <c r="EWV161" s="60"/>
      <c r="EWW161" s="61"/>
      <c r="EWX161" s="62"/>
      <c r="EWY161" s="65"/>
      <c r="EWZ161" s="65"/>
      <c r="EXA161" s="78"/>
      <c r="EXB161" s="68"/>
      <c r="EXC161" s="77"/>
      <c r="EXD161" s="60"/>
      <c r="EXE161" s="61"/>
      <c r="EXF161" s="62"/>
      <c r="EXG161" s="65"/>
      <c r="EXH161" s="65"/>
      <c r="EXI161" s="78"/>
      <c r="EXJ161" s="68"/>
      <c r="EXK161" s="77"/>
      <c r="EXL161" s="60"/>
      <c r="EXM161" s="61"/>
      <c r="EXN161" s="62"/>
      <c r="EXO161" s="65"/>
      <c r="EXP161" s="65"/>
      <c r="EXQ161" s="78"/>
      <c r="EXR161" s="68"/>
      <c r="EXS161" s="77"/>
      <c r="EXT161" s="60"/>
      <c r="EXU161" s="61"/>
      <c r="EXV161" s="62"/>
      <c r="EXW161" s="65"/>
      <c r="EXX161" s="65"/>
      <c r="EXY161" s="78"/>
      <c r="EXZ161" s="68"/>
      <c r="EYA161" s="77"/>
      <c r="EYB161" s="60"/>
      <c r="EYC161" s="61"/>
      <c r="EYD161" s="62"/>
      <c r="EYE161" s="65"/>
      <c r="EYF161" s="65"/>
      <c r="EYG161" s="78"/>
      <c r="EYH161" s="68"/>
      <c r="EYI161" s="77"/>
      <c r="EYJ161" s="60"/>
      <c r="EYK161" s="61"/>
      <c r="EYL161" s="62"/>
      <c r="EYM161" s="65"/>
      <c r="EYN161" s="65"/>
      <c r="EYO161" s="78"/>
      <c r="EYP161" s="68"/>
      <c r="EYQ161" s="77"/>
      <c r="EYR161" s="60"/>
      <c r="EYS161" s="61"/>
      <c r="EYT161" s="62"/>
      <c r="EYU161" s="65"/>
      <c r="EYV161" s="65"/>
      <c r="EYW161" s="78"/>
      <c r="EYX161" s="68"/>
      <c r="EYY161" s="77"/>
      <c r="EYZ161" s="60"/>
      <c r="EZA161" s="61"/>
      <c r="EZB161" s="62"/>
      <c r="EZC161" s="65"/>
      <c r="EZD161" s="65"/>
      <c r="EZE161" s="78"/>
      <c r="EZF161" s="68"/>
      <c r="EZG161" s="77"/>
      <c r="EZH161" s="60"/>
      <c r="EZI161" s="61"/>
      <c r="EZJ161" s="62"/>
      <c r="EZK161" s="65"/>
      <c r="EZL161" s="65"/>
      <c r="EZM161" s="78"/>
      <c r="EZN161" s="68"/>
      <c r="EZO161" s="77"/>
      <c r="EZP161" s="60"/>
      <c r="EZQ161" s="61"/>
      <c r="EZR161" s="62"/>
      <c r="EZS161" s="65"/>
      <c r="EZT161" s="65"/>
      <c r="EZU161" s="78"/>
      <c r="EZV161" s="68"/>
      <c r="EZW161" s="77"/>
      <c r="EZX161" s="60"/>
      <c r="EZY161" s="61"/>
      <c r="EZZ161" s="62"/>
      <c r="FAA161" s="65"/>
      <c r="FAB161" s="65"/>
      <c r="FAC161" s="78"/>
      <c r="FAD161" s="68"/>
      <c r="FAE161" s="77"/>
      <c r="FAF161" s="60"/>
      <c r="FAG161" s="61"/>
      <c r="FAH161" s="62"/>
      <c r="FAI161" s="65"/>
      <c r="FAJ161" s="65"/>
      <c r="FAK161" s="78"/>
      <c r="FAL161" s="68"/>
      <c r="FAM161" s="77"/>
      <c r="FAN161" s="60"/>
      <c r="FAO161" s="61"/>
      <c r="FAP161" s="62"/>
      <c r="FAQ161" s="65"/>
      <c r="FAR161" s="65"/>
      <c r="FAS161" s="78"/>
      <c r="FAT161" s="68"/>
      <c r="FAU161" s="77"/>
      <c r="FAV161" s="60"/>
      <c r="FAW161" s="61"/>
      <c r="FAX161" s="62"/>
      <c r="FAY161" s="65"/>
      <c r="FAZ161" s="65"/>
      <c r="FBA161" s="78"/>
      <c r="FBB161" s="68"/>
      <c r="FBC161" s="77"/>
      <c r="FBD161" s="60"/>
      <c r="FBE161" s="61"/>
      <c r="FBF161" s="62"/>
      <c r="FBG161" s="65"/>
      <c r="FBH161" s="65"/>
      <c r="FBI161" s="78"/>
      <c r="FBJ161" s="68"/>
      <c r="FBK161" s="77"/>
      <c r="FBL161" s="60"/>
      <c r="FBM161" s="61"/>
      <c r="FBN161" s="62"/>
      <c r="FBO161" s="65"/>
      <c r="FBP161" s="65"/>
      <c r="FBQ161" s="78"/>
      <c r="FBR161" s="68"/>
      <c r="FBS161" s="77"/>
      <c r="FBT161" s="60"/>
      <c r="FBU161" s="61"/>
      <c r="FBV161" s="62"/>
      <c r="FBW161" s="65"/>
      <c r="FBX161" s="65"/>
      <c r="FBY161" s="78"/>
      <c r="FBZ161" s="68"/>
      <c r="FCA161" s="77"/>
      <c r="FCB161" s="60"/>
      <c r="FCC161" s="61"/>
      <c r="FCD161" s="62"/>
      <c r="FCE161" s="65"/>
      <c r="FCF161" s="65"/>
      <c r="FCG161" s="78"/>
      <c r="FCH161" s="68"/>
      <c r="FCI161" s="77"/>
      <c r="FCJ161" s="60"/>
      <c r="FCK161" s="61"/>
      <c r="FCL161" s="62"/>
      <c r="FCM161" s="65"/>
      <c r="FCN161" s="65"/>
      <c r="FCO161" s="78"/>
      <c r="FCP161" s="68"/>
      <c r="FCQ161" s="77"/>
      <c r="FCR161" s="60"/>
      <c r="FCS161" s="61"/>
      <c r="FCT161" s="62"/>
      <c r="FCU161" s="65"/>
      <c r="FCV161" s="65"/>
      <c r="FCW161" s="78"/>
      <c r="FCX161" s="68"/>
      <c r="FCY161" s="77"/>
      <c r="FCZ161" s="60"/>
      <c r="FDA161" s="61"/>
      <c r="FDB161" s="62"/>
      <c r="FDC161" s="65"/>
      <c r="FDD161" s="65"/>
      <c r="FDE161" s="78"/>
      <c r="FDF161" s="68"/>
      <c r="FDG161" s="77"/>
      <c r="FDH161" s="60"/>
      <c r="FDI161" s="61"/>
      <c r="FDJ161" s="62"/>
      <c r="FDK161" s="65"/>
      <c r="FDL161" s="65"/>
      <c r="FDM161" s="78"/>
      <c r="FDN161" s="68"/>
      <c r="FDO161" s="77"/>
      <c r="FDP161" s="60"/>
      <c r="FDQ161" s="61"/>
      <c r="FDR161" s="62"/>
      <c r="FDS161" s="65"/>
      <c r="FDT161" s="65"/>
      <c r="FDU161" s="78"/>
      <c r="FDV161" s="68"/>
      <c r="FDW161" s="77"/>
      <c r="FDX161" s="60"/>
      <c r="FDY161" s="61"/>
      <c r="FDZ161" s="62"/>
      <c r="FEA161" s="65"/>
      <c r="FEB161" s="65"/>
      <c r="FEC161" s="78"/>
      <c r="FED161" s="68"/>
      <c r="FEE161" s="77"/>
      <c r="FEF161" s="60"/>
      <c r="FEG161" s="61"/>
      <c r="FEH161" s="62"/>
      <c r="FEI161" s="65"/>
      <c r="FEJ161" s="65"/>
      <c r="FEK161" s="78"/>
      <c r="FEL161" s="68"/>
      <c r="FEM161" s="77"/>
      <c r="FEN161" s="60"/>
      <c r="FEO161" s="61"/>
      <c r="FEP161" s="62"/>
      <c r="FEQ161" s="65"/>
      <c r="FER161" s="65"/>
      <c r="FES161" s="78"/>
      <c r="FET161" s="68"/>
      <c r="FEU161" s="77"/>
      <c r="FEV161" s="60"/>
      <c r="FEW161" s="61"/>
      <c r="FEX161" s="62"/>
      <c r="FEY161" s="65"/>
      <c r="FEZ161" s="65"/>
      <c r="FFA161" s="78"/>
      <c r="FFB161" s="68"/>
      <c r="FFC161" s="77"/>
      <c r="FFD161" s="60"/>
      <c r="FFE161" s="61"/>
      <c r="FFF161" s="62"/>
      <c r="FFG161" s="65"/>
      <c r="FFH161" s="65"/>
      <c r="FFI161" s="78"/>
      <c r="FFJ161" s="68"/>
      <c r="FFK161" s="77"/>
      <c r="FFL161" s="60"/>
      <c r="FFM161" s="61"/>
      <c r="FFN161" s="62"/>
      <c r="FFO161" s="65"/>
      <c r="FFP161" s="65"/>
      <c r="FFQ161" s="78"/>
      <c r="FFR161" s="68"/>
      <c r="FFS161" s="77"/>
      <c r="FFT161" s="60"/>
      <c r="FFU161" s="61"/>
      <c r="FFV161" s="62"/>
      <c r="FFW161" s="65"/>
      <c r="FFX161" s="65"/>
      <c r="FFY161" s="78"/>
      <c r="FFZ161" s="68"/>
      <c r="FGA161" s="77"/>
      <c r="FGB161" s="60"/>
      <c r="FGC161" s="61"/>
      <c r="FGD161" s="62"/>
      <c r="FGE161" s="65"/>
      <c r="FGF161" s="65"/>
      <c r="FGG161" s="78"/>
      <c r="FGH161" s="68"/>
      <c r="FGI161" s="77"/>
      <c r="FGJ161" s="60"/>
      <c r="FGK161" s="61"/>
      <c r="FGL161" s="62"/>
      <c r="FGM161" s="65"/>
      <c r="FGN161" s="65"/>
      <c r="FGO161" s="78"/>
      <c r="FGP161" s="68"/>
      <c r="FGQ161" s="77"/>
      <c r="FGR161" s="60"/>
      <c r="FGS161" s="61"/>
      <c r="FGT161" s="62"/>
      <c r="FGU161" s="65"/>
      <c r="FGV161" s="65"/>
      <c r="FGW161" s="78"/>
      <c r="FGX161" s="68"/>
      <c r="FGY161" s="77"/>
      <c r="FGZ161" s="60"/>
      <c r="FHA161" s="61"/>
      <c r="FHB161" s="62"/>
      <c r="FHC161" s="65"/>
      <c r="FHD161" s="65"/>
      <c r="FHE161" s="78"/>
      <c r="FHF161" s="68"/>
      <c r="FHG161" s="77"/>
      <c r="FHH161" s="60"/>
      <c r="FHI161" s="61"/>
      <c r="FHJ161" s="62"/>
      <c r="FHK161" s="65"/>
      <c r="FHL161" s="65"/>
      <c r="FHM161" s="78"/>
      <c r="FHN161" s="68"/>
      <c r="FHO161" s="77"/>
      <c r="FHP161" s="60"/>
      <c r="FHQ161" s="61"/>
      <c r="FHR161" s="62"/>
      <c r="FHS161" s="65"/>
      <c r="FHT161" s="65"/>
      <c r="FHU161" s="78"/>
      <c r="FHV161" s="68"/>
      <c r="FHW161" s="77"/>
      <c r="FHX161" s="60"/>
      <c r="FHY161" s="61"/>
      <c r="FHZ161" s="62"/>
      <c r="FIA161" s="65"/>
      <c r="FIB161" s="65"/>
      <c r="FIC161" s="78"/>
      <c r="FID161" s="68"/>
      <c r="FIE161" s="77"/>
      <c r="FIF161" s="60"/>
      <c r="FIG161" s="61"/>
      <c r="FIH161" s="62"/>
      <c r="FII161" s="65"/>
      <c r="FIJ161" s="65"/>
      <c r="FIK161" s="78"/>
      <c r="FIL161" s="68"/>
      <c r="FIM161" s="77"/>
      <c r="FIN161" s="60"/>
      <c r="FIO161" s="61"/>
      <c r="FIP161" s="62"/>
      <c r="FIQ161" s="65"/>
      <c r="FIR161" s="65"/>
      <c r="FIS161" s="78"/>
      <c r="FIT161" s="68"/>
      <c r="FIU161" s="77"/>
      <c r="FIV161" s="60"/>
      <c r="FIW161" s="61"/>
      <c r="FIX161" s="62"/>
      <c r="FIY161" s="65"/>
      <c r="FIZ161" s="65"/>
      <c r="FJA161" s="78"/>
      <c r="FJB161" s="68"/>
      <c r="FJC161" s="77"/>
      <c r="FJD161" s="60"/>
      <c r="FJE161" s="61"/>
      <c r="FJF161" s="62"/>
      <c r="FJG161" s="65"/>
      <c r="FJH161" s="65"/>
      <c r="FJI161" s="78"/>
      <c r="FJJ161" s="68"/>
      <c r="FJK161" s="77"/>
      <c r="FJL161" s="60"/>
      <c r="FJM161" s="61"/>
      <c r="FJN161" s="62"/>
      <c r="FJO161" s="65"/>
      <c r="FJP161" s="65"/>
      <c r="FJQ161" s="78"/>
      <c r="FJR161" s="68"/>
      <c r="FJS161" s="77"/>
      <c r="FJT161" s="60"/>
      <c r="FJU161" s="61"/>
      <c r="FJV161" s="62"/>
      <c r="FJW161" s="65"/>
      <c r="FJX161" s="65"/>
      <c r="FJY161" s="78"/>
      <c r="FJZ161" s="68"/>
      <c r="FKA161" s="77"/>
      <c r="FKB161" s="60"/>
      <c r="FKC161" s="61"/>
      <c r="FKD161" s="62"/>
      <c r="FKE161" s="65"/>
      <c r="FKF161" s="65"/>
      <c r="FKG161" s="78"/>
      <c r="FKH161" s="68"/>
      <c r="FKI161" s="77"/>
      <c r="FKJ161" s="60"/>
      <c r="FKK161" s="61"/>
      <c r="FKL161" s="62"/>
      <c r="FKM161" s="65"/>
      <c r="FKN161" s="65"/>
      <c r="FKO161" s="78"/>
      <c r="FKP161" s="68"/>
      <c r="FKQ161" s="77"/>
      <c r="FKR161" s="60"/>
      <c r="FKS161" s="61"/>
      <c r="FKT161" s="62"/>
      <c r="FKU161" s="65"/>
      <c r="FKV161" s="65"/>
      <c r="FKW161" s="78"/>
      <c r="FKX161" s="68"/>
      <c r="FKY161" s="77"/>
      <c r="FKZ161" s="60"/>
      <c r="FLA161" s="61"/>
      <c r="FLB161" s="62"/>
      <c r="FLC161" s="65"/>
      <c r="FLD161" s="65"/>
      <c r="FLE161" s="78"/>
      <c r="FLF161" s="68"/>
      <c r="FLG161" s="77"/>
      <c r="FLH161" s="60"/>
      <c r="FLI161" s="61"/>
      <c r="FLJ161" s="62"/>
      <c r="FLK161" s="65"/>
      <c r="FLL161" s="65"/>
      <c r="FLM161" s="78"/>
      <c r="FLN161" s="68"/>
      <c r="FLO161" s="77"/>
      <c r="FLP161" s="60"/>
      <c r="FLQ161" s="61"/>
      <c r="FLR161" s="62"/>
      <c r="FLS161" s="65"/>
      <c r="FLT161" s="65"/>
      <c r="FLU161" s="78"/>
      <c r="FLV161" s="68"/>
      <c r="FLW161" s="77"/>
      <c r="FLX161" s="60"/>
      <c r="FLY161" s="61"/>
      <c r="FLZ161" s="62"/>
      <c r="FMA161" s="65"/>
      <c r="FMB161" s="65"/>
      <c r="FMC161" s="78"/>
      <c r="FMD161" s="68"/>
      <c r="FME161" s="77"/>
      <c r="FMF161" s="60"/>
      <c r="FMG161" s="61"/>
      <c r="FMH161" s="62"/>
      <c r="FMI161" s="65"/>
      <c r="FMJ161" s="65"/>
      <c r="FMK161" s="78"/>
      <c r="FML161" s="68"/>
      <c r="FMM161" s="77"/>
      <c r="FMN161" s="60"/>
      <c r="FMO161" s="61"/>
      <c r="FMP161" s="62"/>
      <c r="FMQ161" s="65"/>
      <c r="FMR161" s="65"/>
      <c r="FMS161" s="78"/>
      <c r="FMT161" s="68"/>
      <c r="FMU161" s="77"/>
      <c r="FMV161" s="60"/>
      <c r="FMW161" s="61"/>
      <c r="FMX161" s="62"/>
      <c r="FMY161" s="65"/>
      <c r="FMZ161" s="65"/>
      <c r="FNA161" s="78"/>
      <c r="FNB161" s="68"/>
      <c r="FNC161" s="77"/>
      <c r="FND161" s="60"/>
      <c r="FNE161" s="61"/>
      <c r="FNF161" s="62"/>
      <c r="FNG161" s="65"/>
      <c r="FNH161" s="65"/>
      <c r="FNI161" s="78"/>
      <c r="FNJ161" s="68"/>
      <c r="FNK161" s="77"/>
      <c r="FNL161" s="60"/>
      <c r="FNM161" s="61"/>
      <c r="FNN161" s="62"/>
      <c r="FNO161" s="65"/>
      <c r="FNP161" s="65"/>
      <c r="FNQ161" s="78"/>
      <c r="FNR161" s="68"/>
      <c r="FNS161" s="77"/>
      <c r="FNT161" s="60"/>
      <c r="FNU161" s="61"/>
      <c r="FNV161" s="62"/>
      <c r="FNW161" s="65"/>
      <c r="FNX161" s="65"/>
      <c r="FNY161" s="78"/>
      <c r="FNZ161" s="68"/>
      <c r="FOA161" s="77"/>
      <c r="FOB161" s="60"/>
      <c r="FOC161" s="61"/>
      <c r="FOD161" s="62"/>
      <c r="FOE161" s="65"/>
      <c r="FOF161" s="65"/>
      <c r="FOG161" s="78"/>
      <c r="FOH161" s="68"/>
      <c r="FOI161" s="77"/>
      <c r="FOJ161" s="60"/>
      <c r="FOK161" s="61"/>
      <c r="FOL161" s="62"/>
      <c r="FOM161" s="65"/>
      <c r="FON161" s="65"/>
      <c r="FOO161" s="78"/>
      <c r="FOP161" s="68"/>
      <c r="FOQ161" s="77"/>
      <c r="FOR161" s="60"/>
      <c r="FOS161" s="61"/>
      <c r="FOT161" s="62"/>
      <c r="FOU161" s="65"/>
      <c r="FOV161" s="65"/>
      <c r="FOW161" s="78"/>
      <c r="FOX161" s="68"/>
      <c r="FOY161" s="77"/>
      <c r="FOZ161" s="60"/>
      <c r="FPA161" s="61"/>
      <c r="FPB161" s="62"/>
      <c r="FPC161" s="65"/>
      <c r="FPD161" s="65"/>
      <c r="FPE161" s="78"/>
      <c r="FPF161" s="68"/>
      <c r="FPG161" s="77"/>
      <c r="FPH161" s="60"/>
      <c r="FPI161" s="61"/>
      <c r="FPJ161" s="62"/>
      <c r="FPK161" s="65"/>
      <c r="FPL161" s="65"/>
      <c r="FPM161" s="78"/>
      <c r="FPN161" s="68"/>
      <c r="FPO161" s="77"/>
      <c r="FPP161" s="60"/>
      <c r="FPQ161" s="61"/>
      <c r="FPR161" s="62"/>
      <c r="FPS161" s="65"/>
      <c r="FPT161" s="65"/>
      <c r="FPU161" s="78"/>
      <c r="FPV161" s="68"/>
      <c r="FPW161" s="77"/>
      <c r="FPX161" s="60"/>
      <c r="FPY161" s="61"/>
      <c r="FPZ161" s="62"/>
      <c r="FQA161" s="65"/>
      <c r="FQB161" s="65"/>
      <c r="FQC161" s="78"/>
      <c r="FQD161" s="68"/>
      <c r="FQE161" s="77"/>
      <c r="FQF161" s="60"/>
      <c r="FQG161" s="61"/>
      <c r="FQH161" s="62"/>
      <c r="FQI161" s="65"/>
      <c r="FQJ161" s="65"/>
      <c r="FQK161" s="78"/>
      <c r="FQL161" s="68"/>
      <c r="FQM161" s="77"/>
      <c r="FQN161" s="60"/>
      <c r="FQO161" s="61"/>
      <c r="FQP161" s="62"/>
      <c r="FQQ161" s="65"/>
      <c r="FQR161" s="65"/>
      <c r="FQS161" s="78"/>
      <c r="FQT161" s="68"/>
      <c r="FQU161" s="77"/>
      <c r="FQV161" s="60"/>
      <c r="FQW161" s="61"/>
      <c r="FQX161" s="62"/>
      <c r="FQY161" s="65"/>
      <c r="FQZ161" s="65"/>
      <c r="FRA161" s="78"/>
      <c r="FRB161" s="68"/>
      <c r="FRC161" s="77"/>
      <c r="FRD161" s="60"/>
      <c r="FRE161" s="61"/>
      <c r="FRF161" s="62"/>
      <c r="FRG161" s="65"/>
      <c r="FRH161" s="65"/>
      <c r="FRI161" s="78"/>
      <c r="FRJ161" s="68"/>
      <c r="FRK161" s="77"/>
      <c r="FRL161" s="60"/>
      <c r="FRM161" s="61"/>
      <c r="FRN161" s="62"/>
      <c r="FRO161" s="65"/>
      <c r="FRP161" s="65"/>
      <c r="FRQ161" s="78"/>
      <c r="FRR161" s="68"/>
      <c r="FRS161" s="77"/>
      <c r="FRT161" s="60"/>
      <c r="FRU161" s="61"/>
      <c r="FRV161" s="62"/>
      <c r="FRW161" s="65"/>
      <c r="FRX161" s="65"/>
      <c r="FRY161" s="78"/>
      <c r="FRZ161" s="68"/>
      <c r="FSA161" s="77"/>
      <c r="FSB161" s="60"/>
      <c r="FSC161" s="61"/>
      <c r="FSD161" s="62"/>
      <c r="FSE161" s="65"/>
      <c r="FSF161" s="65"/>
      <c r="FSG161" s="78"/>
      <c r="FSH161" s="68"/>
      <c r="FSI161" s="77"/>
      <c r="FSJ161" s="60"/>
      <c r="FSK161" s="61"/>
      <c r="FSL161" s="62"/>
      <c r="FSM161" s="65"/>
      <c r="FSN161" s="65"/>
      <c r="FSO161" s="78"/>
      <c r="FSP161" s="68"/>
      <c r="FSQ161" s="77"/>
      <c r="FSR161" s="60"/>
      <c r="FSS161" s="61"/>
      <c r="FST161" s="62"/>
      <c r="FSU161" s="65"/>
      <c r="FSV161" s="65"/>
      <c r="FSW161" s="78"/>
      <c r="FSX161" s="68"/>
      <c r="FSY161" s="77"/>
      <c r="FSZ161" s="60"/>
      <c r="FTA161" s="61"/>
      <c r="FTB161" s="62"/>
      <c r="FTC161" s="65"/>
      <c r="FTD161" s="65"/>
      <c r="FTE161" s="78"/>
      <c r="FTF161" s="68"/>
      <c r="FTG161" s="77"/>
      <c r="FTH161" s="60"/>
      <c r="FTI161" s="61"/>
      <c r="FTJ161" s="62"/>
      <c r="FTK161" s="65"/>
      <c r="FTL161" s="65"/>
      <c r="FTM161" s="78"/>
      <c r="FTN161" s="68"/>
      <c r="FTO161" s="77"/>
      <c r="FTP161" s="60"/>
      <c r="FTQ161" s="61"/>
      <c r="FTR161" s="62"/>
      <c r="FTS161" s="65"/>
      <c r="FTT161" s="65"/>
      <c r="FTU161" s="78"/>
      <c r="FTV161" s="68"/>
      <c r="FTW161" s="77"/>
      <c r="FTX161" s="60"/>
      <c r="FTY161" s="61"/>
      <c r="FTZ161" s="62"/>
      <c r="FUA161" s="65"/>
      <c r="FUB161" s="65"/>
      <c r="FUC161" s="78"/>
      <c r="FUD161" s="68"/>
      <c r="FUE161" s="77"/>
      <c r="FUF161" s="60"/>
      <c r="FUG161" s="61"/>
      <c r="FUH161" s="62"/>
      <c r="FUI161" s="65"/>
      <c r="FUJ161" s="65"/>
      <c r="FUK161" s="78"/>
      <c r="FUL161" s="68"/>
      <c r="FUM161" s="77"/>
      <c r="FUN161" s="60"/>
      <c r="FUO161" s="61"/>
      <c r="FUP161" s="62"/>
      <c r="FUQ161" s="65"/>
      <c r="FUR161" s="65"/>
      <c r="FUS161" s="78"/>
      <c r="FUT161" s="68"/>
      <c r="FUU161" s="77"/>
      <c r="FUV161" s="60"/>
      <c r="FUW161" s="61"/>
      <c r="FUX161" s="62"/>
      <c r="FUY161" s="65"/>
      <c r="FUZ161" s="65"/>
      <c r="FVA161" s="78"/>
      <c r="FVB161" s="68"/>
      <c r="FVC161" s="77"/>
      <c r="FVD161" s="60"/>
      <c r="FVE161" s="61"/>
      <c r="FVF161" s="62"/>
      <c r="FVG161" s="65"/>
      <c r="FVH161" s="65"/>
      <c r="FVI161" s="78"/>
      <c r="FVJ161" s="68"/>
      <c r="FVK161" s="77"/>
      <c r="FVL161" s="60"/>
      <c r="FVM161" s="61"/>
      <c r="FVN161" s="62"/>
      <c r="FVO161" s="65"/>
      <c r="FVP161" s="65"/>
      <c r="FVQ161" s="78"/>
      <c r="FVR161" s="68"/>
      <c r="FVS161" s="77"/>
      <c r="FVT161" s="60"/>
      <c r="FVU161" s="61"/>
      <c r="FVV161" s="62"/>
      <c r="FVW161" s="65"/>
      <c r="FVX161" s="65"/>
      <c r="FVY161" s="78"/>
      <c r="FVZ161" s="68"/>
      <c r="FWA161" s="77"/>
      <c r="FWB161" s="60"/>
      <c r="FWC161" s="61"/>
      <c r="FWD161" s="62"/>
      <c r="FWE161" s="65"/>
      <c r="FWF161" s="65"/>
      <c r="FWG161" s="78"/>
      <c r="FWH161" s="68"/>
      <c r="FWI161" s="77"/>
      <c r="FWJ161" s="60"/>
      <c r="FWK161" s="61"/>
      <c r="FWL161" s="62"/>
      <c r="FWM161" s="65"/>
      <c r="FWN161" s="65"/>
      <c r="FWO161" s="78"/>
      <c r="FWP161" s="68"/>
      <c r="FWQ161" s="77"/>
      <c r="FWR161" s="60"/>
      <c r="FWS161" s="61"/>
      <c r="FWT161" s="62"/>
      <c r="FWU161" s="65"/>
      <c r="FWV161" s="65"/>
      <c r="FWW161" s="78"/>
      <c r="FWX161" s="68"/>
      <c r="FWY161" s="77"/>
      <c r="FWZ161" s="60"/>
      <c r="FXA161" s="61"/>
      <c r="FXB161" s="62"/>
      <c r="FXC161" s="65"/>
      <c r="FXD161" s="65"/>
      <c r="FXE161" s="78"/>
      <c r="FXF161" s="68"/>
      <c r="FXG161" s="77"/>
      <c r="FXH161" s="60"/>
      <c r="FXI161" s="61"/>
      <c r="FXJ161" s="62"/>
      <c r="FXK161" s="65"/>
      <c r="FXL161" s="65"/>
      <c r="FXM161" s="78"/>
      <c r="FXN161" s="68"/>
      <c r="FXO161" s="77"/>
      <c r="FXP161" s="60"/>
      <c r="FXQ161" s="61"/>
      <c r="FXR161" s="62"/>
      <c r="FXS161" s="65"/>
      <c r="FXT161" s="65"/>
      <c r="FXU161" s="78"/>
      <c r="FXV161" s="68"/>
      <c r="FXW161" s="77"/>
      <c r="FXX161" s="60"/>
      <c r="FXY161" s="61"/>
      <c r="FXZ161" s="62"/>
      <c r="FYA161" s="65"/>
      <c r="FYB161" s="65"/>
      <c r="FYC161" s="78"/>
      <c r="FYD161" s="68"/>
      <c r="FYE161" s="77"/>
      <c r="FYF161" s="60"/>
      <c r="FYG161" s="61"/>
      <c r="FYH161" s="62"/>
      <c r="FYI161" s="65"/>
      <c r="FYJ161" s="65"/>
      <c r="FYK161" s="78"/>
      <c r="FYL161" s="68"/>
      <c r="FYM161" s="77"/>
      <c r="FYN161" s="60"/>
      <c r="FYO161" s="61"/>
      <c r="FYP161" s="62"/>
      <c r="FYQ161" s="65"/>
      <c r="FYR161" s="65"/>
      <c r="FYS161" s="78"/>
      <c r="FYT161" s="68"/>
      <c r="FYU161" s="77"/>
      <c r="FYV161" s="60"/>
      <c r="FYW161" s="61"/>
      <c r="FYX161" s="62"/>
      <c r="FYY161" s="65"/>
      <c r="FYZ161" s="65"/>
      <c r="FZA161" s="78"/>
      <c r="FZB161" s="68"/>
      <c r="FZC161" s="77"/>
      <c r="FZD161" s="60"/>
      <c r="FZE161" s="61"/>
      <c r="FZF161" s="62"/>
      <c r="FZG161" s="65"/>
      <c r="FZH161" s="65"/>
      <c r="FZI161" s="78"/>
      <c r="FZJ161" s="68"/>
      <c r="FZK161" s="77"/>
      <c r="FZL161" s="60"/>
      <c r="FZM161" s="61"/>
      <c r="FZN161" s="62"/>
      <c r="FZO161" s="65"/>
      <c r="FZP161" s="65"/>
      <c r="FZQ161" s="78"/>
      <c r="FZR161" s="68"/>
      <c r="FZS161" s="77"/>
      <c r="FZT161" s="60"/>
      <c r="FZU161" s="61"/>
      <c r="FZV161" s="62"/>
      <c r="FZW161" s="65"/>
      <c r="FZX161" s="65"/>
      <c r="FZY161" s="78"/>
      <c r="FZZ161" s="68"/>
      <c r="GAA161" s="77"/>
      <c r="GAB161" s="60"/>
      <c r="GAC161" s="61"/>
      <c r="GAD161" s="62"/>
      <c r="GAE161" s="65"/>
      <c r="GAF161" s="65"/>
      <c r="GAG161" s="78"/>
      <c r="GAH161" s="68"/>
      <c r="GAI161" s="77"/>
      <c r="GAJ161" s="60"/>
      <c r="GAK161" s="61"/>
      <c r="GAL161" s="62"/>
      <c r="GAM161" s="65"/>
      <c r="GAN161" s="65"/>
      <c r="GAO161" s="78"/>
      <c r="GAP161" s="68"/>
      <c r="GAQ161" s="77"/>
      <c r="GAR161" s="60"/>
      <c r="GAS161" s="61"/>
      <c r="GAT161" s="62"/>
      <c r="GAU161" s="65"/>
      <c r="GAV161" s="65"/>
      <c r="GAW161" s="78"/>
      <c r="GAX161" s="68"/>
      <c r="GAY161" s="77"/>
      <c r="GAZ161" s="60"/>
      <c r="GBA161" s="61"/>
      <c r="GBB161" s="62"/>
      <c r="GBC161" s="65"/>
      <c r="GBD161" s="65"/>
      <c r="GBE161" s="78"/>
      <c r="GBF161" s="68"/>
      <c r="GBG161" s="77"/>
      <c r="GBH161" s="60"/>
      <c r="GBI161" s="61"/>
      <c r="GBJ161" s="62"/>
      <c r="GBK161" s="65"/>
      <c r="GBL161" s="65"/>
      <c r="GBM161" s="78"/>
      <c r="GBN161" s="68"/>
      <c r="GBO161" s="77"/>
      <c r="GBP161" s="60"/>
      <c r="GBQ161" s="61"/>
      <c r="GBR161" s="62"/>
      <c r="GBS161" s="65"/>
      <c r="GBT161" s="65"/>
      <c r="GBU161" s="78"/>
      <c r="GBV161" s="68"/>
      <c r="GBW161" s="77"/>
      <c r="GBX161" s="60"/>
      <c r="GBY161" s="61"/>
      <c r="GBZ161" s="62"/>
      <c r="GCA161" s="65"/>
      <c r="GCB161" s="65"/>
      <c r="GCC161" s="78"/>
      <c r="GCD161" s="68"/>
      <c r="GCE161" s="77"/>
      <c r="GCF161" s="60"/>
      <c r="GCG161" s="61"/>
      <c r="GCH161" s="62"/>
      <c r="GCI161" s="65"/>
      <c r="GCJ161" s="65"/>
      <c r="GCK161" s="78"/>
      <c r="GCL161" s="68"/>
      <c r="GCM161" s="77"/>
      <c r="GCN161" s="60"/>
      <c r="GCO161" s="61"/>
      <c r="GCP161" s="62"/>
      <c r="GCQ161" s="65"/>
      <c r="GCR161" s="65"/>
      <c r="GCS161" s="78"/>
      <c r="GCT161" s="68"/>
      <c r="GCU161" s="77"/>
      <c r="GCV161" s="60"/>
      <c r="GCW161" s="61"/>
      <c r="GCX161" s="62"/>
      <c r="GCY161" s="65"/>
      <c r="GCZ161" s="65"/>
      <c r="GDA161" s="78"/>
      <c r="GDB161" s="68"/>
      <c r="GDC161" s="77"/>
      <c r="GDD161" s="60"/>
      <c r="GDE161" s="61"/>
      <c r="GDF161" s="62"/>
      <c r="GDG161" s="65"/>
      <c r="GDH161" s="65"/>
      <c r="GDI161" s="78"/>
      <c r="GDJ161" s="68"/>
      <c r="GDK161" s="77"/>
      <c r="GDL161" s="60"/>
      <c r="GDM161" s="61"/>
      <c r="GDN161" s="62"/>
      <c r="GDO161" s="65"/>
      <c r="GDP161" s="65"/>
      <c r="GDQ161" s="78"/>
      <c r="GDR161" s="68"/>
      <c r="GDS161" s="77"/>
      <c r="GDT161" s="60"/>
      <c r="GDU161" s="61"/>
      <c r="GDV161" s="62"/>
      <c r="GDW161" s="65"/>
      <c r="GDX161" s="65"/>
      <c r="GDY161" s="78"/>
      <c r="GDZ161" s="68"/>
      <c r="GEA161" s="77"/>
      <c r="GEB161" s="60"/>
      <c r="GEC161" s="61"/>
      <c r="GED161" s="62"/>
      <c r="GEE161" s="65"/>
      <c r="GEF161" s="65"/>
      <c r="GEG161" s="78"/>
      <c r="GEH161" s="68"/>
      <c r="GEI161" s="77"/>
      <c r="GEJ161" s="60"/>
      <c r="GEK161" s="61"/>
      <c r="GEL161" s="62"/>
      <c r="GEM161" s="65"/>
      <c r="GEN161" s="65"/>
      <c r="GEO161" s="78"/>
      <c r="GEP161" s="68"/>
      <c r="GEQ161" s="77"/>
      <c r="GER161" s="60"/>
      <c r="GES161" s="61"/>
      <c r="GET161" s="62"/>
      <c r="GEU161" s="65"/>
      <c r="GEV161" s="65"/>
      <c r="GEW161" s="78"/>
      <c r="GEX161" s="68"/>
      <c r="GEY161" s="77"/>
      <c r="GEZ161" s="60"/>
      <c r="GFA161" s="61"/>
      <c r="GFB161" s="62"/>
      <c r="GFC161" s="65"/>
      <c r="GFD161" s="65"/>
      <c r="GFE161" s="78"/>
      <c r="GFF161" s="68"/>
      <c r="GFG161" s="77"/>
      <c r="GFH161" s="60"/>
      <c r="GFI161" s="61"/>
      <c r="GFJ161" s="62"/>
      <c r="GFK161" s="65"/>
      <c r="GFL161" s="65"/>
      <c r="GFM161" s="78"/>
      <c r="GFN161" s="68"/>
      <c r="GFO161" s="77"/>
      <c r="GFP161" s="60"/>
      <c r="GFQ161" s="61"/>
      <c r="GFR161" s="62"/>
      <c r="GFS161" s="65"/>
      <c r="GFT161" s="65"/>
      <c r="GFU161" s="78"/>
      <c r="GFV161" s="68"/>
      <c r="GFW161" s="77"/>
      <c r="GFX161" s="60"/>
      <c r="GFY161" s="61"/>
      <c r="GFZ161" s="62"/>
      <c r="GGA161" s="65"/>
      <c r="GGB161" s="65"/>
      <c r="GGC161" s="78"/>
      <c r="GGD161" s="68"/>
      <c r="GGE161" s="77"/>
      <c r="GGF161" s="60"/>
      <c r="GGG161" s="61"/>
      <c r="GGH161" s="62"/>
      <c r="GGI161" s="65"/>
      <c r="GGJ161" s="65"/>
      <c r="GGK161" s="78"/>
      <c r="GGL161" s="68"/>
      <c r="GGM161" s="77"/>
      <c r="GGN161" s="60"/>
      <c r="GGO161" s="61"/>
      <c r="GGP161" s="62"/>
      <c r="GGQ161" s="65"/>
      <c r="GGR161" s="65"/>
      <c r="GGS161" s="78"/>
      <c r="GGT161" s="68"/>
      <c r="GGU161" s="77"/>
      <c r="GGV161" s="60"/>
      <c r="GGW161" s="61"/>
      <c r="GGX161" s="62"/>
      <c r="GGY161" s="65"/>
      <c r="GGZ161" s="65"/>
      <c r="GHA161" s="78"/>
      <c r="GHB161" s="68"/>
      <c r="GHC161" s="77"/>
      <c r="GHD161" s="60"/>
      <c r="GHE161" s="61"/>
      <c r="GHF161" s="62"/>
      <c r="GHG161" s="65"/>
      <c r="GHH161" s="65"/>
      <c r="GHI161" s="78"/>
      <c r="GHJ161" s="68"/>
      <c r="GHK161" s="77"/>
      <c r="GHL161" s="60"/>
      <c r="GHM161" s="61"/>
      <c r="GHN161" s="62"/>
      <c r="GHO161" s="65"/>
      <c r="GHP161" s="65"/>
      <c r="GHQ161" s="78"/>
      <c r="GHR161" s="68"/>
      <c r="GHS161" s="77"/>
      <c r="GHT161" s="60"/>
      <c r="GHU161" s="61"/>
      <c r="GHV161" s="62"/>
      <c r="GHW161" s="65"/>
      <c r="GHX161" s="65"/>
      <c r="GHY161" s="78"/>
      <c r="GHZ161" s="68"/>
      <c r="GIA161" s="77"/>
      <c r="GIB161" s="60"/>
      <c r="GIC161" s="61"/>
      <c r="GID161" s="62"/>
      <c r="GIE161" s="65"/>
      <c r="GIF161" s="65"/>
      <c r="GIG161" s="78"/>
      <c r="GIH161" s="68"/>
      <c r="GII161" s="77"/>
      <c r="GIJ161" s="60"/>
      <c r="GIK161" s="61"/>
      <c r="GIL161" s="62"/>
      <c r="GIM161" s="65"/>
      <c r="GIN161" s="65"/>
      <c r="GIO161" s="78"/>
      <c r="GIP161" s="68"/>
      <c r="GIQ161" s="77"/>
      <c r="GIR161" s="60"/>
      <c r="GIS161" s="61"/>
      <c r="GIT161" s="62"/>
      <c r="GIU161" s="65"/>
      <c r="GIV161" s="65"/>
      <c r="GIW161" s="78"/>
      <c r="GIX161" s="68"/>
      <c r="GIY161" s="77"/>
      <c r="GIZ161" s="60"/>
      <c r="GJA161" s="61"/>
      <c r="GJB161" s="62"/>
      <c r="GJC161" s="65"/>
      <c r="GJD161" s="65"/>
      <c r="GJE161" s="78"/>
      <c r="GJF161" s="68"/>
      <c r="GJG161" s="77"/>
      <c r="GJH161" s="60"/>
      <c r="GJI161" s="61"/>
      <c r="GJJ161" s="62"/>
      <c r="GJK161" s="65"/>
      <c r="GJL161" s="65"/>
      <c r="GJM161" s="78"/>
      <c r="GJN161" s="68"/>
      <c r="GJO161" s="77"/>
      <c r="GJP161" s="60"/>
      <c r="GJQ161" s="61"/>
      <c r="GJR161" s="62"/>
      <c r="GJS161" s="65"/>
      <c r="GJT161" s="65"/>
      <c r="GJU161" s="78"/>
      <c r="GJV161" s="68"/>
      <c r="GJW161" s="77"/>
      <c r="GJX161" s="60"/>
      <c r="GJY161" s="61"/>
      <c r="GJZ161" s="62"/>
      <c r="GKA161" s="65"/>
      <c r="GKB161" s="65"/>
      <c r="GKC161" s="78"/>
      <c r="GKD161" s="68"/>
      <c r="GKE161" s="77"/>
      <c r="GKF161" s="60"/>
      <c r="GKG161" s="61"/>
      <c r="GKH161" s="62"/>
      <c r="GKI161" s="65"/>
      <c r="GKJ161" s="65"/>
      <c r="GKK161" s="78"/>
      <c r="GKL161" s="68"/>
      <c r="GKM161" s="77"/>
      <c r="GKN161" s="60"/>
      <c r="GKO161" s="61"/>
      <c r="GKP161" s="62"/>
      <c r="GKQ161" s="65"/>
      <c r="GKR161" s="65"/>
      <c r="GKS161" s="78"/>
      <c r="GKT161" s="68"/>
      <c r="GKU161" s="77"/>
      <c r="GKV161" s="60"/>
      <c r="GKW161" s="61"/>
      <c r="GKX161" s="62"/>
      <c r="GKY161" s="65"/>
      <c r="GKZ161" s="65"/>
      <c r="GLA161" s="78"/>
      <c r="GLB161" s="68"/>
      <c r="GLC161" s="77"/>
      <c r="GLD161" s="60"/>
      <c r="GLE161" s="61"/>
      <c r="GLF161" s="62"/>
      <c r="GLG161" s="65"/>
      <c r="GLH161" s="65"/>
      <c r="GLI161" s="78"/>
      <c r="GLJ161" s="68"/>
      <c r="GLK161" s="77"/>
      <c r="GLL161" s="60"/>
      <c r="GLM161" s="61"/>
      <c r="GLN161" s="62"/>
      <c r="GLO161" s="65"/>
      <c r="GLP161" s="65"/>
      <c r="GLQ161" s="78"/>
      <c r="GLR161" s="68"/>
      <c r="GLS161" s="77"/>
      <c r="GLT161" s="60"/>
      <c r="GLU161" s="61"/>
      <c r="GLV161" s="62"/>
      <c r="GLW161" s="65"/>
      <c r="GLX161" s="65"/>
      <c r="GLY161" s="78"/>
      <c r="GLZ161" s="68"/>
      <c r="GMA161" s="77"/>
      <c r="GMB161" s="60"/>
      <c r="GMC161" s="61"/>
      <c r="GMD161" s="62"/>
      <c r="GME161" s="65"/>
      <c r="GMF161" s="65"/>
      <c r="GMG161" s="78"/>
      <c r="GMH161" s="68"/>
      <c r="GMI161" s="77"/>
      <c r="GMJ161" s="60"/>
      <c r="GMK161" s="61"/>
      <c r="GML161" s="62"/>
      <c r="GMM161" s="65"/>
      <c r="GMN161" s="65"/>
      <c r="GMO161" s="78"/>
      <c r="GMP161" s="68"/>
      <c r="GMQ161" s="77"/>
      <c r="GMR161" s="60"/>
      <c r="GMS161" s="61"/>
      <c r="GMT161" s="62"/>
      <c r="GMU161" s="65"/>
      <c r="GMV161" s="65"/>
      <c r="GMW161" s="78"/>
      <c r="GMX161" s="68"/>
      <c r="GMY161" s="77"/>
      <c r="GMZ161" s="60"/>
      <c r="GNA161" s="61"/>
      <c r="GNB161" s="62"/>
      <c r="GNC161" s="65"/>
      <c r="GND161" s="65"/>
      <c r="GNE161" s="78"/>
      <c r="GNF161" s="68"/>
      <c r="GNG161" s="77"/>
      <c r="GNH161" s="60"/>
      <c r="GNI161" s="61"/>
      <c r="GNJ161" s="62"/>
      <c r="GNK161" s="65"/>
      <c r="GNL161" s="65"/>
      <c r="GNM161" s="78"/>
      <c r="GNN161" s="68"/>
      <c r="GNO161" s="77"/>
      <c r="GNP161" s="60"/>
      <c r="GNQ161" s="61"/>
      <c r="GNR161" s="62"/>
      <c r="GNS161" s="65"/>
      <c r="GNT161" s="65"/>
      <c r="GNU161" s="78"/>
      <c r="GNV161" s="68"/>
      <c r="GNW161" s="77"/>
      <c r="GNX161" s="60"/>
      <c r="GNY161" s="61"/>
      <c r="GNZ161" s="62"/>
      <c r="GOA161" s="65"/>
      <c r="GOB161" s="65"/>
      <c r="GOC161" s="78"/>
      <c r="GOD161" s="68"/>
      <c r="GOE161" s="77"/>
      <c r="GOF161" s="60"/>
      <c r="GOG161" s="61"/>
      <c r="GOH161" s="62"/>
      <c r="GOI161" s="65"/>
      <c r="GOJ161" s="65"/>
      <c r="GOK161" s="78"/>
      <c r="GOL161" s="68"/>
      <c r="GOM161" s="77"/>
      <c r="GON161" s="60"/>
      <c r="GOO161" s="61"/>
      <c r="GOP161" s="62"/>
      <c r="GOQ161" s="65"/>
      <c r="GOR161" s="65"/>
      <c r="GOS161" s="78"/>
      <c r="GOT161" s="68"/>
      <c r="GOU161" s="77"/>
      <c r="GOV161" s="60"/>
      <c r="GOW161" s="61"/>
      <c r="GOX161" s="62"/>
      <c r="GOY161" s="65"/>
      <c r="GOZ161" s="65"/>
      <c r="GPA161" s="78"/>
      <c r="GPB161" s="68"/>
      <c r="GPC161" s="77"/>
      <c r="GPD161" s="60"/>
      <c r="GPE161" s="61"/>
      <c r="GPF161" s="62"/>
      <c r="GPG161" s="65"/>
      <c r="GPH161" s="65"/>
      <c r="GPI161" s="78"/>
      <c r="GPJ161" s="68"/>
      <c r="GPK161" s="77"/>
      <c r="GPL161" s="60"/>
      <c r="GPM161" s="61"/>
      <c r="GPN161" s="62"/>
      <c r="GPO161" s="65"/>
      <c r="GPP161" s="65"/>
      <c r="GPQ161" s="78"/>
      <c r="GPR161" s="68"/>
      <c r="GPS161" s="77"/>
      <c r="GPT161" s="60"/>
      <c r="GPU161" s="61"/>
      <c r="GPV161" s="62"/>
      <c r="GPW161" s="65"/>
      <c r="GPX161" s="65"/>
      <c r="GPY161" s="78"/>
      <c r="GPZ161" s="68"/>
      <c r="GQA161" s="77"/>
      <c r="GQB161" s="60"/>
      <c r="GQC161" s="61"/>
      <c r="GQD161" s="62"/>
      <c r="GQE161" s="65"/>
      <c r="GQF161" s="65"/>
      <c r="GQG161" s="78"/>
      <c r="GQH161" s="68"/>
      <c r="GQI161" s="77"/>
      <c r="GQJ161" s="60"/>
      <c r="GQK161" s="61"/>
      <c r="GQL161" s="62"/>
      <c r="GQM161" s="65"/>
      <c r="GQN161" s="65"/>
      <c r="GQO161" s="78"/>
      <c r="GQP161" s="68"/>
      <c r="GQQ161" s="77"/>
      <c r="GQR161" s="60"/>
      <c r="GQS161" s="61"/>
      <c r="GQT161" s="62"/>
      <c r="GQU161" s="65"/>
      <c r="GQV161" s="65"/>
      <c r="GQW161" s="78"/>
      <c r="GQX161" s="68"/>
      <c r="GQY161" s="77"/>
      <c r="GQZ161" s="60"/>
      <c r="GRA161" s="61"/>
      <c r="GRB161" s="62"/>
      <c r="GRC161" s="65"/>
      <c r="GRD161" s="65"/>
      <c r="GRE161" s="78"/>
      <c r="GRF161" s="68"/>
      <c r="GRG161" s="77"/>
      <c r="GRH161" s="60"/>
      <c r="GRI161" s="61"/>
      <c r="GRJ161" s="62"/>
      <c r="GRK161" s="65"/>
      <c r="GRL161" s="65"/>
      <c r="GRM161" s="78"/>
      <c r="GRN161" s="68"/>
      <c r="GRO161" s="77"/>
      <c r="GRP161" s="60"/>
      <c r="GRQ161" s="61"/>
      <c r="GRR161" s="62"/>
      <c r="GRS161" s="65"/>
      <c r="GRT161" s="65"/>
      <c r="GRU161" s="78"/>
      <c r="GRV161" s="68"/>
      <c r="GRW161" s="77"/>
      <c r="GRX161" s="60"/>
      <c r="GRY161" s="61"/>
      <c r="GRZ161" s="62"/>
      <c r="GSA161" s="65"/>
      <c r="GSB161" s="65"/>
      <c r="GSC161" s="78"/>
      <c r="GSD161" s="68"/>
      <c r="GSE161" s="77"/>
      <c r="GSF161" s="60"/>
      <c r="GSG161" s="61"/>
      <c r="GSH161" s="62"/>
      <c r="GSI161" s="65"/>
      <c r="GSJ161" s="65"/>
      <c r="GSK161" s="78"/>
      <c r="GSL161" s="68"/>
      <c r="GSM161" s="77"/>
      <c r="GSN161" s="60"/>
      <c r="GSO161" s="61"/>
      <c r="GSP161" s="62"/>
      <c r="GSQ161" s="65"/>
      <c r="GSR161" s="65"/>
      <c r="GSS161" s="78"/>
      <c r="GST161" s="68"/>
      <c r="GSU161" s="77"/>
      <c r="GSV161" s="60"/>
      <c r="GSW161" s="61"/>
      <c r="GSX161" s="62"/>
      <c r="GSY161" s="65"/>
      <c r="GSZ161" s="65"/>
      <c r="GTA161" s="78"/>
      <c r="GTB161" s="68"/>
      <c r="GTC161" s="77"/>
      <c r="GTD161" s="60"/>
      <c r="GTE161" s="61"/>
      <c r="GTF161" s="62"/>
      <c r="GTG161" s="65"/>
      <c r="GTH161" s="65"/>
      <c r="GTI161" s="78"/>
      <c r="GTJ161" s="68"/>
      <c r="GTK161" s="77"/>
      <c r="GTL161" s="60"/>
      <c r="GTM161" s="61"/>
      <c r="GTN161" s="62"/>
      <c r="GTO161" s="65"/>
      <c r="GTP161" s="65"/>
      <c r="GTQ161" s="78"/>
      <c r="GTR161" s="68"/>
      <c r="GTS161" s="77"/>
      <c r="GTT161" s="60"/>
      <c r="GTU161" s="61"/>
      <c r="GTV161" s="62"/>
      <c r="GTW161" s="65"/>
      <c r="GTX161" s="65"/>
      <c r="GTY161" s="78"/>
      <c r="GTZ161" s="68"/>
      <c r="GUA161" s="77"/>
      <c r="GUB161" s="60"/>
      <c r="GUC161" s="61"/>
      <c r="GUD161" s="62"/>
      <c r="GUE161" s="65"/>
      <c r="GUF161" s="65"/>
      <c r="GUG161" s="78"/>
      <c r="GUH161" s="68"/>
      <c r="GUI161" s="77"/>
      <c r="GUJ161" s="60"/>
      <c r="GUK161" s="61"/>
      <c r="GUL161" s="62"/>
      <c r="GUM161" s="65"/>
      <c r="GUN161" s="65"/>
      <c r="GUO161" s="78"/>
      <c r="GUP161" s="68"/>
      <c r="GUQ161" s="77"/>
      <c r="GUR161" s="60"/>
      <c r="GUS161" s="61"/>
      <c r="GUT161" s="62"/>
      <c r="GUU161" s="65"/>
      <c r="GUV161" s="65"/>
      <c r="GUW161" s="78"/>
      <c r="GUX161" s="68"/>
      <c r="GUY161" s="77"/>
      <c r="GUZ161" s="60"/>
      <c r="GVA161" s="61"/>
      <c r="GVB161" s="62"/>
      <c r="GVC161" s="65"/>
      <c r="GVD161" s="65"/>
      <c r="GVE161" s="78"/>
      <c r="GVF161" s="68"/>
      <c r="GVG161" s="77"/>
      <c r="GVH161" s="60"/>
      <c r="GVI161" s="61"/>
      <c r="GVJ161" s="62"/>
      <c r="GVK161" s="65"/>
      <c r="GVL161" s="65"/>
      <c r="GVM161" s="78"/>
      <c r="GVN161" s="68"/>
      <c r="GVO161" s="77"/>
      <c r="GVP161" s="60"/>
      <c r="GVQ161" s="61"/>
      <c r="GVR161" s="62"/>
      <c r="GVS161" s="65"/>
      <c r="GVT161" s="65"/>
      <c r="GVU161" s="78"/>
      <c r="GVV161" s="68"/>
      <c r="GVW161" s="77"/>
      <c r="GVX161" s="60"/>
      <c r="GVY161" s="61"/>
      <c r="GVZ161" s="62"/>
      <c r="GWA161" s="65"/>
      <c r="GWB161" s="65"/>
      <c r="GWC161" s="78"/>
      <c r="GWD161" s="68"/>
      <c r="GWE161" s="77"/>
      <c r="GWF161" s="60"/>
      <c r="GWG161" s="61"/>
      <c r="GWH161" s="62"/>
      <c r="GWI161" s="65"/>
      <c r="GWJ161" s="65"/>
      <c r="GWK161" s="78"/>
      <c r="GWL161" s="68"/>
      <c r="GWM161" s="77"/>
      <c r="GWN161" s="60"/>
      <c r="GWO161" s="61"/>
      <c r="GWP161" s="62"/>
      <c r="GWQ161" s="65"/>
      <c r="GWR161" s="65"/>
      <c r="GWS161" s="78"/>
      <c r="GWT161" s="68"/>
      <c r="GWU161" s="77"/>
      <c r="GWV161" s="60"/>
      <c r="GWW161" s="61"/>
      <c r="GWX161" s="62"/>
      <c r="GWY161" s="65"/>
      <c r="GWZ161" s="65"/>
      <c r="GXA161" s="78"/>
      <c r="GXB161" s="68"/>
      <c r="GXC161" s="77"/>
      <c r="GXD161" s="60"/>
      <c r="GXE161" s="61"/>
      <c r="GXF161" s="62"/>
      <c r="GXG161" s="65"/>
      <c r="GXH161" s="65"/>
      <c r="GXI161" s="78"/>
      <c r="GXJ161" s="68"/>
      <c r="GXK161" s="77"/>
      <c r="GXL161" s="60"/>
      <c r="GXM161" s="61"/>
      <c r="GXN161" s="62"/>
      <c r="GXO161" s="65"/>
      <c r="GXP161" s="65"/>
      <c r="GXQ161" s="78"/>
      <c r="GXR161" s="68"/>
      <c r="GXS161" s="77"/>
      <c r="GXT161" s="60"/>
      <c r="GXU161" s="61"/>
      <c r="GXV161" s="62"/>
      <c r="GXW161" s="65"/>
      <c r="GXX161" s="65"/>
      <c r="GXY161" s="78"/>
      <c r="GXZ161" s="68"/>
      <c r="GYA161" s="77"/>
      <c r="GYB161" s="60"/>
      <c r="GYC161" s="61"/>
      <c r="GYD161" s="62"/>
      <c r="GYE161" s="65"/>
      <c r="GYF161" s="65"/>
      <c r="GYG161" s="78"/>
      <c r="GYH161" s="68"/>
      <c r="GYI161" s="77"/>
      <c r="GYJ161" s="60"/>
      <c r="GYK161" s="61"/>
      <c r="GYL161" s="62"/>
      <c r="GYM161" s="65"/>
      <c r="GYN161" s="65"/>
      <c r="GYO161" s="78"/>
      <c r="GYP161" s="68"/>
      <c r="GYQ161" s="77"/>
      <c r="GYR161" s="60"/>
      <c r="GYS161" s="61"/>
      <c r="GYT161" s="62"/>
      <c r="GYU161" s="65"/>
      <c r="GYV161" s="65"/>
      <c r="GYW161" s="78"/>
      <c r="GYX161" s="68"/>
      <c r="GYY161" s="77"/>
      <c r="GYZ161" s="60"/>
      <c r="GZA161" s="61"/>
      <c r="GZB161" s="62"/>
      <c r="GZC161" s="65"/>
      <c r="GZD161" s="65"/>
      <c r="GZE161" s="78"/>
      <c r="GZF161" s="68"/>
      <c r="GZG161" s="77"/>
      <c r="GZH161" s="60"/>
      <c r="GZI161" s="61"/>
      <c r="GZJ161" s="62"/>
      <c r="GZK161" s="65"/>
      <c r="GZL161" s="65"/>
      <c r="GZM161" s="78"/>
      <c r="GZN161" s="68"/>
      <c r="GZO161" s="77"/>
      <c r="GZP161" s="60"/>
      <c r="GZQ161" s="61"/>
      <c r="GZR161" s="62"/>
      <c r="GZS161" s="65"/>
      <c r="GZT161" s="65"/>
      <c r="GZU161" s="78"/>
      <c r="GZV161" s="68"/>
      <c r="GZW161" s="77"/>
      <c r="GZX161" s="60"/>
      <c r="GZY161" s="61"/>
      <c r="GZZ161" s="62"/>
      <c r="HAA161" s="65"/>
      <c r="HAB161" s="65"/>
      <c r="HAC161" s="78"/>
      <c r="HAD161" s="68"/>
      <c r="HAE161" s="77"/>
      <c r="HAF161" s="60"/>
      <c r="HAG161" s="61"/>
      <c r="HAH161" s="62"/>
      <c r="HAI161" s="65"/>
      <c r="HAJ161" s="65"/>
      <c r="HAK161" s="78"/>
      <c r="HAL161" s="68"/>
      <c r="HAM161" s="77"/>
      <c r="HAN161" s="60"/>
      <c r="HAO161" s="61"/>
      <c r="HAP161" s="62"/>
      <c r="HAQ161" s="65"/>
      <c r="HAR161" s="65"/>
      <c r="HAS161" s="78"/>
      <c r="HAT161" s="68"/>
      <c r="HAU161" s="77"/>
      <c r="HAV161" s="60"/>
      <c r="HAW161" s="61"/>
      <c r="HAX161" s="62"/>
      <c r="HAY161" s="65"/>
      <c r="HAZ161" s="65"/>
      <c r="HBA161" s="78"/>
      <c r="HBB161" s="68"/>
      <c r="HBC161" s="77"/>
      <c r="HBD161" s="60"/>
      <c r="HBE161" s="61"/>
      <c r="HBF161" s="62"/>
      <c r="HBG161" s="65"/>
      <c r="HBH161" s="65"/>
      <c r="HBI161" s="78"/>
      <c r="HBJ161" s="68"/>
      <c r="HBK161" s="77"/>
      <c r="HBL161" s="60"/>
      <c r="HBM161" s="61"/>
      <c r="HBN161" s="62"/>
      <c r="HBO161" s="65"/>
      <c r="HBP161" s="65"/>
      <c r="HBQ161" s="78"/>
      <c r="HBR161" s="68"/>
      <c r="HBS161" s="77"/>
      <c r="HBT161" s="60"/>
      <c r="HBU161" s="61"/>
      <c r="HBV161" s="62"/>
      <c r="HBW161" s="65"/>
      <c r="HBX161" s="65"/>
      <c r="HBY161" s="78"/>
      <c r="HBZ161" s="68"/>
      <c r="HCA161" s="77"/>
      <c r="HCB161" s="60"/>
      <c r="HCC161" s="61"/>
      <c r="HCD161" s="62"/>
      <c r="HCE161" s="65"/>
      <c r="HCF161" s="65"/>
      <c r="HCG161" s="78"/>
      <c r="HCH161" s="68"/>
      <c r="HCI161" s="77"/>
      <c r="HCJ161" s="60"/>
      <c r="HCK161" s="61"/>
      <c r="HCL161" s="62"/>
      <c r="HCM161" s="65"/>
      <c r="HCN161" s="65"/>
      <c r="HCO161" s="78"/>
      <c r="HCP161" s="68"/>
      <c r="HCQ161" s="77"/>
      <c r="HCR161" s="60"/>
      <c r="HCS161" s="61"/>
      <c r="HCT161" s="62"/>
      <c r="HCU161" s="65"/>
      <c r="HCV161" s="65"/>
      <c r="HCW161" s="78"/>
      <c r="HCX161" s="68"/>
      <c r="HCY161" s="77"/>
      <c r="HCZ161" s="60"/>
      <c r="HDA161" s="61"/>
      <c r="HDB161" s="62"/>
      <c r="HDC161" s="65"/>
      <c r="HDD161" s="65"/>
      <c r="HDE161" s="78"/>
      <c r="HDF161" s="68"/>
      <c r="HDG161" s="77"/>
      <c r="HDH161" s="60"/>
      <c r="HDI161" s="61"/>
      <c r="HDJ161" s="62"/>
      <c r="HDK161" s="65"/>
      <c r="HDL161" s="65"/>
      <c r="HDM161" s="78"/>
      <c r="HDN161" s="68"/>
      <c r="HDO161" s="77"/>
      <c r="HDP161" s="60"/>
      <c r="HDQ161" s="61"/>
      <c r="HDR161" s="62"/>
      <c r="HDS161" s="65"/>
      <c r="HDT161" s="65"/>
      <c r="HDU161" s="78"/>
      <c r="HDV161" s="68"/>
      <c r="HDW161" s="77"/>
      <c r="HDX161" s="60"/>
      <c r="HDY161" s="61"/>
      <c r="HDZ161" s="62"/>
      <c r="HEA161" s="65"/>
      <c r="HEB161" s="65"/>
      <c r="HEC161" s="78"/>
      <c r="HED161" s="68"/>
      <c r="HEE161" s="77"/>
      <c r="HEF161" s="60"/>
      <c r="HEG161" s="61"/>
      <c r="HEH161" s="62"/>
      <c r="HEI161" s="65"/>
      <c r="HEJ161" s="65"/>
      <c r="HEK161" s="78"/>
      <c r="HEL161" s="68"/>
      <c r="HEM161" s="77"/>
      <c r="HEN161" s="60"/>
      <c r="HEO161" s="61"/>
      <c r="HEP161" s="62"/>
      <c r="HEQ161" s="65"/>
      <c r="HER161" s="65"/>
      <c r="HES161" s="78"/>
      <c r="HET161" s="68"/>
      <c r="HEU161" s="77"/>
      <c r="HEV161" s="60"/>
      <c r="HEW161" s="61"/>
      <c r="HEX161" s="62"/>
      <c r="HEY161" s="65"/>
      <c r="HEZ161" s="65"/>
      <c r="HFA161" s="78"/>
      <c r="HFB161" s="68"/>
      <c r="HFC161" s="77"/>
      <c r="HFD161" s="60"/>
      <c r="HFE161" s="61"/>
      <c r="HFF161" s="62"/>
      <c r="HFG161" s="65"/>
      <c r="HFH161" s="65"/>
      <c r="HFI161" s="78"/>
      <c r="HFJ161" s="68"/>
      <c r="HFK161" s="77"/>
      <c r="HFL161" s="60"/>
      <c r="HFM161" s="61"/>
      <c r="HFN161" s="62"/>
      <c r="HFO161" s="65"/>
      <c r="HFP161" s="65"/>
      <c r="HFQ161" s="78"/>
      <c r="HFR161" s="68"/>
      <c r="HFS161" s="77"/>
      <c r="HFT161" s="60"/>
      <c r="HFU161" s="61"/>
      <c r="HFV161" s="62"/>
      <c r="HFW161" s="65"/>
      <c r="HFX161" s="65"/>
      <c r="HFY161" s="78"/>
      <c r="HFZ161" s="68"/>
      <c r="HGA161" s="77"/>
      <c r="HGB161" s="60"/>
      <c r="HGC161" s="61"/>
      <c r="HGD161" s="62"/>
      <c r="HGE161" s="65"/>
      <c r="HGF161" s="65"/>
      <c r="HGG161" s="78"/>
      <c r="HGH161" s="68"/>
      <c r="HGI161" s="77"/>
      <c r="HGJ161" s="60"/>
      <c r="HGK161" s="61"/>
      <c r="HGL161" s="62"/>
      <c r="HGM161" s="65"/>
      <c r="HGN161" s="65"/>
      <c r="HGO161" s="78"/>
      <c r="HGP161" s="68"/>
      <c r="HGQ161" s="77"/>
      <c r="HGR161" s="60"/>
      <c r="HGS161" s="61"/>
      <c r="HGT161" s="62"/>
      <c r="HGU161" s="65"/>
      <c r="HGV161" s="65"/>
      <c r="HGW161" s="78"/>
      <c r="HGX161" s="68"/>
      <c r="HGY161" s="77"/>
      <c r="HGZ161" s="60"/>
      <c r="HHA161" s="61"/>
      <c r="HHB161" s="62"/>
      <c r="HHC161" s="65"/>
      <c r="HHD161" s="65"/>
      <c r="HHE161" s="78"/>
      <c r="HHF161" s="68"/>
      <c r="HHG161" s="77"/>
      <c r="HHH161" s="60"/>
      <c r="HHI161" s="61"/>
      <c r="HHJ161" s="62"/>
      <c r="HHK161" s="65"/>
      <c r="HHL161" s="65"/>
      <c r="HHM161" s="78"/>
      <c r="HHN161" s="68"/>
      <c r="HHO161" s="77"/>
      <c r="HHP161" s="60"/>
      <c r="HHQ161" s="61"/>
      <c r="HHR161" s="62"/>
      <c r="HHS161" s="65"/>
      <c r="HHT161" s="65"/>
      <c r="HHU161" s="78"/>
      <c r="HHV161" s="68"/>
      <c r="HHW161" s="77"/>
      <c r="HHX161" s="60"/>
      <c r="HHY161" s="61"/>
      <c r="HHZ161" s="62"/>
      <c r="HIA161" s="65"/>
      <c r="HIB161" s="65"/>
      <c r="HIC161" s="78"/>
      <c r="HID161" s="68"/>
      <c r="HIE161" s="77"/>
      <c r="HIF161" s="60"/>
      <c r="HIG161" s="61"/>
      <c r="HIH161" s="62"/>
      <c r="HII161" s="65"/>
      <c r="HIJ161" s="65"/>
      <c r="HIK161" s="78"/>
      <c r="HIL161" s="68"/>
      <c r="HIM161" s="77"/>
      <c r="HIN161" s="60"/>
      <c r="HIO161" s="61"/>
      <c r="HIP161" s="62"/>
      <c r="HIQ161" s="65"/>
      <c r="HIR161" s="65"/>
      <c r="HIS161" s="78"/>
      <c r="HIT161" s="68"/>
      <c r="HIU161" s="77"/>
      <c r="HIV161" s="60"/>
      <c r="HIW161" s="61"/>
      <c r="HIX161" s="62"/>
      <c r="HIY161" s="65"/>
      <c r="HIZ161" s="65"/>
      <c r="HJA161" s="78"/>
      <c r="HJB161" s="68"/>
      <c r="HJC161" s="77"/>
      <c r="HJD161" s="60"/>
      <c r="HJE161" s="61"/>
      <c r="HJF161" s="62"/>
      <c r="HJG161" s="65"/>
      <c r="HJH161" s="65"/>
      <c r="HJI161" s="78"/>
      <c r="HJJ161" s="68"/>
      <c r="HJK161" s="77"/>
      <c r="HJL161" s="60"/>
      <c r="HJM161" s="61"/>
      <c r="HJN161" s="62"/>
      <c r="HJO161" s="65"/>
      <c r="HJP161" s="65"/>
      <c r="HJQ161" s="78"/>
      <c r="HJR161" s="68"/>
      <c r="HJS161" s="77"/>
      <c r="HJT161" s="60"/>
      <c r="HJU161" s="61"/>
      <c r="HJV161" s="62"/>
      <c r="HJW161" s="65"/>
      <c r="HJX161" s="65"/>
      <c r="HJY161" s="78"/>
      <c r="HJZ161" s="68"/>
      <c r="HKA161" s="77"/>
      <c r="HKB161" s="60"/>
      <c r="HKC161" s="61"/>
      <c r="HKD161" s="62"/>
      <c r="HKE161" s="65"/>
      <c r="HKF161" s="65"/>
      <c r="HKG161" s="78"/>
      <c r="HKH161" s="68"/>
      <c r="HKI161" s="77"/>
      <c r="HKJ161" s="60"/>
      <c r="HKK161" s="61"/>
      <c r="HKL161" s="62"/>
      <c r="HKM161" s="65"/>
      <c r="HKN161" s="65"/>
      <c r="HKO161" s="78"/>
      <c r="HKP161" s="68"/>
      <c r="HKQ161" s="77"/>
      <c r="HKR161" s="60"/>
      <c r="HKS161" s="61"/>
      <c r="HKT161" s="62"/>
      <c r="HKU161" s="65"/>
      <c r="HKV161" s="65"/>
      <c r="HKW161" s="78"/>
      <c r="HKX161" s="68"/>
      <c r="HKY161" s="77"/>
      <c r="HKZ161" s="60"/>
      <c r="HLA161" s="61"/>
      <c r="HLB161" s="62"/>
      <c r="HLC161" s="65"/>
      <c r="HLD161" s="65"/>
      <c r="HLE161" s="78"/>
      <c r="HLF161" s="68"/>
      <c r="HLG161" s="77"/>
      <c r="HLH161" s="60"/>
      <c r="HLI161" s="61"/>
      <c r="HLJ161" s="62"/>
      <c r="HLK161" s="65"/>
      <c r="HLL161" s="65"/>
      <c r="HLM161" s="78"/>
      <c r="HLN161" s="68"/>
      <c r="HLO161" s="77"/>
      <c r="HLP161" s="60"/>
      <c r="HLQ161" s="61"/>
      <c r="HLR161" s="62"/>
      <c r="HLS161" s="65"/>
      <c r="HLT161" s="65"/>
      <c r="HLU161" s="78"/>
      <c r="HLV161" s="68"/>
      <c r="HLW161" s="77"/>
      <c r="HLX161" s="60"/>
      <c r="HLY161" s="61"/>
      <c r="HLZ161" s="62"/>
      <c r="HMA161" s="65"/>
      <c r="HMB161" s="65"/>
      <c r="HMC161" s="78"/>
      <c r="HMD161" s="68"/>
      <c r="HME161" s="77"/>
      <c r="HMF161" s="60"/>
      <c r="HMG161" s="61"/>
      <c r="HMH161" s="62"/>
      <c r="HMI161" s="65"/>
      <c r="HMJ161" s="65"/>
      <c r="HMK161" s="78"/>
      <c r="HML161" s="68"/>
      <c r="HMM161" s="77"/>
      <c r="HMN161" s="60"/>
      <c r="HMO161" s="61"/>
      <c r="HMP161" s="62"/>
      <c r="HMQ161" s="65"/>
      <c r="HMR161" s="65"/>
      <c r="HMS161" s="78"/>
      <c r="HMT161" s="68"/>
      <c r="HMU161" s="77"/>
      <c r="HMV161" s="60"/>
      <c r="HMW161" s="61"/>
      <c r="HMX161" s="62"/>
      <c r="HMY161" s="65"/>
      <c r="HMZ161" s="65"/>
      <c r="HNA161" s="78"/>
      <c r="HNB161" s="68"/>
      <c r="HNC161" s="77"/>
      <c r="HND161" s="60"/>
      <c r="HNE161" s="61"/>
      <c r="HNF161" s="62"/>
      <c r="HNG161" s="65"/>
      <c r="HNH161" s="65"/>
      <c r="HNI161" s="78"/>
      <c r="HNJ161" s="68"/>
      <c r="HNK161" s="77"/>
      <c r="HNL161" s="60"/>
      <c r="HNM161" s="61"/>
      <c r="HNN161" s="62"/>
      <c r="HNO161" s="65"/>
      <c r="HNP161" s="65"/>
      <c r="HNQ161" s="78"/>
      <c r="HNR161" s="68"/>
      <c r="HNS161" s="77"/>
      <c r="HNT161" s="60"/>
      <c r="HNU161" s="61"/>
      <c r="HNV161" s="62"/>
      <c r="HNW161" s="65"/>
      <c r="HNX161" s="65"/>
      <c r="HNY161" s="78"/>
      <c r="HNZ161" s="68"/>
      <c r="HOA161" s="77"/>
      <c r="HOB161" s="60"/>
      <c r="HOC161" s="61"/>
      <c r="HOD161" s="62"/>
      <c r="HOE161" s="65"/>
      <c r="HOF161" s="65"/>
      <c r="HOG161" s="78"/>
      <c r="HOH161" s="68"/>
      <c r="HOI161" s="77"/>
      <c r="HOJ161" s="60"/>
      <c r="HOK161" s="61"/>
      <c r="HOL161" s="62"/>
      <c r="HOM161" s="65"/>
      <c r="HON161" s="65"/>
      <c r="HOO161" s="78"/>
      <c r="HOP161" s="68"/>
      <c r="HOQ161" s="77"/>
      <c r="HOR161" s="60"/>
      <c r="HOS161" s="61"/>
      <c r="HOT161" s="62"/>
      <c r="HOU161" s="65"/>
      <c r="HOV161" s="65"/>
      <c r="HOW161" s="78"/>
      <c r="HOX161" s="68"/>
      <c r="HOY161" s="77"/>
      <c r="HOZ161" s="60"/>
      <c r="HPA161" s="61"/>
      <c r="HPB161" s="62"/>
      <c r="HPC161" s="65"/>
      <c r="HPD161" s="65"/>
      <c r="HPE161" s="78"/>
      <c r="HPF161" s="68"/>
      <c r="HPG161" s="77"/>
      <c r="HPH161" s="60"/>
      <c r="HPI161" s="61"/>
      <c r="HPJ161" s="62"/>
      <c r="HPK161" s="65"/>
      <c r="HPL161" s="65"/>
      <c r="HPM161" s="78"/>
      <c r="HPN161" s="68"/>
      <c r="HPO161" s="77"/>
      <c r="HPP161" s="60"/>
      <c r="HPQ161" s="61"/>
      <c r="HPR161" s="62"/>
      <c r="HPS161" s="65"/>
      <c r="HPT161" s="65"/>
      <c r="HPU161" s="78"/>
      <c r="HPV161" s="68"/>
      <c r="HPW161" s="77"/>
      <c r="HPX161" s="60"/>
      <c r="HPY161" s="61"/>
      <c r="HPZ161" s="62"/>
      <c r="HQA161" s="65"/>
      <c r="HQB161" s="65"/>
      <c r="HQC161" s="78"/>
      <c r="HQD161" s="68"/>
      <c r="HQE161" s="77"/>
      <c r="HQF161" s="60"/>
      <c r="HQG161" s="61"/>
      <c r="HQH161" s="62"/>
      <c r="HQI161" s="65"/>
      <c r="HQJ161" s="65"/>
      <c r="HQK161" s="78"/>
      <c r="HQL161" s="68"/>
      <c r="HQM161" s="77"/>
      <c r="HQN161" s="60"/>
      <c r="HQO161" s="61"/>
      <c r="HQP161" s="62"/>
      <c r="HQQ161" s="65"/>
      <c r="HQR161" s="65"/>
      <c r="HQS161" s="78"/>
      <c r="HQT161" s="68"/>
      <c r="HQU161" s="77"/>
      <c r="HQV161" s="60"/>
      <c r="HQW161" s="61"/>
      <c r="HQX161" s="62"/>
      <c r="HQY161" s="65"/>
      <c r="HQZ161" s="65"/>
      <c r="HRA161" s="78"/>
      <c r="HRB161" s="68"/>
      <c r="HRC161" s="77"/>
      <c r="HRD161" s="60"/>
      <c r="HRE161" s="61"/>
      <c r="HRF161" s="62"/>
      <c r="HRG161" s="65"/>
      <c r="HRH161" s="65"/>
      <c r="HRI161" s="78"/>
      <c r="HRJ161" s="68"/>
      <c r="HRK161" s="77"/>
      <c r="HRL161" s="60"/>
      <c r="HRM161" s="61"/>
      <c r="HRN161" s="62"/>
      <c r="HRO161" s="65"/>
      <c r="HRP161" s="65"/>
      <c r="HRQ161" s="78"/>
      <c r="HRR161" s="68"/>
      <c r="HRS161" s="77"/>
      <c r="HRT161" s="60"/>
      <c r="HRU161" s="61"/>
      <c r="HRV161" s="62"/>
      <c r="HRW161" s="65"/>
      <c r="HRX161" s="65"/>
      <c r="HRY161" s="78"/>
      <c r="HRZ161" s="68"/>
      <c r="HSA161" s="77"/>
      <c r="HSB161" s="60"/>
      <c r="HSC161" s="61"/>
      <c r="HSD161" s="62"/>
      <c r="HSE161" s="65"/>
      <c r="HSF161" s="65"/>
      <c r="HSG161" s="78"/>
      <c r="HSH161" s="68"/>
      <c r="HSI161" s="77"/>
      <c r="HSJ161" s="60"/>
      <c r="HSK161" s="61"/>
      <c r="HSL161" s="62"/>
      <c r="HSM161" s="65"/>
      <c r="HSN161" s="65"/>
      <c r="HSO161" s="78"/>
      <c r="HSP161" s="68"/>
      <c r="HSQ161" s="77"/>
      <c r="HSR161" s="60"/>
      <c r="HSS161" s="61"/>
      <c r="HST161" s="62"/>
      <c r="HSU161" s="65"/>
      <c r="HSV161" s="65"/>
      <c r="HSW161" s="78"/>
      <c r="HSX161" s="68"/>
      <c r="HSY161" s="77"/>
      <c r="HSZ161" s="60"/>
      <c r="HTA161" s="61"/>
      <c r="HTB161" s="62"/>
      <c r="HTC161" s="65"/>
      <c r="HTD161" s="65"/>
      <c r="HTE161" s="78"/>
      <c r="HTF161" s="68"/>
      <c r="HTG161" s="77"/>
      <c r="HTH161" s="60"/>
      <c r="HTI161" s="61"/>
      <c r="HTJ161" s="62"/>
      <c r="HTK161" s="65"/>
      <c r="HTL161" s="65"/>
      <c r="HTM161" s="78"/>
      <c r="HTN161" s="68"/>
      <c r="HTO161" s="77"/>
      <c r="HTP161" s="60"/>
      <c r="HTQ161" s="61"/>
      <c r="HTR161" s="62"/>
      <c r="HTS161" s="65"/>
      <c r="HTT161" s="65"/>
      <c r="HTU161" s="78"/>
      <c r="HTV161" s="68"/>
      <c r="HTW161" s="77"/>
      <c r="HTX161" s="60"/>
      <c r="HTY161" s="61"/>
      <c r="HTZ161" s="62"/>
      <c r="HUA161" s="65"/>
      <c r="HUB161" s="65"/>
      <c r="HUC161" s="78"/>
      <c r="HUD161" s="68"/>
      <c r="HUE161" s="77"/>
      <c r="HUF161" s="60"/>
      <c r="HUG161" s="61"/>
      <c r="HUH161" s="62"/>
      <c r="HUI161" s="65"/>
      <c r="HUJ161" s="65"/>
      <c r="HUK161" s="78"/>
      <c r="HUL161" s="68"/>
      <c r="HUM161" s="77"/>
      <c r="HUN161" s="60"/>
      <c r="HUO161" s="61"/>
      <c r="HUP161" s="62"/>
      <c r="HUQ161" s="65"/>
      <c r="HUR161" s="65"/>
      <c r="HUS161" s="78"/>
      <c r="HUT161" s="68"/>
      <c r="HUU161" s="77"/>
      <c r="HUV161" s="60"/>
      <c r="HUW161" s="61"/>
      <c r="HUX161" s="62"/>
      <c r="HUY161" s="65"/>
      <c r="HUZ161" s="65"/>
      <c r="HVA161" s="78"/>
      <c r="HVB161" s="68"/>
      <c r="HVC161" s="77"/>
      <c r="HVD161" s="60"/>
      <c r="HVE161" s="61"/>
      <c r="HVF161" s="62"/>
      <c r="HVG161" s="65"/>
      <c r="HVH161" s="65"/>
      <c r="HVI161" s="78"/>
      <c r="HVJ161" s="68"/>
      <c r="HVK161" s="77"/>
      <c r="HVL161" s="60"/>
      <c r="HVM161" s="61"/>
      <c r="HVN161" s="62"/>
      <c r="HVO161" s="65"/>
      <c r="HVP161" s="65"/>
      <c r="HVQ161" s="78"/>
      <c r="HVR161" s="68"/>
      <c r="HVS161" s="77"/>
      <c r="HVT161" s="60"/>
      <c r="HVU161" s="61"/>
      <c r="HVV161" s="62"/>
      <c r="HVW161" s="65"/>
      <c r="HVX161" s="65"/>
      <c r="HVY161" s="78"/>
      <c r="HVZ161" s="68"/>
      <c r="HWA161" s="77"/>
      <c r="HWB161" s="60"/>
      <c r="HWC161" s="61"/>
      <c r="HWD161" s="62"/>
      <c r="HWE161" s="65"/>
      <c r="HWF161" s="65"/>
      <c r="HWG161" s="78"/>
      <c r="HWH161" s="68"/>
      <c r="HWI161" s="77"/>
      <c r="HWJ161" s="60"/>
      <c r="HWK161" s="61"/>
      <c r="HWL161" s="62"/>
      <c r="HWM161" s="65"/>
      <c r="HWN161" s="65"/>
      <c r="HWO161" s="78"/>
      <c r="HWP161" s="68"/>
      <c r="HWQ161" s="77"/>
      <c r="HWR161" s="60"/>
      <c r="HWS161" s="61"/>
      <c r="HWT161" s="62"/>
      <c r="HWU161" s="65"/>
      <c r="HWV161" s="65"/>
      <c r="HWW161" s="78"/>
      <c r="HWX161" s="68"/>
      <c r="HWY161" s="77"/>
      <c r="HWZ161" s="60"/>
      <c r="HXA161" s="61"/>
      <c r="HXB161" s="62"/>
      <c r="HXC161" s="65"/>
      <c r="HXD161" s="65"/>
      <c r="HXE161" s="78"/>
      <c r="HXF161" s="68"/>
      <c r="HXG161" s="77"/>
      <c r="HXH161" s="60"/>
      <c r="HXI161" s="61"/>
      <c r="HXJ161" s="62"/>
      <c r="HXK161" s="65"/>
      <c r="HXL161" s="65"/>
      <c r="HXM161" s="78"/>
      <c r="HXN161" s="68"/>
      <c r="HXO161" s="77"/>
      <c r="HXP161" s="60"/>
      <c r="HXQ161" s="61"/>
      <c r="HXR161" s="62"/>
      <c r="HXS161" s="65"/>
      <c r="HXT161" s="65"/>
      <c r="HXU161" s="78"/>
      <c r="HXV161" s="68"/>
      <c r="HXW161" s="77"/>
      <c r="HXX161" s="60"/>
      <c r="HXY161" s="61"/>
      <c r="HXZ161" s="62"/>
      <c r="HYA161" s="65"/>
      <c r="HYB161" s="65"/>
      <c r="HYC161" s="78"/>
      <c r="HYD161" s="68"/>
      <c r="HYE161" s="77"/>
      <c r="HYF161" s="60"/>
      <c r="HYG161" s="61"/>
      <c r="HYH161" s="62"/>
      <c r="HYI161" s="65"/>
      <c r="HYJ161" s="65"/>
      <c r="HYK161" s="78"/>
      <c r="HYL161" s="68"/>
      <c r="HYM161" s="77"/>
      <c r="HYN161" s="60"/>
      <c r="HYO161" s="61"/>
      <c r="HYP161" s="62"/>
      <c r="HYQ161" s="65"/>
      <c r="HYR161" s="65"/>
      <c r="HYS161" s="78"/>
      <c r="HYT161" s="68"/>
      <c r="HYU161" s="77"/>
      <c r="HYV161" s="60"/>
      <c r="HYW161" s="61"/>
      <c r="HYX161" s="62"/>
      <c r="HYY161" s="65"/>
      <c r="HYZ161" s="65"/>
      <c r="HZA161" s="78"/>
      <c r="HZB161" s="68"/>
      <c r="HZC161" s="77"/>
      <c r="HZD161" s="60"/>
      <c r="HZE161" s="61"/>
      <c r="HZF161" s="62"/>
      <c r="HZG161" s="65"/>
      <c r="HZH161" s="65"/>
      <c r="HZI161" s="78"/>
      <c r="HZJ161" s="68"/>
      <c r="HZK161" s="77"/>
      <c r="HZL161" s="60"/>
      <c r="HZM161" s="61"/>
      <c r="HZN161" s="62"/>
      <c r="HZO161" s="65"/>
      <c r="HZP161" s="65"/>
      <c r="HZQ161" s="78"/>
      <c r="HZR161" s="68"/>
      <c r="HZS161" s="77"/>
      <c r="HZT161" s="60"/>
      <c r="HZU161" s="61"/>
      <c r="HZV161" s="62"/>
      <c r="HZW161" s="65"/>
      <c r="HZX161" s="65"/>
      <c r="HZY161" s="78"/>
      <c r="HZZ161" s="68"/>
      <c r="IAA161" s="77"/>
      <c r="IAB161" s="60"/>
      <c r="IAC161" s="61"/>
      <c r="IAD161" s="62"/>
      <c r="IAE161" s="65"/>
      <c r="IAF161" s="65"/>
      <c r="IAG161" s="78"/>
      <c r="IAH161" s="68"/>
      <c r="IAI161" s="77"/>
      <c r="IAJ161" s="60"/>
      <c r="IAK161" s="61"/>
      <c r="IAL161" s="62"/>
      <c r="IAM161" s="65"/>
      <c r="IAN161" s="65"/>
      <c r="IAO161" s="78"/>
      <c r="IAP161" s="68"/>
      <c r="IAQ161" s="77"/>
      <c r="IAR161" s="60"/>
      <c r="IAS161" s="61"/>
      <c r="IAT161" s="62"/>
      <c r="IAU161" s="65"/>
      <c r="IAV161" s="65"/>
      <c r="IAW161" s="78"/>
      <c r="IAX161" s="68"/>
      <c r="IAY161" s="77"/>
      <c r="IAZ161" s="60"/>
      <c r="IBA161" s="61"/>
      <c r="IBB161" s="62"/>
      <c r="IBC161" s="65"/>
      <c r="IBD161" s="65"/>
      <c r="IBE161" s="78"/>
      <c r="IBF161" s="68"/>
      <c r="IBG161" s="77"/>
      <c r="IBH161" s="60"/>
      <c r="IBI161" s="61"/>
      <c r="IBJ161" s="62"/>
      <c r="IBK161" s="65"/>
      <c r="IBL161" s="65"/>
      <c r="IBM161" s="78"/>
      <c r="IBN161" s="68"/>
      <c r="IBO161" s="77"/>
      <c r="IBP161" s="60"/>
      <c r="IBQ161" s="61"/>
      <c r="IBR161" s="62"/>
      <c r="IBS161" s="65"/>
      <c r="IBT161" s="65"/>
      <c r="IBU161" s="78"/>
      <c r="IBV161" s="68"/>
      <c r="IBW161" s="77"/>
      <c r="IBX161" s="60"/>
      <c r="IBY161" s="61"/>
      <c r="IBZ161" s="62"/>
      <c r="ICA161" s="65"/>
      <c r="ICB161" s="65"/>
      <c r="ICC161" s="78"/>
      <c r="ICD161" s="68"/>
      <c r="ICE161" s="77"/>
      <c r="ICF161" s="60"/>
      <c r="ICG161" s="61"/>
      <c r="ICH161" s="62"/>
      <c r="ICI161" s="65"/>
      <c r="ICJ161" s="65"/>
      <c r="ICK161" s="78"/>
      <c r="ICL161" s="68"/>
      <c r="ICM161" s="77"/>
      <c r="ICN161" s="60"/>
      <c r="ICO161" s="61"/>
      <c r="ICP161" s="62"/>
      <c r="ICQ161" s="65"/>
      <c r="ICR161" s="65"/>
      <c r="ICS161" s="78"/>
      <c r="ICT161" s="68"/>
      <c r="ICU161" s="77"/>
      <c r="ICV161" s="60"/>
      <c r="ICW161" s="61"/>
      <c r="ICX161" s="62"/>
      <c r="ICY161" s="65"/>
      <c r="ICZ161" s="65"/>
      <c r="IDA161" s="78"/>
      <c r="IDB161" s="68"/>
      <c r="IDC161" s="77"/>
      <c r="IDD161" s="60"/>
      <c r="IDE161" s="61"/>
      <c r="IDF161" s="62"/>
      <c r="IDG161" s="65"/>
      <c r="IDH161" s="65"/>
      <c r="IDI161" s="78"/>
      <c r="IDJ161" s="68"/>
      <c r="IDK161" s="77"/>
      <c r="IDL161" s="60"/>
      <c r="IDM161" s="61"/>
      <c r="IDN161" s="62"/>
      <c r="IDO161" s="65"/>
      <c r="IDP161" s="65"/>
      <c r="IDQ161" s="78"/>
      <c r="IDR161" s="68"/>
      <c r="IDS161" s="77"/>
      <c r="IDT161" s="60"/>
      <c r="IDU161" s="61"/>
      <c r="IDV161" s="62"/>
      <c r="IDW161" s="65"/>
      <c r="IDX161" s="65"/>
      <c r="IDY161" s="78"/>
      <c r="IDZ161" s="68"/>
      <c r="IEA161" s="77"/>
      <c r="IEB161" s="60"/>
      <c r="IEC161" s="61"/>
      <c r="IED161" s="62"/>
      <c r="IEE161" s="65"/>
      <c r="IEF161" s="65"/>
      <c r="IEG161" s="78"/>
      <c r="IEH161" s="68"/>
      <c r="IEI161" s="77"/>
      <c r="IEJ161" s="60"/>
      <c r="IEK161" s="61"/>
      <c r="IEL161" s="62"/>
      <c r="IEM161" s="65"/>
      <c r="IEN161" s="65"/>
      <c r="IEO161" s="78"/>
      <c r="IEP161" s="68"/>
      <c r="IEQ161" s="77"/>
      <c r="IER161" s="60"/>
      <c r="IES161" s="61"/>
      <c r="IET161" s="62"/>
      <c r="IEU161" s="65"/>
      <c r="IEV161" s="65"/>
      <c r="IEW161" s="78"/>
      <c r="IEX161" s="68"/>
      <c r="IEY161" s="77"/>
      <c r="IEZ161" s="60"/>
      <c r="IFA161" s="61"/>
      <c r="IFB161" s="62"/>
      <c r="IFC161" s="65"/>
      <c r="IFD161" s="65"/>
      <c r="IFE161" s="78"/>
      <c r="IFF161" s="68"/>
      <c r="IFG161" s="77"/>
      <c r="IFH161" s="60"/>
      <c r="IFI161" s="61"/>
      <c r="IFJ161" s="62"/>
      <c r="IFK161" s="65"/>
      <c r="IFL161" s="65"/>
      <c r="IFM161" s="78"/>
      <c r="IFN161" s="68"/>
      <c r="IFO161" s="77"/>
      <c r="IFP161" s="60"/>
      <c r="IFQ161" s="61"/>
      <c r="IFR161" s="62"/>
      <c r="IFS161" s="65"/>
      <c r="IFT161" s="65"/>
      <c r="IFU161" s="78"/>
      <c r="IFV161" s="68"/>
      <c r="IFW161" s="77"/>
      <c r="IFX161" s="60"/>
      <c r="IFY161" s="61"/>
      <c r="IFZ161" s="62"/>
      <c r="IGA161" s="65"/>
      <c r="IGB161" s="65"/>
      <c r="IGC161" s="78"/>
      <c r="IGD161" s="68"/>
      <c r="IGE161" s="77"/>
      <c r="IGF161" s="60"/>
      <c r="IGG161" s="61"/>
      <c r="IGH161" s="62"/>
      <c r="IGI161" s="65"/>
      <c r="IGJ161" s="65"/>
      <c r="IGK161" s="78"/>
      <c r="IGL161" s="68"/>
      <c r="IGM161" s="77"/>
      <c r="IGN161" s="60"/>
      <c r="IGO161" s="61"/>
      <c r="IGP161" s="62"/>
      <c r="IGQ161" s="65"/>
      <c r="IGR161" s="65"/>
      <c r="IGS161" s="78"/>
      <c r="IGT161" s="68"/>
      <c r="IGU161" s="77"/>
      <c r="IGV161" s="60"/>
      <c r="IGW161" s="61"/>
      <c r="IGX161" s="62"/>
      <c r="IGY161" s="65"/>
      <c r="IGZ161" s="65"/>
      <c r="IHA161" s="78"/>
      <c r="IHB161" s="68"/>
      <c r="IHC161" s="77"/>
      <c r="IHD161" s="60"/>
      <c r="IHE161" s="61"/>
      <c r="IHF161" s="62"/>
      <c r="IHG161" s="65"/>
      <c r="IHH161" s="65"/>
      <c r="IHI161" s="78"/>
      <c r="IHJ161" s="68"/>
      <c r="IHK161" s="77"/>
      <c r="IHL161" s="60"/>
      <c r="IHM161" s="61"/>
      <c r="IHN161" s="62"/>
      <c r="IHO161" s="65"/>
      <c r="IHP161" s="65"/>
      <c r="IHQ161" s="78"/>
      <c r="IHR161" s="68"/>
      <c r="IHS161" s="77"/>
      <c r="IHT161" s="60"/>
      <c r="IHU161" s="61"/>
      <c r="IHV161" s="62"/>
      <c r="IHW161" s="65"/>
      <c r="IHX161" s="65"/>
      <c r="IHY161" s="78"/>
      <c r="IHZ161" s="68"/>
      <c r="IIA161" s="77"/>
      <c r="IIB161" s="60"/>
      <c r="IIC161" s="61"/>
      <c r="IID161" s="62"/>
      <c r="IIE161" s="65"/>
      <c r="IIF161" s="65"/>
      <c r="IIG161" s="78"/>
      <c r="IIH161" s="68"/>
      <c r="III161" s="77"/>
      <c r="IIJ161" s="60"/>
      <c r="IIK161" s="61"/>
      <c r="IIL161" s="62"/>
      <c r="IIM161" s="65"/>
      <c r="IIN161" s="65"/>
      <c r="IIO161" s="78"/>
      <c r="IIP161" s="68"/>
      <c r="IIQ161" s="77"/>
      <c r="IIR161" s="60"/>
      <c r="IIS161" s="61"/>
      <c r="IIT161" s="62"/>
      <c r="IIU161" s="65"/>
      <c r="IIV161" s="65"/>
      <c r="IIW161" s="78"/>
      <c r="IIX161" s="68"/>
      <c r="IIY161" s="77"/>
      <c r="IIZ161" s="60"/>
      <c r="IJA161" s="61"/>
      <c r="IJB161" s="62"/>
      <c r="IJC161" s="65"/>
      <c r="IJD161" s="65"/>
      <c r="IJE161" s="78"/>
      <c r="IJF161" s="68"/>
      <c r="IJG161" s="77"/>
      <c r="IJH161" s="60"/>
      <c r="IJI161" s="61"/>
      <c r="IJJ161" s="62"/>
      <c r="IJK161" s="65"/>
      <c r="IJL161" s="65"/>
      <c r="IJM161" s="78"/>
      <c r="IJN161" s="68"/>
      <c r="IJO161" s="77"/>
      <c r="IJP161" s="60"/>
      <c r="IJQ161" s="61"/>
      <c r="IJR161" s="62"/>
      <c r="IJS161" s="65"/>
      <c r="IJT161" s="65"/>
      <c r="IJU161" s="78"/>
      <c r="IJV161" s="68"/>
      <c r="IJW161" s="77"/>
      <c r="IJX161" s="60"/>
      <c r="IJY161" s="61"/>
      <c r="IJZ161" s="62"/>
      <c r="IKA161" s="65"/>
      <c r="IKB161" s="65"/>
      <c r="IKC161" s="78"/>
      <c r="IKD161" s="68"/>
      <c r="IKE161" s="77"/>
      <c r="IKF161" s="60"/>
      <c r="IKG161" s="61"/>
      <c r="IKH161" s="62"/>
      <c r="IKI161" s="65"/>
      <c r="IKJ161" s="65"/>
      <c r="IKK161" s="78"/>
      <c r="IKL161" s="68"/>
      <c r="IKM161" s="77"/>
      <c r="IKN161" s="60"/>
      <c r="IKO161" s="61"/>
      <c r="IKP161" s="62"/>
      <c r="IKQ161" s="65"/>
      <c r="IKR161" s="65"/>
      <c r="IKS161" s="78"/>
      <c r="IKT161" s="68"/>
      <c r="IKU161" s="77"/>
      <c r="IKV161" s="60"/>
      <c r="IKW161" s="61"/>
      <c r="IKX161" s="62"/>
      <c r="IKY161" s="65"/>
      <c r="IKZ161" s="65"/>
      <c r="ILA161" s="78"/>
      <c r="ILB161" s="68"/>
      <c r="ILC161" s="77"/>
      <c r="ILD161" s="60"/>
      <c r="ILE161" s="61"/>
      <c r="ILF161" s="62"/>
      <c r="ILG161" s="65"/>
      <c r="ILH161" s="65"/>
      <c r="ILI161" s="78"/>
      <c r="ILJ161" s="68"/>
      <c r="ILK161" s="77"/>
      <c r="ILL161" s="60"/>
      <c r="ILM161" s="61"/>
      <c r="ILN161" s="62"/>
      <c r="ILO161" s="65"/>
      <c r="ILP161" s="65"/>
      <c r="ILQ161" s="78"/>
      <c r="ILR161" s="68"/>
      <c r="ILS161" s="77"/>
      <c r="ILT161" s="60"/>
      <c r="ILU161" s="61"/>
      <c r="ILV161" s="62"/>
      <c r="ILW161" s="65"/>
      <c r="ILX161" s="65"/>
      <c r="ILY161" s="78"/>
      <c r="ILZ161" s="68"/>
      <c r="IMA161" s="77"/>
      <c r="IMB161" s="60"/>
      <c r="IMC161" s="61"/>
      <c r="IMD161" s="62"/>
      <c r="IME161" s="65"/>
      <c r="IMF161" s="65"/>
      <c r="IMG161" s="78"/>
      <c r="IMH161" s="68"/>
      <c r="IMI161" s="77"/>
      <c r="IMJ161" s="60"/>
      <c r="IMK161" s="61"/>
      <c r="IML161" s="62"/>
      <c r="IMM161" s="65"/>
      <c r="IMN161" s="65"/>
      <c r="IMO161" s="78"/>
      <c r="IMP161" s="68"/>
      <c r="IMQ161" s="77"/>
      <c r="IMR161" s="60"/>
      <c r="IMS161" s="61"/>
      <c r="IMT161" s="62"/>
      <c r="IMU161" s="65"/>
      <c r="IMV161" s="65"/>
      <c r="IMW161" s="78"/>
      <c r="IMX161" s="68"/>
      <c r="IMY161" s="77"/>
      <c r="IMZ161" s="60"/>
      <c r="INA161" s="61"/>
      <c r="INB161" s="62"/>
      <c r="INC161" s="65"/>
      <c r="IND161" s="65"/>
      <c r="INE161" s="78"/>
      <c r="INF161" s="68"/>
      <c r="ING161" s="77"/>
      <c r="INH161" s="60"/>
      <c r="INI161" s="61"/>
      <c r="INJ161" s="62"/>
      <c r="INK161" s="65"/>
      <c r="INL161" s="65"/>
      <c r="INM161" s="78"/>
      <c r="INN161" s="68"/>
      <c r="INO161" s="77"/>
      <c r="INP161" s="60"/>
      <c r="INQ161" s="61"/>
      <c r="INR161" s="62"/>
      <c r="INS161" s="65"/>
      <c r="INT161" s="65"/>
      <c r="INU161" s="78"/>
      <c r="INV161" s="68"/>
      <c r="INW161" s="77"/>
      <c r="INX161" s="60"/>
      <c r="INY161" s="61"/>
      <c r="INZ161" s="62"/>
      <c r="IOA161" s="65"/>
      <c r="IOB161" s="65"/>
      <c r="IOC161" s="78"/>
      <c r="IOD161" s="68"/>
      <c r="IOE161" s="77"/>
      <c r="IOF161" s="60"/>
      <c r="IOG161" s="61"/>
      <c r="IOH161" s="62"/>
      <c r="IOI161" s="65"/>
      <c r="IOJ161" s="65"/>
      <c r="IOK161" s="78"/>
      <c r="IOL161" s="68"/>
      <c r="IOM161" s="77"/>
      <c r="ION161" s="60"/>
      <c r="IOO161" s="61"/>
      <c r="IOP161" s="62"/>
      <c r="IOQ161" s="65"/>
      <c r="IOR161" s="65"/>
      <c r="IOS161" s="78"/>
      <c r="IOT161" s="68"/>
      <c r="IOU161" s="77"/>
      <c r="IOV161" s="60"/>
      <c r="IOW161" s="61"/>
      <c r="IOX161" s="62"/>
      <c r="IOY161" s="65"/>
      <c r="IOZ161" s="65"/>
      <c r="IPA161" s="78"/>
      <c r="IPB161" s="68"/>
      <c r="IPC161" s="77"/>
      <c r="IPD161" s="60"/>
      <c r="IPE161" s="61"/>
      <c r="IPF161" s="62"/>
      <c r="IPG161" s="65"/>
      <c r="IPH161" s="65"/>
      <c r="IPI161" s="78"/>
      <c r="IPJ161" s="68"/>
      <c r="IPK161" s="77"/>
      <c r="IPL161" s="60"/>
      <c r="IPM161" s="61"/>
      <c r="IPN161" s="62"/>
      <c r="IPO161" s="65"/>
      <c r="IPP161" s="65"/>
      <c r="IPQ161" s="78"/>
      <c r="IPR161" s="68"/>
      <c r="IPS161" s="77"/>
      <c r="IPT161" s="60"/>
      <c r="IPU161" s="61"/>
      <c r="IPV161" s="62"/>
      <c r="IPW161" s="65"/>
      <c r="IPX161" s="65"/>
      <c r="IPY161" s="78"/>
      <c r="IPZ161" s="68"/>
      <c r="IQA161" s="77"/>
      <c r="IQB161" s="60"/>
      <c r="IQC161" s="61"/>
      <c r="IQD161" s="62"/>
      <c r="IQE161" s="65"/>
      <c r="IQF161" s="65"/>
      <c r="IQG161" s="78"/>
      <c r="IQH161" s="68"/>
      <c r="IQI161" s="77"/>
      <c r="IQJ161" s="60"/>
      <c r="IQK161" s="61"/>
      <c r="IQL161" s="62"/>
      <c r="IQM161" s="65"/>
      <c r="IQN161" s="65"/>
      <c r="IQO161" s="78"/>
      <c r="IQP161" s="68"/>
      <c r="IQQ161" s="77"/>
      <c r="IQR161" s="60"/>
      <c r="IQS161" s="61"/>
      <c r="IQT161" s="62"/>
      <c r="IQU161" s="65"/>
      <c r="IQV161" s="65"/>
      <c r="IQW161" s="78"/>
      <c r="IQX161" s="68"/>
      <c r="IQY161" s="77"/>
      <c r="IQZ161" s="60"/>
      <c r="IRA161" s="61"/>
      <c r="IRB161" s="62"/>
      <c r="IRC161" s="65"/>
      <c r="IRD161" s="65"/>
      <c r="IRE161" s="78"/>
      <c r="IRF161" s="68"/>
      <c r="IRG161" s="77"/>
      <c r="IRH161" s="60"/>
      <c r="IRI161" s="61"/>
      <c r="IRJ161" s="62"/>
      <c r="IRK161" s="65"/>
      <c r="IRL161" s="65"/>
      <c r="IRM161" s="78"/>
      <c r="IRN161" s="68"/>
      <c r="IRO161" s="77"/>
      <c r="IRP161" s="60"/>
      <c r="IRQ161" s="61"/>
      <c r="IRR161" s="62"/>
      <c r="IRS161" s="65"/>
      <c r="IRT161" s="65"/>
      <c r="IRU161" s="78"/>
      <c r="IRV161" s="68"/>
      <c r="IRW161" s="77"/>
      <c r="IRX161" s="60"/>
      <c r="IRY161" s="61"/>
      <c r="IRZ161" s="62"/>
      <c r="ISA161" s="65"/>
      <c r="ISB161" s="65"/>
      <c r="ISC161" s="78"/>
      <c r="ISD161" s="68"/>
      <c r="ISE161" s="77"/>
      <c r="ISF161" s="60"/>
      <c r="ISG161" s="61"/>
      <c r="ISH161" s="62"/>
      <c r="ISI161" s="65"/>
      <c r="ISJ161" s="65"/>
      <c r="ISK161" s="78"/>
      <c r="ISL161" s="68"/>
      <c r="ISM161" s="77"/>
      <c r="ISN161" s="60"/>
      <c r="ISO161" s="61"/>
      <c r="ISP161" s="62"/>
      <c r="ISQ161" s="65"/>
      <c r="ISR161" s="65"/>
      <c r="ISS161" s="78"/>
      <c r="IST161" s="68"/>
      <c r="ISU161" s="77"/>
      <c r="ISV161" s="60"/>
      <c r="ISW161" s="61"/>
      <c r="ISX161" s="62"/>
      <c r="ISY161" s="65"/>
      <c r="ISZ161" s="65"/>
      <c r="ITA161" s="78"/>
      <c r="ITB161" s="68"/>
      <c r="ITC161" s="77"/>
      <c r="ITD161" s="60"/>
      <c r="ITE161" s="61"/>
      <c r="ITF161" s="62"/>
      <c r="ITG161" s="65"/>
      <c r="ITH161" s="65"/>
      <c r="ITI161" s="78"/>
      <c r="ITJ161" s="68"/>
      <c r="ITK161" s="77"/>
      <c r="ITL161" s="60"/>
      <c r="ITM161" s="61"/>
      <c r="ITN161" s="62"/>
      <c r="ITO161" s="65"/>
      <c r="ITP161" s="65"/>
      <c r="ITQ161" s="78"/>
      <c r="ITR161" s="68"/>
      <c r="ITS161" s="77"/>
      <c r="ITT161" s="60"/>
      <c r="ITU161" s="61"/>
      <c r="ITV161" s="62"/>
      <c r="ITW161" s="65"/>
      <c r="ITX161" s="65"/>
      <c r="ITY161" s="78"/>
      <c r="ITZ161" s="68"/>
      <c r="IUA161" s="77"/>
      <c r="IUB161" s="60"/>
      <c r="IUC161" s="61"/>
      <c r="IUD161" s="62"/>
      <c r="IUE161" s="65"/>
      <c r="IUF161" s="65"/>
      <c r="IUG161" s="78"/>
      <c r="IUH161" s="68"/>
      <c r="IUI161" s="77"/>
      <c r="IUJ161" s="60"/>
      <c r="IUK161" s="61"/>
      <c r="IUL161" s="62"/>
      <c r="IUM161" s="65"/>
      <c r="IUN161" s="65"/>
      <c r="IUO161" s="78"/>
      <c r="IUP161" s="68"/>
      <c r="IUQ161" s="77"/>
      <c r="IUR161" s="60"/>
      <c r="IUS161" s="61"/>
      <c r="IUT161" s="62"/>
      <c r="IUU161" s="65"/>
      <c r="IUV161" s="65"/>
      <c r="IUW161" s="78"/>
      <c r="IUX161" s="68"/>
      <c r="IUY161" s="77"/>
      <c r="IUZ161" s="60"/>
      <c r="IVA161" s="61"/>
      <c r="IVB161" s="62"/>
      <c r="IVC161" s="65"/>
      <c r="IVD161" s="65"/>
      <c r="IVE161" s="78"/>
      <c r="IVF161" s="68"/>
      <c r="IVG161" s="77"/>
      <c r="IVH161" s="60"/>
      <c r="IVI161" s="61"/>
      <c r="IVJ161" s="62"/>
      <c r="IVK161" s="65"/>
      <c r="IVL161" s="65"/>
      <c r="IVM161" s="78"/>
      <c r="IVN161" s="68"/>
      <c r="IVO161" s="77"/>
      <c r="IVP161" s="60"/>
      <c r="IVQ161" s="61"/>
      <c r="IVR161" s="62"/>
      <c r="IVS161" s="65"/>
      <c r="IVT161" s="65"/>
      <c r="IVU161" s="78"/>
      <c r="IVV161" s="68"/>
      <c r="IVW161" s="77"/>
      <c r="IVX161" s="60"/>
      <c r="IVY161" s="61"/>
      <c r="IVZ161" s="62"/>
      <c r="IWA161" s="65"/>
      <c r="IWB161" s="65"/>
      <c r="IWC161" s="78"/>
      <c r="IWD161" s="68"/>
      <c r="IWE161" s="77"/>
      <c r="IWF161" s="60"/>
      <c r="IWG161" s="61"/>
      <c r="IWH161" s="62"/>
      <c r="IWI161" s="65"/>
      <c r="IWJ161" s="65"/>
      <c r="IWK161" s="78"/>
      <c r="IWL161" s="68"/>
      <c r="IWM161" s="77"/>
      <c r="IWN161" s="60"/>
      <c r="IWO161" s="61"/>
      <c r="IWP161" s="62"/>
      <c r="IWQ161" s="65"/>
      <c r="IWR161" s="65"/>
      <c r="IWS161" s="78"/>
      <c r="IWT161" s="68"/>
      <c r="IWU161" s="77"/>
      <c r="IWV161" s="60"/>
      <c r="IWW161" s="61"/>
      <c r="IWX161" s="62"/>
      <c r="IWY161" s="65"/>
      <c r="IWZ161" s="65"/>
      <c r="IXA161" s="78"/>
      <c r="IXB161" s="68"/>
      <c r="IXC161" s="77"/>
      <c r="IXD161" s="60"/>
      <c r="IXE161" s="61"/>
      <c r="IXF161" s="62"/>
      <c r="IXG161" s="65"/>
      <c r="IXH161" s="65"/>
      <c r="IXI161" s="78"/>
      <c r="IXJ161" s="68"/>
      <c r="IXK161" s="77"/>
      <c r="IXL161" s="60"/>
      <c r="IXM161" s="61"/>
      <c r="IXN161" s="62"/>
      <c r="IXO161" s="65"/>
      <c r="IXP161" s="65"/>
      <c r="IXQ161" s="78"/>
      <c r="IXR161" s="68"/>
      <c r="IXS161" s="77"/>
      <c r="IXT161" s="60"/>
      <c r="IXU161" s="61"/>
      <c r="IXV161" s="62"/>
      <c r="IXW161" s="65"/>
      <c r="IXX161" s="65"/>
      <c r="IXY161" s="78"/>
      <c r="IXZ161" s="68"/>
      <c r="IYA161" s="77"/>
      <c r="IYB161" s="60"/>
      <c r="IYC161" s="61"/>
      <c r="IYD161" s="62"/>
      <c r="IYE161" s="65"/>
      <c r="IYF161" s="65"/>
      <c r="IYG161" s="78"/>
      <c r="IYH161" s="68"/>
      <c r="IYI161" s="77"/>
      <c r="IYJ161" s="60"/>
      <c r="IYK161" s="61"/>
      <c r="IYL161" s="62"/>
      <c r="IYM161" s="65"/>
      <c r="IYN161" s="65"/>
      <c r="IYO161" s="78"/>
      <c r="IYP161" s="68"/>
      <c r="IYQ161" s="77"/>
      <c r="IYR161" s="60"/>
      <c r="IYS161" s="61"/>
      <c r="IYT161" s="62"/>
      <c r="IYU161" s="65"/>
      <c r="IYV161" s="65"/>
      <c r="IYW161" s="78"/>
      <c r="IYX161" s="68"/>
      <c r="IYY161" s="77"/>
      <c r="IYZ161" s="60"/>
      <c r="IZA161" s="61"/>
      <c r="IZB161" s="62"/>
      <c r="IZC161" s="65"/>
      <c r="IZD161" s="65"/>
      <c r="IZE161" s="78"/>
      <c r="IZF161" s="68"/>
      <c r="IZG161" s="77"/>
      <c r="IZH161" s="60"/>
      <c r="IZI161" s="61"/>
      <c r="IZJ161" s="62"/>
      <c r="IZK161" s="65"/>
      <c r="IZL161" s="65"/>
      <c r="IZM161" s="78"/>
      <c r="IZN161" s="68"/>
      <c r="IZO161" s="77"/>
      <c r="IZP161" s="60"/>
      <c r="IZQ161" s="61"/>
      <c r="IZR161" s="62"/>
      <c r="IZS161" s="65"/>
      <c r="IZT161" s="65"/>
      <c r="IZU161" s="78"/>
      <c r="IZV161" s="68"/>
      <c r="IZW161" s="77"/>
      <c r="IZX161" s="60"/>
      <c r="IZY161" s="61"/>
      <c r="IZZ161" s="62"/>
      <c r="JAA161" s="65"/>
      <c r="JAB161" s="65"/>
      <c r="JAC161" s="78"/>
      <c r="JAD161" s="68"/>
      <c r="JAE161" s="77"/>
      <c r="JAF161" s="60"/>
      <c r="JAG161" s="61"/>
      <c r="JAH161" s="62"/>
      <c r="JAI161" s="65"/>
      <c r="JAJ161" s="65"/>
      <c r="JAK161" s="78"/>
      <c r="JAL161" s="68"/>
      <c r="JAM161" s="77"/>
      <c r="JAN161" s="60"/>
      <c r="JAO161" s="61"/>
      <c r="JAP161" s="62"/>
      <c r="JAQ161" s="65"/>
      <c r="JAR161" s="65"/>
      <c r="JAS161" s="78"/>
      <c r="JAT161" s="68"/>
      <c r="JAU161" s="77"/>
      <c r="JAV161" s="60"/>
      <c r="JAW161" s="61"/>
      <c r="JAX161" s="62"/>
      <c r="JAY161" s="65"/>
      <c r="JAZ161" s="65"/>
      <c r="JBA161" s="78"/>
      <c r="JBB161" s="68"/>
      <c r="JBC161" s="77"/>
      <c r="JBD161" s="60"/>
      <c r="JBE161" s="61"/>
      <c r="JBF161" s="62"/>
      <c r="JBG161" s="65"/>
      <c r="JBH161" s="65"/>
      <c r="JBI161" s="78"/>
      <c r="JBJ161" s="68"/>
      <c r="JBK161" s="77"/>
      <c r="JBL161" s="60"/>
      <c r="JBM161" s="61"/>
      <c r="JBN161" s="62"/>
      <c r="JBO161" s="65"/>
      <c r="JBP161" s="65"/>
      <c r="JBQ161" s="78"/>
      <c r="JBR161" s="68"/>
      <c r="JBS161" s="77"/>
      <c r="JBT161" s="60"/>
      <c r="JBU161" s="61"/>
      <c r="JBV161" s="62"/>
      <c r="JBW161" s="65"/>
      <c r="JBX161" s="65"/>
      <c r="JBY161" s="78"/>
      <c r="JBZ161" s="68"/>
      <c r="JCA161" s="77"/>
      <c r="JCB161" s="60"/>
      <c r="JCC161" s="61"/>
      <c r="JCD161" s="62"/>
      <c r="JCE161" s="65"/>
      <c r="JCF161" s="65"/>
      <c r="JCG161" s="78"/>
      <c r="JCH161" s="68"/>
      <c r="JCI161" s="77"/>
      <c r="JCJ161" s="60"/>
      <c r="JCK161" s="61"/>
      <c r="JCL161" s="62"/>
      <c r="JCM161" s="65"/>
      <c r="JCN161" s="65"/>
      <c r="JCO161" s="78"/>
      <c r="JCP161" s="68"/>
      <c r="JCQ161" s="77"/>
      <c r="JCR161" s="60"/>
      <c r="JCS161" s="61"/>
      <c r="JCT161" s="62"/>
      <c r="JCU161" s="65"/>
      <c r="JCV161" s="65"/>
      <c r="JCW161" s="78"/>
      <c r="JCX161" s="68"/>
      <c r="JCY161" s="77"/>
      <c r="JCZ161" s="60"/>
      <c r="JDA161" s="61"/>
      <c r="JDB161" s="62"/>
      <c r="JDC161" s="65"/>
      <c r="JDD161" s="65"/>
      <c r="JDE161" s="78"/>
      <c r="JDF161" s="68"/>
      <c r="JDG161" s="77"/>
      <c r="JDH161" s="60"/>
      <c r="JDI161" s="61"/>
      <c r="JDJ161" s="62"/>
      <c r="JDK161" s="65"/>
      <c r="JDL161" s="65"/>
      <c r="JDM161" s="78"/>
      <c r="JDN161" s="68"/>
      <c r="JDO161" s="77"/>
      <c r="JDP161" s="60"/>
      <c r="JDQ161" s="61"/>
      <c r="JDR161" s="62"/>
      <c r="JDS161" s="65"/>
      <c r="JDT161" s="65"/>
      <c r="JDU161" s="78"/>
      <c r="JDV161" s="68"/>
      <c r="JDW161" s="77"/>
      <c r="JDX161" s="60"/>
      <c r="JDY161" s="61"/>
      <c r="JDZ161" s="62"/>
      <c r="JEA161" s="65"/>
      <c r="JEB161" s="65"/>
      <c r="JEC161" s="78"/>
      <c r="JED161" s="68"/>
      <c r="JEE161" s="77"/>
      <c r="JEF161" s="60"/>
      <c r="JEG161" s="61"/>
      <c r="JEH161" s="62"/>
      <c r="JEI161" s="65"/>
      <c r="JEJ161" s="65"/>
      <c r="JEK161" s="78"/>
      <c r="JEL161" s="68"/>
      <c r="JEM161" s="77"/>
      <c r="JEN161" s="60"/>
      <c r="JEO161" s="61"/>
      <c r="JEP161" s="62"/>
      <c r="JEQ161" s="65"/>
      <c r="JER161" s="65"/>
      <c r="JES161" s="78"/>
      <c r="JET161" s="68"/>
      <c r="JEU161" s="77"/>
      <c r="JEV161" s="60"/>
      <c r="JEW161" s="61"/>
      <c r="JEX161" s="62"/>
      <c r="JEY161" s="65"/>
      <c r="JEZ161" s="65"/>
      <c r="JFA161" s="78"/>
      <c r="JFB161" s="68"/>
      <c r="JFC161" s="77"/>
      <c r="JFD161" s="60"/>
      <c r="JFE161" s="61"/>
      <c r="JFF161" s="62"/>
      <c r="JFG161" s="65"/>
      <c r="JFH161" s="65"/>
      <c r="JFI161" s="78"/>
      <c r="JFJ161" s="68"/>
      <c r="JFK161" s="77"/>
      <c r="JFL161" s="60"/>
      <c r="JFM161" s="61"/>
      <c r="JFN161" s="62"/>
      <c r="JFO161" s="65"/>
      <c r="JFP161" s="65"/>
      <c r="JFQ161" s="78"/>
      <c r="JFR161" s="68"/>
      <c r="JFS161" s="77"/>
      <c r="JFT161" s="60"/>
      <c r="JFU161" s="61"/>
      <c r="JFV161" s="62"/>
      <c r="JFW161" s="65"/>
      <c r="JFX161" s="65"/>
      <c r="JFY161" s="78"/>
      <c r="JFZ161" s="68"/>
      <c r="JGA161" s="77"/>
      <c r="JGB161" s="60"/>
      <c r="JGC161" s="61"/>
      <c r="JGD161" s="62"/>
      <c r="JGE161" s="65"/>
      <c r="JGF161" s="65"/>
      <c r="JGG161" s="78"/>
      <c r="JGH161" s="68"/>
      <c r="JGI161" s="77"/>
      <c r="JGJ161" s="60"/>
      <c r="JGK161" s="61"/>
      <c r="JGL161" s="62"/>
      <c r="JGM161" s="65"/>
      <c r="JGN161" s="65"/>
      <c r="JGO161" s="78"/>
      <c r="JGP161" s="68"/>
      <c r="JGQ161" s="77"/>
      <c r="JGR161" s="60"/>
      <c r="JGS161" s="61"/>
      <c r="JGT161" s="62"/>
      <c r="JGU161" s="65"/>
      <c r="JGV161" s="65"/>
      <c r="JGW161" s="78"/>
      <c r="JGX161" s="68"/>
      <c r="JGY161" s="77"/>
      <c r="JGZ161" s="60"/>
      <c r="JHA161" s="61"/>
      <c r="JHB161" s="62"/>
      <c r="JHC161" s="65"/>
      <c r="JHD161" s="65"/>
      <c r="JHE161" s="78"/>
      <c r="JHF161" s="68"/>
      <c r="JHG161" s="77"/>
      <c r="JHH161" s="60"/>
      <c r="JHI161" s="61"/>
      <c r="JHJ161" s="62"/>
      <c r="JHK161" s="65"/>
      <c r="JHL161" s="65"/>
      <c r="JHM161" s="78"/>
      <c r="JHN161" s="68"/>
      <c r="JHO161" s="77"/>
      <c r="JHP161" s="60"/>
      <c r="JHQ161" s="61"/>
      <c r="JHR161" s="62"/>
      <c r="JHS161" s="65"/>
      <c r="JHT161" s="65"/>
      <c r="JHU161" s="78"/>
      <c r="JHV161" s="68"/>
      <c r="JHW161" s="77"/>
      <c r="JHX161" s="60"/>
      <c r="JHY161" s="61"/>
      <c r="JHZ161" s="62"/>
      <c r="JIA161" s="65"/>
      <c r="JIB161" s="65"/>
      <c r="JIC161" s="78"/>
      <c r="JID161" s="68"/>
      <c r="JIE161" s="77"/>
      <c r="JIF161" s="60"/>
      <c r="JIG161" s="61"/>
      <c r="JIH161" s="62"/>
      <c r="JII161" s="65"/>
      <c r="JIJ161" s="65"/>
      <c r="JIK161" s="78"/>
      <c r="JIL161" s="68"/>
      <c r="JIM161" s="77"/>
      <c r="JIN161" s="60"/>
      <c r="JIO161" s="61"/>
      <c r="JIP161" s="62"/>
      <c r="JIQ161" s="65"/>
      <c r="JIR161" s="65"/>
      <c r="JIS161" s="78"/>
      <c r="JIT161" s="68"/>
      <c r="JIU161" s="77"/>
      <c r="JIV161" s="60"/>
      <c r="JIW161" s="61"/>
      <c r="JIX161" s="62"/>
      <c r="JIY161" s="65"/>
      <c r="JIZ161" s="65"/>
      <c r="JJA161" s="78"/>
      <c r="JJB161" s="68"/>
      <c r="JJC161" s="77"/>
      <c r="JJD161" s="60"/>
      <c r="JJE161" s="61"/>
      <c r="JJF161" s="62"/>
      <c r="JJG161" s="65"/>
      <c r="JJH161" s="65"/>
      <c r="JJI161" s="78"/>
      <c r="JJJ161" s="68"/>
      <c r="JJK161" s="77"/>
      <c r="JJL161" s="60"/>
      <c r="JJM161" s="61"/>
      <c r="JJN161" s="62"/>
      <c r="JJO161" s="65"/>
      <c r="JJP161" s="65"/>
      <c r="JJQ161" s="78"/>
      <c r="JJR161" s="68"/>
      <c r="JJS161" s="77"/>
      <c r="JJT161" s="60"/>
      <c r="JJU161" s="61"/>
      <c r="JJV161" s="62"/>
      <c r="JJW161" s="65"/>
      <c r="JJX161" s="65"/>
      <c r="JJY161" s="78"/>
      <c r="JJZ161" s="68"/>
      <c r="JKA161" s="77"/>
      <c r="JKB161" s="60"/>
      <c r="JKC161" s="61"/>
      <c r="JKD161" s="62"/>
      <c r="JKE161" s="65"/>
      <c r="JKF161" s="65"/>
      <c r="JKG161" s="78"/>
      <c r="JKH161" s="68"/>
      <c r="JKI161" s="77"/>
      <c r="JKJ161" s="60"/>
      <c r="JKK161" s="61"/>
      <c r="JKL161" s="62"/>
      <c r="JKM161" s="65"/>
      <c r="JKN161" s="65"/>
      <c r="JKO161" s="78"/>
      <c r="JKP161" s="68"/>
      <c r="JKQ161" s="77"/>
      <c r="JKR161" s="60"/>
      <c r="JKS161" s="61"/>
      <c r="JKT161" s="62"/>
      <c r="JKU161" s="65"/>
      <c r="JKV161" s="65"/>
      <c r="JKW161" s="78"/>
      <c r="JKX161" s="68"/>
      <c r="JKY161" s="77"/>
      <c r="JKZ161" s="60"/>
      <c r="JLA161" s="61"/>
      <c r="JLB161" s="62"/>
      <c r="JLC161" s="65"/>
      <c r="JLD161" s="65"/>
      <c r="JLE161" s="78"/>
      <c r="JLF161" s="68"/>
      <c r="JLG161" s="77"/>
      <c r="JLH161" s="60"/>
      <c r="JLI161" s="61"/>
      <c r="JLJ161" s="62"/>
      <c r="JLK161" s="65"/>
      <c r="JLL161" s="65"/>
      <c r="JLM161" s="78"/>
      <c r="JLN161" s="68"/>
      <c r="JLO161" s="77"/>
      <c r="JLP161" s="60"/>
      <c r="JLQ161" s="61"/>
      <c r="JLR161" s="62"/>
      <c r="JLS161" s="65"/>
      <c r="JLT161" s="65"/>
      <c r="JLU161" s="78"/>
      <c r="JLV161" s="68"/>
      <c r="JLW161" s="77"/>
      <c r="JLX161" s="60"/>
      <c r="JLY161" s="61"/>
      <c r="JLZ161" s="62"/>
      <c r="JMA161" s="65"/>
      <c r="JMB161" s="65"/>
      <c r="JMC161" s="78"/>
      <c r="JMD161" s="68"/>
      <c r="JME161" s="77"/>
      <c r="JMF161" s="60"/>
      <c r="JMG161" s="61"/>
      <c r="JMH161" s="62"/>
      <c r="JMI161" s="65"/>
      <c r="JMJ161" s="65"/>
      <c r="JMK161" s="78"/>
      <c r="JML161" s="68"/>
      <c r="JMM161" s="77"/>
      <c r="JMN161" s="60"/>
      <c r="JMO161" s="61"/>
      <c r="JMP161" s="62"/>
      <c r="JMQ161" s="65"/>
      <c r="JMR161" s="65"/>
      <c r="JMS161" s="78"/>
      <c r="JMT161" s="68"/>
      <c r="JMU161" s="77"/>
      <c r="JMV161" s="60"/>
      <c r="JMW161" s="61"/>
      <c r="JMX161" s="62"/>
      <c r="JMY161" s="65"/>
      <c r="JMZ161" s="65"/>
      <c r="JNA161" s="78"/>
      <c r="JNB161" s="68"/>
      <c r="JNC161" s="77"/>
      <c r="JND161" s="60"/>
      <c r="JNE161" s="61"/>
      <c r="JNF161" s="62"/>
      <c r="JNG161" s="65"/>
      <c r="JNH161" s="65"/>
      <c r="JNI161" s="78"/>
      <c r="JNJ161" s="68"/>
      <c r="JNK161" s="77"/>
      <c r="JNL161" s="60"/>
      <c r="JNM161" s="61"/>
      <c r="JNN161" s="62"/>
      <c r="JNO161" s="65"/>
      <c r="JNP161" s="65"/>
      <c r="JNQ161" s="78"/>
      <c r="JNR161" s="68"/>
      <c r="JNS161" s="77"/>
      <c r="JNT161" s="60"/>
      <c r="JNU161" s="61"/>
      <c r="JNV161" s="62"/>
      <c r="JNW161" s="65"/>
      <c r="JNX161" s="65"/>
      <c r="JNY161" s="78"/>
      <c r="JNZ161" s="68"/>
      <c r="JOA161" s="77"/>
      <c r="JOB161" s="60"/>
      <c r="JOC161" s="61"/>
      <c r="JOD161" s="62"/>
      <c r="JOE161" s="65"/>
      <c r="JOF161" s="65"/>
      <c r="JOG161" s="78"/>
      <c r="JOH161" s="68"/>
      <c r="JOI161" s="77"/>
      <c r="JOJ161" s="60"/>
      <c r="JOK161" s="61"/>
      <c r="JOL161" s="62"/>
      <c r="JOM161" s="65"/>
      <c r="JON161" s="65"/>
      <c r="JOO161" s="78"/>
      <c r="JOP161" s="68"/>
      <c r="JOQ161" s="77"/>
      <c r="JOR161" s="60"/>
      <c r="JOS161" s="61"/>
      <c r="JOT161" s="62"/>
      <c r="JOU161" s="65"/>
      <c r="JOV161" s="65"/>
      <c r="JOW161" s="78"/>
      <c r="JOX161" s="68"/>
      <c r="JOY161" s="77"/>
      <c r="JOZ161" s="60"/>
      <c r="JPA161" s="61"/>
      <c r="JPB161" s="62"/>
      <c r="JPC161" s="65"/>
      <c r="JPD161" s="65"/>
      <c r="JPE161" s="78"/>
      <c r="JPF161" s="68"/>
      <c r="JPG161" s="77"/>
      <c r="JPH161" s="60"/>
      <c r="JPI161" s="61"/>
      <c r="JPJ161" s="62"/>
      <c r="JPK161" s="65"/>
      <c r="JPL161" s="65"/>
      <c r="JPM161" s="78"/>
      <c r="JPN161" s="68"/>
      <c r="JPO161" s="77"/>
      <c r="JPP161" s="60"/>
      <c r="JPQ161" s="61"/>
      <c r="JPR161" s="62"/>
      <c r="JPS161" s="65"/>
      <c r="JPT161" s="65"/>
      <c r="JPU161" s="78"/>
      <c r="JPV161" s="68"/>
      <c r="JPW161" s="77"/>
      <c r="JPX161" s="60"/>
      <c r="JPY161" s="61"/>
      <c r="JPZ161" s="62"/>
      <c r="JQA161" s="65"/>
      <c r="JQB161" s="65"/>
      <c r="JQC161" s="78"/>
      <c r="JQD161" s="68"/>
      <c r="JQE161" s="77"/>
      <c r="JQF161" s="60"/>
      <c r="JQG161" s="61"/>
      <c r="JQH161" s="62"/>
      <c r="JQI161" s="65"/>
      <c r="JQJ161" s="65"/>
      <c r="JQK161" s="78"/>
      <c r="JQL161" s="68"/>
      <c r="JQM161" s="77"/>
      <c r="JQN161" s="60"/>
      <c r="JQO161" s="61"/>
      <c r="JQP161" s="62"/>
      <c r="JQQ161" s="65"/>
      <c r="JQR161" s="65"/>
      <c r="JQS161" s="78"/>
      <c r="JQT161" s="68"/>
      <c r="JQU161" s="77"/>
      <c r="JQV161" s="60"/>
      <c r="JQW161" s="61"/>
      <c r="JQX161" s="62"/>
      <c r="JQY161" s="65"/>
      <c r="JQZ161" s="65"/>
      <c r="JRA161" s="78"/>
      <c r="JRB161" s="68"/>
      <c r="JRC161" s="77"/>
      <c r="JRD161" s="60"/>
      <c r="JRE161" s="61"/>
      <c r="JRF161" s="62"/>
      <c r="JRG161" s="65"/>
      <c r="JRH161" s="65"/>
      <c r="JRI161" s="78"/>
      <c r="JRJ161" s="68"/>
      <c r="JRK161" s="77"/>
      <c r="JRL161" s="60"/>
      <c r="JRM161" s="61"/>
      <c r="JRN161" s="62"/>
      <c r="JRO161" s="65"/>
      <c r="JRP161" s="65"/>
      <c r="JRQ161" s="78"/>
      <c r="JRR161" s="68"/>
      <c r="JRS161" s="77"/>
      <c r="JRT161" s="60"/>
      <c r="JRU161" s="61"/>
      <c r="JRV161" s="62"/>
      <c r="JRW161" s="65"/>
      <c r="JRX161" s="65"/>
      <c r="JRY161" s="78"/>
      <c r="JRZ161" s="68"/>
      <c r="JSA161" s="77"/>
      <c r="JSB161" s="60"/>
      <c r="JSC161" s="61"/>
      <c r="JSD161" s="62"/>
      <c r="JSE161" s="65"/>
      <c r="JSF161" s="65"/>
      <c r="JSG161" s="78"/>
      <c r="JSH161" s="68"/>
      <c r="JSI161" s="77"/>
      <c r="JSJ161" s="60"/>
      <c r="JSK161" s="61"/>
      <c r="JSL161" s="62"/>
      <c r="JSM161" s="65"/>
      <c r="JSN161" s="65"/>
      <c r="JSO161" s="78"/>
      <c r="JSP161" s="68"/>
      <c r="JSQ161" s="77"/>
      <c r="JSR161" s="60"/>
      <c r="JSS161" s="61"/>
      <c r="JST161" s="62"/>
      <c r="JSU161" s="65"/>
      <c r="JSV161" s="65"/>
      <c r="JSW161" s="78"/>
      <c r="JSX161" s="68"/>
      <c r="JSY161" s="77"/>
      <c r="JSZ161" s="60"/>
      <c r="JTA161" s="61"/>
      <c r="JTB161" s="62"/>
      <c r="JTC161" s="65"/>
      <c r="JTD161" s="65"/>
      <c r="JTE161" s="78"/>
      <c r="JTF161" s="68"/>
      <c r="JTG161" s="77"/>
      <c r="JTH161" s="60"/>
      <c r="JTI161" s="61"/>
      <c r="JTJ161" s="62"/>
      <c r="JTK161" s="65"/>
      <c r="JTL161" s="65"/>
      <c r="JTM161" s="78"/>
      <c r="JTN161" s="68"/>
      <c r="JTO161" s="77"/>
      <c r="JTP161" s="60"/>
      <c r="JTQ161" s="61"/>
      <c r="JTR161" s="62"/>
      <c r="JTS161" s="65"/>
      <c r="JTT161" s="65"/>
      <c r="JTU161" s="78"/>
      <c r="JTV161" s="68"/>
      <c r="JTW161" s="77"/>
      <c r="JTX161" s="60"/>
      <c r="JTY161" s="61"/>
      <c r="JTZ161" s="62"/>
      <c r="JUA161" s="65"/>
      <c r="JUB161" s="65"/>
      <c r="JUC161" s="78"/>
      <c r="JUD161" s="68"/>
      <c r="JUE161" s="77"/>
      <c r="JUF161" s="60"/>
      <c r="JUG161" s="61"/>
      <c r="JUH161" s="62"/>
      <c r="JUI161" s="65"/>
      <c r="JUJ161" s="65"/>
      <c r="JUK161" s="78"/>
      <c r="JUL161" s="68"/>
      <c r="JUM161" s="77"/>
      <c r="JUN161" s="60"/>
      <c r="JUO161" s="61"/>
      <c r="JUP161" s="62"/>
      <c r="JUQ161" s="65"/>
      <c r="JUR161" s="65"/>
      <c r="JUS161" s="78"/>
      <c r="JUT161" s="68"/>
      <c r="JUU161" s="77"/>
      <c r="JUV161" s="60"/>
      <c r="JUW161" s="61"/>
      <c r="JUX161" s="62"/>
      <c r="JUY161" s="65"/>
      <c r="JUZ161" s="65"/>
      <c r="JVA161" s="78"/>
      <c r="JVB161" s="68"/>
      <c r="JVC161" s="77"/>
      <c r="JVD161" s="60"/>
      <c r="JVE161" s="61"/>
      <c r="JVF161" s="62"/>
      <c r="JVG161" s="65"/>
      <c r="JVH161" s="65"/>
      <c r="JVI161" s="78"/>
      <c r="JVJ161" s="68"/>
      <c r="JVK161" s="77"/>
      <c r="JVL161" s="60"/>
      <c r="JVM161" s="61"/>
      <c r="JVN161" s="62"/>
      <c r="JVO161" s="65"/>
      <c r="JVP161" s="65"/>
      <c r="JVQ161" s="78"/>
      <c r="JVR161" s="68"/>
      <c r="JVS161" s="77"/>
      <c r="JVT161" s="60"/>
      <c r="JVU161" s="61"/>
      <c r="JVV161" s="62"/>
      <c r="JVW161" s="65"/>
      <c r="JVX161" s="65"/>
      <c r="JVY161" s="78"/>
      <c r="JVZ161" s="68"/>
      <c r="JWA161" s="77"/>
      <c r="JWB161" s="60"/>
      <c r="JWC161" s="61"/>
      <c r="JWD161" s="62"/>
      <c r="JWE161" s="65"/>
      <c r="JWF161" s="65"/>
      <c r="JWG161" s="78"/>
      <c r="JWH161" s="68"/>
      <c r="JWI161" s="77"/>
      <c r="JWJ161" s="60"/>
      <c r="JWK161" s="61"/>
      <c r="JWL161" s="62"/>
      <c r="JWM161" s="65"/>
      <c r="JWN161" s="65"/>
      <c r="JWO161" s="78"/>
      <c r="JWP161" s="68"/>
      <c r="JWQ161" s="77"/>
      <c r="JWR161" s="60"/>
      <c r="JWS161" s="61"/>
      <c r="JWT161" s="62"/>
      <c r="JWU161" s="65"/>
      <c r="JWV161" s="65"/>
      <c r="JWW161" s="78"/>
      <c r="JWX161" s="68"/>
      <c r="JWY161" s="77"/>
      <c r="JWZ161" s="60"/>
      <c r="JXA161" s="61"/>
      <c r="JXB161" s="62"/>
      <c r="JXC161" s="65"/>
      <c r="JXD161" s="65"/>
      <c r="JXE161" s="78"/>
      <c r="JXF161" s="68"/>
      <c r="JXG161" s="77"/>
      <c r="JXH161" s="60"/>
      <c r="JXI161" s="61"/>
      <c r="JXJ161" s="62"/>
      <c r="JXK161" s="65"/>
      <c r="JXL161" s="65"/>
      <c r="JXM161" s="78"/>
      <c r="JXN161" s="68"/>
      <c r="JXO161" s="77"/>
      <c r="JXP161" s="60"/>
      <c r="JXQ161" s="61"/>
      <c r="JXR161" s="62"/>
      <c r="JXS161" s="65"/>
      <c r="JXT161" s="65"/>
      <c r="JXU161" s="78"/>
      <c r="JXV161" s="68"/>
      <c r="JXW161" s="77"/>
      <c r="JXX161" s="60"/>
      <c r="JXY161" s="61"/>
      <c r="JXZ161" s="62"/>
      <c r="JYA161" s="65"/>
      <c r="JYB161" s="65"/>
      <c r="JYC161" s="78"/>
      <c r="JYD161" s="68"/>
      <c r="JYE161" s="77"/>
      <c r="JYF161" s="60"/>
      <c r="JYG161" s="61"/>
      <c r="JYH161" s="62"/>
      <c r="JYI161" s="65"/>
      <c r="JYJ161" s="65"/>
      <c r="JYK161" s="78"/>
      <c r="JYL161" s="68"/>
      <c r="JYM161" s="77"/>
      <c r="JYN161" s="60"/>
      <c r="JYO161" s="61"/>
      <c r="JYP161" s="62"/>
      <c r="JYQ161" s="65"/>
      <c r="JYR161" s="65"/>
      <c r="JYS161" s="78"/>
      <c r="JYT161" s="68"/>
      <c r="JYU161" s="77"/>
      <c r="JYV161" s="60"/>
      <c r="JYW161" s="61"/>
      <c r="JYX161" s="62"/>
      <c r="JYY161" s="65"/>
      <c r="JYZ161" s="65"/>
      <c r="JZA161" s="78"/>
      <c r="JZB161" s="68"/>
      <c r="JZC161" s="77"/>
      <c r="JZD161" s="60"/>
      <c r="JZE161" s="61"/>
      <c r="JZF161" s="62"/>
      <c r="JZG161" s="65"/>
      <c r="JZH161" s="65"/>
      <c r="JZI161" s="78"/>
      <c r="JZJ161" s="68"/>
      <c r="JZK161" s="77"/>
      <c r="JZL161" s="60"/>
      <c r="JZM161" s="61"/>
      <c r="JZN161" s="62"/>
      <c r="JZO161" s="65"/>
      <c r="JZP161" s="65"/>
      <c r="JZQ161" s="78"/>
      <c r="JZR161" s="68"/>
      <c r="JZS161" s="77"/>
      <c r="JZT161" s="60"/>
      <c r="JZU161" s="61"/>
      <c r="JZV161" s="62"/>
      <c r="JZW161" s="65"/>
      <c r="JZX161" s="65"/>
      <c r="JZY161" s="78"/>
      <c r="JZZ161" s="68"/>
      <c r="KAA161" s="77"/>
      <c r="KAB161" s="60"/>
      <c r="KAC161" s="61"/>
      <c r="KAD161" s="62"/>
      <c r="KAE161" s="65"/>
      <c r="KAF161" s="65"/>
      <c r="KAG161" s="78"/>
      <c r="KAH161" s="68"/>
      <c r="KAI161" s="77"/>
      <c r="KAJ161" s="60"/>
      <c r="KAK161" s="61"/>
      <c r="KAL161" s="62"/>
      <c r="KAM161" s="65"/>
      <c r="KAN161" s="65"/>
      <c r="KAO161" s="78"/>
      <c r="KAP161" s="68"/>
      <c r="KAQ161" s="77"/>
      <c r="KAR161" s="60"/>
      <c r="KAS161" s="61"/>
      <c r="KAT161" s="62"/>
      <c r="KAU161" s="65"/>
      <c r="KAV161" s="65"/>
      <c r="KAW161" s="78"/>
      <c r="KAX161" s="68"/>
      <c r="KAY161" s="77"/>
      <c r="KAZ161" s="60"/>
      <c r="KBA161" s="61"/>
      <c r="KBB161" s="62"/>
      <c r="KBC161" s="65"/>
      <c r="KBD161" s="65"/>
      <c r="KBE161" s="78"/>
      <c r="KBF161" s="68"/>
      <c r="KBG161" s="77"/>
      <c r="KBH161" s="60"/>
      <c r="KBI161" s="61"/>
      <c r="KBJ161" s="62"/>
      <c r="KBK161" s="65"/>
      <c r="KBL161" s="65"/>
      <c r="KBM161" s="78"/>
      <c r="KBN161" s="68"/>
      <c r="KBO161" s="77"/>
      <c r="KBP161" s="60"/>
      <c r="KBQ161" s="61"/>
      <c r="KBR161" s="62"/>
      <c r="KBS161" s="65"/>
      <c r="KBT161" s="65"/>
      <c r="KBU161" s="78"/>
      <c r="KBV161" s="68"/>
      <c r="KBW161" s="77"/>
      <c r="KBX161" s="60"/>
      <c r="KBY161" s="61"/>
      <c r="KBZ161" s="62"/>
      <c r="KCA161" s="65"/>
      <c r="KCB161" s="65"/>
      <c r="KCC161" s="78"/>
      <c r="KCD161" s="68"/>
      <c r="KCE161" s="77"/>
      <c r="KCF161" s="60"/>
      <c r="KCG161" s="61"/>
      <c r="KCH161" s="62"/>
      <c r="KCI161" s="65"/>
      <c r="KCJ161" s="65"/>
      <c r="KCK161" s="78"/>
      <c r="KCL161" s="68"/>
      <c r="KCM161" s="77"/>
      <c r="KCN161" s="60"/>
      <c r="KCO161" s="61"/>
      <c r="KCP161" s="62"/>
      <c r="KCQ161" s="65"/>
      <c r="KCR161" s="65"/>
      <c r="KCS161" s="78"/>
      <c r="KCT161" s="68"/>
      <c r="KCU161" s="77"/>
      <c r="KCV161" s="60"/>
      <c r="KCW161" s="61"/>
      <c r="KCX161" s="62"/>
      <c r="KCY161" s="65"/>
      <c r="KCZ161" s="65"/>
      <c r="KDA161" s="78"/>
      <c r="KDB161" s="68"/>
      <c r="KDC161" s="77"/>
      <c r="KDD161" s="60"/>
      <c r="KDE161" s="61"/>
      <c r="KDF161" s="62"/>
      <c r="KDG161" s="65"/>
      <c r="KDH161" s="65"/>
      <c r="KDI161" s="78"/>
      <c r="KDJ161" s="68"/>
      <c r="KDK161" s="77"/>
      <c r="KDL161" s="60"/>
      <c r="KDM161" s="61"/>
      <c r="KDN161" s="62"/>
      <c r="KDO161" s="65"/>
      <c r="KDP161" s="65"/>
      <c r="KDQ161" s="78"/>
      <c r="KDR161" s="68"/>
      <c r="KDS161" s="77"/>
      <c r="KDT161" s="60"/>
      <c r="KDU161" s="61"/>
      <c r="KDV161" s="62"/>
      <c r="KDW161" s="65"/>
      <c r="KDX161" s="65"/>
      <c r="KDY161" s="78"/>
      <c r="KDZ161" s="68"/>
      <c r="KEA161" s="77"/>
      <c r="KEB161" s="60"/>
      <c r="KEC161" s="61"/>
      <c r="KED161" s="62"/>
      <c r="KEE161" s="65"/>
      <c r="KEF161" s="65"/>
      <c r="KEG161" s="78"/>
      <c r="KEH161" s="68"/>
      <c r="KEI161" s="77"/>
      <c r="KEJ161" s="60"/>
      <c r="KEK161" s="61"/>
      <c r="KEL161" s="62"/>
      <c r="KEM161" s="65"/>
      <c r="KEN161" s="65"/>
      <c r="KEO161" s="78"/>
      <c r="KEP161" s="68"/>
      <c r="KEQ161" s="77"/>
      <c r="KER161" s="60"/>
      <c r="KES161" s="61"/>
      <c r="KET161" s="62"/>
      <c r="KEU161" s="65"/>
      <c r="KEV161" s="65"/>
      <c r="KEW161" s="78"/>
      <c r="KEX161" s="68"/>
      <c r="KEY161" s="77"/>
      <c r="KEZ161" s="60"/>
      <c r="KFA161" s="61"/>
      <c r="KFB161" s="62"/>
      <c r="KFC161" s="65"/>
      <c r="KFD161" s="65"/>
      <c r="KFE161" s="78"/>
      <c r="KFF161" s="68"/>
      <c r="KFG161" s="77"/>
      <c r="KFH161" s="60"/>
      <c r="KFI161" s="61"/>
      <c r="KFJ161" s="62"/>
      <c r="KFK161" s="65"/>
      <c r="KFL161" s="65"/>
      <c r="KFM161" s="78"/>
      <c r="KFN161" s="68"/>
      <c r="KFO161" s="77"/>
      <c r="KFP161" s="60"/>
      <c r="KFQ161" s="61"/>
      <c r="KFR161" s="62"/>
      <c r="KFS161" s="65"/>
      <c r="KFT161" s="65"/>
      <c r="KFU161" s="78"/>
      <c r="KFV161" s="68"/>
      <c r="KFW161" s="77"/>
      <c r="KFX161" s="60"/>
      <c r="KFY161" s="61"/>
      <c r="KFZ161" s="62"/>
      <c r="KGA161" s="65"/>
      <c r="KGB161" s="65"/>
      <c r="KGC161" s="78"/>
      <c r="KGD161" s="68"/>
      <c r="KGE161" s="77"/>
      <c r="KGF161" s="60"/>
      <c r="KGG161" s="61"/>
      <c r="KGH161" s="62"/>
      <c r="KGI161" s="65"/>
      <c r="KGJ161" s="65"/>
      <c r="KGK161" s="78"/>
      <c r="KGL161" s="68"/>
      <c r="KGM161" s="77"/>
      <c r="KGN161" s="60"/>
      <c r="KGO161" s="61"/>
      <c r="KGP161" s="62"/>
      <c r="KGQ161" s="65"/>
      <c r="KGR161" s="65"/>
      <c r="KGS161" s="78"/>
      <c r="KGT161" s="68"/>
      <c r="KGU161" s="77"/>
      <c r="KGV161" s="60"/>
      <c r="KGW161" s="61"/>
      <c r="KGX161" s="62"/>
      <c r="KGY161" s="65"/>
      <c r="KGZ161" s="65"/>
      <c r="KHA161" s="78"/>
      <c r="KHB161" s="68"/>
      <c r="KHC161" s="77"/>
      <c r="KHD161" s="60"/>
      <c r="KHE161" s="61"/>
      <c r="KHF161" s="62"/>
      <c r="KHG161" s="65"/>
      <c r="KHH161" s="65"/>
      <c r="KHI161" s="78"/>
      <c r="KHJ161" s="68"/>
      <c r="KHK161" s="77"/>
      <c r="KHL161" s="60"/>
      <c r="KHM161" s="61"/>
      <c r="KHN161" s="62"/>
      <c r="KHO161" s="65"/>
      <c r="KHP161" s="65"/>
      <c r="KHQ161" s="78"/>
      <c r="KHR161" s="68"/>
      <c r="KHS161" s="77"/>
      <c r="KHT161" s="60"/>
      <c r="KHU161" s="61"/>
      <c r="KHV161" s="62"/>
      <c r="KHW161" s="65"/>
      <c r="KHX161" s="65"/>
      <c r="KHY161" s="78"/>
      <c r="KHZ161" s="68"/>
      <c r="KIA161" s="77"/>
      <c r="KIB161" s="60"/>
      <c r="KIC161" s="61"/>
      <c r="KID161" s="62"/>
      <c r="KIE161" s="65"/>
      <c r="KIF161" s="65"/>
      <c r="KIG161" s="78"/>
      <c r="KIH161" s="68"/>
      <c r="KII161" s="77"/>
      <c r="KIJ161" s="60"/>
      <c r="KIK161" s="61"/>
      <c r="KIL161" s="62"/>
      <c r="KIM161" s="65"/>
      <c r="KIN161" s="65"/>
      <c r="KIO161" s="78"/>
      <c r="KIP161" s="68"/>
      <c r="KIQ161" s="77"/>
      <c r="KIR161" s="60"/>
      <c r="KIS161" s="61"/>
      <c r="KIT161" s="62"/>
      <c r="KIU161" s="65"/>
      <c r="KIV161" s="65"/>
      <c r="KIW161" s="78"/>
      <c r="KIX161" s="68"/>
      <c r="KIY161" s="77"/>
      <c r="KIZ161" s="60"/>
      <c r="KJA161" s="61"/>
      <c r="KJB161" s="62"/>
      <c r="KJC161" s="65"/>
      <c r="KJD161" s="65"/>
      <c r="KJE161" s="78"/>
      <c r="KJF161" s="68"/>
      <c r="KJG161" s="77"/>
      <c r="KJH161" s="60"/>
      <c r="KJI161" s="61"/>
      <c r="KJJ161" s="62"/>
      <c r="KJK161" s="65"/>
      <c r="KJL161" s="65"/>
      <c r="KJM161" s="78"/>
      <c r="KJN161" s="68"/>
      <c r="KJO161" s="77"/>
      <c r="KJP161" s="60"/>
      <c r="KJQ161" s="61"/>
      <c r="KJR161" s="62"/>
      <c r="KJS161" s="65"/>
      <c r="KJT161" s="65"/>
      <c r="KJU161" s="78"/>
      <c r="KJV161" s="68"/>
      <c r="KJW161" s="77"/>
      <c r="KJX161" s="60"/>
      <c r="KJY161" s="61"/>
      <c r="KJZ161" s="62"/>
      <c r="KKA161" s="65"/>
      <c r="KKB161" s="65"/>
      <c r="KKC161" s="78"/>
      <c r="KKD161" s="68"/>
      <c r="KKE161" s="77"/>
      <c r="KKF161" s="60"/>
      <c r="KKG161" s="61"/>
      <c r="KKH161" s="62"/>
      <c r="KKI161" s="65"/>
      <c r="KKJ161" s="65"/>
      <c r="KKK161" s="78"/>
      <c r="KKL161" s="68"/>
      <c r="KKM161" s="77"/>
      <c r="KKN161" s="60"/>
      <c r="KKO161" s="61"/>
      <c r="KKP161" s="62"/>
      <c r="KKQ161" s="65"/>
      <c r="KKR161" s="65"/>
      <c r="KKS161" s="78"/>
      <c r="KKT161" s="68"/>
      <c r="KKU161" s="77"/>
      <c r="KKV161" s="60"/>
      <c r="KKW161" s="61"/>
      <c r="KKX161" s="62"/>
      <c r="KKY161" s="65"/>
      <c r="KKZ161" s="65"/>
      <c r="KLA161" s="78"/>
      <c r="KLB161" s="68"/>
      <c r="KLC161" s="77"/>
      <c r="KLD161" s="60"/>
      <c r="KLE161" s="61"/>
      <c r="KLF161" s="62"/>
      <c r="KLG161" s="65"/>
      <c r="KLH161" s="65"/>
      <c r="KLI161" s="78"/>
      <c r="KLJ161" s="68"/>
      <c r="KLK161" s="77"/>
      <c r="KLL161" s="60"/>
      <c r="KLM161" s="61"/>
      <c r="KLN161" s="62"/>
      <c r="KLO161" s="65"/>
      <c r="KLP161" s="65"/>
      <c r="KLQ161" s="78"/>
      <c r="KLR161" s="68"/>
      <c r="KLS161" s="77"/>
      <c r="KLT161" s="60"/>
      <c r="KLU161" s="61"/>
      <c r="KLV161" s="62"/>
      <c r="KLW161" s="65"/>
      <c r="KLX161" s="65"/>
      <c r="KLY161" s="78"/>
      <c r="KLZ161" s="68"/>
      <c r="KMA161" s="77"/>
      <c r="KMB161" s="60"/>
      <c r="KMC161" s="61"/>
      <c r="KMD161" s="62"/>
      <c r="KME161" s="65"/>
      <c r="KMF161" s="65"/>
      <c r="KMG161" s="78"/>
      <c r="KMH161" s="68"/>
      <c r="KMI161" s="77"/>
      <c r="KMJ161" s="60"/>
      <c r="KMK161" s="61"/>
      <c r="KML161" s="62"/>
      <c r="KMM161" s="65"/>
      <c r="KMN161" s="65"/>
      <c r="KMO161" s="78"/>
      <c r="KMP161" s="68"/>
      <c r="KMQ161" s="77"/>
      <c r="KMR161" s="60"/>
      <c r="KMS161" s="61"/>
      <c r="KMT161" s="62"/>
      <c r="KMU161" s="65"/>
      <c r="KMV161" s="65"/>
      <c r="KMW161" s="78"/>
      <c r="KMX161" s="68"/>
      <c r="KMY161" s="77"/>
      <c r="KMZ161" s="60"/>
      <c r="KNA161" s="61"/>
      <c r="KNB161" s="62"/>
      <c r="KNC161" s="65"/>
      <c r="KND161" s="65"/>
      <c r="KNE161" s="78"/>
      <c r="KNF161" s="68"/>
      <c r="KNG161" s="77"/>
      <c r="KNH161" s="60"/>
      <c r="KNI161" s="61"/>
      <c r="KNJ161" s="62"/>
      <c r="KNK161" s="65"/>
      <c r="KNL161" s="65"/>
      <c r="KNM161" s="78"/>
      <c r="KNN161" s="68"/>
      <c r="KNO161" s="77"/>
      <c r="KNP161" s="60"/>
      <c r="KNQ161" s="61"/>
      <c r="KNR161" s="62"/>
      <c r="KNS161" s="65"/>
      <c r="KNT161" s="65"/>
      <c r="KNU161" s="78"/>
      <c r="KNV161" s="68"/>
      <c r="KNW161" s="77"/>
      <c r="KNX161" s="60"/>
      <c r="KNY161" s="61"/>
      <c r="KNZ161" s="62"/>
      <c r="KOA161" s="65"/>
      <c r="KOB161" s="65"/>
      <c r="KOC161" s="78"/>
      <c r="KOD161" s="68"/>
      <c r="KOE161" s="77"/>
      <c r="KOF161" s="60"/>
      <c r="KOG161" s="61"/>
      <c r="KOH161" s="62"/>
      <c r="KOI161" s="65"/>
      <c r="KOJ161" s="65"/>
      <c r="KOK161" s="78"/>
      <c r="KOL161" s="68"/>
      <c r="KOM161" s="77"/>
      <c r="KON161" s="60"/>
      <c r="KOO161" s="61"/>
      <c r="KOP161" s="62"/>
      <c r="KOQ161" s="65"/>
      <c r="KOR161" s="65"/>
      <c r="KOS161" s="78"/>
      <c r="KOT161" s="68"/>
      <c r="KOU161" s="77"/>
      <c r="KOV161" s="60"/>
      <c r="KOW161" s="61"/>
      <c r="KOX161" s="62"/>
      <c r="KOY161" s="65"/>
      <c r="KOZ161" s="65"/>
      <c r="KPA161" s="78"/>
      <c r="KPB161" s="68"/>
      <c r="KPC161" s="77"/>
      <c r="KPD161" s="60"/>
      <c r="KPE161" s="61"/>
      <c r="KPF161" s="62"/>
      <c r="KPG161" s="65"/>
      <c r="KPH161" s="65"/>
      <c r="KPI161" s="78"/>
      <c r="KPJ161" s="68"/>
      <c r="KPK161" s="77"/>
      <c r="KPL161" s="60"/>
      <c r="KPM161" s="61"/>
      <c r="KPN161" s="62"/>
      <c r="KPO161" s="65"/>
      <c r="KPP161" s="65"/>
      <c r="KPQ161" s="78"/>
      <c r="KPR161" s="68"/>
      <c r="KPS161" s="77"/>
      <c r="KPT161" s="60"/>
      <c r="KPU161" s="61"/>
      <c r="KPV161" s="62"/>
      <c r="KPW161" s="65"/>
      <c r="KPX161" s="65"/>
      <c r="KPY161" s="78"/>
      <c r="KPZ161" s="68"/>
      <c r="KQA161" s="77"/>
      <c r="KQB161" s="60"/>
      <c r="KQC161" s="61"/>
      <c r="KQD161" s="62"/>
      <c r="KQE161" s="65"/>
      <c r="KQF161" s="65"/>
      <c r="KQG161" s="78"/>
      <c r="KQH161" s="68"/>
      <c r="KQI161" s="77"/>
      <c r="KQJ161" s="60"/>
      <c r="KQK161" s="61"/>
      <c r="KQL161" s="62"/>
      <c r="KQM161" s="65"/>
      <c r="KQN161" s="65"/>
      <c r="KQO161" s="78"/>
      <c r="KQP161" s="68"/>
      <c r="KQQ161" s="77"/>
      <c r="KQR161" s="60"/>
      <c r="KQS161" s="61"/>
      <c r="KQT161" s="62"/>
      <c r="KQU161" s="65"/>
      <c r="KQV161" s="65"/>
      <c r="KQW161" s="78"/>
      <c r="KQX161" s="68"/>
      <c r="KQY161" s="77"/>
      <c r="KQZ161" s="60"/>
      <c r="KRA161" s="61"/>
      <c r="KRB161" s="62"/>
      <c r="KRC161" s="65"/>
      <c r="KRD161" s="65"/>
      <c r="KRE161" s="78"/>
      <c r="KRF161" s="68"/>
      <c r="KRG161" s="77"/>
      <c r="KRH161" s="60"/>
      <c r="KRI161" s="61"/>
      <c r="KRJ161" s="62"/>
      <c r="KRK161" s="65"/>
      <c r="KRL161" s="65"/>
      <c r="KRM161" s="78"/>
      <c r="KRN161" s="68"/>
      <c r="KRO161" s="77"/>
      <c r="KRP161" s="60"/>
      <c r="KRQ161" s="61"/>
      <c r="KRR161" s="62"/>
      <c r="KRS161" s="65"/>
      <c r="KRT161" s="65"/>
      <c r="KRU161" s="78"/>
      <c r="KRV161" s="68"/>
      <c r="KRW161" s="77"/>
      <c r="KRX161" s="60"/>
      <c r="KRY161" s="61"/>
      <c r="KRZ161" s="62"/>
      <c r="KSA161" s="65"/>
      <c r="KSB161" s="65"/>
      <c r="KSC161" s="78"/>
      <c r="KSD161" s="68"/>
      <c r="KSE161" s="77"/>
      <c r="KSF161" s="60"/>
      <c r="KSG161" s="61"/>
      <c r="KSH161" s="62"/>
      <c r="KSI161" s="65"/>
      <c r="KSJ161" s="65"/>
      <c r="KSK161" s="78"/>
      <c r="KSL161" s="68"/>
      <c r="KSM161" s="77"/>
      <c r="KSN161" s="60"/>
      <c r="KSO161" s="61"/>
      <c r="KSP161" s="62"/>
      <c r="KSQ161" s="65"/>
      <c r="KSR161" s="65"/>
      <c r="KSS161" s="78"/>
      <c r="KST161" s="68"/>
      <c r="KSU161" s="77"/>
      <c r="KSV161" s="60"/>
      <c r="KSW161" s="61"/>
      <c r="KSX161" s="62"/>
      <c r="KSY161" s="65"/>
      <c r="KSZ161" s="65"/>
      <c r="KTA161" s="78"/>
      <c r="KTB161" s="68"/>
      <c r="KTC161" s="77"/>
      <c r="KTD161" s="60"/>
      <c r="KTE161" s="61"/>
      <c r="KTF161" s="62"/>
      <c r="KTG161" s="65"/>
      <c r="KTH161" s="65"/>
      <c r="KTI161" s="78"/>
      <c r="KTJ161" s="68"/>
      <c r="KTK161" s="77"/>
      <c r="KTL161" s="60"/>
      <c r="KTM161" s="61"/>
      <c r="KTN161" s="62"/>
      <c r="KTO161" s="65"/>
      <c r="KTP161" s="65"/>
      <c r="KTQ161" s="78"/>
      <c r="KTR161" s="68"/>
      <c r="KTS161" s="77"/>
      <c r="KTT161" s="60"/>
      <c r="KTU161" s="61"/>
      <c r="KTV161" s="62"/>
      <c r="KTW161" s="65"/>
      <c r="KTX161" s="65"/>
      <c r="KTY161" s="78"/>
      <c r="KTZ161" s="68"/>
      <c r="KUA161" s="77"/>
      <c r="KUB161" s="60"/>
      <c r="KUC161" s="61"/>
      <c r="KUD161" s="62"/>
      <c r="KUE161" s="65"/>
      <c r="KUF161" s="65"/>
      <c r="KUG161" s="78"/>
      <c r="KUH161" s="68"/>
      <c r="KUI161" s="77"/>
      <c r="KUJ161" s="60"/>
      <c r="KUK161" s="61"/>
      <c r="KUL161" s="62"/>
      <c r="KUM161" s="65"/>
      <c r="KUN161" s="65"/>
      <c r="KUO161" s="78"/>
      <c r="KUP161" s="68"/>
      <c r="KUQ161" s="77"/>
      <c r="KUR161" s="60"/>
      <c r="KUS161" s="61"/>
      <c r="KUT161" s="62"/>
      <c r="KUU161" s="65"/>
      <c r="KUV161" s="65"/>
      <c r="KUW161" s="78"/>
      <c r="KUX161" s="68"/>
      <c r="KUY161" s="77"/>
      <c r="KUZ161" s="60"/>
      <c r="KVA161" s="61"/>
      <c r="KVB161" s="62"/>
      <c r="KVC161" s="65"/>
      <c r="KVD161" s="65"/>
      <c r="KVE161" s="78"/>
      <c r="KVF161" s="68"/>
      <c r="KVG161" s="77"/>
      <c r="KVH161" s="60"/>
      <c r="KVI161" s="61"/>
      <c r="KVJ161" s="62"/>
      <c r="KVK161" s="65"/>
      <c r="KVL161" s="65"/>
      <c r="KVM161" s="78"/>
      <c r="KVN161" s="68"/>
      <c r="KVO161" s="77"/>
      <c r="KVP161" s="60"/>
      <c r="KVQ161" s="61"/>
      <c r="KVR161" s="62"/>
      <c r="KVS161" s="65"/>
      <c r="KVT161" s="65"/>
      <c r="KVU161" s="78"/>
      <c r="KVV161" s="68"/>
      <c r="KVW161" s="77"/>
      <c r="KVX161" s="60"/>
      <c r="KVY161" s="61"/>
      <c r="KVZ161" s="62"/>
      <c r="KWA161" s="65"/>
      <c r="KWB161" s="65"/>
      <c r="KWC161" s="78"/>
      <c r="KWD161" s="68"/>
      <c r="KWE161" s="77"/>
      <c r="KWF161" s="60"/>
      <c r="KWG161" s="61"/>
      <c r="KWH161" s="62"/>
      <c r="KWI161" s="65"/>
      <c r="KWJ161" s="65"/>
      <c r="KWK161" s="78"/>
      <c r="KWL161" s="68"/>
      <c r="KWM161" s="77"/>
      <c r="KWN161" s="60"/>
      <c r="KWO161" s="61"/>
      <c r="KWP161" s="62"/>
      <c r="KWQ161" s="65"/>
      <c r="KWR161" s="65"/>
      <c r="KWS161" s="78"/>
      <c r="KWT161" s="68"/>
      <c r="KWU161" s="77"/>
      <c r="KWV161" s="60"/>
      <c r="KWW161" s="61"/>
      <c r="KWX161" s="62"/>
      <c r="KWY161" s="65"/>
      <c r="KWZ161" s="65"/>
      <c r="KXA161" s="78"/>
      <c r="KXB161" s="68"/>
      <c r="KXC161" s="77"/>
      <c r="KXD161" s="60"/>
      <c r="KXE161" s="61"/>
      <c r="KXF161" s="62"/>
      <c r="KXG161" s="65"/>
      <c r="KXH161" s="65"/>
      <c r="KXI161" s="78"/>
      <c r="KXJ161" s="68"/>
      <c r="KXK161" s="77"/>
      <c r="KXL161" s="60"/>
      <c r="KXM161" s="61"/>
      <c r="KXN161" s="62"/>
      <c r="KXO161" s="65"/>
      <c r="KXP161" s="65"/>
      <c r="KXQ161" s="78"/>
      <c r="KXR161" s="68"/>
      <c r="KXS161" s="77"/>
      <c r="KXT161" s="60"/>
      <c r="KXU161" s="61"/>
      <c r="KXV161" s="62"/>
      <c r="KXW161" s="65"/>
      <c r="KXX161" s="65"/>
      <c r="KXY161" s="78"/>
      <c r="KXZ161" s="68"/>
      <c r="KYA161" s="77"/>
      <c r="KYB161" s="60"/>
      <c r="KYC161" s="61"/>
      <c r="KYD161" s="62"/>
      <c r="KYE161" s="65"/>
      <c r="KYF161" s="65"/>
      <c r="KYG161" s="78"/>
      <c r="KYH161" s="68"/>
      <c r="KYI161" s="77"/>
      <c r="KYJ161" s="60"/>
      <c r="KYK161" s="61"/>
      <c r="KYL161" s="62"/>
      <c r="KYM161" s="65"/>
      <c r="KYN161" s="65"/>
      <c r="KYO161" s="78"/>
      <c r="KYP161" s="68"/>
      <c r="KYQ161" s="77"/>
      <c r="KYR161" s="60"/>
      <c r="KYS161" s="61"/>
      <c r="KYT161" s="62"/>
      <c r="KYU161" s="65"/>
      <c r="KYV161" s="65"/>
      <c r="KYW161" s="78"/>
      <c r="KYX161" s="68"/>
      <c r="KYY161" s="77"/>
      <c r="KYZ161" s="60"/>
      <c r="KZA161" s="61"/>
      <c r="KZB161" s="62"/>
      <c r="KZC161" s="65"/>
      <c r="KZD161" s="65"/>
      <c r="KZE161" s="78"/>
      <c r="KZF161" s="68"/>
      <c r="KZG161" s="77"/>
      <c r="KZH161" s="60"/>
      <c r="KZI161" s="61"/>
      <c r="KZJ161" s="62"/>
      <c r="KZK161" s="65"/>
      <c r="KZL161" s="65"/>
      <c r="KZM161" s="78"/>
      <c r="KZN161" s="68"/>
      <c r="KZO161" s="77"/>
      <c r="KZP161" s="60"/>
      <c r="KZQ161" s="61"/>
      <c r="KZR161" s="62"/>
      <c r="KZS161" s="65"/>
      <c r="KZT161" s="65"/>
      <c r="KZU161" s="78"/>
      <c r="KZV161" s="68"/>
      <c r="KZW161" s="77"/>
      <c r="KZX161" s="60"/>
      <c r="KZY161" s="61"/>
      <c r="KZZ161" s="62"/>
      <c r="LAA161" s="65"/>
      <c r="LAB161" s="65"/>
      <c r="LAC161" s="78"/>
      <c r="LAD161" s="68"/>
      <c r="LAE161" s="77"/>
      <c r="LAF161" s="60"/>
      <c r="LAG161" s="61"/>
      <c r="LAH161" s="62"/>
      <c r="LAI161" s="65"/>
      <c r="LAJ161" s="65"/>
      <c r="LAK161" s="78"/>
      <c r="LAL161" s="68"/>
      <c r="LAM161" s="77"/>
      <c r="LAN161" s="60"/>
      <c r="LAO161" s="61"/>
      <c r="LAP161" s="62"/>
      <c r="LAQ161" s="65"/>
      <c r="LAR161" s="65"/>
      <c r="LAS161" s="78"/>
      <c r="LAT161" s="68"/>
      <c r="LAU161" s="77"/>
      <c r="LAV161" s="60"/>
      <c r="LAW161" s="61"/>
      <c r="LAX161" s="62"/>
      <c r="LAY161" s="65"/>
      <c r="LAZ161" s="65"/>
      <c r="LBA161" s="78"/>
      <c r="LBB161" s="68"/>
      <c r="LBC161" s="77"/>
      <c r="LBD161" s="60"/>
      <c r="LBE161" s="61"/>
      <c r="LBF161" s="62"/>
      <c r="LBG161" s="65"/>
      <c r="LBH161" s="65"/>
      <c r="LBI161" s="78"/>
      <c r="LBJ161" s="68"/>
      <c r="LBK161" s="77"/>
      <c r="LBL161" s="60"/>
      <c r="LBM161" s="61"/>
      <c r="LBN161" s="62"/>
      <c r="LBO161" s="65"/>
      <c r="LBP161" s="65"/>
      <c r="LBQ161" s="78"/>
      <c r="LBR161" s="68"/>
      <c r="LBS161" s="77"/>
      <c r="LBT161" s="60"/>
      <c r="LBU161" s="61"/>
      <c r="LBV161" s="62"/>
      <c r="LBW161" s="65"/>
      <c r="LBX161" s="65"/>
      <c r="LBY161" s="78"/>
      <c r="LBZ161" s="68"/>
      <c r="LCA161" s="77"/>
      <c r="LCB161" s="60"/>
      <c r="LCC161" s="61"/>
      <c r="LCD161" s="62"/>
      <c r="LCE161" s="65"/>
      <c r="LCF161" s="65"/>
      <c r="LCG161" s="78"/>
      <c r="LCH161" s="68"/>
      <c r="LCI161" s="77"/>
      <c r="LCJ161" s="60"/>
      <c r="LCK161" s="61"/>
      <c r="LCL161" s="62"/>
      <c r="LCM161" s="65"/>
      <c r="LCN161" s="65"/>
      <c r="LCO161" s="78"/>
      <c r="LCP161" s="68"/>
      <c r="LCQ161" s="77"/>
      <c r="LCR161" s="60"/>
      <c r="LCS161" s="61"/>
      <c r="LCT161" s="62"/>
      <c r="LCU161" s="65"/>
      <c r="LCV161" s="65"/>
      <c r="LCW161" s="78"/>
      <c r="LCX161" s="68"/>
      <c r="LCY161" s="77"/>
      <c r="LCZ161" s="60"/>
      <c r="LDA161" s="61"/>
      <c r="LDB161" s="62"/>
      <c r="LDC161" s="65"/>
      <c r="LDD161" s="65"/>
      <c r="LDE161" s="78"/>
      <c r="LDF161" s="68"/>
      <c r="LDG161" s="77"/>
      <c r="LDH161" s="60"/>
      <c r="LDI161" s="61"/>
      <c r="LDJ161" s="62"/>
      <c r="LDK161" s="65"/>
      <c r="LDL161" s="65"/>
      <c r="LDM161" s="78"/>
      <c r="LDN161" s="68"/>
      <c r="LDO161" s="77"/>
      <c r="LDP161" s="60"/>
      <c r="LDQ161" s="61"/>
      <c r="LDR161" s="62"/>
      <c r="LDS161" s="65"/>
      <c r="LDT161" s="65"/>
      <c r="LDU161" s="78"/>
      <c r="LDV161" s="68"/>
      <c r="LDW161" s="77"/>
      <c r="LDX161" s="60"/>
      <c r="LDY161" s="61"/>
      <c r="LDZ161" s="62"/>
      <c r="LEA161" s="65"/>
      <c r="LEB161" s="65"/>
      <c r="LEC161" s="78"/>
      <c r="LED161" s="68"/>
      <c r="LEE161" s="77"/>
      <c r="LEF161" s="60"/>
      <c r="LEG161" s="61"/>
      <c r="LEH161" s="62"/>
      <c r="LEI161" s="65"/>
      <c r="LEJ161" s="65"/>
      <c r="LEK161" s="78"/>
      <c r="LEL161" s="68"/>
      <c r="LEM161" s="77"/>
      <c r="LEN161" s="60"/>
      <c r="LEO161" s="61"/>
      <c r="LEP161" s="62"/>
      <c r="LEQ161" s="65"/>
      <c r="LER161" s="65"/>
      <c r="LES161" s="78"/>
      <c r="LET161" s="68"/>
      <c r="LEU161" s="77"/>
      <c r="LEV161" s="60"/>
      <c r="LEW161" s="61"/>
      <c r="LEX161" s="62"/>
      <c r="LEY161" s="65"/>
      <c r="LEZ161" s="65"/>
      <c r="LFA161" s="78"/>
      <c r="LFB161" s="68"/>
      <c r="LFC161" s="77"/>
      <c r="LFD161" s="60"/>
      <c r="LFE161" s="61"/>
      <c r="LFF161" s="62"/>
      <c r="LFG161" s="65"/>
      <c r="LFH161" s="65"/>
      <c r="LFI161" s="78"/>
      <c r="LFJ161" s="68"/>
      <c r="LFK161" s="77"/>
      <c r="LFL161" s="60"/>
      <c r="LFM161" s="61"/>
      <c r="LFN161" s="62"/>
      <c r="LFO161" s="65"/>
      <c r="LFP161" s="65"/>
      <c r="LFQ161" s="78"/>
      <c r="LFR161" s="68"/>
      <c r="LFS161" s="77"/>
      <c r="LFT161" s="60"/>
      <c r="LFU161" s="61"/>
      <c r="LFV161" s="62"/>
      <c r="LFW161" s="65"/>
      <c r="LFX161" s="65"/>
      <c r="LFY161" s="78"/>
      <c r="LFZ161" s="68"/>
      <c r="LGA161" s="77"/>
      <c r="LGB161" s="60"/>
      <c r="LGC161" s="61"/>
      <c r="LGD161" s="62"/>
      <c r="LGE161" s="65"/>
      <c r="LGF161" s="65"/>
      <c r="LGG161" s="78"/>
      <c r="LGH161" s="68"/>
      <c r="LGI161" s="77"/>
      <c r="LGJ161" s="60"/>
      <c r="LGK161" s="61"/>
      <c r="LGL161" s="62"/>
      <c r="LGM161" s="65"/>
      <c r="LGN161" s="65"/>
      <c r="LGO161" s="78"/>
      <c r="LGP161" s="68"/>
      <c r="LGQ161" s="77"/>
      <c r="LGR161" s="60"/>
      <c r="LGS161" s="61"/>
      <c r="LGT161" s="62"/>
      <c r="LGU161" s="65"/>
      <c r="LGV161" s="65"/>
      <c r="LGW161" s="78"/>
      <c r="LGX161" s="68"/>
      <c r="LGY161" s="77"/>
      <c r="LGZ161" s="60"/>
      <c r="LHA161" s="61"/>
      <c r="LHB161" s="62"/>
      <c r="LHC161" s="65"/>
      <c r="LHD161" s="65"/>
      <c r="LHE161" s="78"/>
      <c r="LHF161" s="68"/>
      <c r="LHG161" s="77"/>
      <c r="LHH161" s="60"/>
      <c r="LHI161" s="61"/>
      <c r="LHJ161" s="62"/>
      <c r="LHK161" s="65"/>
      <c r="LHL161" s="65"/>
      <c r="LHM161" s="78"/>
      <c r="LHN161" s="68"/>
      <c r="LHO161" s="77"/>
      <c r="LHP161" s="60"/>
      <c r="LHQ161" s="61"/>
      <c r="LHR161" s="62"/>
      <c r="LHS161" s="65"/>
      <c r="LHT161" s="65"/>
      <c r="LHU161" s="78"/>
      <c r="LHV161" s="68"/>
      <c r="LHW161" s="77"/>
      <c r="LHX161" s="60"/>
      <c r="LHY161" s="61"/>
      <c r="LHZ161" s="62"/>
      <c r="LIA161" s="65"/>
      <c r="LIB161" s="65"/>
      <c r="LIC161" s="78"/>
      <c r="LID161" s="68"/>
      <c r="LIE161" s="77"/>
      <c r="LIF161" s="60"/>
      <c r="LIG161" s="61"/>
      <c r="LIH161" s="62"/>
      <c r="LII161" s="65"/>
      <c r="LIJ161" s="65"/>
      <c r="LIK161" s="78"/>
      <c r="LIL161" s="68"/>
      <c r="LIM161" s="77"/>
      <c r="LIN161" s="60"/>
      <c r="LIO161" s="61"/>
      <c r="LIP161" s="62"/>
      <c r="LIQ161" s="65"/>
      <c r="LIR161" s="65"/>
      <c r="LIS161" s="78"/>
      <c r="LIT161" s="68"/>
      <c r="LIU161" s="77"/>
      <c r="LIV161" s="60"/>
      <c r="LIW161" s="61"/>
      <c r="LIX161" s="62"/>
      <c r="LIY161" s="65"/>
      <c r="LIZ161" s="65"/>
      <c r="LJA161" s="78"/>
      <c r="LJB161" s="68"/>
      <c r="LJC161" s="77"/>
      <c r="LJD161" s="60"/>
      <c r="LJE161" s="61"/>
      <c r="LJF161" s="62"/>
      <c r="LJG161" s="65"/>
      <c r="LJH161" s="65"/>
      <c r="LJI161" s="78"/>
      <c r="LJJ161" s="68"/>
      <c r="LJK161" s="77"/>
      <c r="LJL161" s="60"/>
      <c r="LJM161" s="61"/>
      <c r="LJN161" s="62"/>
      <c r="LJO161" s="65"/>
      <c r="LJP161" s="65"/>
      <c r="LJQ161" s="78"/>
      <c r="LJR161" s="68"/>
      <c r="LJS161" s="77"/>
      <c r="LJT161" s="60"/>
      <c r="LJU161" s="61"/>
      <c r="LJV161" s="62"/>
      <c r="LJW161" s="65"/>
      <c r="LJX161" s="65"/>
      <c r="LJY161" s="78"/>
      <c r="LJZ161" s="68"/>
      <c r="LKA161" s="77"/>
      <c r="LKB161" s="60"/>
      <c r="LKC161" s="61"/>
      <c r="LKD161" s="62"/>
      <c r="LKE161" s="65"/>
      <c r="LKF161" s="65"/>
      <c r="LKG161" s="78"/>
      <c r="LKH161" s="68"/>
      <c r="LKI161" s="77"/>
      <c r="LKJ161" s="60"/>
      <c r="LKK161" s="61"/>
      <c r="LKL161" s="62"/>
      <c r="LKM161" s="65"/>
      <c r="LKN161" s="65"/>
      <c r="LKO161" s="78"/>
      <c r="LKP161" s="68"/>
      <c r="LKQ161" s="77"/>
      <c r="LKR161" s="60"/>
      <c r="LKS161" s="61"/>
      <c r="LKT161" s="62"/>
      <c r="LKU161" s="65"/>
      <c r="LKV161" s="65"/>
      <c r="LKW161" s="78"/>
      <c r="LKX161" s="68"/>
      <c r="LKY161" s="77"/>
      <c r="LKZ161" s="60"/>
      <c r="LLA161" s="61"/>
      <c r="LLB161" s="62"/>
      <c r="LLC161" s="65"/>
      <c r="LLD161" s="65"/>
      <c r="LLE161" s="78"/>
      <c r="LLF161" s="68"/>
      <c r="LLG161" s="77"/>
      <c r="LLH161" s="60"/>
      <c r="LLI161" s="61"/>
      <c r="LLJ161" s="62"/>
      <c r="LLK161" s="65"/>
      <c r="LLL161" s="65"/>
      <c r="LLM161" s="78"/>
      <c r="LLN161" s="68"/>
      <c r="LLO161" s="77"/>
      <c r="LLP161" s="60"/>
      <c r="LLQ161" s="61"/>
      <c r="LLR161" s="62"/>
      <c r="LLS161" s="65"/>
      <c r="LLT161" s="65"/>
      <c r="LLU161" s="78"/>
      <c r="LLV161" s="68"/>
      <c r="LLW161" s="77"/>
      <c r="LLX161" s="60"/>
      <c r="LLY161" s="61"/>
      <c r="LLZ161" s="62"/>
      <c r="LMA161" s="65"/>
      <c r="LMB161" s="65"/>
      <c r="LMC161" s="78"/>
      <c r="LMD161" s="68"/>
      <c r="LME161" s="77"/>
      <c r="LMF161" s="60"/>
      <c r="LMG161" s="61"/>
      <c r="LMH161" s="62"/>
      <c r="LMI161" s="65"/>
      <c r="LMJ161" s="65"/>
      <c r="LMK161" s="78"/>
      <c r="LML161" s="68"/>
      <c r="LMM161" s="77"/>
      <c r="LMN161" s="60"/>
      <c r="LMO161" s="61"/>
      <c r="LMP161" s="62"/>
      <c r="LMQ161" s="65"/>
      <c r="LMR161" s="65"/>
      <c r="LMS161" s="78"/>
      <c r="LMT161" s="68"/>
      <c r="LMU161" s="77"/>
      <c r="LMV161" s="60"/>
      <c r="LMW161" s="61"/>
      <c r="LMX161" s="62"/>
      <c r="LMY161" s="65"/>
      <c r="LMZ161" s="65"/>
      <c r="LNA161" s="78"/>
      <c r="LNB161" s="68"/>
      <c r="LNC161" s="77"/>
      <c r="LND161" s="60"/>
      <c r="LNE161" s="61"/>
      <c r="LNF161" s="62"/>
      <c r="LNG161" s="65"/>
      <c r="LNH161" s="65"/>
      <c r="LNI161" s="78"/>
      <c r="LNJ161" s="68"/>
      <c r="LNK161" s="77"/>
      <c r="LNL161" s="60"/>
      <c r="LNM161" s="61"/>
      <c r="LNN161" s="62"/>
      <c r="LNO161" s="65"/>
      <c r="LNP161" s="65"/>
      <c r="LNQ161" s="78"/>
      <c r="LNR161" s="68"/>
      <c r="LNS161" s="77"/>
      <c r="LNT161" s="60"/>
      <c r="LNU161" s="61"/>
      <c r="LNV161" s="62"/>
      <c r="LNW161" s="65"/>
      <c r="LNX161" s="65"/>
      <c r="LNY161" s="78"/>
      <c r="LNZ161" s="68"/>
      <c r="LOA161" s="77"/>
      <c r="LOB161" s="60"/>
      <c r="LOC161" s="61"/>
      <c r="LOD161" s="62"/>
      <c r="LOE161" s="65"/>
      <c r="LOF161" s="65"/>
      <c r="LOG161" s="78"/>
      <c r="LOH161" s="68"/>
      <c r="LOI161" s="77"/>
      <c r="LOJ161" s="60"/>
      <c r="LOK161" s="61"/>
      <c r="LOL161" s="62"/>
      <c r="LOM161" s="65"/>
      <c r="LON161" s="65"/>
      <c r="LOO161" s="78"/>
      <c r="LOP161" s="68"/>
      <c r="LOQ161" s="77"/>
      <c r="LOR161" s="60"/>
      <c r="LOS161" s="61"/>
      <c r="LOT161" s="62"/>
      <c r="LOU161" s="65"/>
      <c r="LOV161" s="65"/>
      <c r="LOW161" s="78"/>
      <c r="LOX161" s="68"/>
      <c r="LOY161" s="77"/>
      <c r="LOZ161" s="60"/>
      <c r="LPA161" s="61"/>
      <c r="LPB161" s="62"/>
      <c r="LPC161" s="65"/>
      <c r="LPD161" s="65"/>
      <c r="LPE161" s="78"/>
      <c r="LPF161" s="68"/>
      <c r="LPG161" s="77"/>
      <c r="LPH161" s="60"/>
      <c r="LPI161" s="61"/>
      <c r="LPJ161" s="62"/>
      <c r="LPK161" s="65"/>
      <c r="LPL161" s="65"/>
      <c r="LPM161" s="78"/>
      <c r="LPN161" s="68"/>
      <c r="LPO161" s="77"/>
      <c r="LPP161" s="60"/>
      <c r="LPQ161" s="61"/>
      <c r="LPR161" s="62"/>
      <c r="LPS161" s="65"/>
      <c r="LPT161" s="65"/>
      <c r="LPU161" s="78"/>
      <c r="LPV161" s="68"/>
      <c r="LPW161" s="77"/>
      <c r="LPX161" s="60"/>
      <c r="LPY161" s="61"/>
      <c r="LPZ161" s="62"/>
      <c r="LQA161" s="65"/>
      <c r="LQB161" s="65"/>
      <c r="LQC161" s="78"/>
      <c r="LQD161" s="68"/>
      <c r="LQE161" s="77"/>
      <c r="LQF161" s="60"/>
      <c r="LQG161" s="61"/>
      <c r="LQH161" s="62"/>
      <c r="LQI161" s="65"/>
      <c r="LQJ161" s="65"/>
      <c r="LQK161" s="78"/>
      <c r="LQL161" s="68"/>
      <c r="LQM161" s="77"/>
      <c r="LQN161" s="60"/>
      <c r="LQO161" s="61"/>
      <c r="LQP161" s="62"/>
      <c r="LQQ161" s="65"/>
      <c r="LQR161" s="65"/>
      <c r="LQS161" s="78"/>
      <c r="LQT161" s="68"/>
      <c r="LQU161" s="77"/>
      <c r="LQV161" s="60"/>
      <c r="LQW161" s="61"/>
      <c r="LQX161" s="62"/>
      <c r="LQY161" s="65"/>
      <c r="LQZ161" s="65"/>
      <c r="LRA161" s="78"/>
      <c r="LRB161" s="68"/>
      <c r="LRC161" s="77"/>
      <c r="LRD161" s="60"/>
      <c r="LRE161" s="61"/>
      <c r="LRF161" s="62"/>
      <c r="LRG161" s="65"/>
      <c r="LRH161" s="65"/>
      <c r="LRI161" s="78"/>
      <c r="LRJ161" s="68"/>
      <c r="LRK161" s="77"/>
      <c r="LRL161" s="60"/>
      <c r="LRM161" s="61"/>
      <c r="LRN161" s="62"/>
      <c r="LRO161" s="65"/>
      <c r="LRP161" s="65"/>
      <c r="LRQ161" s="78"/>
      <c r="LRR161" s="68"/>
      <c r="LRS161" s="77"/>
      <c r="LRT161" s="60"/>
      <c r="LRU161" s="61"/>
      <c r="LRV161" s="62"/>
      <c r="LRW161" s="65"/>
      <c r="LRX161" s="65"/>
      <c r="LRY161" s="78"/>
      <c r="LRZ161" s="68"/>
      <c r="LSA161" s="77"/>
      <c r="LSB161" s="60"/>
      <c r="LSC161" s="61"/>
      <c r="LSD161" s="62"/>
      <c r="LSE161" s="65"/>
      <c r="LSF161" s="65"/>
      <c r="LSG161" s="78"/>
      <c r="LSH161" s="68"/>
      <c r="LSI161" s="77"/>
      <c r="LSJ161" s="60"/>
      <c r="LSK161" s="61"/>
      <c r="LSL161" s="62"/>
      <c r="LSM161" s="65"/>
      <c r="LSN161" s="65"/>
      <c r="LSO161" s="78"/>
      <c r="LSP161" s="68"/>
      <c r="LSQ161" s="77"/>
      <c r="LSR161" s="60"/>
      <c r="LSS161" s="61"/>
      <c r="LST161" s="62"/>
      <c r="LSU161" s="65"/>
      <c r="LSV161" s="65"/>
      <c r="LSW161" s="78"/>
      <c r="LSX161" s="68"/>
      <c r="LSY161" s="77"/>
      <c r="LSZ161" s="60"/>
      <c r="LTA161" s="61"/>
      <c r="LTB161" s="62"/>
      <c r="LTC161" s="65"/>
      <c r="LTD161" s="65"/>
      <c r="LTE161" s="78"/>
      <c r="LTF161" s="68"/>
      <c r="LTG161" s="77"/>
      <c r="LTH161" s="60"/>
      <c r="LTI161" s="61"/>
      <c r="LTJ161" s="62"/>
      <c r="LTK161" s="65"/>
      <c r="LTL161" s="65"/>
      <c r="LTM161" s="78"/>
      <c r="LTN161" s="68"/>
      <c r="LTO161" s="77"/>
      <c r="LTP161" s="60"/>
      <c r="LTQ161" s="61"/>
      <c r="LTR161" s="62"/>
      <c r="LTS161" s="65"/>
      <c r="LTT161" s="65"/>
      <c r="LTU161" s="78"/>
      <c r="LTV161" s="68"/>
      <c r="LTW161" s="77"/>
      <c r="LTX161" s="60"/>
      <c r="LTY161" s="61"/>
      <c r="LTZ161" s="62"/>
      <c r="LUA161" s="65"/>
      <c r="LUB161" s="65"/>
      <c r="LUC161" s="78"/>
      <c r="LUD161" s="68"/>
      <c r="LUE161" s="77"/>
      <c r="LUF161" s="60"/>
      <c r="LUG161" s="61"/>
      <c r="LUH161" s="62"/>
      <c r="LUI161" s="65"/>
      <c r="LUJ161" s="65"/>
      <c r="LUK161" s="78"/>
      <c r="LUL161" s="68"/>
      <c r="LUM161" s="77"/>
      <c r="LUN161" s="60"/>
      <c r="LUO161" s="61"/>
      <c r="LUP161" s="62"/>
      <c r="LUQ161" s="65"/>
      <c r="LUR161" s="65"/>
      <c r="LUS161" s="78"/>
      <c r="LUT161" s="68"/>
      <c r="LUU161" s="77"/>
      <c r="LUV161" s="60"/>
      <c r="LUW161" s="61"/>
      <c r="LUX161" s="62"/>
      <c r="LUY161" s="65"/>
      <c r="LUZ161" s="65"/>
      <c r="LVA161" s="78"/>
      <c r="LVB161" s="68"/>
      <c r="LVC161" s="77"/>
      <c r="LVD161" s="60"/>
      <c r="LVE161" s="61"/>
      <c r="LVF161" s="62"/>
      <c r="LVG161" s="65"/>
      <c r="LVH161" s="65"/>
      <c r="LVI161" s="78"/>
      <c r="LVJ161" s="68"/>
      <c r="LVK161" s="77"/>
      <c r="LVL161" s="60"/>
      <c r="LVM161" s="61"/>
      <c r="LVN161" s="62"/>
      <c r="LVO161" s="65"/>
      <c r="LVP161" s="65"/>
      <c r="LVQ161" s="78"/>
      <c r="LVR161" s="68"/>
      <c r="LVS161" s="77"/>
      <c r="LVT161" s="60"/>
      <c r="LVU161" s="61"/>
      <c r="LVV161" s="62"/>
      <c r="LVW161" s="65"/>
      <c r="LVX161" s="65"/>
      <c r="LVY161" s="78"/>
      <c r="LVZ161" s="68"/>
      <c r="LWA161" s="77"/>
      <c r="LWB161" s="60"/>
      <c r="LWC161" s="61"/>
      <c r="LWD161" s="62"/>
      <c r="LWE161" s="65"/>
      <c r="LWF161" s="65"/>
      <c r="LWG161" s="78"/>
      <c r="LWH161" s="68"/>
      <c r="LWI161" s="77"/>
      <c r="LWJ161" s="60"/>
      <c r="LWK161" s="61"/>
      <c r="LWL161" s="62"/>
      <c r="LWM161" s="65"/>
      <c r="LWN161" s="65"/>
      <c r="LWO161" s="78"/>
      <c r="LWP161" s="68"/>
      <c r="LWQ161" s="77"/>
      <c r="LWR161" s="60"/>
      <c r="LWS161" s="61"/>
      <c r="LWT161" s="62"/>
      <c r="LWU161" s="65"/>
      <c r="LWV161" s="65"/>
      <c r="LWW161" s="78"/>
      <c r="LWX161" s="68"/>
      <c r="LWY161" s="77"/>
      <c r="LWZ161" s="60"/>
      <c r="LXA161" s="61"/>
      <c r="LXB161" s="62"/>
      <c r="LXC161" s="65"/>
      <c r="LXD161" s="65"/>
      <c r="LXE161" s="78"/>
      <c r="LXF161" s="68"/>
      <c r="LXG161" s="77"/>
      <c r="LXH161" s="60"/>
      <c r="LXI161" s="61"/>
      <c r="LXJ161" s="62"/>
      <c r="LXK161" s="65"/>
      <c r="LXL161" s="65"/>
      <c r="LXM161" s="78"/>
      <c r="LXN161" s="68"/>
      <c r="LXO161" s="77"/>
      <c r="LXP161" s="60"/>
      <c r="LXQ161" s="61"/>
      <c r="LXR161" s="62"/>
      <c r="LXS161" s="65"/>
      <c r="LXT161" s="65"/>
      <c r="LXU161" s="78"/>
      <c r="LXV161" s="68"/>
      <c r="LXW161" s="77"/>
      <c r="LXX161" s="60"/>
      <c r="LXY161" s="61"/>
      <c r="LXZ161" s="62"/>
      <c r="LYA161" s="65"/>
      <c r="LYB161" s="65"/>
      <c r="LYC161" s="78"/>
      <c r="LYD161" s="68"/>
      <c r="LYE161" s="77"/>
      <c r="LYF161" s="60"/>
      <c r="LYG161" s="61"/>
      <c r="LYH161" s="62"/>
      <c r="LYI161" s="65"/>
      <c r="LYJ161" s="65"/>
      <c r="LYK161" s="78"/>
      <c r="LYL161" s="68"/>
      <c r="LYM161" s="77"/>
      <c r="LYN161" s="60"/>
      <c r="LYO161" s="61"/>
      <c r="LYP161" s="62"/>
      <c r="LYQ161" s="65"/>
      <c r="LYR161" s="65"/>
      <c r="LYS161" s="78"/>
      <c r="LYT161" s="68"/>
      <c r="LYU161" s="77"/>
      <c r="LYV161" s="60"/>
      <c r="LYW161" s="61"/>
      <c r="LYX161" s="62"/>
      <c r="LYY161" s="65"/>
      <c r="LYZ161" s="65"/>
      <c r="LZA161" s="78"/>
      <c r="LZB161" s="68"/>
      <c r="LZC161" s="77"/>
      <c r="LZD161" s="60"/>
      <c r="LZE161" s="61"/>
      <c r="LZF161" s="62"/>
      <c r="LZG161" s="65"/>
      <c r="LZH161" s="65"/>
      <c r="LZI161" s="78"/>
      <c r="LZJ161" s="68"/>
      <c r="LZK161" s="77"/>
      <c r="LZL161" s="60"/>
      <c r="LZM161" s="61"/>
      <c r="LZN161" s="62"/>
      <c r="LZO161" s="65"/>
      <c r="LZP161" s="65"/>
      <c r="LZQ161" s="78"/>
      <c r="LZR161" s="68"/>
      <c r="LZS161" s="77"/>
      <c r="LZT161" s="60"/>
      <c r="LZU161" s="61"/>
      <c r="LZV161" s="62"/>
      <c r="LZW161" s="65"/>
      <c r="LZX161" s="65"/>
      <c r="LZY161" s="78"/>
      <c r="LZZ161" s="68"/>
      <c r="MAA161" s="77"/>
      <c r="MAB161" s="60"/>
      <c r="MAC161" s="61"/>
      <c r="MAD161" s="62"/>
      <c r="MAE161" s="65"/>
      <c r="MAF161" s="65"/>
      <c r="MAG161" s="78"/>
      <c r="MAH161" s="68"/>
      <c r="MAI161" s="77"/>
      <c r="MAJ161" s="60"/>
      <c r="MAK161" s="61"/>
      <c r="MAL161" s="62"/>
      <c r="MAM161" s="65"/>
      <c r="MAN161" s="65"/>
      <c r="MAO161" s="78"/>
      <c r="MAP161" s="68"/>
      <c r="MAQ161" s="77"/>
      <c r="MAR161" s="60"/>
      <c r="MAS161" s="61"/>
      <c r="MAT161" s="62"/>
      <c r="MAU161" s="65"/>
      <c r="MAV161" s="65"/>
      <c r="MAW161" s="78"/>
      <c r="MAX161" s="68"/>
      <c r="MAY161" s="77"/>
      <c r="MAZ161" s="60"/>
      <c r="MBA161" s="61"/>
      <c r="MBB161" s="62"/>
      <c r="MBC161" s="65"/>
      <c r="MBD161" s="65"/>
      <c r="MBE161" s="78"/>
      <c r="MBF161" s="68"/>
      <c r="MBG161" s="77"/>
      <c r="MBH161" s="60"/>
      <c r="MBI161" s="61"/>
      <c r="MBJ161" s="62"/>
      <c r="MBK161" s="65"/>
      <c r="MBL161" s="65"/>
      <c r="MBM161" s="78"/>
      <c r="MBN161" s="68"/>
      <c r="MBO161" s="77"/>
      <c r="MBP161" s="60"/>
      <c r="MBQ161" s="61"/>
      <c r="MBR161" s="62"/>
      <c r="MBS161" s="65"/>
      <c r="MBT161" s="65"/>
      <c r="MBU161" s="78"/>
      <c r="MBV161" s="68"/>
      <c r="MBW161" s="77"/>
      <c r="MBX161" s="60"/>
      <c r="MBY161" s="61"/>
      <c r="MBZ161" s="62"/>
      <c r="MCA161" s="65"/>
      <c r="MCB161" s="65"/>
      <c r="MCC161" s="78"/>
      <c r="MCD161" s="68"/>
      <c r="MCE161" s="77"/>
      <c r="MCF161" s="60"/>
      <c r="MCG161" s="61"/>
      <c r="MCH161" s="62"/>
      <c r="MCI161" s="65"/>
      <c r="MCJ161" s="65"/>
      <c r="MCK161" s="78"/>
      <c r="MCL161" s="68"/>
      <c r="MCM161" s="77"/>
      <c r="MCN161" s="60"/>
      <c r="MCO161" s="61"/>
      <c r="MCP161" s="62"/>
      <c r="MCQ161" s="65"/>
      <c r="MCR161" s="65"/>
      <c r="MCS161" s="78"/>
      <c r="MCT161" s="68"/>
      <c r="MCU161" s="77"/>
      <c r="MCV161" s="60"/>
      <c r="MCW161" s="61"/>
      <c r="MCX161" s="62"/>
      <c r="MCY161" s="65"/>
      <c r="MCZ161" s="65"/>
      <c r="MDA161" s="78"/>
      <c r="MDB161" s="68"/>
      <c r="MDC161" s="77"/>
      <c r="MDD161" s="60"/>
      <c r="MDE161" s="61"/>
      <c r="MDF161" s="62"/>
      <c r="MDG161" s="65"/>
      <c r="MDH161" s="65"/>
      <c r="MDI161" s="78"/>
      <c r="MDJ161" s="68"/>
      <c r="MDK161" s="77"/>
      <c r="MDL161" s="60"/>
      <c r="MDM161" s="61"/>
      <c r="MDN161" s="62"/>
      <c r="MDO161" s="65"/>
      <c r="MDP161" s="65"/>
      <c r="MDQ161" s="78"/>
      <c r="MDR161" s="68"/>
      <c r="MDS161" s="77"/>
      <c r="MDT161" s="60"/>
      <c r="MDU161" s="61"/>
      <c r="MDV161" s="62"/>
      <c r="MDW161" s="65"/>
      <c r="MDX161" s="65"/>
      <c r="MDY161" s="78"/>
      <c r="MDZ161" s="68"/>
      <c r="MEA161" s="77"/>
      <c r="MEB161" s="60"/>
      <c r="MEC161" s="61"/>
      <c r="MED161" s="62"/>
      <c r="MEE161" s="65"/>
      <c r="MEF161" s="65"/>
      <c r="MEG161" s="78"/>
      <c r="MEH161" s="68"/>
      <c r="MEI161" s="77"/>
      <c r="MEJ161" s="60"/>
      <c r="MEK161" s="61"/>
      <c r="MEL161" s="62"/>
      <c r="MEM161" s="65"/>
      <c r="MEN161" s="65"/>
      <c r="MEO161" s="78"/>
      <c r="MEP161" s="68"/>
      <c r="MEQ161" s="77"/>
      <c r="MER161" s="60"/>
      <c r="MES161" s="61"/>
      <c r="MET161" s="62"/>
      <c r="MEU161" s="65"/>
      <c r="MEV161" s="65"/>
      <c r="MEW161" s="78"/>
      <c r="MEX161" s="68"/>
      <c r="MEY161" s="77"/>
      <c r="MEZ161" s="60"/>
      <c r="MFA161" s="61"/>
      <c r="MFB161" s="62"/>
      <c r="MFC161" s="65"/>
      <c r="MFD161" s="65"/>
      <c r="MFE161" s="78"/>
      <c r="MFF161" s="68"/>
      <c r="MFG161" s="77"/>
      <c r="MFH161" s="60"/>
      <c r="MFI161" s="61"/>
      <c r="MFJ161" s="62"/>
      <c r="MFK161" s="65"/>
      <c r="MFL161" s="65"/>
      <c r="MFM161" s="78"/>
      <c r="MFN161" s="68"/>
      <c r="MFO161" s="77"/>
      <c r="MFP161" s="60"/>
      <c r="MFQ161" s="61"/>
      <c r="MFR161" s="62"/>
      <c r="MFS161" s="65"/>
      <c r="MFT161" s="65"/>
      <c r="MFU161" s="78"/>
      <c r="MFV161" s="68"/>
      <c r="MFW161" s="77"/>
      <c r="MFX161" s="60"/>
      <c r="MFY161" s="61"/>
      <c r="MFZ161" s="62"/>
      <c r="MGA161" s="65"/>
      <c r="MGB161" s="65"/>
      <c r="MGC161" s="78"/>
      <c r="MGD161" s="68"/>
      <c r="MGE161" s="77"/>
      <c r="MGF161" s="60"/>
      <c r="MGG161" s="61"/>
      <c r="MGH161" s="62"/>
      <c r="MGI161" s="65"/>
      <c r="MGJ161" s="65"/>
      <c r="MGK161" s="78"/>
      <c r="MGL161" s="68"/>
      <c r="MGM161" s="77"/>
      <c r="MGN161" s="60"/>
      <c r="MGO161" s="61"/>
      <c r="MGP161" s="62"/>
      <c r="MGQ161" s="65"/>
      <c r="MGR161" s="65"/>
      <c r="MGS161" s="78"/>
      <c r="MGT161" s="68"/>
      <c r="MGU161" s="77"/>
      <c r="MGV161" s="60"/>
      <c r="MGW161" s="61"/>
      <c r="MGX161" s="62"/>
      <c r="MGY161" s="65"/>
      <c r="MGZ161" s="65"/>
      <c r="MHA161" s="78"/>
      <c r="MHB161" s="68"/>
      <c r="MHC161" s="77"/>
      <c r="MHD161" s="60"/>
      <c r="MHE161" s="61"/>
      <c r="MHF161" s="62"/>
      <c r="MHG161" s="65"/>
      <c r="MHH161" s="65"/>
      <c r="MHI161" s="78"/>
      <c r="MHJ161" s="68"/>
      <c r="MHK161" s="77"/>
      <c r="MHL161" s="60"/>
      <c r="MHM161" s="61"/>
      <c r="MHN161" s="62"/>
      <c r="MHO161" s="65"/>
      <c r="MHP161" s="65"/>
      <c r="MHQ161" s="78"/>
      <c r="MHR161" s="68"/>
      <c r="MHS161" s="77"/>
      <c r="MHT161" s="60"/>
      <c r="MHU161" s="61"/>
      <c r="MHV161" s="62"/>
      <c r="MHW161" s="65"/>
      <c r="MHX161" s="65"/>
      <c r="MHY161" s="78"/>
      <c r="MHZ161" s="68"/>
      <c r="MIA161" s="77"/>
      <c r="MIB161" s="60"/>
      <c r="MIC161" s="61"/>
      <c r="MID161" s="62"/>
      <c r="MIE161" s="65"/>
      <c r="MIF161" s="65"/>
      <c r="MIG161" s="78"/>
      <c r="MIH161" s="68"/>
      <c r="MII161" s="77"/>
      <c r="MIJ161" s="60"/>
      <c r="MIK161" s="61"/>
      <c r="MIL161" s="62"/>
      <c r="MIM161" s="65"/>
      <c r="MIN161" s="65"/>
      <c r="MIO161" s="78"/>
      <c r="MIP161" s="68"/>
      <c r="MIQ161" s="77"/>
      <c r="MIR161" s="60"/>
      <c r="MIS161" s="61"/>
      <c r="MIT161" s="62"/>
      <c r="MIU161" s="65"/>
      <c r="MIV161" s="65"/>
      <c r="MIW161" s="78"/>
      <c r="MIX161" s="68"/>
      <c r="MIY161" s="77"/>
      <c r="MIZ161" s="60"/>
      <c r="MJA161" s="61"/>
      <c r="MJB161" s="62"/>
      <c r="MJC161" s="65"/>
      <c r="MJD161" s="65"/>
      <c r="MJE161" s="78"/>
      <c r="MJF161" s="68"/>
      <c r="MJG161" s="77"/>
      <c r="MJH161" s="60"/>
      <c r="MJI161" s="61"/>
      <c r="MJJ161" s="62"/>
      <c r="MJK161" s="65"/>
      <c r="MJL161" s="65"/>
      <c r="MJM161" s="78"/>
      <c r="MJN161" s="68"/>
      <c r="MJO161" s="77"/>
      <c r="MJP161" s="60"/>
      <c r="MJQ161" s="61"/>
      <c r="MJR161" s="62"/>
      <c r="MJS161" s="65"/>
      <c r="MJT161" s="65"/>
      <c r="MJU161" s="78"/>
      <c r="MJV161" s="68"/>
      <c r="MJW161" s="77"/>
      <c r="MJX161" s="60"/>
      <c r="MJY161" s="61"/>
      <c r="MJZ161" s="62"/>
      <c r="MKA161" s="65"/>
      <c r="MKB161" s="65"/>
      <c r="MKC161" s="78"/>
      <c r="MKD161" s="68"/>
      <c r="MKE161" s="77"/>
      <c r="MKF161" s="60"/>
      <c r="MKG161" s="61"/>
      <c r="MKH161" s="62"/>
      <c r="MKI161" s="65"/>
      <c r="MKJ161" s="65"/>
      <c r="MKK161" s="78"/>
      <c r="MKL161" s="68"/>
      <c r="MKM161" s="77"/>
      <c r="MKN161" s="60"/>
      <c r="MKO161" s="61"/>
      <c r="MKP161" s="62"/>
      <c r="MKQ161" s="65"/>
      <c r="MKR161" s="65"/>
      <c r="MKS161" s="78"/>
      <c r="MKT161" s="68"/>
      <c r="MKU161" s="77"/>
      <c r="MKV161" s="60"/>
      <c r="MKW161" s="61"/>
      <c r="MKX161" s="62"/>
      <c r="MKY161" s="65"/>
      <c r="MKZ161" s="65"/>
      <c r="MLA161" s="78"/>
      <c r="MLB161" s="68"/>
      <c r="MLC161" s="77"/>
      <c r="MLD161" s="60"/>
      <c r="MLE161" s="61"/>
      <c r="MLF161" s="62"/>
      <c r="MLG161" s="65"/>
      <c r="MLH161" s="65"/>
      <c r="MLI161" s="78"/>
      <c r="MLJ161" s="68"/>
      <c r="MLK161" s="77"/>
      <c r="MLL161" s="60"/>
      <c r="MLM161" s="61"/>
      <c r="MLN161" s="62"/>
      <c r="MLO161" s="65"/>
      <c r="MLP161" s="65"/>
      <c r="MLQ161" s="78"/>
      <c r="MLR161" s="68"/>
      <c r="MLS161" s="77"/>
      <c r="MLT161" s="60"/>
      <c r="MLU161" s="61"/>
      <c r="MLV161" s="62"/>
      <c r="MLW161" s="65"/>
      <c r="MLX161" s="65"/>
      <c r="MLY161" s="78"/>
      <c r="MLZ161" s="68"/>
      <c r="MMA161" s="77"/>
      <c r="MMB161" s="60"/>
      <c r="MMC161" s="61"/>
      <c r="MMD161" s="62"/>
      <c r="MME161" s="65"/>
      <c r="MMF161" s="65"/>
      <c r="MMG161" s="78"/>
      <c r="MMH161" s="68"/>
      <c r="MMI161" s="77"/>
      <c r="MMJ161" s="60"/>
      <c r="MMK161" s="61"/>
      <c r="MML161" s="62"/>
      <c r="MMM161" s="65"/>
      <c r="MMN161" s="65"/>
      <c r="MMO161" s="78"/>
      <c r="MMP161" s="68"/>
      <c r="MMQ161" s="77"/>
      <c r="MMR161" s="60"/>
      <c r="MMS161" s="61"/>
      <c r="MMT161" s="62"/>
      <c r="MMU161" s="65"/>
      <c r="MMV161" s="65"/>
      <c r="MMW161" s="78"/>
      <c r="MMX161" s="68"/>
      <c r="MMY161" s="77"/>
      <c r="MMZ161" s="60"/>
      <c r="MNA161" s="61"/>
      <c r="MNB161" s="62"/>
      <c r="MNC161" s="65"/>
      <c r="MND161" s="65"/>
      <c r="MNE161" s="78"/>
      <c r="MNF161" s="68"/>
      <c r="MNG161" s="77"/>
      <c r="MNH161" s="60"/>
      <c r="MNI161" s="61"/>
      <c r="MNJ161" s="62"/>
      <c r="MNK161" s="65"/>
      <c r="MNL161" s="65"/>
      <c r="MNM161" s="78"/>
      <c r="MNN161" s="68"/>
      <c r="MNO161" s="77"/>
      <c r="MNP161" s="60"/>
      <c r="MNQ161" s="61"/>
      <c r="MNR161" s="62"/>
      <c r="MNS161" s="65"/>
      <c r="MNT161" s="65"/>
      <c r="MNU161" s="78"/>
      <c r="MNV161" s="68"/>
      <c r="MNW161" s="77"/>
      <c r="MNX161" s="60"/>
      <c r="MNY161" s="61"/>
      <c r="MNZ161" s="62"/>
      <c r="MOA161" s="65"/>
      <c r="MOB161" s="65"/>
      <c r="MOC161" s="78"/>
      <c r="MOD161" s="68"/>
      <c r="MOE161" s="77"/>
      <c r="MOF161" s="60"/>
      <c r="MOG161" s="61"/>
      <c r="MOH161" s="62"/>
      <c r="MOI161" s="65"/>
      <c r="MOJ161" s="65"/>
      <c r="MOK161" s="78"/>
      <c r="MOL161" s="68"/>
      <c r="MOM161" s="77"/>
      <c r="MON161" s="60"/>
      <c r="MOO161" s="61"/>
      <c r="MOP161" s="62"/>
      <c r="MOQ161" s="65"/>
      <c r="MOR161" s="65"/>
      <c r="MOS161" s="78"/>
      <c r="MOT161" s="68"/>
      <c r="MOU161" s="77"/>
      <c r="MOV161" s="60"/>
      <c r="MOW161" s="61"/>
      <c r="MOX161" s="62"/>
      <c r="MOY161" s="65"/>
      <c r="MOZ161" s="65"/>
      <c r="MPA161" s="78"/>
      <c r="MPB161" s="68"/>
      <c r="MPC161" s="77"/>
      <c r="MPD161" s="60"/>
      <c r="MPE161" s="61"/>
      <c r="MPF161" s="62"/>
      <c r="MPG161" s="65"/>
      <c r="MPH161" s="65"/>
      <c r="MPI161" s="78"/>
      <c r="MPJ161" s="68"/>
      <c r="MPK161" s="77"/>
      <c r="MPL161" s="60"/>
      <c r="MPM161" s="61"/>
      <c r="MPN161" s="62"/>
      <c r="MPO161" s="65"/>
      <c r="MPP161" s="65"/>
      <c r="MPQ161" s="78"/>
      <c r="MPR161" s="68"/>
      <c r="MPS161" s="77"/>
      <c r="MPT161" s="60"/>
      <c r="MPU161" s="61"/>
      <c r="MPV161" s="62"/>
      <c r="MPW161" s="65"/>
      <c r="MPX161" s="65"/>
      <c r="MPY161" s="78"/>
      <c r="MPZ161" s="68"/>
      <c r="MQA161" s="77"/>
      <c r="MQB161" s="60"/>
      <c r="MQC161" s="61"/>
      <c r="MQD161" s="62"/>
      <c r="MQE161" s="65"/>
      <c r="MQF161" s="65"/>
      <c r="MQG161" s="78"/>
      <c r="MQH161" s="68"/>
      <c r="MQI161" s="77"/>
      <c r="MQJ161" s="60"/>
      <c r="MQK161" s="61"/>
      <c r="MQL161" s="62"/>
      <c r="MQM161" s="65"/>
      <c r="MQN161" s="65"/>
      <c r="MQO161" s="78"/>
      <c r="MQP161" s="68"/>
      <c r="MQQ161" s="77"/>
      <c r="MQR161" s="60"/>
      <c r="MQS161" s="61"/>
      <c r="MQT161" s="62"/>
      <c r="MQU161" s="65"/>
      <c r="MQV161" s="65"/>
      <c r="MQW161" s="78"/>
      <c r="MQX161" s="68"/>
      <c r="MQY161" s="77"/>
      <c r="MQZ161" s="60"/>
      <c r="MRA161" s="61"/>
      <c r="MRB161" s="62"/>
      <c r="MRC161" s="65"/>
      <c r="MRD161" s="65"/>
      <c r="MRE161" s="78"/>
      <c r="MRF161" s="68"/>
      <c r="MRG161" s="77"/>
      <c r="MRH161" s="60"/>
      <c r="MRI161" s="61"/>
      <c r="MRJ161" s="62"/>
      <c r="MRK161" s="65"/>
      <c r="MRL161" s="65"/>
      <c r="MRM161" s="78"/>
      <c r="MRN161" s="68"/>
      <c r="MRO161" s="77"/>
      <c r="MRP161" s="60"/>
      <c r="MRQ161" s="61"/>
      <c r="MRR161" s="62"/>
      <c r="MRS161" s="65"/>
      <c r="MRT161" s="65"/>
      <c r="MRU161" s="78"/>
      <c r="MRV161" s="68"/>
      <c r="MRW161" s="77"/>
      <c r="MRX161" s="60"/>
      <c r="MRY161" s="61"/>
      <c r="MRZ161" s="62"/>
      <c r="MSA161" s="65"/>
      <c r="MSB161" s="65"/>
      <c r="MSC161" s="78"/>
      <c r="MSD161" s="68"/>
      <c r="MSE161" s="77"/>
      <c r="MSF161" s="60"/>
      <c r="MSG161" s="61"/>
      <c r="MSH161" s="62"/>
      <c r="MSI161" s="65"/>
      <c r="MSJ161" s="65"/>
      <c r="MSK161" s="78"/>
      <c r="MSL161" s="68"/>
      <c r="MSM161" s="77"/>
      <c r="MSN161" s="60"/>
      <c r="MSO161" s="61"/>
      <c r="MSP161" s="62"/>
      <c r="MSQ161" s="65"/>
      <c r="MSR161" s="65"/>
      <c r="MSS161" s="78"/>
      <c r="MST161" s="68"/>
      <c r="MSU161" s="77"/>
      <c r="MSV161" s="60"/>
      <c r="MSW161" s="61"/>
      <c r="MSX161" s="62"/>
      <c r="MSY161" s="65"/>
      <c r="MSZ161" s="65"/>
      <c r="MTA161" s="78"/>
      <c r="MTB161" s="68"/>
      <c r="MTC161" s="77"/>
      <c r="MTD161" s="60"/>
      <c r="MTE161" s="61"/>
      <c r="MTF161" s="62"/>
      <c r="MTG161" s="65"/>
      <c r="MTH161" s="65"/>
      <c r="MTI161" s="78"/>
      <c r="MTJ161" s="68"/>
      <c r="MTK161" s="77"/>
      <c r="MTL161" s="60"/>
      <c r="MTM161" s="61"/>
      <c r="MTN161" s="62"/>
      <c r="MTO161" s="65"/>
      <c r="MTP161" s="65"/>
      <c r="MTQ161" s="78"/>
      <c r="MTR161" s="68"/>
      <c r="MTS161" s="77"/>
      <c r="MTT161" s="60"/>
      <c r="MTU161" s="61"/>
      <c r="MTV161" s="62"/>
      <c r="MTW161" s="65"/>
      <c r="MTX161" s="65"/>
      <c r="MTY161" s="78"/>
      <c r="MTZ161" s="68"/>
      <c r="MUA161" s="77"/>
      <c r="MUB161" s="60"/>
      <c r="MUC161" s="61"/>
      <c r="MUD161" s="62"/>
      <c r="MUE161" s="65"/>
      <c r="MUF161" s="65"/>
      <c r="MUG161" s="78"/>
      <c r="MUH161" s="68"/>
      <c r="MUI161" s="77"/>
      <c r="MUJ161" s="60"/>
      <c r="MUK161" s="61"/>
      <c r="MUL161" s="62"/>
      <c r="MUM161" s="65"/>
      <c r="MUN161" s="65"/>
      <c r="MUO161" s="78"/>
      <c r="MUP161" s="68"/>
      <c r="MUQ161" s="77"/>
      <c r="MUR161" s="60"/>
      <c r="MUS161" s="61"/>
      <c r="MUT161" s="62"/>
      <c r="MUU161" s="65"/>
      <c r="MUV161" s="65"/>
      <c r="MUW161" s="78"/>
      <c r="MUX161" s="68"/>
      <c r="MUY161" s="77"/>
      <c r="MUZ161" s="60"/>
      <c r="MVA161" s="61"/>
      <c r="MVB161" s="62"/>
      <c r="MVC161" s="65"/>
      <c r="MVD161" s="65"/>
      <c r="MVE161" s="78"/>
      <c r="MVF161" s="68"/>
      <c r="MVG161" s="77"/>
      <c r="MVH161" s="60"/>
      <c r="MVI161" s="61"/>
      <c r="MVJ161" s="62"/>
      <c r="MVK161" s="65"/>
      <c r="MVL161" s="65"/>
      <c r="MVM161" s="78"/>
      <c r="MVN161" s="68"/>
      <c r="MVO161" s="77"/>
      <c r="MVP161" s="60"/>
      <c r="MVQ161" s="61"/>
      <c r="MVR161" s="62"/>
      <c r="MVS161" s="65"/>
      <c r="MVT161" s="65"/>
      <c r="MVU161" s="78"/>
      <c r="MVV161" s="68"/>
      <c r="MVW161" s="77"/>
      <c r="MVX161" s="60"/>
      <c r="MVY161" s="61"/>
      <c r="MVZ161" s="62"/>
      <c r="MWA161" s="65"/>
      <c r="MWB161" s="65"/>
      <c r="MWC161" s="78"/>
      <c r="MWD161" s="68"/>
      <c r="MWE161" s="77"/>
      <c r="MWF161" s="60"/>
      <c r="MWG161" s="61"/>
      <c r="MWH161" s="62"/>
      <c r="MWI161" s="65"/>
      <c r="MWJ161" s="65"/>
      <c r="MWK161" s="78"/>
      <c r="MWL161" s="68"/>
      <c r="MWM161" s="77"/>
      <c r="MWN161" s="60"/>
      <c r="MWO161" s="61"/>
      <c r="MWP161" s="62"/>
      <c r="MWQ161" s="65"/>
      <c r="MWR161" s="65"/>
      <c r="MWS161" s="78"/>
      <c r="MWT161" s="68"/>
      <c r="MWU161" s="77"/>
      <c r="MWV161" s="60"/>
      <c r="MWW161" s="61"/>
      <c r="MWX161" s="62"/>
      <c r="MWY161" s="65"/>
      <c r="MWZ161" s="65"/>
      <c r="MXA161" s="78"/>
      <c r="MXB161" s="68"/>
      <c r="MXC161" s="77"/>
      <c r="MXD161" s="60"/>
      <c r="MXE161" s="61"/>
      <c r="MXF161" s="62"/>
      <c r="MXG161" s="65"/>
      <c r="MXH161" s="65"/>
      <c r="MXI161" s="78"/>
      <c r="MXJ161" s="68"/>
      <c r="MXK161" s="77"/>
      <c r="MXL161" s="60"/>
      <c r="MXM161" s="61"/>
      <c r="MXN161" s="62"/>
      <c r="MXO161" s="65"/>
      <c r="MXP161" s="65"/>
      <c r="MXQ161" s="78"/>
      <c r="MXR161" s="68"/>
      <c r="MXS161" s="77"/>
      <c r="MXT161" s="60"/>
      <c r="MXU161" s="61"/>
      <c r="MXV161" s="62"/>
      <c r="MXW161" s="65"/>
      <c r="MXX161" s="65"/>
      <c r="MXY161" s="78"/>
      <c r="MXZ161" s="68"/>
      <c r="MYA161" s="77"/>
      <c r="MYB161" s="60"/>
      <c r="MYC161" s="61"/>
      <c r="MYD161" s="62"/>
      <c r="MYE161" s="65"/>
      <c r="MYF161" s="65"/>
      <c r="MYG161" s="78"/>
      <c r="MYH161" s="68"/>
      <c r="MYI161" s="77"/>
      <c r="MYJ161" s="60"/>
      <c r="MYK161" s="61"/>
      <c r="MYL161" s="62"/>
      <c r="MYM161" s="65"/>
      <c r="MYN161" s="65"/>
      <c r="MYO161" s="78"/>
      <c r="MYP161" s="68"/>
      <c r="MYQ161" s="77"/>
      <c r="MYR161" s="60"/>
      <c r="MYS161" s="61"/>
      <c r="MYT161" s="62"/>
      <c r="MYU161" s="65"/>
      <c r="MYV161" s="65"/>
      <c r="MYW161" s="78"/>
      <c r="MYX161" s="68"/>
      <c r="MYY161" s="77"/>
      <c r="MYZ161" s="60"/>
      <c r="MZA161" s="61"/>
      <c r="MZB161" s="62"/>
      <c r="MZC161" s="65"/>
      <c r="MZD161" s="65"/>
      <c r="MZE161" s="78"/>
      <c r="MZF161" s="68"/>
      <c r="MZG161" s="77"/>
      <c r="MZH161" s="60"/>
      <c r="MZI161" s="61"/>
      <c r="MZJ161" s="62"/>
      <c r="MZK161" s="65"/>
      <c r="MZL161" s="65"/>
      <c r="MZM161" s="78"/>
      <c r="MZN161" s="68"/>
      <c r="MZO161" s="77"/>
      <c r="MZP161" s="60"/>
      <c r="MZQ161" s="61"/>
      <c r="MZR161" s="62"/>
      <c r="MZS161" s="65"/>
      <c r="MZT161" s="65"/>
      <c r="MZU161" s="78"/>
      <c r="MZV161" s="68"/>
      <c r="MZW161" s="77"/>
      <c r="MZX161" s="60"/>
      <c r="MZY161" s="61"/>
      <c r="MZZ161" s="62"/>
      <c r="NAA161" s="65"/>
      <c r="NAB161" s="65"/>
      <c r="NAC161" s="78"/>
      <c r="NAD161" s="68"/>
      <c r="NAE161" s="77"/>
      <c r="NAF161" s="60"/>
      <c r="NAG161" s="61"/>
      <c r="NAH161" s="62"/>
      <c r="NAI161" s="65"/>
      <c r="NAJ161" s="65"/>
      <c r="NAK161" s="78"/>
      <c r="NAL161" s="68"/>
      <c r="NAM161" s="77"/>
      <c r="NAN161" s="60"/>
      <c r="NAO161" s="61"/>
      <c r="NAP161" s="62"/>
      <c r="NAQ161" s="65"/>
      <c r="NAR161" s="65"/>
      <c r="NAS161" s="78"/>
      <c r="NAT161" s="68"/>
      <c r="NAU161" s="77"/>
      <c r="NAV161" s="60"/>
      <c r="NAW161" s="61"/>
      <c r="NAX161" s="62"/>
      <c r="NAY161" s="65"/>
      <c r="NAZ161" s="65"/>
      <c r="NBA161" s="78"/>
      <c r="NBB161" s="68"/>
      <c r="NBC161" s="77"/>
      <c r="NBD161" s="60"/>
      <c r="NBE161" s="61"/>
      <c r="NBF161" s="62"/>
      <c r="NBG161" s="65"/>
      <c r="NBH161" s="65"/>
      <c r="NBI161" s="78"/>
      <c r="NBJ161" s="68"/>
      <c r="NBK161" s="77"/>
      <c r="NBL161" s="60"/>
      <c r="NBM161" s="61"/>
      <c r="NBN161" s="62"/>
      <c r="NBO161" s="65"/>
      <c r="NBP161" s="65"/>
      <c r="NBQ161" s="78"/>
      <c r="NBR161" s="68"/>
      <c r="NBS161" s="77"/>
      <c r="NBT161" s="60"/>
      <c r="NBU161" s="61"/>
      <c r="NBV161" s="62"/>
      <c r="NBW161" s="65"/>
      <c r="NBX161" s="65"/>
      <c r="NBY161" s="78"/>
      <c r="NBZ161" s="68"/>
      <c r="NCA161" s="77"/>
      <c r="NCB161" s="60"/>
      <c r="NCC161" s="61"/>
      <c r="NCD161" s="62"/>
      <c r="NCE161" s="65"/>
      <c r="NCF161" s="65"/>
      <c r="NCG161" s="78"/>
      <c r="NCH161" s="68"/>
      <c r="NCI161" s="77"/>
      <c r="NCJ161" s="60"/>
      <c r="NCK161" s="61"/>
      <c r="NCL161" s="62"/>
      <c r="NCM161" s="65"/>
      <c r="NCN161" s="65"/>
      <c r="NCO161" s="78"/>
      <c r="NCP161" s="68"/>
      <c r="NCQ161" s="77"/>
      <c r="NCR161" s="60"/>
      <c r="NCS161" s="61"/>
      <c r="NCT161" s="62"/>
      <c r="NCU161" s="65"/>
      <c r="NCV161" s="65"/>
      <c r="NCW161" s="78"/>
      <c r="NCX161" s="68"/>
      <c r="NCY161" s="77"/>
      <c r="NCZ161" s="60"/>
      <c r="NDA161" s="61"/>
      <c r="NDB161" s="62"/>
      <c r="NDC161" s="65"/>
      <c r="NDD161" s="65"/>
      <c r="NDE161" s="78"/>
      <c r="NDF161" s="68"/>
      <c r="NDG161" s="77"/>
      <c r="NDH161" s="60"/>
      <c r="NDI161" s="61"/>
      <c r="NDJ161" s="62"/>
      <c r="NDK161" s="65"/>
      <c r="NDL161" s="65"/>
      <c r="NDM161" s="78"/>
      <c r="NDN161" s="68"/>
      <c r="NDO161" s="77"/>
      <c r="NDP161" s="60"/>
      <c r="NDQ161" s="61"/>
      <c r="NDR161" s="62"/>
      <c r="NDS161" s="65"/>
      <c r="NDT161" s="65"/>
      <c r="NDU161" s="78"/>
      <c r="NDV161" s="68"/>
      <c r="NDW161" s="77"/>
      <c r="NDX161" s="60"/>
      <c r="NDY161" s="61"/>
      <c r="NDZ161" s="62"/>
      <c r="NEA161" s="65"/>
      <c r="NEB161" s="65"/>
      <c r="NEC161" s="78"/>
      <c r="NED161" s="68"/>
      <c r="NEE161" s="77"/>
      <c r="NEF161" s="60"/>
      <c r="NEG161" s="61"/>
      <c r="NEH161" s="62"/>
      <c r="NEI161" s="65"/>
      <c r="NEJ161" s="65"/>
      <c r="NEK161" s="78"/>
      <c r="NEL161" s="68"/>
      <c r="NEM161" s="77"/>
      <c r="NEN161" s="60"/>
      <c r="NEO161" s="61"/>
      <c r="NEP161" s="62"/>
      <c r="NEQ161" s="65"/>
      <c r="NER161" s="65"/>
      <c r="NES161" s="78"/>
      <c r="NET161" s="68"/>
      <c r="NEU161" s="77"/>
      <c r="NEV161" s="60"/>
      <c r="NEW161" s="61"/>
      <c r="NEX161" s="62"/>
      <c r="NEY161" s="65"/>
      <c r="NEZ161" s="65"/>
      <c r="NFA161" s="78"/>
      <c r="NFB161" s="68"/>
      <c r="NFC161" s="77"/>
      <c r="NFD161" s="60"/>
      <c r="NFE161" s="61"/>
      <c r="NFF161" s="62"/>
      <c r="NFG161" s="65"/>
      <c r="NFH161" s="65"/>
      <c r="NFI161" s="78"/>
      <c r="NFJ161" s="68"/>
      <c r="NFK161" s="77"/>
      <c r="NFL161" s="60"/>
      <c r="NFM161" s="61"/>
      <c r="NFN161" s="62"/>
      <c r="NFO161" s="65"/>
      <c r="NFP161" s="65"/>
      <c r="NFQ161" s="78"/>
      <c r="NFR161" s="68"/>
      <c r="NFS161" s="77"/>
      <c r="NFT161" s="60"/>
      <c r="NFU161" s="61"/>
      <c r="NFV161" s="62"/>
      <c r="NFW161" s="65"/>
      <c r="NFX161" s="65"/>
      <c r="NFY161" s="78"/>
      <c r="NFZ161" s="68"/>
      <c r="NGA161" s="77"/>
      <c r="NGB161" s="60"/>
      <c r="NGC161" s="61"/>
      <c r="NGD161" s="62"/>
      <c r="NGE161" s="65"/>
      <c r="NGF161" s="65"/>
      <c r="NGG161" s="78"/>
      <c r="NGH161" s="68"/>
      <c r="NGI161" s="77"/>
      <c r="NGJ161" s="60"/>
      <c r="NGK161" s="61"/>
      <c r="NGL161" s="62"/>
      <c r="NGM161" s="65"/>
      <c r="NGN161" s="65"/>
      <c r="NGO161" s="78"/>
      <c r="NGP161" s="68"/>
      <c r="NGQ161" s="77"/>
      <c r="NGR161" s="60"/>
      <c r="NGS161" s="61"/>
      <c r="NGT161" s="62"/>
      <c r="NGU161" s="65"/>
      <c r="NGV161" s="65"/>
      <c r="NGW161" s="78"/>
      <c r="NGX161" s="68"/>
      <c r="NGY161" s="77"/>
      <c r="NGZ161" s="60"/>
      <c r="NHA161" s="61"/>
      <c r="NHB161" s="62"/>
      <c r="NHC161" s="65"/>
      <c r="NHD161" s="65"/>
      <c r="NHE161" s="78"/>
      <c r="NHF161" s="68"/>
      <c r="NHG161" s="77"/>
      <c r="NHH161" s="60"/>
      <c r="NHI161" s="61"/>
      <c r="NHJ161" s="62"/>
      <c r="NHK161" s="65"/>
      <c r="NHL161" s="65"/>
      <c r="NHM161" s="78"/>
      <c r="NHN161" s="68"/>
      <c r="NHO161" s="77"/>
      <c r="NHP161" s="60"/>
      <c r="NHQ161" s="61"/>
      <c r="NHR161" s="62"/>
      <c r="NHS161" s="65"/>
      <c r="NHT161" s="65"/>
      <c r="NHU161" s="78"/>
      <c r="NHV161" s="68"/>
      <c r="NHW161" s="77"/>
      <c r="NHX161" s="60"/>
      <c r="NHY161" s="61"/>
      <c r="NHZ161" s="62"/>
      <c r="NIA161" s="65"/>
      <c r="NIB161" s="65"/>
      <c r="NIC161" s="78"/>
      <c r="NID161" s="68"/>
      <c r="NIE161" s="77"/>
      <c r="NIF161" s="60"/>
      <c r="NIG161" s="61"/>
      <c r="NIH161" s="62"/>
      <c r="NII161" s="65"/>
      <c r="NIJ161" s="65"/>
      <c r="NIK161" s="78"/>
      <c r="NIL161" s="68"/>
      <c r="NIM161" s="77"/>
      <c r="NIN161" s="60"/>
      <c r="NIO161" s="61"/>
      <c r="NIP161" s="62"/>
      <c r="NIQ161" s="65"/>
      <c r="NIR161" s="65"/>
      <c r="NIS161" s="78"/>
      <c r="NIT161" s="68"/>
      <c r="NIU161" s="77"/>
      <c r="NIV161" s="60"/>
      <c r="NIW161" s="61"/>
      <c r="NIX161" s="62"/>
      <c r="NIY161" s="65"/>
      <c r="NIZ161" s="65"/>
      <c r="NJA161" s="78"/>
      <c r="NJB161" s="68"/>
      <c r="NJC161" s="77"/>
      <c r="NJD161" s="60"/>
      <c r="NJE161" s="61"/>
      <c r="NJF161" s="62"/>
      <c r="NJG161" s="65"/>
      <c r="NJH161" s="65"/>
      <c r="NJI161" s="78"/>
      <c r="NJJ161" s="68"/>
      <c r="NJK161" s="77"/>
      <c r="NJL161" s="60"/>
      <c r="NJM161" s="61"/>
      <c r="NJN161" s="62"/>
      <c r="NJO161" s="65"/>
      <c r="NJP161" s="65"/>
      <c r="NJQ161" s="78"/>
      <c r="NJR161" s="68"/>
      <c r="NJS161" s="77"/>
      <c r="NJT161" s="60"/>
      <c r="NJU161" s="61"/>
      <c r="NJV161" s="62"/>
      <c r="NJW161" s="65"/>
      <c r="NJX161" s="65"/>
      <c r="NJY161" s="78"/>
      <c r="NJZ161" s="68"/>
      <c r="NKA161" s="77"/>
      <c r="NKB161" s="60"/>
      <c r="NKC161" s="61"/>
      <c r="NKD161" s="62"/>
      <c r="NKE161" s="65"/>
      <c r="NKF161" s="65"/>
      <c r="NKG161" s="78"/>
      <c r="NKH161" s="68"/>
      <c r="NKI161" s="77"/>
      <c r="NKJ161" s="60"/>
      <c r="NKK161" s="61"/>
      <c r="NKL161" s="62"/>
      <c r="NKM161" s="65"/>
      <c r="NKN161" s="65"/>
      <c r="NKO161" s="78"/>
      <c r="NKP161" s="68"/>
      <c r="NKQ161" s="77"/>
      <c r="NKR161" s="60"/>
      <c r="NKS161" s="61"/>
      <c r="NKT161" s="62"/>
      <c r="NKU161" s="65"/>
      <c r="NKV161" s="65"/>
      <c r="NKW161" s="78"/>
      <c r="NKX161" s="68"/>
      <c r="NKY161" s="77"/>
      <c r="NKZ161" s="60"/>
      <c r="NLA161" s="61"/>
      <c r="NLB161" s="62"/>
      <c r="NLC161" s="65"/>
      <c r="NLD161" s="65"/>
      <c r="NLE161" s="78"/>
      <c r="NLF161" s="68"/>
      <c r="NLG161" s="77"/>
      <c r="NLH161" s="60"/>
      <c r="NLI161" s="61"/>
      <c r="NLJ161" s="62"/>
      <c r="NLK161" s="65"/>
      <c r="NLL161" s="65"/>
      <c r="NLM161" s="78"/>
      <c r="NLN161" s="68"/>
      <c r="NLO161" s="77"/>
      <c r="NLP161" s="60"/>
      <c r="NLQ161" s="61"/>
      <c r="NLR161" s="62"/>
      <c r="NLS161" s="65"/>
      <c r="NLT161" s="65"/>
      <c r="NLU161" s="78"/>
      <c r="NLV161" s="68"/>
      <c r="NLW161" s="77"/>
      <c r="NLX161" s="60"/>
      <c r="NLY161" s="61"/>
      <c r="NLZ161" s="62"/>
      <c r="NMA161" s="65"/>
      <c r="NMB161" s="65"/>
      <c r="NMC161" s="78"/>
      <c r="NMD161" s="68"/>
      <c r="NME161" s="77"/>
      <c r="NMF161" s="60"/>
      <c r="NMG161" s="61"/>
      <c r="NMH161" s="62"/>
      <c r="NMI161" s="65"/>
      <c r="NMJ161" s="65"/>
      <c r="NMK161" s="78"/>
      <c r="NML161" s="68"/>
      <c r="NMM161" s="77"/>
      <c r="NMN161" s="60"/>
      <c r="NMO161" s="61"/>
      <c r="NMP161" s="62"/>
      <c r="NMQ161" s="65"/>
      <c r="NMR161" s="65"/>
      <c r="NMS161" s="78"/>
      <c r="NMT161" s="68"/>
      <c r="NMU161" s="77"/>
      <c r="NMV161" s="60"/>
      <c r="NMW161" s="61"/>
      <c r="NMX161" s="62"/>
      <c r="NMY161" s="65"/>
      <c r="NMZ161" s="65"/>
      <c r="NNA161" s="78"/>
      <c r="NNB161" s="68"/>
      <c r="NNC161" s="77"/>
      <c r="NND161" s="60"/>
      <c r="NNE161" s="61"/>
      <c r="NNF161" s="62"/>
      <c r="NNG161" s="65"/>
      <c r="NNH161" s="65"/>
      <c r="NNI161" s="78"/>
      <c r="NNJ161" s="68"/>
      <c r="NNK161" s="77"/>
      <c r="NNL161" s="60"/>
      <c r="NNM161" s="61"/>
      <c r="NNN161" s="62"/>
      <c r="NNO161" s="65"/>
      <c r="NNP161" s="65"/>
      <c r="NNQ161" s="78"/>
      <c r="NNR161" s="68"/>
      <c r="NNS161" s="77"/>
      <c r="NNT161" s="60"/>
      <c r="NNU161" s="61"/>
      <c r="NNV161" s="62"/>
      <c r="NNW161" s="65"/>
      <c r="NNX161" s="65"/>
      <c r="NNY161" s="78"/>
      <c r="NNZ161" s="68"/>
      <c r="NOA161" s="77"/>
      <c r="NOB161" s="60"/>
      <c r="NOC161" s="61"/>
      <c r="NOD161" s="62"/>
      <c r="NOE161" s="65"/>
      <c r="NOF161" s="65"/>
      <c r="NOG161" s="78"/>
      <c r="NOH161" s="68"/>
      <c r="NOI161" s="77"/>
      <c r="NOJ161" s="60"/>
      <c r="NOK161" s="61"/>
      <c r="NOL161" s="62"/>
      <c r="NOM161" s="65"/>
      <c r="NON161" s="65"/>
      <c r="NOO161" s="78"/>
      <c r="NOP161" s="68"/>
      <c r="NOQ161" s="77"/>
      <c r="NOR161" s="60"/>
      <c r="NOS161" s="61"/>
      <c r="NOT161" s="62"/>
      <c r="NOU161" s="65"/>
      <c r="NOV161" s="65"/>
      <c r="NOW161" s="78"/>
      <c r="NOX161" s="68"/>
      <c r="NOY161" s="77"/>
      <c r="NOZ161" s="60"/>
      <c r="NPA161" s="61"/>
      <c r="NPB161" s="62"/>
      <c r="NPC161" s="65"/>
      <c r="NPD161" s="65"/>
      <c r="NPE161" s="78"/>
      <c r="NPF161" s="68"/>
      <c r="NPG161" s="77"/>
      <c r="NPH161" s="60"/>
      <c r="NPI161" s="61"/>
      <c r="NPJ161" s="62"/>
      <c r="NPK161" s="65"/>
      <c r="NPL161" s="65"/>
      <c r="NPM161" s="78"/>
      <c r="NPN161" s="68"/>
      <c r="NPO161" s="77"/>
      <c r="NPP161" s="60"/>
      <c r="NPQ161" s="61"/>
      <c r="NPR161" s="62"/>
      <c r="NPS161" s="65"/>
      <c r="NPT161" s="65"/>
      <c r="NPU161" s="78"/>
      <c r="NPV161" s="68"/>
      <c r="NPW161" s="77"/>
      <c r="NPX161" s="60"/>
      <c r="NPY161" s="61"/>
      <c r="NPZ161" s="62"/>
      <c r="NQA161" s="65"/>
      <c r="NQB161" s="65"/>
      <c r="NQC161" s="78"/>
      <c r="NQD161" s="68"/>
      <c r="NQE161" s="77"/>
      <c r="NQF161" s="60"/>
      <c r="NQG161" s="61"/>
      <c r="NQH161" s="62"/>
      <c r="NQI161" s="65"/>
      <c r="NQJ161" s="65"/>
      <c r="NQK161" s="78"/>
      <c r="NQL161" s="68"/>
      <c r="NQM161" s="77"/>
      <c r="NQN161" s="60"/>
      <c r="NQO161" s="61"/>
      <c r="NQP161" s="62"/>
      <c r="NQQ161" s="65"/>
      <c r="NQR161" s="65"/>
      <c r="NQS161" s="78"/>
      <c r="NQT161" s="68"/>
      <c r="NQU161" s="77"/>
      <c r="NQV161" s="60"/>
      <c r="NQW161" s="61"/>
      <c r="NQX161" s="62"/>
      <c r="NQY161" s="65"/>
      <c r="NQZ161" s="65"/>
      <c r="NRA161" s="78"/>
      <c r="NRB161" s="68"/>
      <c r="NRC161" s="77"/>
      <c r="NRD161" s="60"/>
      <c r="NRE161" s="61"/>
      <c r="NRF161" s="62"/>
      <c r="NRG161" s="65"/>
      <c r="NRH161" s="65"/>
      <c r="NRI161" s="78"/>
      <c r="NRJ161" s="68"/>
      <c r="NRK161" s="77"/>
      <c r="NRL161" s="60"/>
      <c r="NRM161" s="61"/>
      <c r="NRN161" s="62"/>
      <c r="NRO161" s="65"/>
      <c r="NRP161" s="65"/>
      <c r="NRQ161" s="78"/>
      <c r="NRR161" s="68"/>
      <c r="NRS161" s="77"/>
      <c r="NRT161" s="60"/>
      <c r="NRU161" s="61"/>
      <c r="NRV161" s="62"/>
      <c r="NRW161" s="65"/>
      <c r="NRX161" s="65"/>
      <c r="NRY161" s="78"/>
      <c r="NRZ161" s="68"/>
      <c r="NSA161" s="77"/>
      <c r="NSB161" s="60"/>
      <c r="NSC161" s="61"/>
      <c r="NSD161" s="62"/>
      <c r="NSE161" s="65"/>
      <c r="NSF161" s="65"/>
      <c r="NSG161" s="78"/>
      <c r="NSH161" s="68"/>
      <c r="NSI161" s="77"/>
      <c r="NSJ161" s="60"/>
      <c r="NSK161" s="61"/>
      <c r="NSL161" s="62"/>
      <c r="NSM161" s="65"/>
      <c r="NSN161" s="65"/>
      <c r="NSO161" s="78"/>
      <c r="NSP161" s="68"/>
      <c r="NSQ161" s="77"/>
      <c r="NSR161" s="60"/>
      <c r="NSS161" s="61"/>
      <c r="NST161" s="62"/>
      <c r="NSU161" s="65"/>
      <c r="NSV161" s="65"/>
      <c r="NSW161" s="78"/>
      <c r="NSX161" s="68"/>
      <c r="NSY161" s="77"/>
      <c r="NSZ161" s="60"/>
      <c r="NTA161" s="61"/>
      <c r="NTB161" s="62"/>
      <c r="NTC161" s="65"/>
      <c r="NTD161" s="65"/>
      <c r="NTE161" s="78"/>
      <c r="NTF161" s="68"/>
      <c r="NTG161" s="77"/>
      <c r="NTH161" s="60"/>
      <c r="NTI161" s="61"/>
      <c r="NTJ161" s="62"/>
      <c r="NTK161" s="65"/>
      <c r="NTL161" s="65"/>
      <c r="NTM161" s="78"/>
      <c r="NTN161" s="68"/>
      <c r="NTO161" s="77"/>
      <c r="NTP161" s="60"/>
      <c r="NTQ161" s="61"/>
      <c r="NTR161" s="62"/>
      <c r="NTS161" s="65"/>
      <c r="NTT161" s="65"/>
      <c r="NTU161" s="78"/>
      <c r="NTV161" s="68"/>
      <c r="NTW161" s="77"/>
      <c r="NTX161" s="60"/>
      <c r="NTY161" s="61"/>
      <c r="NTZ161" s="62"/>
      <c r="NUA161" s="65"/>
      <c r="NUB161" s="65"/>
      <c r="NUC161" s="78"/>
      <c r="NUD161" s="68"/>
      <c r="NUE161" s="77"/>
      <c r="NUF161" s="60"/>
      <c r="NUG161" s="61"/>
      <c r="NUH161" s="62"/>
      <c r="NUI161" s="65"/>
      <c r="NUJ161" s="65"/>
      <c r="NUK161" s="78"/>
      <c r="NUL161" s="68"/>
      <c r="NUM161" s="77"/>
      <c r="NUN161" s="60"/>
      <c r="NUO161" s="61"/>
      <c r="NUP161" s="62"/>
      <c r="NUQ161" s="65"/>
      <c r="NUR161" s="65"/>
      <c r="NUS161" s="78"/>
      <c r="NUT161" s="68"/>
      <c r="NUU161" s="77"/>
      <c r="NUV161" s="60"/>
      <c r="NUW161" s="61"/>
      <c r="NUX161" s="62"/>
      <c r="NUY161" s="65"/>
      <c r="NUZ161" s="65"/>
      <c r="NVA161" s="78"/>
      <c r="NVB161" s="68"/>
      <c r="NVC161" s="77"/>
      <c r="NVD161" s="60"/>
      <c r="NVE161" s="61"/>
      <c r="NVF161" s="62"/>
      <c r="NVG161" s="65"/>
      <c r="NVH161" s="65"/>
      <c r="NVI161" s="78"/>
      <c r="NVJ161" s="68"/>
      <c r="NVK161" s="77"/>
      <c r="NVL161" s="60"/>
      <c r="NVM161" s="61"/>
      <c r="NVN161" s="62"/>
      <c r="NVO161" s="65"/>
      <c r="NVP161" s="65"/>
      <c r="NVQ161" s="78"/>
      <c r="NVR161" s="68"/>
      <c r="NVS161" s="77"/>
      <c r="NVT161" s="60"/>
      <c r="NVU161" s="61"/>
      <c r="NVV161" s="62"/>
      <c r="NVW161" s="65"/>
      <c r="NVX161" s="65"/>
      <c r="NVY161" s="78"/>
      <c r="NVZ161" s="68"/>
      <c r="NWA161" s="77"/>
      <c r="NWB161" s="60"/>
      <c r="NWC161" s="61"/>
      <c r="NWD161" s="62"/>
      <c r="NWE161" s="65"/>
      <c r="NWF161" s="65"/>
      <c r="NWG161" s="78"/>
      <c r="NWH161" s="68"/>
      <c r="NWI161" s="77"/>
      <c r="NWJ161" s="60"/>
      <c r="NWK161" s="61"/>
      <c r="NWL161" s="62"/>
      <c r="NWM161" s="65"/>
      <c r="NWN161" s="65"/>
      <c r="NWO161" s="78"/>
      <c r="NWP161" s="68"/>
      <c r="NWQ161" s="77"/>
      <c r="NWR161" s="60"/>
      <c r="NWS161" s="61"/>
      <c r="NWT161" s="62"/>
      <c r="NWU161" s="65"/>
      <c r="NWV161" s="65"/>
      <c r="NWW161" s="78"/>
      <c r="NWX161" s="68"/>
      <c r="NWY161" s="77"/>
      <c r="NWZ161" s="60"/>
      <c r="NXA161" s="61"/>
      <c r="NXB161" s="62"/>
      <c r="NXC161" s="65"/>
      <c r="NXD161" s="65"/>
      <c r="NXE161" s="78"/>
      <c r="NXF161" s="68"/>
      <c r="NXG161" s="77"/>
      <c r="NXH161" s="60"/>
      <c r="NXI161" s="61"/>
      <c r="NXJ161" s="62"/>
      <c r="NXK161" s="65"/>
      <c r="NXL161" s="65"/>
      <c r="NXM161" s="78"/>
      <c r="NXN161" s="68"/>
      <c r="NXO161" s="77"/>
      <c r="NXP161" s="60"/>
      <c r="NXQ161" s="61"/>
      <c r="NXR161" s="62"/>
      <c r="NXS161" s="65"/>
      <c r="NXT161" s="65"/>
      <c r="NXU161" s="78"/>
      <c r="NXV161" s="68"/>
      <c r="NXW161" s="77"/>
      <c r="NXX161" s="60"/>
      <c r="NXY161" s="61"/>
      <c r="NXZ161" s="62"/>
      <c r="NYA161" s="65"/>
      <c r="NYB161" s="65"/>
      <c r="NYC161" s="78"/>
      <c r="NYD161" s="68"/>
      <c r="NYE161" s="77"/>
      <c r="NYF161" s="60"/>
      <c r="NYG161" s="61"/>
      <c r="NYH161" s="62"/>
      <c r="NYI161" s="65"/>
      <c r="NYJ161" s="65"/>
      <c r="NYK161" s="78"/>
      <c r="NYL161" s="68"/>
      <c r="NYM161" s="77"/>
      <c r="NYN161" s="60"/>
      <c r="NYO161" s="61"/>
      <c r="NYP161" s="62"/>
      <c r="NYQ161" s="65"/>
      <c r="NYR161" s="65"/>
      <c r="NYS161" s="78"/>
      <c r="NYT161" s="68"/>
      <c r="NYU161" s="77"/>
      <c r="NYV161" s="60"/>
      <c r="NYW161" s="61"/>
      <c r="NYX161" s="62"/>
      <c r="NYY161" s="65"/>
      <c r="NYZ161" s="65"/>
      <c r="NZA161" s="78"/>
      <c r="NZB161" s="68"/>
      <c r="NZC161" s="77"/>
      <c r="NZD161" s="60"/>
      <c r="NZE161" s="61"/>
      <c r="NZF161" s="62"/>
      <c r="NZG161" s="65"/>
      <c r="NZH161" s="65"/>
      <c r="NZI161" s="78"/>
      <c r="NZJ161" s="68"/>
      <c r="NZK161" s="77"/>
      <c r="NZL161" s="60"/>
      <c r="NZM161" s="61"/>
      <c r="NZN161" s="62"/>
      <c r="NZO161" s="65"/>
      <c r="NZP161" s="65"/>
      <c r="NZQ161" s="78"/>
      <c r="NZR161" s="68"/>
      <c r="NZS161" s="77"/>
      <c r="NZT161" s="60"/>
      <c r="NZU161" s="61"/>
      <c r="NZV161" s="62"/>
      <c r="NZW161" s="65"/>
      <c r="NZX161" s="65"/>
      <c r="NZY161" s="78"/>
      <c r="NZZ161" s="68"/>
      <c r="OAA161" s="77"/>
      <c r="OAB161" s="60"/>
      <c r="OAC161" s="61"/>
      <c r="OAD161" s="62"/>
      <c r="OAE161" s="65"/>
      <c r="OAF161" s="65"/>
      <c r="OAG161" s="78"/>
      <c r="OAH161" s="68"/>
      <c r="OAI161" s="77"/>
      <c r="OAJ161" s="60"/>
      <c r="OAK161" s="61"/>
      <c r="OAL161" s="62"/>
      <c r="OAM161" s="65"/>
      <c r="OAN161" s="65"/>
      <c r="OAO161" s="78"/>
      <c r="OAP161" s="68"/>
      <c r="OAQ161" s="77"/>
      <c r="OAR161" s="60"/>
      <c r="OAS161" s="61"/>
      <c r="OAT161" s="62"/>
      <c r="OAU161" s="65"/>
      <c r="OAV161" s="65"/>
      <c r="OAW161" s="78"/>
      <c r="OAX161" s="68"/>
      <c r="OAY161" s="77"/>
      <c r="OAZ161" s="60"/>
      <c r="OBA161" s="61"/>
      <c r="OBB161" s="62"/>
      <c r="OBC161" s="65"/>
      <c r="OBD161" s="65"/>
      <c r="OBE161" s="78"/>
      <c r="OBF161" s="68"/>
      <c r="OBG161" s="77"/>
      <c r="OBH161" s="60"/>
      <c r="OBI161" s="61"/>
      <c r="OBJ161" s="62"/>
      <c r="OBK161" s="65"/>
      <c r="OBL161" s="65"/>
      <c r="OBM161" s="78"/>
      <c r="OBN161" s="68"/>
      <c r="OBO161" s="77"/>
      <c r="OBP161" s="60"/>
      <c r="OBQ161" s="61"/>
      <c r="OBR161" s="62"/>
      <c r="OBS161" s="65"/>
      <c r="OBT161" s="65"/>
      <c r="OBU161" s="78"/>
      <c r="OBV161" s="68"/>
      <c r="OBW161" s="77"/>
      <c r="OBX161" s="60"/>
      <c r="OBY161" s="61"/>
      <c r="OBZ161" s="62"/>
      <c r="OCA161" s="65"/>
      <c r="OCB161" s="65"/>
      <c r="OCC161" s="78"/>
      <c r="OCD161" s="68"/>
      <c r="OCE161" s="77"/>
      <c r="OCF161" s="60"/>
      <c r="OCG161" s="61"/>
      <c r="OCH161" s="62"/>
      <c r="OCI161" s="65"/>
      <c r="OCJ161" s="65"/>
      <c r="OCK161" s="78"/>
      <c r="OCL161" s="68"/>
      <c r="OCM161" s="77"/>
      <c r="OCN161" s="60"/>
      <c r="OCO161" s="61"/>
      <c r="OCP161" s="62"/>
      <c r="OCQ161" s="65"/>
      <c r="OCR161" s="65"/>
      <c r="OCS161" s="78"/>
      <c r="OCT161" s="68"/>
      <c r="OCU161" s="77"/>
      <c r="OCV161" s="60"/>
      <c r="OCW161" s="61"/>
      <c r="OCX161" s="62"/>
      <c r="OCY161" s="65"/>
      <c r="OCZ161" s="65"/>
      <c r="ODA161" s="78"/>
      <c r="ODB161" s="68"/>
      <c r="ODC161" s="77"/>
      <c r="ODD161" s="60"/>
      <c r="ODE161" s="61"/>
      <c r="ODF161" s="62"/>
      <c r="ODG161" s="65"/>
      <c r="ODH161" s="65"/>
      <c r="ODI161" s="78"/>
      <c r="ODJ161" s="68"/>
      <c r="ODK161" s="77"/>
      <c r="ODL161" s="60"/>
      <c r="ODM161" s="61"/>
      <c r="ODN161" s="62"/>
      <c r="ODO161" s="65"/>
      <c r="ODP161" s="65"/>
      <c r="ODQ161" s="78"/>
      <c r="ODR161" s="68"/>
      <c r="ODS161" s="77"/>
      <c r="ODT161" s="60"/>
      <c r="ODU161" s="61"/>
      <c r="ODV161" s="62"/>
      <c r="ODW161" s="65"/>
      <c r="ODX161" s="65"/>
      <c r="ODY161" s="78"/>
      <c r="ODZ161" s="68"/>
      <c r="OEA161" s="77"/>
      <c r="OEB161" s="60"/>
      <c r="OEC161" s="61"/>
      <c r="OED161" s="62"/>
      <c r="OEE161" s="65"/>
      <c r="OEF161" s="65"/>
      <c r="OEG161" s="78"/>
      <c r="OEH161" s="68"/>
      <c r="OEI161" s="77"/>
      <c r="OEJ161" s="60"/>
      <c r="OEK161" s="61"/>
      <c r="OEL161" s="62"/>
      <c r="OEM161" s="65"/>
      <c r="OEN161" s="65"/>
      <c r="OEO161" s="78"/>
      <c r="OEP161" s="68"/>
      <c r="OEQ161" s="77"/>
      <c r="OER161" s="60"/>
      <c r="OES161" s="61"/>
      <c r="OET161" s="62"/>
      <c r="OEU161" s="65"/>
      <c r="OEV161" s="65"/>
      <c r="OEW161" s="78"/>
      <c r="OEX161" s="68"/>
      <c r="OEY161" s="77"/>
      <c r="OEZ161" s="60"/>
      <c r="OFA161" s="61"/>
      <c r="OFB161" s="62"/>
      <c r="OFC161" s="65"/>
      <c r="OFD161" s="65"/>
      <c r="OFE161" s="78"/>
      <c r="OFF161" s="68"/>
      <c r="OFG161" s="77"/>
      <c r="OFH161" s="60"/>
      <c r="OFI161" s="61"/>
      <c r="OFJ161" s="62"/>
      <c r="OFK161" s="65"/>
      <c r="OFL161" s="65"/>
      <c r="OFM161" s="78"/>
      <c r="OFN161" s="68"/>
      <c r="OFO161" s="77"/>
      <c r="OFP161" s="60"/>
      <c r="OFQ161" s="61"/>
      <c r="OFR161" s="62"/>
      <c r="OFS161" s="65"/>
      <c r="OFT161" s="65"/>
      <c r="OFU161" s="78"/>
      <c r="OFV161" s="68"/>
      <c r="OFW161" s="77"/>
      <c r="OFX161" s="60"/>
      <c r="OFY161" s="61"/>
      <c r="OFZ161" s="62"/>
      <c r="OGA161" s="65"/>
      <c r="OGB161" s="65"/>
      <c r="OGC161" s="78"/>
      <c r="OGD161" s="68"/>
      <c r="OGE161" s="77"/>
      <c r="OGF161" s="60"/>
      <c r="OGG161" s="61"/>
      <c r="OGH161" s="62"/>
      <c r="OGI161" s="65"/>
      <c r="OGJ161" s="65"/>
      <c r="OGK161" s="78"/>
      <c r="OGL161" s="68"/>
      <c r="OGM161" s="77"/>
      <c r="OGN161" s="60"/>
      <c r="OGO161" s="61"/>
      <c r="OGP161" s="62"/>
      <c r="OGQ161" s="65"/>
      <c r="OGR161" s="65"/>
      <c r="OGS161" s="78"/>
      <c r="OGT161" s="68"/>
      <c r="OGU161" s="77"/>
      <c r="OGV161" s="60"/>
      <c r="OGW161" s="61"/>
      <c r="OGX161" s="62"/>
      <c r="OGY161" s="65"/>
      <c r="OGZ161" s="65"/>
      <c r="OHA161" s="78"/>
      <c r="OHB161" s="68"/>
      <c r="OHC161" s="77"/>
      <c r="OHD161" s="60"/>
      <c r="OHE161" s="61"/>
      <c r="OHF161" s="62"/>
      <c r="OHG161" s="65"/>
      <c r="OHH161" s="65"/>
      <c r="OHI161" s="78"/>
      <c r="OHJ161" s="68"/>
      <c r="OHK161" s="77"/>
      <c r="OHL161" s="60"/>
      <c r="OHM161" s="61"/>
      <c r="OHN161" s="62"/>
      <c r="OHO161" s="65"/>
      <c r="OHP161" s="65"/>
      <c r="OHQ161" s="78"/>
      <c r="OHR161" s="68"/>
      <c r="OHS161" s="77"/>
      <c r="OHT161" s="60"/>
      <c r="OHU161" s="61"/>
      <c r="OHV161" s="62"/>
      <c r="OHW161" s="65"/>
      <c r="OHX161" s="65"/>
      <c r="OHY161" s="78"/>
      <c r="OHZ161" s="68"/>
      <c r="OIA161" s="77"/>
      <c r="OIB161" s="60"/>
      <c r="OIC161" s="61"/>
      <c r="OID161" s="62"/>
      <c r="OIE161" s="65"/>
      <c r="OIF161" s="65"/>
      <c r="OIG161" s="78"/>
      <c r="OIH161" s="68"/>
      <c r="OII161" s="77"/>
      <c r="OIJ161" s="60"/>
      <c r="OIK161" s="61"/>
      <c r="OIL161" s="62"/>
      <c r="OIM161" s="65"/>
      <c r="OIN161" s="65"/>
      <c r="OIO161" s="78"/>
      <c r="OIP161" s="68"/>
      <c r="OIQ161" s="77"/>
      <c r="OIR161" s="60"/>
      <c r="OIS161" s="61"/>
      <c r="OIT161" s="62"/>
      <c r="OIU161" s="65"/>
      <c r="OIV161" s="65"/>
      <c r="OIW161" s="78"/>
      <c r="OIX161" s="68"/>
      <c r="OIY161" s="77"/>
      <c r="OIZ161" s="60"/>
      <c r="OJA161" s="61"/>
      <c r="OJB161" s="62"/>
      <c r="OJC161" s="65"/>
      <c r="OJD161" s="65"/>
      <c r="OJE161" s="78"/>
      <c r="OJF161" s="68"/>
      <c r="OJG161" s="77"/>
      <c r="OJH161" s="60"/>
      <c r="OJI161" s="61"/>
      <c r="OJJ161" s="62"/>
      <c r="OJK161" s="65"/>
      <c r="OJL161" s="65"/>
      <c r="OJM161" s="78"/>
      <c r="OJN161" s="68"/>
      <c r="OJO161" s="77"/>
      <c r="OJP161" s="60"/>
      <c r="OJQ161" s="61"/>
      <c r="OJR161" s="62"/>
      <c r="OJS161" s="65"/>
      <c r="OJT161" s="65"/>
      <c r="OJU161" s="78"/>
      <c r="OJV161" s="68"/>
      <c r="OJW161" s="77"/>
      <c r="OJX161" s="60"/>
      <c r="OJY161" s="61"/>
      <c r="OJZ161" s="62"/>
      <c r="OKA161" s="65"/>
      <c r="OKB161" s="65"/>
      <c r="OKC161" s="78"/>
      <c r="OKD161" s="68"/>
      <c r="OKE161" s="77"/>
      <c r="OKF161" s="60"/>
      <c r="OKG161" s="61"/>
      <c r="OKH161" s="62"/>
      <c r="OKI161" s="65"/>
      <c r="OKJ161" s="65"/>
      <c r="OKK161" s="78"/>
      <c r="OKL161" s="68"/>
      <c r="OKM161" s="77"/>
      <c r="OKN161" s="60"/>
      <c r="OKO161" s="61"/>
      <c r="OKP161" s="62"/>
      <c r="OKQ161" s="65"/>
      <c r="OKR161" s="65"/>
      <c r="OKS161" s="78"/>
      <c r="OKT161" s="68"/>
      <c r="OKU161" s="77"/>
      <c r="OKV161" s="60"/>
      <c r="OKW161" s="61"/>
      <c r="OKX161" s="62"/>
      <c r="OKY161" s="65"/>
      <c r="OKZ161" s="65"/>
      <c r="OLA161" s="78"/>
      <c r="OLB161" s="68"/>
      <c r="OLC161" s="77"/>
      <c r="OLD161" s="60"/>
      <c r="OLE161" s="61"/>
      <c r="OLF161" s="62"/>
      <c r="OLG161" s="65"/>
      <c r="OLH161" s="65"/>
      <c r="OLI161" s="78"/>
      <c r="OLJ161" s="68"/>
      <c r="OLK161" s="77"/>
      <c r="OLL161" s="60"/>
      <c r="OLM161" s="61"/>
      <c r="OLN161" s="62"/>
      <c r="OLO161" s="65"/>
      <c r="OLP161" s="65"/>
      <c r="OLQ161" s="78"/>
      <c r="OLR161" s="68"/>
      <c r="OLS161" s="77"/>
      <c r="OLT161" s="60"/>
      <c r="OLU161" s="61"/>
      <c r="OLV161" s="62"/>
      <c r="OLW161" s="65"/>
      <c r="OLX161" s="65"/>
      <c r="OLY161" s="78"/>
      <c r="OLZ161" s="68"/>
      <c r="OMA161" s="77"/>
      <c r="OMB161" s="60"/>
      <c r="OMC161" s="61"/>
      <c r="OMD161" s="62"/>
      <c r="OME161" s="65"/>
      <c r="OMF161" s="65"/>
      <c r="OMG161" s="78"/>
      <c r="OMH161" s="68"/>
      <c r="OMI161" s="77"/>
      <c r="OMJ161" s="60"/>
      <c r="OMK161" s="61"/>
      <c r="OML161" s="62"/>
      <c r="OMM161" s="65"/>
      <c r="OMN161" s="65"/>
      <c r="OMO161" s="78"/>
      <c r="OMP161" s="68"/>
      <c r="OMQ161" s="77"/>
      <c r="OMR161" s="60"/>
      <c r="OMS161" s="61"/>
      <c r="OMT161" s="62"/>
      <c r="OMU161" s="65"/>
      <c r="OMV161" s="65"/>
      <c r="OMW161" s="78"/>
      <c r="OMX161" s="68"/>
      <c r="OMY161" s="77"/>
      <c r="OMZ161" s="60"/>
      <c r="ONA161" s="61"/>
      <c r="ONB161" s="62"/>
      <c r="ONC161" s="65"/>
      <c r="OND161" s="65"/>
      <c r="ONE161" s="78"/>
      <c r="ONF161" s="68"/>
      <c r="ONG161" s="77"/>
      <c r="ONH161" s="60"/>
      <c r="ONI161" s="61"/>
      <c r="ONJ161" s="62"/>
      <c r="ONK161" s="65"/>
      <c r="ONL161" s="65"/>
      <c r="ONM161" s="78"/>
      <c r="ONN161" s="68"/>
      <c r="ONO161" s="77"/>
      <c r="ONP161" s="60"/>
      <c r="ONQ161" s="61"/>
      <c r="ONR161" s="62"/>
      <c r="ONS161" s="65"/>
      <c r="ONT161" s="65"/>
      <c r="ONU161" s="78"/>
      <c r="ONV161" s="68"/>
      <c r="ONW161" s="77"/>
      <c r="ONX161" s="60"/>
      <c r="ONY161" s="61"/>
      <c r="ONZ161" s="62"/>
      <c r="OOA161" s="65"/>
      <c r="OOB161" s="65"/>
      <c r="OOC161" s="78"/>
      <c r="OOD161" s="68"/>
      <c r="OOE161" s="77"/>
      <c r="OOF161" s="60"/>
      <c r="OOG161" s="61"/>
      <c r="OOH161" s="62"/>
      <c r="OOI161" s="65"/>
      <c r="OOJ161" s="65"/>
      <c r="OOK161" s="78"/>
      <c r="OOL161" s="68"/>
      <c r="OOM161" s="77"/>
      <c r="OON161" s="60"/>
      <c r="OOO161" s="61"/>
      <c r="OOP161" s="62"/>
      <c r="OOQ161" s="65"/>
      <c r="OOR161" s="65"/>
      <c r="OOS161" s="78"/>
      <c r="OOT161" s="68"/>
      <c r="OOU161" s="77"/>
      <c r="OOV161" s="60"/>
      <c r="OOW161" s="61"/>
      <c r="OOX161" s="62"/>
      <c r="OOY161" s="65"/>
      <c r="OOZ161" s="65"/>
      <c r="OPA161" s="78"/>
      <c r="OPB161" s="68"/>
      <c r="OPC161" s="77"/>
      <c r="OPD161" s="60"/>
      <c r="OPE161" s="61"/>
      <c r="OPF161" s="62"/>
      <c r="OPG161" s="65"/>
      <c r="OPH161" s="65"/>
      <c r="OPI161" s="78"/>
      <c r="OPJ161" s="68"/>
      <c r="OPK161" s="77"/>
      <c r="OPL161" s="60"/>
      <c r="OPM161" s="61"/>
      <c r="OPN161" s="62"/>
      <c r="OPO161" s="65"/>
      <c r="OPP161" s="65"/>
      <c r="OPQ161" s="78"/>
      <c r="OPR161" s="68"/>
      <c r="OPS161" s="77"/>
      <c r="OPT161" s="60"/>
      <c r="OPU161" s="61"/>
      <c r="OPV161" s="62"/>
      <c r="OPW161" s="65"/>
      <c r="OPX161" s="65"/>
      <c r="OPY161" s="78"/>
      <c r="OPZ161" s="68"/>
      <c r="OQA161" s="77"/>
      <c r="OQB161" s="60"/>
      <c r="OQC161" s="61"/>
      <c r="OQD161" s="62"/>
      <c r="OQE161" s="65"/>
      <c r="OQF161" s="65"/>
      <c r="OQG161" s="78"/>
      <c r="OQH161" s="68"/>
      <c r="OQI161" s="77"/>
      <c r="OQJ161" s="60"/>
      <c r="OQK161" s="61"/>
      <c r="OQL161" s="62"/>
      <c r="OQM161" s="65"/>
      <c r="OQN161" s="65"/>
      <c r="OQO161" s="78"/>
      <c r="OQP161" s="68"/>
      <c r="OQQ161" s="77"/>
      <c r="OQR161" s="60"/>
      <c r="OQS161" s="61"/>
      <c r="OQT161" s="62"/>
      <c r="OQU161" s="65"/>
      <c r="OQV161" s="65"/>
      <c r="OQW161" s="78"/>
      <c r="OQX161" s="68"/>
      <c r="OQY161" s="77"/>
      <c r="OQZ161" s="60"/>
      <c r="ORA161" s="61"/>
      <c r="ORB161" s="62"/>
      <c r="ORC161" s="65"/>
      <c r="ORD161" s="65"/>
      <c r="ORE161" s="78"/>
      <c r="ORF161" s="68"/>
      <c r="ORG161" s="77"/>
      <c r="ORH161" s="60"/>
      <c r="ORI161" s="61"/>
      <c r="ORJ161" s="62"/>
      <c r="ORK161" s="65"/>
      <c r="ORL161" s="65"/>
      <c r="ORM161" s="78"/>
      <c r="ORN161" s="68"/>
      <c r="ORO161" s="77"/>
      <c r="ORP161" s="60"/>
      <c r="ORQ161" s="61"/>
      <c r="ORR161" s="62"/>
      <c r="ORS161" s="65"/>
      <c r="ORT161" s="65"/>
      <c r="ORU161" s="78"/>
      <c r="ORV161" s="68"/>
      <c r="ORW161" s="77"/>
      <c r="ORX161" s="60"/>
      <c r="ORY161" s="61"/>
      <c r="ORZ161" s="62"/>
      <c r="OSA161" s="65"/>
      <c r="OSB161" s="65"/>
      <c r="OSC161" s="78"/>
      <c r="OSD161" s="68"/>
      <c r="OSE161" s="77"/>
      <c r="OSF161" s="60"/>
      <c r="OSG161" s="61"/>
      <c r="OSH161" s="62"/>
      <c r="OSI161" s="65"/>
      <c r="OSJ161" s="65"/>
      <c r="OSK161" s="78"/>
      <c r="OSL161" s="68"/>
      <c r="OSM161" s="77"/>
      <c r="OSN161" s="60"/>
      <c r="OSO161" s="61"/>
      <c r="OSP161" s="62"/>
      <c r="OSQ161" s="65"/>
      <c r="OSR161" s="65"/>
      <c r="OSS161" s="78"/>
      <c r="OST161" s="68"/>
      <c r="OSU161" s="77"/>
      <c r="OSV161" s="60"/>
      <c r="OSW161" s="61"/>
      <c r="OSX161" s="62"/>
      <c r="OSY161" s="65"/>
      <c r="OSZ161" s="65"/>
      <c r="OTA161" s="78"/>
      <c r="OTB161" s="68"/>
      <c r="OTC161" s="77"/>
      <c r="OTD161" s="60"/>
      <c r="OTE161" s="61"/>
      <c r="OTF161" s="62"/>
      <c r="OTG161" s="65"/>
      <c r="OTH161" s="65"/>
      <c r="OTI161" s="78"/>
      <c r="OTJ161" s="68"/>
      <c r="OTK161" s="77"/>
      <c r="OTL161" s="60"/>
      <c r="OTM161" s="61"/>
      <c r="OTN161" s="62"/>
      <c r="OTO161" s="65"/>
      <c r="OTP161" s="65"/>
      <c r="OTQ161" s="78"/>
      <c r="OTR161" s="68"/>
      <c r="OTS161" s="77"/>
      <c r="OTT161" s="60"/>
      <c r="OTU161" s="61"/>
      <c r="OTV161" s="62"/>
      <c r="OTW161" s="65"/>
      <c r="OTX161" s="65"/>
      <c r="OTY161" s="78"/>
      <c r="OTZ161" s="68"/>
      <c r="OUA161" s="77"/>
      <c r="OUB161" s="60"/>
      <c r="OUC161" s="61"/>
      <c r="OUD161" s="62"/>
      <c r="OUE161" s="65"/>
      <c r="OUF161" s="65"/>
      <c r="OUG161" s="78"/>
      <c r="OUH161" s="68"/>
      <c r="OUI161" s="77"/>
      <c r="OUJ161" s="60"/>
      <c r="OUK161" s="61"/>
      <c r="OUL161" s="62"/>
      <c r="OUM161" s="65"/>
      <c r="OUN161" s="65"/>
      <c r="OUO161" s="78"/>
      <c r="OUP161" s="68"/>
      <c r="OUQ161" s="77"/>
      <c r="OUR161" s="60"/>
      <c r="OUS161" s="61"/>
      <c r="OUT161" s="62"/>
      <c r="OUU161" s="65"/>
      <c r="OUV161" s="65"/>
      <c r="OUW161" s="78"/>
      <c r="OUX161" s="68"/>
      <c r="OUY161" s="77"/>
      <c r="OUZ161" s="60"/>
      <c r="OVA161" s="61"/>
      <c r="OVB161" s="62"/>
      <c r="OVC161" s="65"/>
      <c r="OVD161" s="65"/>
      <c r="OVE161" s="78"/>
      <c r="OVF161" s="68"/>
      <c r="OVG161" s="77"/>
      <c r="OVH161" s="60"/>
      <c r="OVI161" s="61"/>
      <c r="OVJ161" s="62"/>
      <c r="OVK161" s="65"/>
      <c r="OVL161" s="65"/>
      <c r="OVM161" s="78"/>
      <c r="OVN161" s="68"/>
      <c r="OVO161" s="77"/>
      <c r="OVP161" s="60"/>
      <c r="OVQ161" s="61"/>
      <c r="OVR161" s="62"/>
      <c r="OVS161" s="65"/>
      <c r="OVT161" s="65"/>
      <c r="OVU161" s="78"/>
      <c r="OVV161" s="68"/>
      <c r="OVW161" s="77"/>
      <c r="OVX161" s="60"/>
      <c r="OVY161" s="61"/>
      <c r="OVZ161" s="62"/>
      <c r="OWA161" s="65"/>
      <c r="OWB161" s="65"/>
      <c r="OWC161" s="78"/>
      <c r="OWD161" s="68"/>
      <c r="OWE161" s="77"/>
      <c r="OWF161" s="60"/>
      <c r="OWG161" s="61"/>
      <c r="OWH161" s="62"/>
      <c r="OWI161" s="65"/>
      <c r="OWJ161" s="65"/>
      <c r="OWK161" s="78"/>
      <c r="OWL161" s="68"/>
      <c r="OWM161" s="77"/>
      <c r="OWN161" s="60"/>
      <c r="OWO161" s="61"/>
      <c r="OWP161" s="62"/>
      <c r="OWQ161" s="65"/>
      <c r="OWR161" s="65"/>
      <c r="OWS161" s="78"/>
      <c r="OWT161" s="68"/>
      <c r="OWU161" s="77"/>
      <c r="OWV161" s="60"/>
      <c r="OWW161" s="61"/>
      <c r="OWX161" s="62"/>
      <c r="OWY161" s="65"/>
      <c r="OWZ161" s="65"/>
      <c r="OXA161" s="78"/>
      <c r="OXB161" s="68"/>
      <c r="OXC161" s="77"/>
      <c r="OXD161" s="60"/>
      <c r="OXE161" s="61"/>
      <c r="OXF161" s="62"/>
      <c r="OXG161" s="65"/>
      <c r="OXH161" s="65"/>
      <c r="OXI161" s="78"/>
      <c r="OXJ161" s="68"/>
      <c r="OXK161" s="77"/>
      <c r="OXL161" s="60"/>
      <c r="OXM161" s="61"/>
      <c r="OXN161" s="62"/>
      <c r="OXO161" s="65"/>
      <c r="OXP161" s="65"/>
      <c r="OXQ161" s="78"/>
      <c r="OXR161" s="68"/>
      <c r="OXS161" s="77"/>
      <c r="OXT161" s="60"/>
      <c r="OXU161" s="61"/>
      <c r="OXV161" s="62"/>
      <c r="OXW161" s="65"/>
      <c r="OXX161" s="65"/>
      <c r="OXY161" s="78"/>
      <c r="OXZ161" s="68"/>
      <c r="OYA161" s="77"/>
      <c r="OYB161" s="60"/>
      <c r="OYC161" s="61"/>
      <c r="OYD161" s="62"/>
      <c r="OYE161" s="65"/>
      <c r="OYF161" s="65"/>
      <c r="OYG161" s="78"/>
      <c r="OYH161" s="68"/>
      <c r="OYI161" s="77"/>
      <c r="OYJ161" s="60"/>
      <c r="OYK161" s="61"/>
      <c r="OYL161" s="62"/>
      <c r="OYM161" s="65"/>
      <c r="OYN161" s="65"/>
      <c r="OYO161" s="78"/>
      <c r="OYP161" s="68"/>
      <c r="OYQ161" s="77"/>
      <c r="OYR161" s="60"/>
      <c r="OYS161" s="61"/>
      <c r="OYT161" s="62"/>
      <c r="OYU161" s="65"/>
      <c r="OYV161" s="65"/>
      <c r="OYW161" s="78"/>
      <c r="OYX161" s="68"/>
      <c r="OYY161" s="77"/>
      <c r="OYZ161" s="60"/>
      <c r="OZA161" s="61"/>
      <c r="OZB161" s="62"/>
      <c r="OZC161" s="65"/>
      <c r="OZD161" s="65"/>
      <c r="OZE161" s="78"/>
      <c r="OZF161" s="68"/>
      <c r="OZG161" s="77"/>
      <c r="OZH161" s="60"/>
      <c r="OZI161" s="61"/>
      <c r="OZJ161" s="62"/>
      <c r="OZK161" s="65"/>
      <c r="OZL161" s="65"/>
      <c r="OZM161" s="78"/>
      <c r="OZN161" s="68"/>
      <c r="OZO161" s="77"/>
      <c r="OZP161" s="60"/>
      <c r="OZQ161" s="61"/>
      <c r="OZR161" s="62"/>
      <c r="OZS161" s="65"/>
      <c r="OZT161" s="65"/>
      <c r="OZU161" s="78"/>
      <c r="OZV161" s="68"/>
      <c r="OZW161" s="77"/>
      <c r="OZX161" s="60"/>
      <c r="OZY161" s="61"/>
      <c r="OZZ161" s="62"/>
      <c r="PAA161" s="65"/>
      <c r="PAB161" s="65"/>
      <c r="PAC161" s="78"/>
      <c r="PAD161" s="68"/>
      <c r="PAE161" s="77"/>
      <c r="PAF161" s="60"/>
      <c r="PAG161" s="61"/>
      <c r="PAH161" s="62"/>
      <c r="PAI161" s="65"/>
      <c r="PAJ161" s="65"/>
      <c r="PAK161" s="78"/>
      <c r="PAL161" s="68"/>
      <c r="PAM161" s="77"/>
      <c r="PAN161" s="60"/>
      <c r="PAO161" s="61"/>
      <c r="PAP161" s="62"/>
      <c r="PAQ161" s="65"/>
      <c r="PAR161" s="65"/>
      <c r="PAS161" s="78"/>
      <c r="PAT161" s="68"/>
      <c r="PAU161" s="77"/>
      <c r="PAV161" s="60"/>
      <c r="PAW161" s="61"/>
      <c r="PAX161" s="62"/>
      <c r="PAY161" s="65"/>
      <c r="PAZ161" s="65"/>
      <c r="PBA161" s="78"/>
      <c r="PBB161" s="68"/>
      <c r="PBC161" s="77"/>
      <c r="PBD161" s="60"/>
      <c r="PBE161" s="61"/>
      <c r="PBF161" s="62"/>
      <c r="PBG161" s="65"/>
      <c r="PBH161" s="65"/>
      <c r="PBI161" s="78"/>
      <c r="PBJ161" s="68"/>
      <c r="PBK161" s="77"/>
      <c r="PBL161" s="60"/>
      <c r="PBM161" s="61"/>
      <c r="PBN161" s="62"/>
      <c r="PBO161" s="65"/>
      <c r="PBP161" s="65"/>
      <c r="PBQ161" s="78"/>
      <c r="PBR161" s="68"/>
      <c r="PBS161" s="77"/>
      <c r="PBT161" s="60"/>
      <c r="PBU161" s="61"/>
      <c r="PBV161" s="62"/>
      <c r="PBW161" s="65"/>
      <c r="PBX161" s="65"/>
      <c r="PBY161" s="78"/>
      <c r="PBZ161" s="68"/>
      <c r="PCA161" s="77"/>
      <c r="PCB161" s="60"/>
      <c r="PCC161" s="61"/>
      <c r="PCD161" s="62"/>
      <c r="PCE161" s="65"/>
      <c r="PCF161" s="65"/>
      <c r="PCG161" s="78"/>
      <c r="PCH161" s="68"/>
      <c r="PCI161" s="77"/>
      <c r="PCJ161" s="60"/>
      <c r="PCK161" s="61"/>
      <c r="PCL161" s="62"/>
      <c r="PCM161" s="65"/>
      <c r="PCN161" s="65"/>
      <c r="PCO161" s="78"/>
      <c r="PCP161" s="68"/>
      <c r="PCQ161" s="77"/>
      <c r="PCR161" s="60"/>
      <c r="PCS161" s="61"/>
      <c r="PCT161" s="62"/>
      <c r="PCU161" s="65"/>
      <c r="PCV161" s="65"/>
      <c r="PCW161" s="78"/>
      <c r="PCX161" s="68"/>
      <c r="PCY161" s="77"/>
      <c r="PCZ161" s="60"/>
      <c r="PDA161" s="61"/>
      <c r="PDB161" s="62"/>
      <c r="PDC161" s="65"/>
      <c r="PDD161" s="65"/>
      <c r="PDE161" s="78"/>
      <c r="PDF161" s="68"/>
      <c r="PDG161" s="77"/>
      <c r="PDH161" s="60"/>
      <c r="PDI161" s="61"/>
      <c r="PDJ161" s="62"/>
      <c r="PDK161" s="65"/>
      <c r="PDL161" s="65"/>
      <c r="PDM161" s="78"/>
      <c r="PDN161" s="68"/>
      <c r="PDO161" s="77"/>
      <c r="PDP161" s="60"/>
      <c r="PDQ161" s="61"/>
      <c r="PDR161" s="62"/>
      <c r="PDS161" s="65"/>
      <c r="PDT161" s="65"/>
      <c r="PDU161" s="78"/>
      <c r="PDV161" s="68"/>
      <c r="PDW161" s="77"/>
      <c r="PDX161" s="60"/>
      <c r="PDY161" s="61"/>
      <c r="PDZ161" s="62"/>
      <c r="PEA161" s="65"/>
      <c r="PEB161" s="65"/>
      <c r="PEC161" s="78"/>
      <c r="PED161" s="68"/>
      <c r="PEE161" s="77"/>
      <c r="PEF161" s="60"/>
      <c r="PEG161" s="61"/>
      <c r="PEH161" s="62"/>
      <c r="PEI161" s="65"/>
      <c r="PEJ161" s="65"/>
      <c r="PEK161" s="78"/>
      <c r="PEL161" s="68"/>
      <c r="PEM161" s="77"/>
      <c r="PEN161" s="60"/>
      <c r="PEO161" s="61"/>
      <c r="PEP161" s="62"/>
      <c r="PEQ161" s="65"/>
      <c r="PER161" s="65"/>
      <c r="PES161" s="78"/>
      <c r="PET161" s="68"/>
      <c r="PEU161" s="77"/>
      <c r="PEV161" s="60"/>
      <c r="PEW161" s="61"/>
      <c r="PEX161" s="62"/>
      <c r="PEY161" s="65"/>
      <c r="PEZ161" s="65"/>
      <c r="PFA161" s="78"/>
      <c r="PFB161" s="68"/>
      <c r="PFC161" s="77"/>
      <c r="PFD161" s="60"/>
      <c r="PFE161" s="61"/>
      <c r="PFF161" s="62"/>
      <c r="PFG161" s="65"/>
      <c r="PFH161" s="65"/>
      <c r="PFI161" s="78"/>
      <c r="PFJ161" s="68"/>
      <c r="PFK161" s="77"/>
      <c r="PFL161" s="60"/>
      <c r="PFM161" s="61"/>
      <c r="PFN161" s="62"/>
      <c r="PFO161" s="65"/>
      <c r="PFP161" s="65"/>
      <c r="PFQ161" s="78"/>
      <c r="PFR161" s="68"/>
      <c r="PFS161" s="77"/>
      <c r="PFT161" s="60"/>
      <c r="PFU161" s="61"/>
      <c r="PFV161" s="62"/>
      <c r="PFW161" s="65"/>
      <c r="PFX161" s="65"/>
      <c r="PFY161" s="78"/>
      <c r="PFZ161" s="68"/>
      <c r="PGA161" s="77"/>
      <c r="PGB161" s="60"/>
      <c r="PGC161" s="61"/>
      <c r="PGD161" s="62"/>
      <c r="PGE161" s="65"/>
      <c r="PGF161" s="65"/>
      <c r="PGG161" s="78"/>
      <c r="PGH161" s="68"/>
      <c r="PGI161" s="77"/>
      <c r="PGJ161" s="60"/>
      <c r="PGK161" s="61"/>
      <c r="PGL161" s="62"/>
      <c r="PGM161" s="65"/>
      <c r="PGN161" s="65"/>
      <c r="PGO161" s="78"/>
      <c r="PGP161" s="68"/>
      <c r="PGQ161" s="77"/>
      <c r="PGR161" s="60"/>
      <c r="PGS161" s="61"/>
      <c r="PGT161" s="62"/>
      <c r="PGU161" s="65"/>
      <c r="PGV161" s="65"/>
      <c r="PGW161" s="78"/>
      <c r="PGX161" s="68"/>
      <c r="PGY161" s="77"/>
      <c r="PGZ161" s="60"/>
      <c r="PHA161" s="61"/>
      <c r="PHB161" s="62"/>
      <c r="PHC161" s="65"/>
      <c r="PHD161" s="65"/>
      <c r="PHE161" s="78"/>
      <c r="PHF161" s="68"/>
      <c r="PHG161" s="77"/>
      <c r="PHH161" s="60"/>
      <c r="PHI161" s="61"/>
      <c r="PHJ161" s="62"/>
      <c r="PHK161" s="65"/>
      <c r="PHL161" s="65"/>
      <c r="PHM161" s="78"/>
      <c r="PHN161" s="68"/>
      <c r="PHO161" s="77"/>
      <c r="PHP161" s="60"/>
      <c r="PHQ161" s="61"/>
      <c r="PHR161" s="62"/>
      <c r="PHS161" s="65"/>
      <c r="PHT161" s="65"/>
      <c r="PHU161" s="78"/>
      <c r="PHV161" s="68"/>
      <c r="PHW161" s="77"/>
      <c r="PHX161" s="60"/>
      <c r="PHY161" s="61"/>
      <c r="PHZ161" s="62"/>
      <c r="PIA161" s="65"/>
      <c r="PIB161" s="65"/>
      <c r="PIC161" s="78"/>
      <c r="PID161" s="68"/>
      <c r="PIE161" s="77"/>
      <c r="PIF161" s="60"/>
      <c r="PIG161" s="61"/>
      <c r="PIH161" s="62"/>
      <c r="PII161" s="65"/>
      <c r="PIJ161" s="65"/>
      <c r="PIK161" s="78"/>
      <c r="PIL161" s="68"/>
      <c r="PIM161" s="77"/>
      <c r="PIN161" s="60"/>
      <c r="PIO161" s="61"/>
      <c r="PIP161" s="62"/>
      <c r="PIQ161" s="65"/>
      <c r="PIR161" s="65"/>
      <c r="PIS161" s="78"/>
      <c r="PIT161" s="68"/>
      <c r="PIU161" s="77"/>
      <c r="PIV161" s="60"/>
      <c r="PIW161" s="61"/>
      <c r="PIX161" s="62"/>
      <c r="PIY161" s="65"/>
      <c r="PIZ161" s="65"/>
      <c r="PJA161" s="78"/>
      <c r="PJB161" s="68"/>
      <c r="PJC161" s="77"/>
      <c r="PJD161" s="60"/>
      <c r="PJE161" s="61"/>
      <c r="PJF161" s="62"/>
      <c r="PJG161" s="65"/>
      <c r="PJH161" s="65"/>
      <c r="PJI161" s="78"/>
      <c r="PJJ161" s="68"/>
      <c r="PJK161" s="77"/>
      <c r="PJL161" s="60"/>
      <c r="PJM161" s="61"/>
      <c r="PJN161" s="62"/>
      <c r="PJO161" s="65"/>
      <c r="PJP161" s="65"/>
      <c r="PJQ161" s="78"/>
      <c r="PJR161" s="68"/>
      <c r="PJS161" s="77"/>
      <c r="PJT161" s="60"/>
      <c r="PJU161" s="61"/>
      <c r="PJV161" s="62"/>
      <c r="PJW161" s="65"/>
      <c r="PJX161" s="65"/>
      <c r="PJY161" s="78"/>
      <c r="PJZ161" s="68"/>
      <c r="PKA161" s="77"/>
      <c r="PKB161" s="60"/>
      <c r="PKC161" s="61"/>
      <c r="PKD161" s="62"/>
      <c r="PKE161" s="65"/>
      <c r="PKF161" s="65"/>
      <c r="PKG161" s="78"/>
      <c r="PKH161" s="68"/>
      <c r="PKI161" s="77"/>
      <c r="PKJ161" s="60"/>
      <c r="PKK161" s="61"/>
      <c r="PKL161" s="62"/>
      <c r="PKM161" s="65"/>
      <c r="PKN161" s="65"/>
      <c r="PKO161" s="78"/>
      <c r="PKP161" s="68"/>
      <c r="PKQ161" s="77"/>
      <c r="PKR161" s="60"/>
      <c r="PKS161" s="61"/>
      <c r="PKT161" s="62"/>
      <c r="PKU161" s="65"/>
      <c r="PKV161" s="65"/>
      <c r="PKW161" s="78"/>
      <c r="PKX161" s="68"/>
      <c r="PKY161" s="77"/>
      <c r="PKZ161" s="60"/>
      <c r="PLA161" s="61"/>
      <c r="PLB161" s="62"/>
      <c r="PLC161" s="65"/>
      <c r="PLD161" s="65"/>
      <c r="PLE161" s="78"/>
      <c r="PLF161" s="68"/>
      <c r="PLG161" s="77"/>
      <c r="PLH161" s="60"/>
      <c r="PLI161" s="61"/>
      <c r="PLJ161" s="62"/>
      <c r="PLK161" s="65"/>
      <c r="PLL161" s="65"/>
      <c r="PLM161" s="78"/>
      <c r="PLN161" s="68"/>
      <c r="PLO161" s="77"/>
      <c r="PLP161" s="60"/>
      <c r="PLQ161" s="61"/>
      <c r="PLR161" s="62"/>
      <c r="PLS161" s="65"/>
      <c r="PLT161" s="65"/>
      <c r="PLU161" s="78"/>
      <c r="PLV161" s="68"/>
      <c r="PLW161" s="77"/>
      <c r="PLX161" s="60"/>
      <c r="PLY161" s="61"/>
      <c r="PLZ161" s="62"/>
      <c r="PMA161" s="65"/>
      <c r="PMB161" s="65"/>
      <c r="PMC161" s="78"/>
      <c r="PMD161" s="68"/>
      <c r="PME161" s="77"/>
      <c r="PMF161" s="60"/>
      <c r="PMG161" s="61"/>
      <c r="PMH161" s="62"/>
      <c r="PMI161" s="65"/>
      <c r="PMJ161" s="65"/>
      <c r="PMK161" s="78"/>
      <c r="PML161" s="68"/>
      <c r="PMM161" s="77"/>
      <c r="PMN161" s="60"/>
      <c r="PMO161" s="61"/>
      <c r="PMP161" s="62"/>
      <c r="PMQ161" s="65"/>
      <c r="PMR161" s="65"/>
      <c r="PMS161" s="78"/>
      <c r="PMT161" s="68"/>
      <c r="PMU161" s="77"/>
      <c r="PMV161" s="60"/>
      <c r="PMW161" s="61"/>
      <c r="PMX161" s="62"/>
      <c r="PMY161" s="65"/>
      <c r="PMZ161" s="65"/>
      <c r="PNA161" s="78"/>
      <c r="PNB161" s="68"/>
      <c r="PNC161" s="77"/>
      <c r="PND161" s="60"/>
      <c r="PNE161" s="61"/>
      <c r="PNF161" s="62"/>
      <c r="PNG161" s="65"/>
      <c r="PNH161" s="65"/>
      <c r="PNI161" s="78"/>
      <c r="PNJ161" s="68"/>
      <c r="PNK161" s="77"/>
      <c r="PNL161" s="60"/>
      <c r="PNM161" s="61"/>
      <c r="PNN161" s="62"/>
      <c r="PNO161" s="65"/>
      <c r="PNP161" s="65"/>
      <c r="PNQ161" s="78"/>
      <c r="PNR161" s="68"/>
      <c r="PNS161" s="77"/>
      <c r="PNT161" s="60"/>
      <c r="PNU161" s="61"/>
      <c r="PNV161" s="62"/>
      <c r="PNW161" s="65"/>
      <c r="PNX161" s="65"/>
      <c r="PNY161" s="78"/>
      <c r="PNZ161" s="68"/>
      <c r="POA161" s="77"/>
      <c r="POB161" s="60"/>
      <c r="POC161" s="61"/>
      <c r="POD161" s="62"/>
      <c r="POE161" s="65"/>
      <c r="POF161" s="65"/>
      <c r="POG161" s="78"/>
      <c r="POH161" s="68"/>
      <c r="POI161" s="77"/>
      <c r="POJ161" s="60"/>
      <c r="POK161" s="61"/>
      <c r="POL161" s="62"/>
      <c r="POM161" s="65"/>
      <c r="PON161" s="65"/>
      <c r="POO161" s="78"/>
      <c r="POP161" s="68"/>
      <c r="POQ161" s="77"/>
      <c r="POR161" s="60"/>
      <c r="POS161" s="61"/>
      <c r="POT161" s="62"/>
      <c r="POU161" s="65"/>
      <c r="POV161" s="65"/>
      <c r="POW161" s="78"/>
      <c r="POX161" s="68"/>
      <c r="POY161" s="77"/>
      <c r="POZ161" s="60"/>
      <c r="PPA161" s="61"/>
      <c r="PPB161" s="62"/>
      <c r="PPC161" s="65"/>
      <c r="PPD161" s="65"/>
      <c r="PPE161" s="78"/>
      <c r="PPF161" s="68"/>
      <c r="PPG161" s="77"/>
      <c r="PPH161" s="60"/>
      <c r="PPI161" s="61"/>
      <c r="PPJ161" s="62"/>
      <c r="PPK161" s="65"/>
      <c r="PPL161" s="65"/>
      <c r="PPM161" s="78"/>
      <c r="PPN161" s="68"/>
      <c r="PPO161" s="77"/>
      <c r="PPP161" s="60"/>
      <c r="PPQ161" s="61"/>
      <c r="PPR161" s="62"/>
      <c r="PPS161" s="65"/>
      <c r="PPT161" s="65"/>
      <c r="PPU161" s="78"/>
      <c r="PPV161" s="68"/>
      <c r="PPW161" s="77"/>
      <c r="PPX161" s="60"/>
      <c r="PPY161" s="61"/>
      <c r="PPZ161" s="62"/>
      <c r="PQA161" s="65"/>
      <c r="PQB161" s="65"/>
      <c r="PQC161" s="78"/>
      <c r="PQD161" s="68"/>
      <c r="PQE161" s="77"/>
      <c r="PQF161" s="60"/>
      <c r="PQG161" s="61"/>
      <c r="PQH161" s="62"/>
      <c r="PQI161" s="65"/>
      <c r="PQJ161" s="65"/>
      <c r="PQK161" s="78"/>
      <c r="PQL161" s="68"/>
      <c r="PQM161" s="77"/>
      <c r="PQN161" s="60"/>
      <c r="PQO161" s="61"/>
      <c r="PQP161" s="62"/>
      <c r="PQQ161" s="65"/>
      <c r="PQR161" s="65"/>
      <c r="PQS161" s="78"/>
      <c r="PQT161" s="68"/>
      <c r="PQU161" s="77"/>
      <c r="PQV161" s="60"/>
      <c r="PQW161" s="61"/>
      <c r="PQX161" s="62"/>
      <c r="PQY161" s="65"/>
      <c r="PQZ161" s="65"/>
      <c r="PRA161" s="78"/>
      <c r="PRB161" s="68"/>
      <c r="PRC161" s="77"/>
      <c r="PRD161" s="60"/>
      <c r="PRE161" s="61"/>
      <c r="PRF161" s="62"/>
      <c r="PRG161" s="65"/>
      <c r="PRH161" s="65"/>
      <c r="PRI161" s="78"/>
      <c r="PRJ161" s="68"/>
      <c r="PRK161" s="77"/>
      <c r="PRL161" s="60"/>
      <c r="PRM161" s="61"/>
      <c r="PRN161" s="62"/>
      <c r="PRO161" s="65"/>
      <c r="PRP161" s="65"/>
      <c r="PRQ161" s="78"/>
      <c r="PRR161" s="68"/>
      <c r="PRS161" s="77"/>
      <c r="PRT161" s="60"/>
      <c r="PRU161" s="61"/>
      <c r="PRV161" s="62"/>
      <c r="PRW161" s="65"/>
      <c r="PRX161" s="65"/>
      <c r="PRY161" s="78"/>
      <c r="PRZ161" s="68"/>
      <c r="PSA161" s="77"/>
      <c r="PSB161" s="60"/>
      <c r="PSC161" s="61"/>
      <c r="PSD161" s="62"/>
      <c r="PSE161" s="65"/>
      <c r="PSF161" s="65"/>
      <c r="PSG161" s="78"/>
      <c r="PSH161" s="68"/>
      <c r="PSI161" s="77"/>
      <c r="PSJ161" s="60"/>
      <c r="PSK161" s="61"/>
      <c r="PSL161" s="62"/>
      <c r="PSM161" s="65"/>
      <c r="PSN161" s="65"/>
      <c r="PSO161" s="78"/>
      <c r="PSP161" s="68"/>
      <c r="PSQ161" s="77"/>
      <c r="PSR161" s="60"/>
      <c r="PSS161" s="61"/>
      <c r="PST161" s="62"/>
      <c r="PSU161" s="65"/>
      <c r="PSV161" s="65"/>
      <c r="PSW161" s="78"/>
      <c r="PSX161" s="68"/>
      <c r="PSY161" s="77"/>
      <c r="PSZ161" s="60"/>
      <c r="PTA161" s="61"/>
      <c r="PTB161" s="62"/>
      <c r="PTC161" s="65"/>
      <c r="PTD161" s="65"/>
      <c r="PTE161" s="78"/>
      <c r="PTF161" s="68"/>
      <c r="PTG161" s="77"/>
      <c r="PTH161" s="60"/>
      <c r="PTI161" s="61"/>
      <c r="PTJ161" s="62"/>
      <c r="PTK161" s="65"/>
      <c r="PTL161" s="65"/>
      <c r="PTM161" s="78"/>
      <c r="PTN161" s="68"/>
      <c r="PTO161" s="77"/>
      <c r="PTP161" s="60"/>
      <c r="PTQ161" s="61"/>
      <c r="PTR161" s="62"/>
      <c r="PTS161" s="65"/>
      <c r="PTT161" s="65"/>
      <c r="PTU161" s="78"/>
      <c r="PTV161" s="68"/>
      <c r="PTW161" s="77"/>
      <c r="PTX161" s="60"/>
      <c r="PTY161" s="61"/>
      <c r="PTZ161" s="62"/>
      <c r="PUA161" s="65"/>
      <c r="PUB161" s="65"/>
      <c r="PUC161" s="78"/>
      <c r="PUD161" s="68"/>
      <c r="PUE161" s="77"/>
      <c r="PUF161" s="60"/>
      <c r="PUG161" s="61"/>
      <c r="PUH161" s="62"/>
      <c r="PUI161" s="65"/>
      <c r="PUJ161" s="65"/>
      <c r="PUK161" s="78"/>
      <c r="PUL161" s="68"/>
      <c r="PUM161" s="77"/>
      <c r="PUN161" s="60"/>
      <c r="PUO161" s="61"/>
      <c r="PUP161" s="62"/>
      <c r="PUQ161" s="65"/>
      <c r="PUR161" s="65"/>
      <c r="PUS161" s="78"/>
      <c r="PUT161" s="68"/>
      <c r="PUU161" s="77"/>
      <c r="PUV161" s="60"/>
      <c r="PUW161" s="61"/>
      <c r="PUX161" s="62"/>
      <c r="PUY161" s="65"/>
      <c r="PUZ161" s="65"/>
      <c r="PVA161" s="78"/>
      <c r="PVB161" s="68"/>
      <c r="PVC161" s="77"/>
      <c r="PVD161" s="60"/>
      <c r="PVE161" s="61"/>
      <c r="PVF161" s="62"/>
      <c r="PVG161" s="65"/>
      <c r="PVH161" s="65"/>
      <c r="PVI161" s="78"/>
      <c r="PVJ161" s="68"/>
      <c r="PVK161" s="77"/>
      <c r="PVL161" s="60"/>
      <c r="PVM161" s="61"/>
      <c r="PVN161" s="62"/>
      <c r="PVO161" s="65"/>
      <c r="PVP161" s="65"/>
      <c r="PVQ161" s="78"/>
      <c r="PVR161" s="68"/>
      <c r="PVS161" s="77"/>
      <c r="PVT161" s="60"/>
      <c r="PVU161" s="61"/>
      <c r="PVV161" s="62"/>
      <c r="PVW161" s="65"/>
      <c r="PVX161" s="65"/>
      <c r="PVY161" s="78"/>
      <c r="PVZ161" s="68"/>
      <c r="PWA161" s="77"/>
      <c r="PWB161" s="60"/>
      <c r="PWC161" s="61"/>
      <c r="PWD161" s="62"/>
      <c r="PWE161" s="65"/>
      <c r="PWF161" s="65"/>
      <c r="PWG161" s="78"/>
      <c r="PWH161" s="68"/>
      <c r="PWI161" s="77"/>
      <c r="PWJ161" s="60"/>
      <c r="PWK161" s="61"/>
      <c r="PWL161" s="62"/>
      <c r="PWM161" s="65"/>
      <c r="PWN161" s="65"/>
      <c r="PWO161" s="78"/>
      <c r="PWP161" s="68"/>
      <c r="PWQ161" s="77"/>
      <c r="PWR161" s="60"/>
      <c r="PWS161" s="61"/>
      <c r="PWT161" s="62"/>
      <c r="PWU161" s="65"/>
      <c r="PWV161" s="65"/>
      <c r="PWW161" s="78"/>
      <c r="PWX161" s="68"/>
      <c r="PWY161" s="77"/>
      <c r="PWZ161" s="60"/>
      <c r="PXA161" s="61"/>
      <c r="PXB161" s="62"/>
      <c r="PXC161" s="65"/>
      <c r="PXD161" s="65"/>
      <c r="PXE161" s="78"/>
      <c r="PXF161" s="68"/>
      <c r="PXG161" s="77"/>
      <c r="PXH161" s="60"/>
      <c r="PXI161" s="61"/>
      <c r="PXJ161" s="62"/>
      <c r="PXK161" s="65"/>
      <c r="PXL161" s="65"/>
      <c r="PXM161" s="78"/>
      <c r="PXN161" s="68"/>
      <c r="PXO161" s="77"/>
      <c r="PXP161" s="60"/>
      <c r="PXQ161" s="61"/>
      <c r="PXR161" s="62"/>
      <c r="PXS161" s="65"/>
      <c r="PXT161" s="65"/>
      <c r="PXU161" s="78"/>
      <c r="PXV161" s="68"/>
      <c r="PXW161" s="77"/>
      <c r="PXX161" s="60"/>
      <c r="PXY161" s="61"/>
      <c r="PXZ161" s="62"/>
      <c r="PYA161" s="65"/>
      <c r="PYB161" s="65"/>
      <c r="PYC161" s="78"/>
      <c r="PYD161" s="68"/>
      <c r="PYE161" s="77"/>
      <c r="PYF161" s="60"/>
      <c r="PYG161" s="61"/>
      <c r="PYH161" s="62"/>
      <c r="PYI161" s="65"/>
      <c r="PYJ161" s="65"/>
      <c r="PYK161" s="78"/>
      <c r="PYL161" s="68"/>
      <c r="PYM161" s="77"/>
      <c r="PYN161" s="60"/>
      <c r="PYO161" s="61"/>
      <c r="PYP161" s="62"/>
      <c r="PYQ161" s="65"/>
      <c r="PYR161" s="65"/>
      <c r="PYS161" s="78"/>
      <c r="PYT161" s="68"/>
      <c r="PYU161" s="77"/>
      <c r="PYV161" s="60"/>
      <c r="PYW161" s="61"/>
      <c r="PYX161" s="62"/>
      <c r="PYY161" s="65"/>
      <c r="PYZ161" s="65"/>
      <c r="PZA161" s="78"/>
      <c r="PZB161" s="68"/>
      <c r="PZC161" s="77"/>
      <c r="PZD161" s="60"/>
      <c r="PZE161" s="61"/>
      <c r="PZF161" s="62"/>
      <c r="PZG161" s="65"/>
      <c r="PZH161" s="65"/>
      <c r="PZI161" s="78"/>
      <c r="PZJ161" s="68"/>
      <c r="PZK161" s="77"/>
      <c r="PZL161" s="60"/>
      <c r="PZM161" s="61"/>
      <c r="PZN161" s="62"/>
      <c r="PZO161" s="65"/>
      <c r="PZP161" s="65"/>
      <c r="PZQ161" s="78"/>
      <c r="PZR161" s="68"/>
      <c r="PZS161" s="77"/>
      <c r="PZT161" s="60"/>
      <c r="PZU161" s="61"/>
      <c r="PZV161" s="62"/>
      <c r="PZW161" s="65"/>
      <c r="PZX161" s="65"/>
      <c r="PZY161" s="78"/>
      <c r="PZZ161" s="68"/>
      <c r="QAA161" s="77"/>
      <c r="QAB161" s="60"/>
      <c r="QAC161" s="61"/>
      <c r="QAD161" s="62"/>
      <c r="QAE161" s="65"/>
      <c r="QAF161" s="65"/>
      <c r="QAG161" s="78"/>
      <c r="QAH161" s="68"/>
      <c r="QAI161" s="77"/>
      <c r="QAJ161" s="60"/>
      <c r="QAK161" s="61"/>
      <c r="QAL161" s="62"/>
      <c r="QAM161" s="65"/>
      <c r="QAN161" s="65"/>
      <c r="QAO161" s="78"/>
      <c r="QAP161" s="68"/>
      <c r="QAQ161" s="77"/>
      <c r="QAR161" s="60"/>
      <c r="QAS161" s="61"/>
      <c r="QAT161" s="62"/>
      <c r="QAU161" s="65"/>
      <c r="QAV161" s="65"/>
      <c r="QAW161" s="78"/>
      <c r="QAX161" s="68"/>
      <c r="QAY161" s="77"/>
      <c r="QAZ161" s="60"/>
      <c r="QBA161" s="61"/>
      <c r="QBB161" s="62"/>
      <c r="QBC161" s="65"/>
      <c r="QBD161" s="65"/>
      <c r="QBE161" s="78"/>
      <c r="QBF161" s="68"/>
      <c r="QBG161" s="77"/>
      <c r="QBH161" s="60"/>
      <c r="QBI161" s="61"/>
      <c r="QBJ161" s="62"/>
      <c r="QBK161" s="65"/>
      <c r="QBL161" s="65"/>
      <c r="QBM161" s="78"/>
      <c r="QBN161" s="68"/>
      <c r="QBO161" s="77"/>
      <c r="QBP161" s="60"/>
      <c r="QBQ161" s="61"/>
      <c r="QBR161" s="62"/>
      <c r="QBS161" s="65"/>
      <c r="QBT161" s="65"/>
      <c r="QBU161" s="78"/>
      <c r="QBV161" s="68"/>
      <c r="QBW161" s="77"/>
      <c r="QBX161" s="60"/>
      <c r="QBY161" s="61"/>
      <c r="QBZ161" s="62"/>
      <c r="QCA161" s="65"/>
      <c r="QCB161" s="65"/>
      <c r="QCC161" s="78"/>
      <c r="QCD161" s="68"/>
      <c r="QCE161" s="77"/>
      <c r="QCF161" s="60"/>
      <c r="QCG161" s="61"/>
      <c r="QCH161" s="62"/>
      <c r="QCI161" s="65"/>
      <c r="QCJ161" s="65"/>
      <c r="QCK161" s="78"/>
      <c r="QCL161" s="68"/>
      <c r="QCM161" s="77"/>
      <c r="QCN161" s="60"/>
      <c r="QCO161" s="61"/>
      <c r="QCP161" s="62"/>
      <c r="QCQ161" s="65"/>
      <c r="QCR161" s="65"/>
      <c r="QCS161" s="78"/>
      <c r="QCT161" s="68"/>
      <c r="QCU161" s="77"/>
      <c r="QCV161" s="60"/>
      <c r="QCW161" s="61"/>
      <c r="QCX161" s="62"/>
      <c r="QCY161" s="65"/>
      <c r="QCZ161" s="65"/>
      <c r="QDA161" s="78"/>
      <c r="QDB161" s="68"/>
      <c r="QDC161" s="77"/>
      <c r="QDD161" s="60"/>
      <c r="QDE161" s="61"/>
      <c r="QDF161" s="62"/>
      <c r="QDG161" s="65"/>
      <c r="QDH161" s="65"/>
      <c r="QDI161" s="78"/>
      <c r="QDJ161" s="68"/>
      <c r="QDK161" s="77"/>
      <c r="QDL161" s="60"/>
      <c r="QDM161" s="61"/>
      <c r="QDN161" s="62"/>
      <c r="QDO161" s="65"/>
      <c r="QDP161" s="65"/>
      <c r="QDQ161" s="78"/>
      <c r="QDR161" s="68"/>
      <c r="QDS161" s="77"/>
      <c r="QDT161" s="60"/>
      <c r="QDU161" s="61"/>
      <c r="QDV161" s="62"/>
      <c r="QDW161" s="65"/>
      <c r="QDX161" s="65"/>
      <c r="QDY161" s="78"/>
      <c r="QDZ161" s="68"/>
      <c r="QEA161" s="77"/>
      <c r="QEB161" s="60"/>
      <c r="QEC161" s="61"/>
      <c r="QED161" s="62"/>
      <c r="QEE161" s="65"/>
      <c r="QEF161" s="65"/>
      <c r="QEG161" s="78"/>
      <c r="QEH161" s="68"/>
      <c r="QEI161" s="77"/>
      <c r="QEJ161" s="60"/>
      <c r="QEK161" s="61"/>
      <c r="QEL161" s="62"/>
      <c r="QEM161" s="65"/>
      <c r="QEN161" s="65"/>
      <c r="QEO161" s="78"/>
      <c r="QEP161" s="68"/>
      <c r="QEQ161" s="77"/>
      <c r="QER161" s="60"/>
      <c r="QES161" s="61"/>
      <c r="QET161" s="62"/>
      <c r="QEU161" s="65"/>
      <c r="QEV161" s="65"/>
      <c r="QEW161" s="78"/>
      <c r="QEX161" s="68"/>
      <c r="QEY161" s="77"/>
      <c r="QEZ161" s="60"/>
      <c r="QFA161" s="61"/>
      <c r="QFB161" s="62"/>
      <c r="QFC161" s="65"/>
      <c r="QFD161" s="65"/>
      <c r="QFE161" s="78"/>
      <c r="QFF161" s="68"/>
      <c r="QFG161" s="77"/>
      <c r="QFH161" s="60"/>
      <c r="QFI161" s="61"/>
      <c r="QFJ161" s="62"/>
      <c r="QFK161" s="65"/>
      <c r="QFL161" s="65"/>
      <c r="QFM161" s="78"/>
      <c r="QFN161" s="68"/>
      <c r="QFO161" s="77"/>
      <c r="QFP161" s="60"/>
      <c r="QFQ161" s="61"/>
      <c r="QFR161" s="62"/>
      <c r="QFS161" s="65"/>
      <c r="QFT161" s="65"/>
      <c r="QFU161" s="78"/>
      <c r="QFV161" s="68"/>
      <c r="QFW161" s="77"/>
      <c r="QFX161" s="60"/>
      <c r="QFY161" s="61"/>
      <c r="QFZ161" s="62"/>
      <c r="QGA161" s="65"/>
      <c r="QGB161" s="65"/>
      <c r="QGC161" s="78"/>
      <c r="QGD161" s="68"/>
      <c r="QGE161" s="77"/>
      <c r="QGF161" s="60"/>
      <c r="QGG161" s="61"/>
      <c r="QGH161" s="62"/>
      <c r="QGI161" s="65"/>
      <c r="QGJ161" s="65"/>
      <c r="QGK161" s="78"/>
      <c r="QGL161" s="68"/>
      <c r="QGM161" s="77"/>
      <c r="QGN161" s="60"/>
      <c r="QGO161" s="61"/>
      <c r="QGP161" s="62"/>
      <c r="QGQ161" s="65"/>
      <c r="QGR161" s="65"/>
      <c r="QGS161" s="78"/>
      <c r="QGT161" s="68"/>
      <c r="QGU161" s="77"/>
      <c r="QGV161" s="60"/>
      <c r="QGW161" s="61"/>
      <c r="QGX161" s="62"/>
      <c r="QGY161" s="65"/>
      <c r="QGZ161" s="65"/>
      <c r="QHA161" s="78"/>
      <c r="QHB161" s="68"/>
      <c r="QHC161" s="77"/>
      <c r="QHD161" s="60"/>
      <c r="QHE161" s="61"/>
      <c r="QHF161" s="62"/>
      <c r="QHG161" s="65"/>
      <c r="QHH161" s="65"/>
      <c r="QHI161" s="78"/>
      <c r="QHJ161" s="68"/>
      <c r="QHK161" s="77"/>
      <c r="QHL161" s="60"/>
      <c r="QHM161" s="61"/>
      <c r="QHN161" s="62"/>
      <c r="QHO161" s="65"/>
      <c r="QHP161" s="65"/>
      <c r="QHQ161" s="78"/>
      <c r="QHR161" s="68"/>
      <c r="QHS161" s="77"/>
      <c r="QHT161" s="60"/>
      <c r="QHU161" s="61"/>
      <c r="QHV161" s="62"/>
      <c r="QHW161" s="65"/>
      <c r="QHX161" s="65"/>
      <c r="QHY161" s="78"/>
      <c r="QHZ161" s="68"/>
      <c r="QIA161" s="77"/>
      <c r="QIB161" s="60"/>
      <c r="QIC161" s="61"/>
      <c r="QID161" s="62"/>
      <c r="QIE161" s="65"/>
      <c r="QIF161" s="65"/>
      <c r="QIG161" s="78"/>
      <c r="QIH161" s="68"/>
      <c r="QII161" s="77"/>
      <c r="QIJ161" s="60"/>
      <c r="QIK161" s="61"/>
      <c r="QIL161" s="62"/>
      <c r="QIM161" s="65"/>
      <c r="QIN161" s="65"/>
      <c r="QIO161" s="78"/>
      <c r="QIP161" s="68"/>
      <c r="QIQ161" s="77"/>
      <c r="QIR161" s="60"/>
      <c r="QIS161" s="61"/>
      <c r="QIT161" s="62"/>
      <c r="QIU161" s="65"/>
      <c r="QIV161" s="65"/>
      <c r="QIW161" s="78"/>
      <c r="QIX161" s="68"/>
      <c r="QIY161" s="77"/>
      <c r="QIZ161" s="60"/>
      <c r="QJA161" s="61"/>
      <c r="QJB161" s="62"/>
      <c r="QJC161" s="65"/>
      <c r="QJD161" s="65"/>
      <c r="QJE161" s="78"/>
      <c r="QJF161" s="68"/>
      <c r="QJG161" s="77"/>
      <c r="QJH161" s="60"/>
      <c r="QJI161" s="61"/>
      <c r="QJJ161" s="62"/>
      <c r="QJK161" s="65"/>
      <c r="QJL161" s="65"/>
      <c r="QJM161" s="78"/>
      <c r="QJN161" s="68"/>
      <c r="QJO161" s="77"/>
      <c r="QJP161" s="60"/>
      <c r="QJQ161" s="61"/>
      <c r="QJR161" s="62"/>
      <c r="QJS161" s="65"/>
      <c r="QJT161" s="65"/>
      <c r="QJU161" s="78"/>
      <c r="QJV161" s="68"/>
      <c r="QJW161" s="77"/>
      <c r="QJX161" s="60"/>
      <c r="QJY161" s="61"/>
      <c r="QJZ161" s="62"/>
      <c r="QKA161" s="65"/>
      <c r="QKB161" s="65"/>
      <c r="QKC161" s="78"/>
      <c r="QKD161" s="68"/>
      <c r="QKE161" s="77"/>
      <c r="QKF161" s="60"/>
      <c r="QKG161" s="61"/>
      <c r="QKH161" s="62"/>
      <c r="QKI161" s="65"/>
      <c r="QKJ161" s="65"/>
      <c r="QKK161" s="78"/>
      <c r="QKL161" s="68"/>
      <c r="QKM161" s="77"/>
      <c r="QKN161" s="60"/>
      <c r="QKO161" s="61"/>
      <c r="QKP161" s="62"/>
      <c r="QKQ161" s="65"/>
      <c r="QKR161" s="65"/>
      <c r="QKS161" s="78"/>
      <c r="QKT161" s="68"/>
      <c r="QKU161" s="77"/>
      <c r="QKV161" s="60"/>
      <c r="QKW161" s="61"/>
      <c r="QKX161" s="62"/>
      <c r="QKY161" s="65"/>
      <c r="QKZ161" s="65"/>
      <c r="QLA161" s="78"/>
      <c r="QLB161" s="68"/>
      <c r="QLC161" s="77"/>
      <c r="QLD161" s="60"/>
      <c r="QLE161" s="61"/>
      <c r="QLF161" s="62"/>
      <c r="QLG161" s="65"/>
      <c r="QLH161" s="65"/>
      <c r="QLI161" s="78"/>
      <c r="QLJ161" s="68"/>
      <c r="QLK161" s="77"/>
      <c r="QLL161" s="60"/>
      <c r="QLM161" s="61"/>
      <c r="QLN161" s="62"/>
      <c r="QLO161" s="65"/>
      <c r="QLP161" s="65"/>
      <c r="QLQ161" s="78"/>
      <c r="QLR161" s="68"/>
      <c r="QLS161" s="77"/>
      <c r="QLT161" s="60"/>
      <c r="QLU161" s="61"/>
      <c r="QLV161" s="62"/>
      <c r="QLW161" s="65"/>
      <c r="QLX161" s="65"/>
      <c r="QLY161" s="78"/>
      <c r="QLZ161" s="68"/>
      <c r="QMA161" s="77"/>
      <c r="QMB161" s="60"/>
      <c r="QMC161" s="61"/>
      <c r="QMD161" s="62"/>
      <c r="QME161" s="65"/>
      <c r="QMF161" s="65"/>
      <c r="QMG161" s="78"/>
      <c r="QMH161" s="68"/>
      <c r="QMI161" s="77"/>
      <c r="QMJ161" s="60"/>
      <c r="QMK161" s="61"/>
      <c r="QML161" s="62"/>
      <c r="QMM161" s="65"/>
      <c r="QMN161" s="65"/>
      <c r="QMO161" s="78"/>
      <c r="QMP161" s="68"/>
      <c r="QMQ161" s="77"/>
      <c r="QMR161" s="60"/>
      <c r="QMS161" s="61"/>
      <c r="QMT161" s="62"/>
      <c r="QMU161" s="65"/>
      <c r="QMV161" s="65"/>
      <c r="QMW161" s="78"/>
      <c r="QMX161" s="68"/>
      <c r="QMY161" s="77"/>
      <c r="QMZ161" s="60"/>
      <c r="QNA161" s="61"/>
      <c r="QNB161" s="62"/>
      <c r="QNC161" s="65"/>
      <c r="QND161" s="65"/>
      <c r="QNE161" s="78"/>
      <c r="QNF161" s="68"/>
      <c r="QNG161" s="77"/>
      <c r="QNH161" s="60"/>
      <c r="QNI161" s="61"/>
      <c r="QNJ161" s="62"/>
      <c r="QNK161" s="65"/>
      <c r="QNL161" s="65"/>
      <c r="QNM161" s="78"/>
      <c r="QNN161" s="68"/>
      <c r="QNO161" s="77"/>
      <c r="QNP161" s="60"/>
      <c r="QNQ161" s="61"/>
      <c r="QNR161" s="62"/>
      <c r="QNS161" s="65"/>
      <c r="QNT161" s="65"/>
      <c r="QNU161" s="78"/>
      <c r="QNV161" s="68"/>
      <c r="QNW161" s="77"/>
      <c r="QNX161" s="60"/>
      <c r="QNY161" s="61"/>
      <c r="QNZ161" s="62"/>
      <c r="QOA161" s="65"/>
      <c r="QOB161" s="65"/>
      <c r="QOC161" s="78"/>
      <c r="QOD161" s="68"/>
      <c r="QOE161" s="77"/>
      <c r="QOF161" s="60"/>
      <c r="QOG161" s="61"/>
      <c r="QOH161" s="62"/>
      <c r="QOI161" s="65"/>
      <c r="QOJ161" s="65"/>
      <c r="QOK161" s="78"/>
      <c r="QOL161" s="68"/>
      <c r="QOM161" s="77"/>
      <c r="QON161" s="60"/>
      <c r="QOO161" s="61"/>
      <c r="QOP161" s="62"/>
      <c r="QOQ161" s="65"/>
      <c r="QOR161" s="65"/>
      <c r="QOS161" s="78"/>
      <c r="QOT161" s="68"/>
      <c r="QOU161" s="77"/>
      <c r="QOV161" s="60"/>
      <c r="QOW161" s="61"/>
      <c r="QOX161" s="62"/>
      <c r="QOY161" s="65"/>
      <c r="QOZ161" s="65"/>
      <c r="QPA161" s="78"/>
      <c r="QPB161" s="68"/>
      <c r="QPC161" s="77"/>
      <c r="QPD161" s="60"/>
      <c r="QPE161" s="61"/>
      <c r="QPF161" s="62"/>
      <c r="QPG161" s="65"/>
      <c r="QPH161" s="65"/>
      <c r="QPI161" s="78"/>
      <c r="QPJ161" s="68"/>
      <c r="QPK161" s="77"/>
      <c r="QPL161" s="60"/>
      <c r="QPM161" s="61"/>
      <c r="QPN161" s="62"/>
      <c r="QPO161" s="65"/>
      <c r="QPP161" s="65"/>
      <c r="QPQ161" s="78"/>
      <c r="QPR161" s="68"/>
      <c r="QPS161" s="77"/>
      <c r="QPT161" s="60"/>
      <c r="QPU161" s="61"/>
      <c r="QPV161" s="62"/>
      <c r="QPW161" s="65"/>
      <c r="QPX161" s="65"/>
      <c r="QPY161" s="78"/>
      <c r="QPZ161" s="68"/>
      <c r="QQA161" s="77"/>
      <c r="QQB161" s="60"/>
      <c r="QQC161" s="61"/>
      <c r="QQD161" s="62"/>
      <c r="QQE161" s="65"/>
      <c r="QQF161" s="65"/>
      <c r="QQG161" s="78"/>
      <c r="QQH161" s="68"/>
      <c r="QQI161" s="77"/>
      <c r="QQJ161" s="60"/>
      <c r="QQK161" s="61"/>
      <c r="QQL161" s="62"/>
      <c r="QQM161" s="65"/>
      <c r="QQN161" s="65"/>
      <c r="QQO161" s="78"/>
      <c r="QQP161" s="68"/>
      <c r="QQQ161" s="77"/>
      <c r="QQR161" s="60"/>
      <c r="QQS161" s="61"/>
      <c r="QQT161" s="62"/>
      <c r="QQU161" s="65"/>
      <c r="QQV161" s="65"/>
      <c r="QQW161" s="78"/>
      <c r="QQX161" s="68"/>
      <c r="QQY161" s="77"/>
      <c r="QQZ161" s="60"/>
      <c r="QRA161" s="61"/>
      <c r="QRB161" s="62"/>
      <c r="QRC161" s="65"/>
      <c r="QRD161" s="65"/>
      <c r="QRE161" s="78"/>
      <c r="QRF161" s="68"/>
      <c r="QRG161" s="77"/>
      <c r="QRH161" s="60"/>
      <c r="QRI161" s="61"/>
      <c r="QRJ161" s="62"/>
      <c r="QRK161" s="65"/>
      <c r="QRL161" s="65"/>
      <c r="QRM161" s="78"/>
      <c r="QRN161" s="68"/>
      <c r="QRO161" s="77"/>
      <c r="QRP161" s="60"/>
      <c r="QRQ161" s="61"/>
      <c r="QRR161" s="62"/>
      <c r="QRS161" s="65"/>
      <c r="QRT161" s="65"/>
      <c r="QRU161" s="78"/>
      <c r="QRV161" s="68"/>
      <c r="QRW161" s="77"/>
      <c r="QRX161" s="60"/>
      <c r="QRY161" s="61"/>
      <c r="QRZ161" s="62"/>
      <c r="QSA161" s="65"/>
      <c r="QSB161" s="65"/>
      <c r="QSC161" s="78"/>
      <c r="QSD161" s="68"/>
      <c r="QSE161" s="77"/>
      <c r="QSF161" s="60"/>
      <c r="QSG161" s="61"/>
      <c r="QSH161" s="62"/>
      <c r="QSI161" s="65"/>
      <c r="QSJ161" s="65"/>
      <c r="QSK161" s="78"/>
      <c r="QSL161" s="68"/>
      <c r="QSM161" s="77"/>
      <c r="QSN161" s="60"/>
      <c r="QSO161" s="61"/>
      <c r="QSP161" s="62"/>
      <c r="QSQ161" s="65"/>
      <c r="QSR161" s="65"/>
      <c r="QSS161" s="78"/>
      <c r="QST161" s="68"/>
      <c r="QSU161" s="77"/>
      <c r="QSV161" s="60"/>
      <c r="QSW161" s="61"/>
      <c r="QSX161" s="62"/>
      <c r="QSY161" s="65"/>
      <c r="QSZ161" s="65"/>
      <c r="QTA161" s="78"/>
      <c r="QTB161" s="68"/>
      <c r="QTC161" s="77"/>
      <c r="QTD161" s="60"/>
      <c r="QTE161" s="61"/>
      <c r="QTF161" s="62"/>
      <c r="QTG161" s="65"/>
      <c r="QTH161" s="65"/>
      <c r="QTI161" s="78"/>
      <c r="QTJ161" s="68"/>
      <c r="QTK161" s="77"/>
      <c r="QTL161" s="60"/>
      <c r="QTM161" s="61"/>
      <c r="QTN161" s="62"/>
      <c r="QTO161" s="65"/>
      <c r="QTP161" s="65"/>
      <c r="QTQ161" s="78"/>
      <c r="QTR161" s="68"/>
      <c r="QTS161" s="77"/>
      <c r="QTT161" s="60"/>
      <c r="QTU161" s="61"/>
      <c r="QTV161" s="62"/>
      <c r="QTW161" s="65"/>
      <c r="QTX161" s="65"/>
      <c r="QTY161" s="78"/>
      <c r="QTZ161" s="68"/>
      <c r="QUA161" s="77"/>
      <c r="QUB161" s="60"/>
      <c r="QUC161" s="61"/>
      <c r="QUD161" s="62"/>
      <c r="QUE161" s="65"/>
      <c r="QUF161" s="65"/>
      <c r="QUG161" s="78"/>
      <c r="QUH161" s="68"/>
      <c r="QUI161" s="77"/>
      <c r="QUJ161" s="60"/>
      <c r="QUK161" s="61"/>
      <c r="QUL161" s="62"/>
      <c r="QUM161" s="65"/>
      <c r="QUN161" s="65"/>
      <c r="QUO161" s="78"/>
      <c r="QUP161" s="68"/>
      <c r="QUQ161" s="77"/>
      <c r="QUR161" s="60"/>
      <c r="QUS161" s="61"/>
      <c r="QUT161" s="62"/>
      <c r="QUU161" s="65"/>
      <c r="QUV161" s="65"/>
      <c r="QUW161" s="78"/>
      <c r="QUX161" s="68"/>
      <c r="QUY161" s="77"/>
      <c r="QUZ161" s="60"/>
      <c r="QVA161" s="61"/>
      <c r="QVB161" s="62"/>
      <c r="QVC161" s="65"/>
      <c r="QVD161" s="65"/>
      <c r="QVE161" s="78"/>
      <c r="QVF161" s="68"/>
      <c r="QVG161" s="77"/>
      <c r="QVH161" s="60"/>
      <c r="QVI161" s="61"/>
      <c r="QVJ161" s="62"/>
      <c r="QVK161" s="65"/>
      <c r="QVL161" s="65"/>
      <c r="QVM161" s="78"/>
      <c r="QVN161" s="68"/>
      <c r="QVO161" s="77"/>
      <c r="QVP161" s="60"/>
      <c r="QVQ161" s="61"/>
      <c r="QVR161" s="62"/>
      <c r="QVS161" s="65"/>
      <c r="QVT161" s="65"/>
      <c r="QVU161" s="78"/>
      <c r="QVV161" s="68"/>
      <c r="QVW161" s="77"/>
      <c r="QVX161" s="60"/>
      <c r="QVY161" s="61"/>
      <c r="QVZ161" s="62"/>
      <c r="QWA161" s="65"/>
      <c r="QWB161" s="65"/>
      <c r="QWC161" s="78"/>
      <c r="QWD161" s="68"/>
      <c r="QWE161" s="77"/>
      <c r="QWF161" s="60"/>
      <c r="QWG161" s="61"/>
      <c r="QWH161" s="62"/>
      <c r="QWI161" s="65"/>
      <c r="QWJ161" s="65"/>
      <c r="QWK161" s="78"/>
      <c r="QWL161" s="68"/>
      <c r="QWM161" s="77"/>
      <c r="QWN161" s="60"/>
      <c r="QWO161" s="61"/>
      <c r="QWP161" s="62"/>
      <c r="QWQ161" s="65"/>
      <c r="QWR161" s="65"/>
      <c r="QWS161" s="78"/>
      <c r="QWT161" s="68"/>
      <c r="QWU161" s="77"/>
      <c r="QWV161" s="60"/>
      <c r="QWW161" s="61"/>
      <c r="QWX161" s="62"/>
      <c r="QWY161" s="65"/>
      <c r="QWZ161" s="65"/>
      <c r="QXA161" s="78"/>
      <c r="QXB161" s="68"/>
      <c r="QXC161" s="77"/>
      <c r="QXD161" s="60"/>
      <c r="QXE161" s="61"/>
      <c r="QXF161" s="62"/>
      <c r="QXG161" s="65"/>
      <c r="QXH161" s="65"/>
      <c r="QXI161" s="78"/>
      <c r="QXJ161" s="68"/>
      <c r="QXK161" s="77"/>
      <c r="QXL161" s="60"/>
      <c r="QXM161" s="61"/>
      <c r="QXN161" s="62"/>
      <c r="QXO161" s="65"/>
      <c r="QXP161" s="65"/>
      <c r="QXQ161" s="78"/>
      <c r="QXR161" s="68"/>
      <c r="QXS161" s="77"/>
      <c r="QXT161" s="60"/>
      <c r="QXU161" s="61"/>
      <c r="QXV161" s="62"/>
      <c r="QXW161" s="65"/>
      <c r="QXX161" s="65"/>
      <c r="QXY161" s="78"/>
      <c r="QXZ161" s="68"/>
      <c r="QYA161" s="77"/>
      <c r="QYB161" s="60"/>
      <c r="QYC161" s="61"/>
      <c r="QYD161" s="62"/>
      <c r="QYE161" s="65"/>
      <c r="QYF161" s="65"/>
      <c r="QYG161" s="78"/>
      <c r="QYH161" s="68"/>
      <c r="QYI161" s="77"/>
      <c r="QYJ161" s="60"/>
      <c r="QYK161" s="61"/>
      <c r="QYL161" s="62"/>
      <c r="QYM161" s="65"/>
      <c r="QYN161" s="65"/>
      <c r="QYO161" s="78"/>
      <c r="QYP161" s="68"/>
      <c r="QYQ161" s="77"/>
      <c r="QYR161" s="60"/>
      <c r="QYS161" s="61"/>
      <c r="QYT161" s="62"/>
      <c r="QYU161" s="65"/>
      <c r="QYV161" s="65"/>
      <c r="QYW161" s="78"/>
      <c r="QYX161" s="68"/>
      <c r="QYY161" s="77"/>
      <c r="QYZ161" s="60"/>
      <c r="QZA161" s="61"/>
      <c r="QZB161" s="62"/>
      <c r="QZC161" s="65"/>
      <c r="QZD161" s="65"/>
      <c r="QZE161" s="78"/>
      <c r="QZF161" s="68"/>
      <c r="QZG161" s="77"/>
      <c r="QZH161" s="60"/>
      <c r="QZI161" s="61"/>
      <c r="QZJ161" s="62"/>
      <c r="QZK161" s="65"/>
      <c r="QZL161" s="65"/>
      <c r="QZM161" s="78"/>
      <c r="QZN161" s="68"/>
      <c r="QZO161" s="77"/>
      <c r="QZP161" s="60"/>
      <c r="QZQ161" s="61"/>
      <c r="QZR161" s="62"/>
      <c r="QZS161" s="65"/>
      <c r="QZT161" s="65"/>
      <c r="QZU161" s="78"/>
      <c r="QZV161" s="68"/>
      <c r="QZW161" s="77"/>
      <c r="QZX161" s="60"/>
      <c r="QZY161" s="61"/>
      <c r="QZZ161" s="62"/>
      <c r="RAA161" s="65"/>
      <c r="RAB161" s="65"/>
      <c r="RAC161" s="78"/>
      <c r="RAD161" s="68"/>
      <c r="RAE161" s="77"/>
      <c r="RAF161" s="60"/>
      <c r="RAG161" s="61"/>
      <c r="RAH161" s="62"/>
      <c r="RAI161" s="65"/>
      <c r="RAJ161" s="65"/>
      <c r="RAK161" s="78"/>
      <c r="RAL161" s="68"/>
      <c r="RAM161" s="77"/>
      <c r="RAN161" s="60"/>
      <c r="RAO161" s="61"/>
      <c r="RAP161" s="62"/>
      <c r="RAQ161" s="65"/>
      <c r="RAR161" s="65"/>
      <c r="RAS161" s="78"/>
      <c r="RAT161" s="68"/>
      <c r="RAU161" s="77"/>
      <c r="RAV161" s="60"/>
      <c r="RAW161" s="61"/>
      <c r="RAX161" s="62"/>
      <c r="RAY161" s="65"/>
      <c r="RAZ161" s="65"/>
      <c r="RBA161" s="78"/>
      <c r="RBB161" s="68"/>
      <c r="RBC161" s="77"/>
      <c r="RBD161" s="60"/>
      <c r="RBE161" s="61"/>
      <c r="RBF161" s="62"/>
      <c r="RBG161" s="65"/>
      <c r="RBH161" s="65"/>
      <c r="RBI161" s="78"/>
      <c r="RBJ161" s="68"/>
      <c r="RBK161" s="77"/>
      <c r="RBL161" s="60"/>
      <c r="RBM161" s="61"/>
      <c r="RBN161" s="62"/>
      <c r="RBO161" s="65"/>
      <c r="RBP161" s="65"/>
      <c r="RBQ161" s="78"/>
      <c r="RBR161" s="68"/>
      <c r="RBS161" s="77"/>
      <c r="RBT161" s="60"/>
      <c r="RBU161" s="61"/>
      <c r="RBV161" s="62"/>
      <c r="RBW161" s="65"/>
      <c r="RBX161" s="65"/>
      <c r="RBY161" s="78"/>
      <c r="RBZ161" s="68"/>
      <c r="RCA161" s="77"/>
      <c r="RCB161" s="60"/>
      <c r="RCC161" s="61"/>
      <c r="RCD161" s="62"/>
      <c r="RCE161" s="65"/>
      <c r="RCF161" s="65"/>
      <c r="RCG161" s="78"/>
      <c r="RCH161" s="68"/>
      <c r="RCI161" s="77"/>
      <c r="RCJ161" s="60"/>
      <c r="RCK161" s="61"/>
      <c r="RCL161" s="62"/>
      <c r="RCM161" s="65"/>
      <c r="RCN161" s="65"/>
      <c r="RCO161" s="78"/>
      <c r="RCP161" s="68"/>
      <c r="RCQ161" s="77"/>
      <c r="RCR161" s="60"/>
      <c r="RCS161" s="61"/>
      <c r="RCT161" s="62"/>
      <c r="RCU161" s="65"/>
      <c r="RCV161" s="65"/>
      <c r="RCW161" s="78"/>
      <c r="RCX161" s="68"/>
      <c r="RCY161" s="77"/>
      <c r="RCZ161" s="60"/>
      <c r="RDA161" s="61"/>
      <c r="RDB161" s="62"/>
      <c r="RDC161" s="65"/>
      <c r="RDD161" s="65"/>
      <c r="RDE161" s="78"/>
      <c r="RDF161" s="68"/>
      <c r="RDG161" s="77"/>
      <c r="RDH161" s="60"/>
      <c r="RDI161" s="61"/>
      <c r="RDJ161" s="62"/>
      <c r="RDK161" s="65"/>
      <c r="RDL161" s="65"/>
      <c r="RDM161" s="78"/>
      <c r="RDN161" s="68"/>
      <c r="RDO161" s="77"/>
      <c r="RDP161" s="60"/>
      <c r="RDQ161" s="61"/>
      <c r="RDR161" s="62"/>
      <c r="RDS161" s="65"/>
      <c r="RDT161" s="65"/>
      <c r="RDU161" s="78"/>
      <c r="RDV161" s="68"/>
      <c r="RDW161" s="77"/>
      <c r="RDX161" s="60"/>
      <c r="RDY161" s="61"/>
      <c r="RDZ161" s="62"/>
      <c r="REA161" s="65"/>
      <c r="REB161" s="65"/>
      <c r="REC161" s="78"/>
      <c r="RED161" s="68"/>
      <c r="REE161" s="77"/>
      <c r="REF161" s="60"/>
      <c r="REG161" s="61"/>
      <c r="REH161" s="62"/>
      <c r="REI161" s="65"/>
      <c r="REJ161" s="65"/>
      <c r="REK161" s="78"/>
      <c r="REL161" s="68"/>
      <c r="REM161" s="77"/>
      <c r="REN161" s="60"/>
      <c r="REO161" s="61"/>
      <c r="REP161" s="62"/>
      <c r="REQ161" s="65"/>
      <c r="RER161" s="65"/>
      <c r="RES161" s="78"/>
      <c r="RET161" s="68"/>
      <c r="REU161" s="77"/>
      <c r="REV161" s="60"/>
      <c r="REW161" s="61"/>
      <c r="REX161" s="62"/>
      <c r="REY161" s="65"/>
      <c r="REZ161" s="65"/>
      <c r="RFA161" s="78"/>
      <c r="RFB161" s="68"/>
      <c r="RFC161" s="77"/>
      <c r="RFD161" s="60"/>
      <c r="RFE161" s="61"/>
      <c r="RFF161" s="62"/>
      <c r="RFG161" s="65"/>
      <c r="RFH161" s="65"/>
      <c r="RFI161" s="78"/>
      <c r="RFJ161" s="68"/>
      <c r="RFK161" s="77"/>
      <c r="RFL161" s="60"/>
      <c r="RFM161" s="61"/>
      <c r="RFN161" s="62"/>
      <c r="RFO161" s="65"/>
      <c r="RFP161" s="65"/>
      <c r="RFQ161" s="78"/>
      <c r="RFR161" s="68"/>
      <c r="RFS161" s="77"/>
      <c r="RFT161" s="60"/>
      <c r="RFU161" s="61"/>
      <c r="RFV161" s="62"/>
      <c r="RFW161" s="65"/>
      <c r="RFX161" s="65"/>
      <c r="RFY161" s="78"/>
      <c r="RFZ161" s="68"/>
      <c r="RGA161" s="77"/>
      <c r="RGB161" s="60"/>
      <c r="RGC161" s="61"/>
      <c r="RGD161" s="62"/>
      <c r="RGE161" s="65"/>
      <c r="RGF161" s="65"/>
      <c r="RGG161" s="78"/>
      <c r="RGH161" s="68"/>
      <c r="RGI161" s="77"/>
      <c r="RGJ161" s="60"/>
      <c r="RGK161" s="61"/>
      <c r="RGL161" s="62"/>
      <c r="RGM161" s="65"/>
      <c r="RGN161" s="65"/>
      <c r="RGO161" s="78"/>
      <c r="RGP161" s="68"/>
      <c r="RGQ161" s="77"/>
      <c r="RGR161" s="60"/>
      <c r="RGS161" s="61"/>
      <c r="RGT161" s="62"/>
      <c r="RGU161" s="65"/>
      <c r="RGV161" s="65"/>
      <c r="RGW161" s="78"/>
      <c r="RGX161" s="68"/>
      <c r="RGY161" s="77"/>
      <c r="RGZ161" s="60"/>
      <c r="RHA161" s="61"/>
      <c r="RHB161" s="62"/>
      <c r="RHC161" s="65"/>
      <c r="RHD161" s="65"/>
      <c r="RHE161" s="78"/>
      <c r="RHF161" s="68"/>
      <c r="RHG161" s="77"/>
      <c r="RHH161" s="60"/>
      <c r="RHI161" s="61"/>
      <c r="RHJ161" s="62"/>
      <c r="RHK161" s="65"/>
      <c r="RHL161" s="65"/>
      <c r="RHM161" s="78"/>
      <c r="RHN161" s="68"/>
      <c r="RHO161" s="77"/>
      <c r="RHP161" s="60"/>
      <c r="RHQ161" s="61"/>
      <c r="RHR161" s="62"/>
      <c r="RHS161" s="65"/>
      <c r="RHT161" s="65"/>
      <c r="RHU161" s="78"/>
      <c r="RHV161" s="68"/>
      <c r="RHW161" s="77"/>
      <c r="RHX161" s="60"/>
      <c r="RHY161" s="61"/>
      <c r="RHZ161" s="62"/>
      <c r="RIA161" s="65"/>
      <c r="RIB161" s="65"/>
      <c r="RIC161" s="78"/>
      <c r="RID161" s="68"/>
      <c r="RIE161" s="77"/>
      <c r="RIF161" s="60"/>
      <c r="RIG161" s="61"/>
      <c r="RIH161" s="62"/>
      <c r="RII161" s="65"/>
      <c r="RIJ161" s="65"/>
      <c r="RIK161" s="78"/>
      <c r="RIL161" s="68"/>
      <c r="RIM161" s="77"/>
      <c r="RIN161" s="60"/>
      <c r="RIO161" s="61"/>
      <c r="RIP161" s="62"/>
      <c r="RIQ161" s="65"/>
      <c r="RIR161" s="65"/>
      <c r="RIS161" s="78"/>
      <c r="RIT161" s="68"/>
      <c r="RIU161" s="77"/>
      <c r="RIV161" s="60"/>
      <c r="RIW161" s="61"/>
      <c r="RIX161" s="62"/>
      <c r="RIY161" s="65"/>
      <c r="RIZ161" s="65"/>
      <c r="RJA161" s="78"/>
      <c r="RJB161" s="68"/>
      <c r="RJC161" s="77"/>
      <c r="RJD161" s="60"/>
      <c r="RJE161" s="61"/>
      <c r="RJF161" s="62"/>
      <c r="RJG161" s="65"/>
      <c r="RJH161" s="65"/>
      <c r="RJI161" s="78"/>
      <c r="RJJ161" s="68"/>
      <c r="RJK161" s="77"/>
      <c r="RJL161" s="60"/>
      <c r="RJM161" s="61"/>
      <c r="RJN161" s="62"/>
      <c r="RJO161" s="65"/>
      <c r="RJP161" s="65"/>
      <c r="RJQ161" s="78"/>
      <c r="RJR161" s="68"/>
      <c r="RJS161" s="77"/>
      <c r="RJT161" s="60"/>
      <c r="RJU161" s="61"/>
      <c r="RJV161" s="62"/>
      <c r="RJW161" s="65"/>
      <c r="RJX161" s="65"/>
      <c r="RJY161" s="78"/>
      <c r="RJZ161" s="68"/>
      <c r="RKA161" s="77"/>
      <c r="RKB161" s="60"/>
      <c r="RKC161" s="61"/>
      <c r="RKD161" s="62"/>
      <c r="RKE161" s="65"/>
      <c r="RKF161" s="65"/>
      <c r="RKG161" s="78"/>
      <c r="RKH161" s="68"/>
      <c r="RKI161" s="77"/>
      <c r="RKJ161" s="60"/>
      <c r="RKK161" s="61"/>
      <c r="RKL161" s="62"/>
      <c r="RKM161" s="65"/>
      <c r="RKN161" s="65"/>
      <c r="RKO161" s="78"/>
      <c r="RKP161" s="68"/>
      <c r="RKQ161" s="77"/>
      <c r="RKR161" s="60"/>
      <c r="RKS161" s="61"/>
      <c r="RKT161" s="62"/>
      <c r="RKU161" s="65"/>
      <c r="RKV161" s="65"/>
      <c r="RKW161" s="78"/>
      <c r="RKX161" s="68"/>
      <c r="RKY161" s="77"/>
      <c r="RKZ161" s="60"/>
      <c r="RLA161" s="61"/>
      <c r="RLB161" s="62"/>
      <c r="RLC161" s="65"/>
      <c r="RLD161" s="65"/>
      <c r="RLE161" s="78"/>
      <c r="RLF161" s="68"/>
      <c r="RLG161" s="77"/>
      <c r="RLH161" s="60"/>
      <c r="RLI161" s="61"/>
      <c r="RLJ161" s="62"/>
      <c r="RLK161" s="65"/>
      <c r="RLL161" s="65"/>
      <c r="RLM161" s="78"/>
      <c r="RLN161" s="68"/>
      <c r="RLO161" s="77"/>
      <c r="RLP161" s="60"/>
      <c r="RLQ161" s="61"/>
      <c r="RLR161" s="62"/>
      <c r="RLS161" s="65"/>
      <c r="RLT161" s="65"/>
      <c r="RLU161" s="78"/>
      <c r="RLV161" s="68"/>
      <c r="RLW161" s="77"/>
      <c r="RLX161" s="60"/>
      <c r="RLY161" s="61"/>
      <c r="RLZ161" s="62"/>
      <c r="RMA161" s="65"/>
      <c r="RMB161" s="65"/>
      <c r="RMC161" s="78"/>
      <c r="RMD161" s="68"/>
      <c r="RME161" s="77"/>
      <c r="RMF161" s="60"/>
      <c r="RMG161" s="61"/>
      <c r="RMH161" s="62"/>
      <c r="RMI161" s="65"/>
      <c r="RMJ161" s="65"/>
      <c r="RMK161" s="78"/>
      <c r="RML161" s="68"/>
      <c r="RMM161" s="77"/>
      <c r="RMN161" s="60"/>
      <c r="RMO161" s="61"/>
      <c r="RMP161" s="62"/>
      <c r="RMQ161" s="65"/>
      <c r="RMR161" s="65"/>
      <c r="RMS161" s="78"/>
      <c r="RMT161" s="68"/>
      <c r="RMU161" s="77"/>
      <c r="RMV161" s="60"/>
      <c r="RMW161" s="61"/>
      <c r="RMX161" s="62"/>
      <c r="RMY161" s="65"/>
      <c r="RMZ161" s="65"/>
      <c r="RNA161" s="78"/>
      <c r="RNB161" s="68"/>
      <c r="RNC161" s="77"/>
      <c r="RND161" s="60"/>
      <c r="RNE161" s="61"/>
      <c r="RNF161" s="62"/>
      <c r="RNG161" s="65"/>
      <c r="RNH161" s="65"/>
      <c r="RNI161" s="78"/>
      <c r="RNJ161" s="68"/>
      <c r="RNK161" s="77"/>
      <c r="RNL161" s="60"/>
      <c r="RNM161" s="61"/>
      <c r="RNN161" s="62"/>
      <c r="RNO161" s="65"/>
      <c r="RNP161" s="65"/>
      <c r="RNQ161" s="78"/>
      <c r="RNR161" s="68"/>
      <c r="RNS161" s="77"/>
      <c r="RNT161" s="60"/>
      <c r="RNU161" s="61"/>
      <c r="RNV161" s="62"/>
      <c r="RNW161" s="65"/>
      <c r="RNX161" s="65"/>
      <c r="RNY161" s="78"/>
      <c r="RNZ161" s="68"/>
      <c r="ROA161" s="77"/>
      <c r="ROB161" s="60"/>
      <c r="ROC161" s="61"/>
      <c r="ROD161" s="62"/>
      <c r="ROE161" s="65"/>
      <c r="ROF161" s="65"/>
      <c r="ROG161" s="78"/>
      <c r="ROH161" s="68"/>
      <c r="ROI161" s="77"/>
      <c r="ROJ161" s="60"/>
      <c r="ROK161" s="61"/>
      <c r="ROL161" s="62"/>
      <c r="ROM161" s="65"/>
      <c r="RON161" s="65"/>
      <c r="ROO161" s="78"/>
      <c r="ROP161" s="68"/>
      <c r="ROQ161" s="77"/>
      <c r="ROR161" s="60"/>
      <c r="ROS161" s="61"/>
      <c r="ROT161" s="62"/>
      <c r="ROU161" s="65"/>
      <c r="ROV161" s="65"/>
      <c r="ROW161" s="78"/>
      <c r="ROX161" s="68"/>
      <c r="ROY161" s="77"/>
      <c r="ROZ161" s="60"/>
      <c r="RPA161" s="61"/>
      <c r="RPB161" s="62"/>
      <c r="RPC161" s="65"/>
      <c r="RPD161" s="65"/>
      <c r="RPE161" s="78"/>
      <c r="RPF161" s="68"/>
      <c r="RPG161" s="77"/>
      <c r="RPH161" s="60"/>
      <c r="RPI161" s="61"/>
      <c r="RPJ161" s="62"/>
      <c r="RPK161" s="65"/>
      <c r="RPL161" s="65"/>
      <c r="RPM161" s="78"/>
      <c r="RPN161" s="68"/>
      <c r="RPO161" s="77"/>
      <c r="RPP161" s="60"/>
      <c r="RPQ161" s="61"/>
      <c r="RPR161" s="62"/>
      <c r="RPS161" s="65"/>
      <c r="RPT161" s="65"/>
      <c r="RPU161" s="78"/>
      <c r="RPV161" s="68"/>
      <c r="RPW161" s="77"/>
      <c r="RPX161" s="60"/>
      <c r="RPY161" s="61"/>
      <c r="RPZ161" s="62"/>
      <c r="RQA161" s="65"/>
      <c r="RQB161" s="65"/>
      <c r="RQC161" s="78"/>
      <c r="RQD161" s="68"/>
      <c r="RQE161" s="77"/>
      <c r="RQF161" s="60"/>
      <c r="RQG161" s="61"/>
      <c r="RQH161" s="62"/>
      <c r="RQI161" s="65"/>
      <c r="RQJ161" s="65"/>
      <c r="RQK161" s="78"/>
      <c r="RQL161" s="68"/>
      <c r="RQM161" s="77"/>
      <c r="RQN161" s="60"/>
      <c r="RQO161" s="61"/>
      <c r="RQP161" s="62"/>
      <c r="RQQ161" s="65"/>
      <c r="RQR161" s="65"/>
      <c r="RQS161" s="78"/>
      <c r="RQT161" s="68"/>
      <c r="RQU161" s="77"/>
      <c r="RQV161" s="60"/>
      <c r="RQW161" s="61"/>
      <c r="RQX161" s="62"/>
      <c r="RQY161" s="65"/>
      <c r="RQZ161" s="65"/>
      <c r="RRA161" s="78"/>
      <c r="RRB161" s="68"/>
      <c r="RRC161" s="77"/>
      <c r="RRD161" s="60"/>
      <c r="RRE161" s="61"/>
      <c r="RRF161" s="62"/>
      <c r="RRG161" s="65"/>
      <c r="RRH161" s="65"/>
      <c r="RRI161" s="78"/>
      <c r="RRJ161" s="68"/>
      <c r="RRK161" s="77"/>
      <c r="RRL161" s="60"/>
      <c r="RRM161" s="61"/>
      <c r="RRN161" s="62"/>
      <c r="RRO161" s="65"/>
      <c r="RRP161" s="65"/>
      <c r="RRQ161" s="78"/>
      <c r="RRR161" s="68"/>
      <c r="RRS161" s="77"/>
      <c r="RRT161" s="60"/>
      <c r="RRU161" s="61"/>
      <c r="RRV161" s="62"/>
      <c r="RRW161" s="65"/>
      <c r="RRX161" s="65"/>
      <c r="RRY161" s="78"/>
      <c r="RRZ161" s="68"/>
      <c r="RSA161" s="77"/>
      <c r="RSB161" s="60"/>
      <c r="RSC161" s="61"/>
      <c r="RSD161" s="62"/>
      <c r="RSE161" s="65"/>
      <c r="RSF161" s="65"/>
      <c r="RSG161" s="78"/>
      <c r="RSH161" s="68"/>
      <c r="RSI161" s="77"/>
      <c r="RSJ161" s="60"/>
      <c r="RSK161" s="61"/>
      <c r="RSL161" s="62"/>
      <c r="RSM161" s="65"/>
      <c r="RSN161" s="65"/>
      <c r="RSO161" s="78"/>
      <c r="RSP161" s="68"/>
      <c r="RSQ161" s="77"/>
      <c r="RSR161" s="60"/>
      <c r="RSS161" s="61"/>
      <c r="RST161" s="62"/>
      <c r="RSU161" s="65"/>
      <c r="RSV161" s="65"/>
      <c r="RSW161" s="78"/>
      <c r="RSX161" s="68"/>
      <c r="RSY161" s="77"/>
      <c r="RSZ161" s="60"/>
      <c r="RTA161" s="61"/>
      <c r="RTB161" s="62"/>
      <c r="RTC161" s="65"/>
      <c r="RTD161" s="65"/>
      <c r="RTE161" s="78"/>
      <c r="RTF161" s="68"/>
      <c r="RTG161" s="77"/>
      <c r="RTH161" s="60"/>
      <c r="RTI161" s="61"/>
      <c r="RTJ161" s="62"/>
      <c r="RTK161" s="65"/>
      <c r="RTL161" s="65"/>
      <c r="RTM161" s="78"/>
      <c r="RTN161" s="68"/>
      <c r="RTO161" s="77"/>
      <c r="RTP161" s="60"/>
      <c r="RTQ161" s="61"/>
      <c r="RTR161" s="62"/>
      <c r="RTS161" s="65"/>
      <c r="RTT161" s="65"/>
      <c r="RTU161" s="78"/>
      <c r="RTV161" s="68"/>
      <c r="RTW161" s="77"/>
      <c r="RTX161" s="60"/>
      <c r="RTY161" s="61"/>
      <c r="RTZ161" s="62"/>
      <c r="RUA161" s="65"/>
      <c r="RUB161" s="65"/>
      <c r="RUC161" s="78"/>
      <c r="RUD161" s="68"/>
      <c r="RUE161" s="77"/>
      <c r="RUF161" s="60"/>
      <c r="RUG161" s="61"/>
      <c r="RUH161" s="62"/>
      <c r="RUI161" s="65"/>
      <c r="RUJ161" s="65"/>
      <c r="RUK161" s="78"/>
      <c r="RUL161" s="68"/>
      <c r="RUM161" s="77"/>
      <c r="RUN161" s="60"/>
      <c r="RUO161" s="61"/>
      <c r="RUP161" s="62"/>
      <c r="RUQ161" s="65"/>
      <c r="RUR161" s="65"/>
      <c r="RUS161" s="78"/>
      <c r="RUT161" s="68"/>
      <c r="RUU161" s="77"/>
      <c r="RUV161" s="60"/>
      <c r="RUW161" s="61"/>
      <c r="RUX161" s="62"/>
      <c r="RUY161" s="65"/>
      <c r="RUZ161" s="65"/>
      <c r="RVA161" s="78"/>
      <c r="RVB161" s="68"/>
      <c r="RVC161" s="77"/>
      <c r="RVD161" s="60"/>
      <c r="RVE161" s="61"/>
      <c r="RVF161" s="62"/>
      <c r="RVG161" s="65"/>
      <c r="RVH161" s="65"/>
      <c r="RVI161" s="78"/>
      <c r="RVJ161" s="68"/>
      <c r="RVK161" s="77"/>
      <c r="RVL161" s="60"/>
      <c r="RVM161" s="61"/>
      <c r="RVN161" s="62"/>
      <c r="RVO161" s="65"/>
      <c r="RVP161" s="65"/>
      <c r="RVQ161" s="78"/>
      <c r="RVR161" s="68"/>
      <c r="RVS161" s="77"/>
      <c r="RVT161" s="60"/>
      <c r="RVU161" s="61"/>
      <c r="RVV161" s="62"/>
      <c r="RVW161" s="65"/>
      <c r="RVX161" s="65"/>
      <c r="RVY161" s="78"/>
      <c r="RVZ161" s="68"/>
      <c r="RWA161" s="77"/>
      <c r="RWB161" s="60"/>
      <c r="RWC161" s="61"/>
      <c r="RWD161" s="62"/>
      <c r="RWE161" s="65"/>
      <c r="RWF161" s="65"/>
      <c r="RWG161" s="78"/>
      <c r="RWH161" s="68"/>
      <c r="RWI161" s="77"/>
      <c r="RWJ161" s="60"/>
      <c r="RWK161" s="61"/>
      <c r="RWL161" s="62"/>
      <c r="RWM161" s="65"/>
      <c r="RWN161" s="65"/>
      <c r="RWO161" s="78"/>
      <c r="RWP161" s="68"/>
      <c r="RWQ161" s="77"/>
      <c r="RWR161" s="60"/>
      <c r="RWS161" s="61"/>
      <c r="RWT161" s="62"/>
      <c r="RWU161" s="65"/>
      <c r="RWV161" s="65"/>
      <c r="RWW161" s="78"/>
      <c r="RWX161" s="68"/>
      <c r="RWY161" s="77"/>
      <c r="RWZ161" s="60"/>
      <c r="RXA161" s="61"/>
      <c r="RXB161" s="62"/>
      <c r="RXC161" s="65"/>
      <c r="RXD161" s="65"/>
      <c r="RXE161" s="78"/>
      <c r="RXF161" s="68"/>
      <c r="RXG161" s="77"/>
      <c r="RXH161" s="60"/>
      <c r="RXI161" s="61"/>
      <c r="RXJ161" s="62"/>
      <c r="RXK161" s="65"/>
      <c r="RXL161" s="65"/>
      <c r="RXM161" s="78"/>
      <c r="RXN161" s="68"/>
      <c r="RXO161" s="77"/>
      <c r="RXP161" s="60"/>
      <c r="RXQ161" s="61"/>
      <c r="RXR161" s="62"/>
      <c r="RXS161" s="65"/>
      <c r="RXT161" s="65"/>
      <c r="RXU161" s="78"/>
      <c r="RXV161" s="68"/>
      <c r="RXW161" s="77"/>
      <c r="RXX161" s="60"/>
      <c r="RXY161" s="61"/>
      <c r="RXZ161" s="62"/>
      <c r="RYA161" s="65"/>
      <c r="RYB161" s="65"/>
      <c r="RYC161" s="78"/>
      <c r="RYD161" s="68"/>
      <c r="RYE161" s="77"/>
      <c r="RYF161" s="60"/>
      <c r="RYG161" s="61"/>
      <c r="RYH161" s="62"/>
      <c r="RYI161" s="65"/>
      <c r="RYJ161" s="65"/>
      <c r="RYK161" s="78"/>
      <c r="RYL161" s="68"/>
      <c r="RYM161" s="77"/>
      <c r="RYN161" s="60"/>
      <c r="RYO161" s="61"/>
      <c r="RYP161" s="62"/>
      <c r="RYQ161" s="65"/>
      <c r="RYR161" s="65"/>
      <c r="RYS161" s="78"/>
      <c r="RYT161" s="68"/>
      <c r="RYU161" s="77"/>
      <c r="RYV161" s="60"/>
      <c r="RYW161" s="61"/>
      <c r="RYX161" s="62"/>
      <c r="RYY161" s="65"/>
      <c r="RYZ161" s="65"/>
      <c r="RZA161" s="78"/>
      <c r="RZB161" s="68"/>
      <c r="RZC161" s="77"/>
      <c r="RZD161" s="60"/>
      <c r="RZE161" s="61"/>
      <c r="RZF161" s="62"/>
      <c r="RZG161" s="65"/>
      <c r="RZH161" s="65"/>
      <c r="RZI161" s="78"/>
      <c r="RZJ161" s="68"/>
      <c r="RZK161" s="77"/>
      <c r="RZL161" s="60"/>
      <c r="RZM161" s="61"/>
      <c r="RZN161" s="62"/>
      <c r="RZO161" s="65"/>
      <c r="RZP161" s="65"/>
      <c r="RZQ161" s="78"/>
      <c r="RZR161" s="68"/>
      <c r="RZS161" s="77"/>
      <c r="RZT161" s="60"/>
      <c r="RZU161" s="61"/>
      <c r="RZV161" s="62"/>
      <c r="RZW161" s="65"/>
      <c r="RZX161" s="65"/>
      <c r="RZY161" s="78"/>
      <c r="RZZ161" s="68"/>
      <c r="SAA161" s="77"/>
      <c r="SAB161" s="60"/>
      <c r="SAC161" s="61"/>
      <c r="SAD161" s="62"/>
      <c r="SAE161" s="65"/>
      <c r="SAF161" s="65"/>
      <c r="SAG161" s="78"/>
      <c r="SAH161" s="68"/>
      <c r="SAI161" s="77"/>
      <c r="SAJ161" s="60"/>
      <c r="SAK161" s="61"/>
      <c r="SAL161" s="62"/>
      <c r="SAM161" s="65"/>
      <c r="SAN161" s="65"/>
      <c r="SAO161" s="78"/>
      <c r="SAP161" s="68"/>
      <c r="SAQ161" s="77"/>
      <c r="SAR161" s="60"/>
      <c r="SAS161" s="61"/>
      <c r="SAT161" s="62"/>
      <c r="SAU161" s="65"/>
      <c r="SAV161" s="65"/>
      <c r="SAW161" s="78"/>
      <c r="SAX161" s="68"/>
      <c r="SAY161" s="77"/>
      <c r="SAZ161" s="60"/>
      <c r="SBA161" s="61"/>
      <c r="SBB161" s="62"/>
      <c r="SBC161" s="65"/>
      <c r="SBD161" s="65"/>
      <c r="SBE161" s="78"/>
      <c r="SBF161" s="68"/>
      <c r="SBG161" s="77"/>
      <c r="SBH161" s="60"/>
      <c r="SBI161" s="61"/>
      <c r="SBJ161" s="62"/>
      <c r="SBK161" s="65"/>
      <c r="SBL161" s="65"/>
      <c r="SBM161" s="78"/>
      <c r="SBN161" s="68"/>
      <c r="SBO161" s="77"/>
      <c r="SBP161" s="60"/>
      <c r="SBQ161" s="61"/>
      <c r="SBR161" s="62"/>
      <c r="SBS161" s="65"/>
      <c r="SBT161" s="65"/>
      <c r="SBU161" s="78"/>
      <c r="SBV161" s="68"/>
      <c r="SBW161" s="77"/>
      <c r="SBX161" s="60"/>
      <c r="SBY161" s="61"/>
      <c r="SBZ161" s="62"/>
      <c r="SCA161" s="65"/>
      <c r="SCB161" s="65"/>
      <c r="SCC161" s="78"/>
      <c r="SCD161" s="68"/>
      <c r="SCE161" s="77"/>
      <c r="SCF161" s="60"/>
      <c r="SCG161" s="61"/>
      <c r="SCH161" s="62"/>
      <c r="SCI161" s="65"/>
      <c r="SCJ161" s="65"/>
      <c r="SCK161" s="78"/>
      <c r="SCL161" s="68"/>
      <c r="SCM161" s="77"/>
      <c r="SCN161" s="60"/>
      <c r="SCO161" s="61"/>
      <c r="SCP161" s="62"/>
      <c r="SCQ161" s="65"/>
      <c r="SCR161" s="65"/>
      <c r="SCS161" s="78"/>
      <c r="SCT161" s="68"/>
      <c r="SCU161" s="77"/>
      <c r="SCV161" s="60"/>
      <c r="SCW161" s="61"/>
      <c r="SCX161" s="62"/>
      <c r="SCY161" s="65"/>
      <c r="SCZ161" s="65"/>
      <c r="SDA161" s="78"/>
      <c r="SDB161" s="68"/>
      <c r="SDC161" s="77"/>
      <c r="SDD161" s="60"/>
      <c r="SDE161" s="61"/>
      <c r="SDF161" s="62"/>
      <c r="SDG161" s="65"/>
      <c r="SDH161" s="65"/>
      <c r="SDI161" s="78"/>
      <c r="SDJ161" s="68"/>
      <c r="SDK161" s="77"/>
      <c r="SDL161" s="60"/>
      <c r="SDM161" s="61"/>
      <c r="SDN161" s="62"/>
      <c r="SDO161" s="65"/>
      <c r="SDP161" s="65"/>
      <c r="SDQ161" s="78"/>
      <c r="SDR161" s="68"/>
      <c r="SDS161" s="77"/>
      <c r="SDT161" s="60"/>
      <c r="SDU161" s="61"/>
      <c r="SDV161" s="62"/>
      <c r="SDW161" s="65"/>
      <c r="SDX161" s="65"/>
      <c r="SDY161" s="78"/>
      <c r="SDZ161" s="68"/>
      <c r="SEA161" s="77"/>
      <c r="SEB161" s="60"/>
      <c r="SEC161" s="61"/>
      <c r="SED161" s="62"/>
      <c r="SEE161" s="65"/>
      <c r="SEF161" s="65"/>
      <c r="SEG161" s="78"/>
      <c r="SEH161" s="68"/>
      <c r="SEI161" s="77"/>
      <c r="SEJ161" s="60"/>
      <c r="SEK161" s="61"/>
      <c r="SEL161" s="62"/>
      <c r="SEM161" s="65"/>
      <c r="SEN161" s="65"/>
      <c r="SEO161" s="78"/>
      <c r="SEP161" s="68"/>
      <c r="SEQ161" s="77"/>
      <c r="SER161" s="60"/>
      <c r="SES161" s="61"/>
      <c r="SET161" s="62"/>
      <c r="SEU161" s="65"/>
      <c r="SEV161" s="65"/>
      <c r="SEW161" s="78"/>
      <c r="SEX161" s="68"/>
      <c r="SEY161" s="77"/>
      <c r="SEZ161" s="60"/>
      <c r="SFA161" s="61"/>
      <c r="SFB161" s="62"/>
      <c r="SFC161" s="65"/>
      <c r="SFD161" s="65"/>
      <c r="SFE161" s="78"/>
      <c r="SFF161" s="68"/>
      <c r="SFG161" s="77"/>
      <c r="SFH161" s="60"/>
      <c r="SFI161" s="61"/>
      <c r="SFJ161" s="62"/>
      <c r="SFK161" s="65"/>
      <c r="SFL161" s="65"/>
      <c r="SFM161" s="78"/>
      <c r="SFN161" s="68"/>
      <c r="SFO161" s="77"/>
      <c r="SFP161" s="60"/>
      <c r="SFQ161" s="61"/>
      <c r="SFR161" s="62"/>
      <c r="SFS161" s="65"/>
      <c r="SFT161" s="65"/>
      <c r="SFU161" s="78"/>
      <c r="SFV161" s="68"/>
      <c r="SFW161" s="77"/>
      <c r="SFX161" s="60"/>
      <c r="SFY161" s="61"/>
      <c r="SFZ161" s="62"/>
      <c r="SGA161" s="65"/>
      <c r="SGB161" s="65"/>
      <c r="SGC161" s="78"/>
      <c r="SGD161" s="68"/>
      <c r="SGE161" s="77"/>
      <c r="SGF161" s="60"/>
      <c r="SGG161" s="61"/>
      <c r="SGH161" s="62"/>
      <c r="SGI161" s="65"/>
      <c r="SGJ161" s="65"/>
      <c r="SGK161" s="78"/>
      <c r="SGL161" s="68"/>
      <c r="SGM161" s="77"/>
      <c r="SGN161" s="60"/>
      <c r="SGO161" s="61"/>
      <c r="SGP161" s="62"/>
      <c r="SGQ161" s="65"/>
      <c r="SGR161" s="65"/>
      <c r="SGS161" s="78"/>
      <c r="SGT161" s="68"/>
      <c r="SGU161" s="77"/>
      <c r="SGV161" s="60"/>
      <c r="SGW161" s="61"/>
      <c r="SGX161" s="62"/>
      <c r="SGY161" s="65"/>
      <c r="SGZ161" s="65"/>
      <c r="SHA161" s="78"/>
      <c r="SHB161" s="68"/>
      <c r="SHC161" s="77"/>
      <c r="SHD161" s="60"/>
      <c r="SHE161" s="61"/>
      <c r="SHF161" s="62"/>
      <c r="SHG161" s="65"/>
      <c r="SHH161" s="65"/>
      <c r="SHI161" s="78"/>
      <c r="SHJ161" s="68"/>
      <c r="SHK161" s="77"/>
      <c r="SHL161" s="60"/>
      <c r="SHM161" s="61"/>
      <c r="SHN161" s="62"/>
      <c r="SHO161" s="65"/>
      <c r="SHP161" s="65"/>
      <c r="SHQ161" s="78"/>
      <c r="SHR161" s="68"/>
      <c r="SHS161" s="77"/>
      <c r="SHT161" s="60"/>
      <c r="SHU161" s="61"/>
      <c r="SHV161" s="62"/>
      <c r="SHW161" s="65"/>
      <c r="SHX161" s="65"/>
      <c r="SHY161" s="78"/>
      <c r="SHZ161" s="68"/>
      <c r="SIA161" s="77"/>
      <c r="SIB161" s="60"/>
      <c r="SIC161" s="61"/>
      <c r="SID161" s="62"/>
      <c r="SIE161" s="65"/>
      <c r="SIF161" s="65"/>
      <c r="SIG161" s="78"/>
      <c r="SIH161" s="68"/>
      <c r="SII161" s="77"/>
      <c r="SIJ161" s="60"/>
      <c r="SIK161" s="61"/>
      <c r="SIL161" s="62"/>
      <c r="SIM161" s="65"/>
      <c r="SIN161" s="65"/>
      <c r="SIO161" s="78"/>
      <c r="SIP161" s="68"/>
      <c r="SIQ161" s="77"/>
      <c r="SIR161" s="60"/>
      <c r="SIS161" s="61"/>
      <c r="SIT161" s="62"/>
      <c r="SIU161" s="65"/>
      <c r="SIV161" s="65"/>
      <c r="SIW161" s="78"/>
      <c r="SIX161" s="68"/>
      <c r="SIY161" s="77"/>
      <c r="SIZ161" s="60"/>
      <c r="SJA161" s="61"/>
      <c r="SJB161" s="62"/>
      <c r="SJC161" s="65"/>
      <c r="SJD161" s="65"/>
      <c r="SJE161" s="78"/>
      <c r="SJF161" s="68"/>
      <c r="SJG161" s="77"/>
      <c r="SJH161" s="60"/>
      <c r="SJI161" s="61"/>
      <c r="SJJ161" s="62"/>
      <c r="SJK161" s="65"/>
      <c r="SJL161" s="65"/>
      <c r="SJM161" s="78"/>
      <c r="SJN161" s="68"/>
      <c r="SJO161" s="77"/>
      <c r="SJP161" s="60"/>
      <c r="SJQ161" s="61"/>
      <c r="SJR161" s="62"/>
      <c r="SJS161" s="65"/>
      <c r="SJT161" s="65"/>
      <c r="SJU161" s="78"/>
      <c r="SJV161" s="68"/>
      <c r="SJW161" s="77"/>
      <c r="SJX161" s="60"/>
      <c r="SJY161" s="61"/>
      <c r="SJZ161" s="62"/>
      <c r="SKA161" s="65"/>
      <c r="SKB161" s="65"/>
      <c r="SKC161" s="78"/>
      <c r="SKD161" s="68"/>
      <c r="SKE161" s="77"/>
      <c r="SKF161" s="60"/>
      <c r="SKG161" s="61"/>
      <c r="SKH161" s="62"/>
      <c r="SKI161" s="65"/>
      <c r="SKJ161" s="65"/>
      <c r="SKK161" s="78"/>
      <c r="SKL161" s="68"/>
      <c r="SKM161" s="77"/>
      <c r="SKN161" s="60"/>
      <c r="SKO161" s="61"/>
      <c r="SKP161" s="62"/>
      <c r="SKQ161" s="65"/>
      <c r="SKR161" s="65"/>
      <c r="SKS161" s="78"/>
      <c r="SKT161" s="68"/>
      <c r="SKU161" s="77"/>
      <c r="SKV161" s="60"/>
      <c r="SKW161" s="61"/>
      <c r="SKX161" s="62"/>
      <c r="SKY161" s="65"/>
      <c r="SKZ161" s="65"/>
      <c r="SLA161" s="78"/>
      <c r="SLB161" s="68"/>
      <c r="SLC161" s="77"/>
      <c r="SLD161" s="60"/>
      <c r="SLE161" s="61"/>
      <c r="SLF161" s="62"/>
      <c r="SLG161" s="65"/>
      <c r="SLH161" s="65"/>
      <c r="SLI161" s="78"/>
      <c r="SLJ161" s="68"/>
      <c r="SLK161" s="77"/>
      <c r="SLL161" s="60"/>
      <c r="SLM161" s="61"/>
      <c r="SLN161" s="62"/>
      <c r="SLO161" s="65"/>
      <c r="SLP161" s="65"/>
      <c r="SLQ161" s="78"/>
      <c r="SLR161" s="68"/>
      <c r="SLS161" s="77"/>
      <c r="SLT161" s="60"/>
      <c r="SLU161" s="61"/>
      <c r="SLV161" s="62"/>
      <c r="SLW161" s="65"/>
      <c r="SLX161" s="65"/>
      <c r="SLY161" s="78"/>
      <c r="SLZ161" s="68"/>
      <c r="SMA161" s="77"/>
      <c r="SMB161" s="60"/>
      <c r="SMC161" s="61"/>
      <c r="SMD161" s="62"/>
      <c r="SME161" s="65"/>
      <c r="SMF161" s="65"/>
      <c r="SMG161" s="78"/>
      <c r="SMH161" s="68"/>
      <c r="SMI161" s="77"/>
      <c r="SMJ161" s="60"/>
      <c r="SMK161" s="61"/>
      <c r="SML161" s="62"/>
      <c r="SMM161" s="65"/>
      <c r="SMN161" s="65"/>
      <c r="SMO161" s="78"/>
      <c r="SMP161" s="68"/>
      <c r="SMQ161" s="77"/>
      <c r="SMR161" s="60"/>
      <c r="SMS161" s="61"/>
      <c r="SMT161" s="62"/>
      <c r="SMU161" s="65"/>
      <c r="SMV161" s="65"/>
      <c r="SMW161" s="78"/>
      <c r="SMX161" s="68"/>
      <c r="SMY161" s="77"/>
      <c r="SMZ161" s="60"/>
      <c r="SNA161" s="61"/>
      <c r="SNB161" s="62"/>
      <c r="SNC161" s="65"/>
      <c r="SND161" s="65"/>
      <c r="SNE161" s="78"/>
      <c r="SNF161" s="68"/>
      <c r="SNG161" s="77"/>
      <c r="SNH161" s="60"/>
      <c r="SNI161" s="61"/>
      <c r="SNJ161" s="62"/>
      <c r="SNK161" s="65"/>
      <c r="SNL161" s="65"/>
      <c r="SNM161" s="78"/>
      <c r="SNN161" s="68"/>
      <c r="SNO161" s="77"/>
      <c r="SNP161" s="60"/>
      <c r="SNQ161" s="61"/>
      <c r="SNR161" s="62"/>
      <c r="SNS161" s="65"/>
      <c r="SNT161" s="65"/>
      <c r="SNU161" s="78"/>
      <c r="SNV161" s="68"/>
      <c r="SNW161" s="77"/>
      <c r="SNX161" s="60"/>
      <c r="SNY161" s="61"/>
      <c r="SNZ161" s="62"/>
      <c r="SOA161" s="65"/>
      <c r="SOB161" s="65"/>
      <c r="SOC161" s="78"/>
      <c r="SOD161" s="68"/>
      <c r="SOE161" s="77"/>
      <c r="SOF161" s="60"/>
      <c r="SOG161" s="61"/>
      <c r="SOH161" s="62"/>
      <c r="SOI161" s="65"/>
      <c r="SOJ161" s="65"/>
      <c r="SOK161" s="78"/>
      <c r="SOL161" s="68"/>
      <c r="SOM161" s="77"/>
      <c r="SON161" s="60"/>
      <c r="SOO161" s="61"/>
      <c r="SOP161" s="62"/>
      <c r="SOQ161" s="65"/>
      <c r="SOR161" s="65"/>
      <c r="SOS161" s="78"/>
      <c r="SOT161" s="68"/>
      <c r="SOU161" s="77"/>
      <c r="SOV161" s="60"/>
      <c r="SOW161" s="61"/>
      <c r="SOX161" s="62"/>
      <c r="SOY161" s="65"/>
      <c r="SOZ161" s="65"/>
      <c r="SPA161" s="78"/>
      <c r="SPB161" s="68"/>
      <c r="SPC161" s="77"/>
      <c r="SPD161" s="60"/>
      <c r="SPE161" s="61"/>
      <c r="SPF161" s="62"/>
      <c r="SPG161" s="65"/>
      <c r="SPH161" s="65"/>
      <c r="SPI161" s="78"/>
      <c r="SPJ161" s="68"/>
      <c r="SPK161" s="77"/>
      <c r="SPL161" s="60"/>
      <c r="SPM161" s="61"/>
      <c r="SPN161" s="62"/>
      <c r="SPO161" s="65"/>
      <c r="SPP161" s="65"/>
      <c r="SPQ161" s="78"/>
      <c r="SPR161" s="68"/>
      <c r="SPS161" s="77"/>
      <c r="SPT161" s="60"/>
      <c r="SPU161" s="61"/>
      <c r="SPV161" s="62"/>
      <c r="SPW161" s="65"/>
      <c r="SPX161" s="65"/>
      <c r="SPY161" s="78"/>
      <c r="SPZ161" s="68"/>
      <c r="SQA161" s="77"/>
      <c r="SQB161" s="60"/>
      <c r="SQC161" s="61"/>
      <c r="SQD161" s="62"/>
      <c r="SQE161" s="65"/>
      <c r="SQF161" s="65"/>
      <c r="SQG161" s="78"/>
      <c r="SQH161" s="68"/>
      <c r="SQI161" s="77"/>
      <c r="SQJ161" s="60"/>
      <c r="SQK161" s="61"/>
      <c r="SQL161" s="62"/>
      <c r="SQM161" s="65"/>
      <c r="SQN161" s="65"/>
      <c r="SQO161" s="78"/>
      <c r="SQP161" s="68"/>
      <c r="SQQ161" s="77"/>
      <c r="SQR161" s="60"/>
      <c r="SQS161" s="61"/>
      <c r="SQT161" s="62"/>
      <c r="SQU161" s="65"/>
      <c r="SQV161" s="65"/>
      <c r="SQW161" s="78"/>
      <c r="SQX161" s="68"/>
      <c r="SQY161" s="77"/>
      <c r="SQZ161" s="60"/>
      <c r="SRA161" s="61"/>
      <c r="SRB161" s="62"/>
      <c r="SRC161" s="65"/>
      <c r="SRD161" s="65"/>
      <c r="SRE161" s="78"/>
      <c r="SRF161" s="68"/>
      <c r="SRG161" s="77"/>
      <c r="SRH161" s="60"/>
      <c r="SRI161" s="61"/>
      <c r="SRJ161" s="62"/>
      <c r="SRK161" s="65"/>
      <c r="SRL161" s="65"/>
      <c r="SRM161" s="78"/>
      <c r="SRN161" s="68"/>
      <c r="SRO161" s="77"/>
      <c r="SRP161" s="60"/>
      <c r="SRQ161" s="61"/>
      <c r="SRR161" s="62"/>
      <c r="SRS161" s="65"/>
      <c r="SRT161" s="65"/>
      <c r="SRU161" s="78"/>
      <c r="SRV161" s="68"/>
      <c r="SRW161" s="77"/>
      <c r="SRX161" s="60"/>
      <c r="SRY161" s="61"/>
      <c r="SRZ161" s="62"/>
      <c r="SSA161" s="65"/>
      <c r="SSB161" s="65"/>
      <c r="SSC161" s="78"/>
      <c r="SSD161" s="68"/>
      <c r="SSE161" s="77"/>
      <c r="SSF161" s="60"/>
      <c r="SSG161" s="61"/>
      <c r="SSH161" s="62"/>
      <c r="SSI161" s="65"/>
      <c r="SSJ161" s="65"/>
      <c r="SSK161" s="78"/>
      <c r="SSL161" s="68"/>
      <c r="SSM161" s="77"/>
      <c r="SSN161" s="60"/>
      <c r="SSO161" s="61"/>
      <c r="SSP161" s="62"/>
      <c r="SSQ161" s="65"/>
      <c r="SSR161" s="65"/>
      <c r="SSS161" s="78"/>
      <c r="SST161" s="68"/>
      <c r="SSU161" s="77"/>
      <c r="SSV161" s="60"/>
      <c r="SSW161" s="61"/>
      <c r="SSX161" s="62"/>
      <c r="SSY161" s="65"/>
      <c r="SSZ161" s="65"/>
      <c r="STA161" s="78"/>
      <c r="STB161" s="68"/>
      <c r="STC161" s="77"/>
      <c r="STD161" s="60"/>
      <c r="STE161" s="61"/>
      <c r="STF161" s="62"/>
      <c r="STG161" s="65"/>
      <c r="STH161" s="65"/>
      <c r="STI161" s="78"/>
      <c r="STJ161" s="68"/>
      <c r="STK161" s="77"/>
      <c r="STL161" s="60"/>
      <c r="STM161" s="61"/>
      <c r="STN161" s="62"/>
      <c r="STO161" s="65"/>
      <c r="STP161" s="65"/>
      <c r="STQ161" s="78"/>
      <c r="STR161" s="68"/>
      <c r="STS161" s="77"/>
      <c r="STT161" s="60"/>
      <c r="STU161" s="61"/>
      <c r="STV161" s="62"/>
      <c r="STW161" s="65"/>
      <c r="STX161" s="65"/>
      <c r="STY161" s="78"/>
      <c r="STZ161" s="68"/>
      <c r="SUA161" s="77"/>
      <c r="SUB161" s="60"/>
      <c r="SUC161" s="61"/>
      <c r="SUD161" s="62"/>
      <c r="SUE161" s="65"/>
      <c r="SUF161" s="65"/>
      <c r="SUG161" s="78"/>
      <c r="SUH161" s="68"/>
      <c r="SUI161" s="77"/>
      <c r="SUJ161" s="60"/>
      <c r="SUK161" s="61"/>
      <c r="SUL161" s="62"/>
      <c r="SUM161" s="65"/>
      <c r="SUN161" s="65"/>
      <c r="SUO161" s="78"/>
      <c r="SUP161" s="68"/>
      <c r="SUQ161" s="77"/>
      <c r="SUR161" s="60"/>
      <c r="SUS161" s="61"/>
      <c r="SUT161" s="62"/>
      <c r="SUU161" s="65"/>
      <c r="SUV161" s="65"/>
      <c r="SUW161" s="78"/>
      <c r="SUX161" s="68"/>
      <c r="SUY161" s="77"/>
      <c r="SUZ161" s="60"/>
      <c r="SVA161" s="61"/>
      <c r="SVB161" s="62"/>
      <c r="SVC161" s="65"/>
      <c r="SVD161" s="65"/>
      <c r="SVE161" s="78"/>
      <c r="SVF161" s="68"/>
      <c r="SVG161" s="77"/>
      <c r="SVH161" s="60"/>
      <c r="SVI161" s="61"/>
      <c r="SVJ161" s="62"/>
      <c r="SVK161" s="65"/>
      <c r="SVL161" s="65"/>
      <c r="SVM161" s="78"/>
      <c r="SVN161" s="68"/>
      <c r="SVO161" s="77"/>
      <c r="SVP161" s="60"/>
      <c r="SVQ161" s="61"/>
      <c r="SVR161" s="62"/>
      <c r="SVS161" s="65"/>
      <c r="SVT161" s="65"/>
      <c r="SVU161" s="78"/>
      <c r="SVV161" s="68"/>
      <c r="SVW161" s="77"/>
      <c r="SVX161" s="60"/>
      <c r="SVY161" s="61"/>
      <c r="SVZ161" s="62"/>
      <c r="SWA161" s="65"/>
      <c r="SWB161" s="65"/>
      <c r="SWC161" s="78"/>
      <c r="SWD161" s="68"/>
      <c r="SWE161" s="77"/>
      <c r="SWF161" s="60"/>
      <c r="SWG161" s="61"/>
      <c r="SWH161" s="62"/>
      <c r="SWI161" s="65"/>
      <c r="SWJ161" s="65"/>
      <c r="SWK161" s="78"/>
      <c r="SWL161" s="68"/>
      <c r="SWM161" s="77"/>
      <c r="SWN161" s="60"/>
      <c r="SWO161" s="61"/>
      <c r="SWP161" s="62"/>
      <c r="SWQ161" s="65"/>
      <c r="SWR161" s="65"/>
      <c r="SWS161" s="78"/>
      <c r="SWT161" s="68"/>
      <c r="SWU161" s="77"/>
      <c r="SWV161" s="60"/>
      <c r="SWW161" s="61"/>
      <c r="SWX161" s="62"/>
      <c r="SWY161" s="65"/>
      <c r="SWZ161" s="65"/>
      <c r="SXA161" s="78"/>
      <c r="SXB161" s="68"/>
      <c r="SXC161" s="77"/>
      <c r="SXD161" s="60"/>
      <c r="SXE161" s="61"/>
      <c r="SXF161" s="62"/>
      <c r="SXG161" s="65"/>
      <c r="SXH161" s="65"/>
      <c r="SXI161" s="78"/>
      <c r="SXJ161" s="68"/>
      <c r="SXK161" s="77"/>
      <c r="SXL161" s="60"/>
      <c r="SXM161" s="61"/>
      <c r="SXN161" s="62"/>
      <c r="SXO161" s="65"/>
      <c r="SXP161" s="65"/>
      <c r="SXQ161" s="78"/>
      <c r="SXR161" s="68"/>
      <c r="SXS161" s="77"/>
      <c r="SXT161" s="60"/>
      <c r="SXU161" s="61"/>
      <c r="SXV161" s="62"/>
      <c r="SXW161" s="65"/>
      <c r="SXX161" s="65"/>
      <c r="SXY161" s="78"/>
      <c r="SXZ161" s="68"/>
      <c r="SYA161" s="77"/>
      <c r="SYB161" s="60"/>
      <c r="SYC161" s="61"/>
      <c r="SYD161" s="62"/>
      <c r="SYE161" s="65"/>
      <c r="SYF161" s="65"/>
      <c r="SYG161" s="78"/>
      <c r="SYH161" s="68"/>
      <c r="SYI161" s="77"/>
      <c r="SYJ161" s="60"/>
      <c r="SYK161" s="61"/>
      <c r="SYL161" s="62"/>
      <c r="SYM161" s="65"/>
      <c r="SYN161" s="65"/>
      <c r="SYO161" s="78"/>
      <c r="SYP161" s="68"/>
      <c r="SYQ161" s="77"/>
      <c r="SYR161" s="60"/>
      <c r="SYS161" s="61"/>
      <c r="SYT161" s="62"/>
      <c r="SYU161" s="65"/>
      <c r="SYV161" s="65"/>
      <c r="SYW161" s="78"/>
      <c r="SYX161" s="68"/>
      <c r="SYY161" s="77"/>
      <c r="SYZ161" s="60"/>
      <c r="SZA161" s="61"/>
      <c r="SZB161" s="62"/>
      <c r="SZC161" s="65"/>
      <c r="SZD161" s="65"/>
      <c r="SZE161" s="78"/>
      <c r="SZF161" s="68"/>
      <c r="SZG161" s="77"/>
      <c r="SZH161" s="60"/>
      <c r="SZI161" s="61"/>
      <c r="SZJ161" s="62"/>
      <c r="SZK161" s="65"/>
      <c r="SZL161" s="65"/>
      <c r="SZM161" s="78"/>
      <c r="SZN161" s="68"/>
      <c r="SZO161" s="77"/>
      <c r="SZP161" s="60"/>
      <c r="SZQ161" s="61"/>
      <c r="SZR161" s="62"/>
      <c r="SZS161" s="65"/>
      <c r="SZT161" s="65"/>
      <c r="SZU161" s="78"/>
      <c r="SZV161" s="68"/>
      <c r="SZW161" s="77"/>
      <c r="SZX161" s="60"/>
      <c r="SZY161" s="61"/>
      <c r="SZZ161" s="62"/>
      <c r="TAA161" s="65"/>
      <c r="TAB161" s="65"/>
      <c r="TAC161" s="78"/>
      <c r="TAD161" s="68"/>
      <c r="TAE161" s="77"/>
      <c r="TAF161" s="60"/>
      <c r="TAG161" s="61"/>
      <c r="TAH161" s="62"/>
      <c r="TAI161" s="65"/>
      <c r="TAJ161" s="65"/>
      <c r="TAK161" s="78"/>
      <c r="TAL161" s="68"/>
      <c r="TAM161" s="77"/>
      <c r="TAN161" s="60"/>
      <c r="TAO161" s="61"/>
      <c r="TAP161" s="62"/>
      <c r="TAQ161" s="65"/>
      <c r="TAR161" s="65"/>
      <c r="TAS161" s="78"/>
      <c r="TAT161" s="68"/>
      <c r="TAU161" s="77"/>
      <c r="TAV161" s="60"/>
      <c r="TAW161" s="61"/>
      <c r="TAX161" s="62"/>
      <c r="TAY161" s="65"/>
      <c r="TAZ161" s="65"/>
      <c r="TBA161" s="78"/>
      <c r="TBB161" s="68"/>
      <c r="TBC161" s="77"/>
      <c r="TBD161" s="60"/>
      <c r="TBE161" s="61"/>
      <c r="TBF161" s="62"/>
      <c r="TBG161" s="65"/>
      <c r="TBH161" s="65"/>
      <c r="TBI161" s="78"/>
      <c r="TBJ161" s="68"/>
      <c r="TBK161" s="77"/>
      <c r="TBL161" s="60"/>
      <c r="TBM161" s="61"/>
      <c r="TBN161" s="62"/>
      <c r="TBO161" s="65"/>
      <c r="TBP161" s="65"/>
      <c r="TBQ161" s="78"/>
      <c r="TBR161" s="68"/>
      <c r="TBS161" s="77"/>
      <c r="TBT161" s="60"/>
      <c r="TBU161" s="61"/>
      <c r="TBV161" s="62"/>
      <c r="TBW161" s="65"/>
      <c r="TBX161" s="65"/>
      <c r="TBY161" s="78"/>
      <c r="TBZ161" s="68"/>
      <c r="TCA161" s="77"/>
      <c r="TCB161" s="60"/>
      <c r="TCC161" s="61"/>
      <c r="TCD161" s="62"/>
      <c r="TCE161" s="65"/>
      <c r="TCF161" s="65"/>
      <c r="TCG161" s="78"/>
      <c r="TCH161" s="68"/>
      <c r="TCI161" s="77"/>
      <c r="TCJ161" s="60"/>
      <c r="TCK161" s="61"/>
      <c r="TCL161" s="62"/>
      <c r="TCM161" s="65"/>
      <c r="TCN161" s="65"/>
      <c r="TCO161" s="78"/>
      <c r="TCP161" s="68"/>
      <c r="TCQ161" s="77"/>
      <c r="TCR161" s="60"/>
      <c r="TCS161" s="61"/>
      <c r="TCT161" s="62"/>
      <c r="TCU161" s="65"/>
      <c r="TCV161" s="65"/>
      <c r="TCW161" s="78"/>
      <c r="TCX161" s="68"/>
      <c r="TCY161" s="77"/>
      <c r="TCZ161" s="60"/>
      <c r="TDA161" s="61"/>
      <c r="TDB161" s="62"/>
      <c r="TDC161" s="65"/>
      <c r="TDD161" s="65"/>
      <c r="TDE161" s="78"/>
      <c r="TDF161" s="68"/>
      <c r="TDG161" s="77"/>
      <c r="TDH161" s="60"/>
      <c r="TDI161" s="61"/>
      <c r="TDJ161" s="62"/>
      <c r="TDK161" s="65"/>
      <c r="TDL161" s="65"/>
      <c r="TDM161" s="78"/>
      <c r="TDN161" s="68"/>
      <c r="TDO161" s="77"/>
      <c r="TDP161" s="60"/>
      <c r="TDQ161" s="61"/>
      <c r="TDR161" s="62"/>
      <c r="TDS161" s="65"/>
      <c r="TDT161" s="65"/>
      <c r="TDU161" s="78"/>
      <c r="TDV161" s="68"/>
      <c r="TDW161" s="77"/>
      <c r="TDX161" s="60"/>
      <c r="TDY161" s="61"/>
      <c r="TDZ161" s="62"/>
      <c r="TEA161" s="65"/>
      <c r="TEB161" s="65"/>
      <c r="TEC161" s="78"/>
      <c r="TED161" s="68"/>
      <c r="TEE161" s="77"/>
      <c r="TEF161" s="60"/>
      <c r="TEG161" s="61"/>
      <c r="TEH161" s="62"/>
      <c r="TEI161" s="65"/>
      <c r="TEJ161" s="65"/>
      <c r="TEK161" s="78"/>
      <c r="TEL161" s="68"/>
      <c r="TEM161" s="77"/>
      <c r="TEN161" s="60"/>
      <c r="TEO161" s="61"/>
      <c r="TEP161" s="62"/>
      <c r="TEQ161" s="65"/>
      <c r="TER161" s="65"/>
      <c r="TES161" s="78"/>
      <c r="TET161" s="68"/>
      <c r="TEU161" s="77"/>
      <c r="TEV161" s="60"/>
      <c r="TEW161" s="61"/>
      <c r="TEX161" s="62"/>
      <c r="TEY161" s="65"/>
      <c r="TEZ161" s="65"/>
      <c r="TFA161" s="78"/>
      <c r="TFB161" s="68"/>
      <c r="TFC161" s="77"/>
      <c r="TFD161" s="60"/>
      <c r="TFE161" s="61"/>
      <c r="TFF161" s="62"/>
      <c r="TFG161" s="65"/>
      <c r="TFH161" s="65"/>
      <c r="TFI161" s="78"/>
      <c r="TFJ161" s="68"/>
      <c r="TFK161" s="77"/>
      <c r="TFL161" s="60"/>
      <c r="TFM161" s="61"/>
      <c r="TFN161" s="62"/>
      <c r="TFO161" s="65"/>
      <c r="TFP161" s="65"/>
      <c r="TFQ161" s="78"/>
      <c r="TFR161" s="68"/>
      <c r="TFS161" s="77"/>
      <c r="TFT161" s="60"/>
      <c r="TFU161" s="61"/>
      <c r="TFV161" s="62"/>
      <c r="TFW161" s="65"/>
      <c r="TFX161" s="65"/>
      <c r="TFY161" s="78"/>
      <c r="TFZ161" s="68"/>
      <c r="TGA161" s="77"/>
      <c r="TGB161" s="60"/>
      <c r="TGC161" s="61"/>
      <c r="TGD161" s="62"/>
      <c r="TGE161" s="65"/>
      <c r="TGF161" s="65"/>
      <c r="TGG161" s="78"/>
      <c r="TGH161" s="68"/>
      <c r="TGI161" s="77"/>
      <c r="TGJ161" s="60"/>
      <c r="TGK161" s="61"/>
      <c r="TGL161" s="62"/>
      <c r="TGM161" s="65"/>
      <c r="TGN161" s="65"/>
      <c r="TGO161" s="78"/>
      <c r="TGP161" s="68"/>
      <c r="TGQ161" s="77"/>
      <c r="TGR161" s="60"/>
      <c r="TGS161" s="61"/>
      <c r="TGT161" s="62"/>
      <c r="TGU161" s="65"/>
      <c r="TGV161" s="65"/>
      <c r="TGW161" s="78"/>
      <c r="TGX161" s="68"/>
      <c r="TGY161" s="77"/>
      <c r="TGZ161" s="60"/>
      <c r="THA161" s="61"/>
      <c r="THB161" s="62"/>
      <c r="THC161" s="65"/>
      <c r="THD161" s="65"/>
      <c r="THE161" s="78"/>
      <c r="THF161" s="68"/>
      <c r="THG161" s="77"/>
      <c r="THH161" s="60"/>
      <c r="THI161" s="61"/>
      <c r="THJ161" s="62"/>
      <c r="THK161" s="65"/>
      <c r="THL161" s="65"/>
      <c r="THM161" s="78"/>
      <c r="THN161" s="68"/>
      <c r="THO161" s="77"/>
      <c r="THP161" s="60"/>
      <c r="THQ161" s="61"/>
      <c r="THR161" s="62"/>
      <c r="THS161" s="65"/>
      <c r="THT161" s="65"/>
      <c r="THU161" s="78"/>
      <c r="THV161" s="68"/>
      <c r="THW161" s="77"/>
      <c r="THX161" s="60"/>
      <c r="THY161" s="61"/>
      <c r="THZ161" s="62"/>
      <c r="TIA161" s="65"/>
      <c r="TIB161" s="65"/>
      <c r="TIC161" s="78"/>
      <c r="TID161" s="68"/>
      <c r="TIE161" s="77"/>
      <c r="TIF161" s="60"/>
      <c r="TIG161" s="61"/>
      <c r="TIH161" s="62"/>
      <c r="TII161" s="65"/>
      <c r="TIJ161" s="65"/>
      <c r="TIK161" s="78"/>
      <c r="TIL161" s="68"/>
      <c r="TIM161" s="77"/>
      <c r="TIN161" s="60"/>
      <c r="TIO161" s="61"/>
      <c r="TIP161" s="62"/>
      <c r="TIQ161" s="65"/>
      <c r="TIR161" s="65"/>
      <c r="TIS161" s="78"/>
      <c r="TIT161" s="68"/>
      <c r="TIU161" s="77"/>
      <c r="TIV161" s="60"/>
      <c r="TIW161" s="61"/>
      <c r="TIX161" s="62"/>
      <c r="TIY161" s="65"/>
      <c r="TIZ161" s="65"/>
      <c r="TJA161" s="78"/>
      <c r="TJB161" s="68"/>
      <c r="TJC161" s="77"/>
      <c r="TJD161" s="60"/>
      <c r="TJE161" s="61"/>
      <c r="TJF161" s="62"/>
      <c r="TJG161" s="65"/>
      <c r="TJH161" s="65"/>
      <c r="TJI161" s="78"/>
      <c r="TJJ161" s="68"/>
      <c r="TJK161" s="77"/>
      <c r="TJL161" s="60"/>
      <c r="TJM161" s="61"/>
      <c r="TJN161" s="62"/>
      <c r="TJO161" s="65"/>
      <c r="TJP161" s="65"/>
      <c r="TJQ161" s="78"/>
      <c r="TJR161" s="68"/>
      <c r="TJS161" s="77"/>
      <c r="TJT161" s="60"/>
      <c r="TJU161" s="61"/>
      <c r="TJV161" s="62"/>
      <c r="TJW161" s="65"/>
      <c r="TJX161" s="65"/>
      <c r="TJY161" s="78"/>
      <c r="TJZ161" s="68"/>
      <c r="TKA161" s="77"/>
      <c r="TKB161" s="60"/>
      <c r="TKC161" s="61"/>
      <c r="TKD161" s="62"/>
      <c r="TKE161" s="65"/>
      <c r="TKF161" s="65"/>
      <c r="TKG161" s="78"/>
      <c r="TKH161" s="68"/>
      <c r="TKI161" s="77"/>
      <c r="TKJ161" s="60"/>
      <c r="TKK161" s="61"/>
      <c r="TKL161" s="62"/>
      <c r="TKM161" s="65"/>
      <c r="TKN161" s="65"/>
      <c r="TKO161" s="78"/>
      <c r="TKP161" s="68"/>
      <c r="TKQ161" s="77"/>
      <c r="TKR161" s="60"/>
      <c r="TKS161" s="61"/>
      <c r="TKT161" s="62"/>
      <c r="TKU161" s="65"/>
      <c r="TKV161" s="65"/>
      <c r="TKW161" s="78"/>
      <c r="TKX161" s="68"/>
      <c r="TKY161" s="77"/>
      <c r="TKZ161" s="60"/>
      <c r="TLA161" s="61"/>
      <c r="TLB161" s="62"/>
      <c r="TLC161" s="65"/>
      <c r="TLD161" s="65"/>
      <c r="TLE161" s="78"/>
      <c r="TLF161" s="68"/>
      <c r="TLG161" s="77"/>
      <c r="TLH161" s="60"/>
      <c r="TLI161" s="61"/>
      <c r="TLJ161" s="62"/>
      <c r="TLK161" s="65"/>
      <c r="TLL161" s="65"/>
      <c r="TLM161" s="78"/>
      <c r="TLN161" s="68"/>
      <c r="TLO161" s="77"/>
      <c r="TLP161" s="60"/>
      <c r="TLQ161" s="61"/>
      <c r="TLR161" s="62"/>
      <c r="TLS161" s="65"/>
      <c r="TLT161" s="65"/>
      <c r="TLU161" s="78"/>
      <c r="TLV161" s="68"/>
      <c r="TLW161" s="77"/>
      <c r="TLX161" s="60"/>
      <c r="TLY161" s="61"/>
      <c r="TLZ161" s="62"/>
      <c r="TMA161" s="65"/>
      <c r="TMB161" s="65"/>
      <c r="TMC161" s="78"/>
      <c r="TMD161" s="68"/>
      <c r="TME161" s="77"/>
      <c r="TMF161" s="60"/>
      <c r="TMG161" s="61"/>
      <c r="TMH161" s="62"/>
      <c r="TMI161" s="65"/>
      <c r="TMJ161" s="65"/>
      <c r="TMK161" s="78"/>
      <c r="TML161" s="68"/>
      <c r="TMM161" s="77"/>
      <c r="TMN161" s="60"/>
      <c r="TMO161" s="61"/>
      <c r="TMP161" s="62"/>
      <c r="TMQ161" s="65"/>
      <c r="TMR161" s="65"/>
      <c r="TMS161" s="78"/>
      <c r="TMT161" s="68"/>
      <c r="TMU161" s="77"/>
      <c r="TMV161" s="60"/>
      <c r="TMW161" s="61"/>
      <c r="TMX161" s="62"/>
      <c r="TMY161" s="65"/>
      <c r="TMZ161" s="65"/>
      <c r="TNA161" s="78"/>
      <c r="TNB161" s="68"/>
      <c r="TNC161" s="77"/>
      <c r="TND161" s="60"/>
      <c r="TNE161" s="61"/>
      <c r="TNF161" s="62"/>
      <c r="TNG161" s="65"/>
      <c r="TNH161" s="65"/>
      <c r="TNI161" s="78"/>
      <c r="TNJ161" s="68"/>
      <c r="TNK161" s="77"/>
      <c r="TNL161" s="60"/>
      <c r="TNM161" s="61"/>
      <c r="TNN161" s="62"/>
      <c r="TNO161" s="65"/>
      <c r="TNP161" s="65"/>
      <c r="TNQ161" s="78"/>
      <c r="TNR161" s="68"/>
      <c r="TNS161" s="77"/>
      <c r="TNT161" s="60"/>
      <c r="TNU161" s="61"/>
      <c r="TNV161" s="62"/>
      <c r="TNW161" s="65"/>
      <c r="TNX161" s="65"/>
      <c r="TNY161" s="78"/>
      <c r="TNZ161" s="68"/>
      <c r="TOA161" s="77"/>
      <c r="TOB161" s="60"/>
      <c r="TOC161" s="61"/>
      <c r="TOD161" s="62"/>
      <c r="TOE161" s="65"/>
      <c r="TOF161" s="65"/>
      <c r="TOG161" s="78"/>
      <c r="TOH161" s="68"/>
      <c r="TOI161" s="77"/>
      <c r="TOJ161" s="60"/>
      <c r="TOK161" s="61"/>
      <c r="TOL161" s="62"/>
      <c r="TOM161" s="65"/>
      <c r="TON161" s="65"/>
      <c r="TOO161" s="78"/>
      <c r="TOP161" s="68"/>
      <c r="TOQ161" s="77"/>
      <c r="TOR161" s="60"/>
      <c r="TOS161" s="61"/>
      <c r="TOT161" s="62"/>
      <c r="TOU161" s="65"/>
      <c r="TOV161" s="65"/>
      <c r="TOW161" s="78"/>
      <c r="TOX161" s="68"/>
      <c r="TOY161" s="77"/>
      <c r="TOZ161" s="60"/>
      <c r="TPA161" s="61"/>
      <c r="TPB161" s="62"/>
      <c r="TPC161" s="65"/>
      <c r="TPD161" s="65"/>
      <c r="TPE161" s="78"/>
      <c r="TPF161" s="68"/>
      <c r="TPG161" s="77"/>
      <c r="TPH161" s="60"/>
      <c r="TPI161" s="61"/>
      <c r="TPJ161" s="62"/>
      <c r="TPK161" s="65"/>
      <c r="TPL161" s="65"/>
      <c r="TPM161" s="78"/>
      <c r="TPN161" s="68"/>
      <c r="TPO161" s="77"/>
      <c r="TPP161" s="60"/>
      <c r="TPQ161" s="61"/>
      <c r="TPR161" s="62"/>
      <c r="TPS161" s="65"/>
      <c r="TPT161" s="65"/>
      <c r="TPU161" s="78"/>
      <c r="TPV161" s="68"/>
      <c r="TPW161" s="77"/>
      <c r="TPX161" s="60"/>
      <c r="TPY161" s="61"/>
      <c r="TPZ161" s="62"/>
      <c r="TQA161" s="65"/>
      <c r="TQB161" s="65"/>
      <c r="TQC161" s="78"/>
      <c r="TQD161" s="68"/>
      <c r="TQE161" s="77"/>
      <c r="TQF161" s="60"/>
      <c r="TQG161" s="61"/>
      <c r="TQH161" s="62"/>
      <c r="TQI161" s="65"/>
      <c r="TQJ161" s="65"/>
      <c r="TQK161" s="78"/>
      <c r="TQL161" s="68"/>
      <c r="TQM161" s="77"/>
      <c r="TQN161" s="60"/>
      <c r="TQO161" s="61"/>
      <c r="TQP161" s="62"/>
      <c r="TQQ161" s="65"/>
      <c r="TQR161" s="65"/>
      <c r="TQS161" s="78"/>
      <c r="TQT161" s="68"/>
      <c r="TQU161" s="77"/>
      <c r="TQV161" s="60"/>
      <c r="TQW161" s="61"/>
      <c r="TQX161" s="62"/>
      <c r="TQY161" s="65"/>
      <c r="TQZ161" s="65"/>
      <c r="TRA161" s="78"/>
      <c r="TRB161" s="68"/>
      <c r="TRC161" s="77"/>
      <c r="TRD161" s="60"/>
      <c r="TRE161" s="61"/>
      <c r="TRF161" s="62"/>
      <c r="TRG161" s="65"/>
      <c r="TRH161" s="65"/>
      <c r="TRI161" s="78"/>
      <c r="TRJ161" s="68"/>
      <c r="TRK161" s="77"/>
      <c r="TRL161" s="60"/>
      <c r="TRM161" s="61"/>
      <c r="TRN161" s="62"/>
      <c r="TRO161" s="65"/>
      <c r="TRP161" s="65"/>
      <c r="TRQ161" s="78"/>
      <c r="TRR161" s="68"/>
      <c r="TRS161" s="77"/>
      <c r="TRT161" s="60"/>
      <c r="TRU161" s="61"/>
      <c r="TRV161" s="62"/>
      <c r="TRW161" s="65"/>
      <c r="TRX161" s="65"/>
      <c r="TRY161" s="78"/>
      <c r="TRZ161" s="68"/>
      <c r="TSA161" s="77"/>
      <c r="TSB161" s="60"/>
      <c r="TSC161" s="61"/>
      <c r="TSD161" s="62"/>
      <c r="TSE161" s="65"/>
      <c r="TSF161" s="65"/>
      <c r="TSG161" s="78"/>
      <c r="TSH161" s="68"/>
      <c r="TSI161" s="77"/>
      <c r="TSJ161" s="60"/>
      <c r="TSK161" s="61"/>
      <c r="TSL161" s="62"/>
      <c r="TSM161" s="65"/>
      <c r="TSN161" s="65"/>
      <c r="TSO161" s="78"/>
      <c r="TSP161" s="68"/>
      <c r="TSQ161" s="77"/>
      <c r="TSR161" s="60"/>
      <c r="TSS161" s="61"/>
      <c r="TST161" s="62"/>
      <c r="TSU161" s="65"/>
      <c r="TSV161" s="65"/>
      <c r="TSW161" s="78"/>
      <c r="TSX161" s="68"/>
      <c r="TSY161" s="77"/>
      <c r="TSZ161" s="60"/>
      <c r="TTA161" s="61"/>
      <c r="TTB161" s="62"/>
      <c r="TTC161" s="65"/>
      <c r="TTD161" s="65"/>
      <c r="TTE161" s="78"/>
      <c r="TTF161" s="68"/>
      <c r="TTG161" s="77"/>
      <c r="TTH161" s="60"/>
      <c r="TTI161" s="61"/>
      <c r="TTJ161" s="62"/>
      <c r="TTK161" s="65"/>
      <c r="TTL161" s="65"/>
      <c r="TTM161" s="78"/>
      <c r="TTN161" s="68"/>
      <c r="TTO161" s="77"/>
      <c r="TTP161" s="60"/>
      <c r="TTQ161" s="61"/>
      <c r="TTR161" s="62"/>
      <c r="TTS161" s="65"/>
      <c r="TTT161" s="65"/>
      <c r="TTU161" s="78"/>
      <c r="TTV161" s="68"/>
      <c r="TTW161" s="77"/>
      <c r="TTX161" s="60"/>
      <c r="TTY161" s="61"/>
      <c r="TTZ161" s="62"/>
      <c r="TUA161" s="65"/>
      <c r="TUB161" s="65"/>
      <c r="TUC161" s="78"/>
      <c r="TUD161" s="68"/>
      <c r="TUE161" s="77"/>
      <c r="TUF161" s="60"/>
      <c r="TUG161" s="61"/>
      <c r="TUH161" s="62"/>
      <c r="TUI161" s="65"/>
      <c r="TUJ161" s="65"/>
      <c r="TUK161" s="78"/>
      <c r="TUL161" s="68"/>
      <c r="TUM161" s="77"/>
      <c r="TUN161" s="60"/>
      <c r="TUO161" s="61"/>
      <c r="TUP161" s="62"/>
      <c r="TUQ161" s="65"/>
      <c r="TUR161" s="65"/>
      <c r="TUS161" s="78"/>
      <c r="TUT161" s="68"/>
      <c r="TUU161" s="77"/>
      <c r="TUV161" s="60"/>
      <c r="TUW161" s="61"/>
      <c r="TUX161" s="62"/>
      <c r="TUY161" s="65"/>
      <c r="TUZ161" s="65"/>
      <c r="TVA161" s="78"/>
      <c r="TVB161" s="68"/>
      <c r="TVC161" s="77"/>
      <c r="TVD161" s="60"/>
      <c r="TVE161" s="61"/>
      <c r="TVF161" s="62"/>
      <c r="TVG161" s="65"/>
      <c r="TVH161" s="65"/>
      <c r="TVI161" s="78"/>
      <c r="TVJ161" s="68"/>
      <c r="TVK161" s="77"/>
      <c r="TVL161" s="60"/>
      <c r="TVM161" s="61"/>
      <c r="TVN161" s="62"/>
      <c r="TVO161" s="65"/>
      <c r="TVP161" s="65"/>
      <c r="TVQ161" s="78"/>
      <c r="TVR161" s="68"/>
      <c r="TVS161" s="77"/>
      <c r="TVT161" s="60"/>
      <c r="TVU161" s="61"/>
      <c r="TVV161" s="62"/>
      <c r="TVW161" s="65"/>
      <c r="TVX161" s="65"/>
      <c r="TVY161" s="78"/>
      <c r="TVZ161" s="68"/>
      <c r="TWA161" s="77"/>
      <c r="TWB161" s="60"/>
      <c r="TWC161" s="61"/>
      <c r="TWD161" s="62"/>
      <c r="TWE161" s="65"/>
      <c r="TWF161" s="65"/>
      <c r="TWG161" s="78"/>
      <c r="TWH161" s="68"/>
      <c r="TWI161" s="77"/>
      <c r="TWJ161" s="60"/>
      <c r="TWK161" s="61"/>
      <c r="TWL161" s="62"/>
      <c r="TWM161" s="65"/>
      <c r="TWN161" s="65"/>
      <c r="TWO161" s="78"/>
      <c r="TWP161" s="68"/>
      <c r="TWQ161" s="77"/>
      <c r="TWR161" s="60"/>
      <c r="TWS161" s="61"/>
      <c r="TWT161" s="62"/>
      <c r="TWU161" s="65"/>
      <c r="TWV161" s="65"/>
      <c r="TWW161" s="78"/>
      <c r="TWX161" s="68"/>
      <c r="TWY161" s="77"/>
      <c r="TWZ161" s="60"/>
      <c r="TXA161" s="61"/>
      <c r="TXB161" s="62"/>
      <c r="TXC161" s="65"/>
      <c r="TXD161" s="65"/>
      <c r="TXE161" s="78"/>
      <c r="TXF161" s="68"/>
      <c r="TXG161" s="77"/>
      <c r="TXH161" s="60"/>
      <c r="TXI161" s="61"/>
      <c r="TXJ161" s="62"/>
      <c r="TXK161" s="65"/>
      <c r="TXL161" s="65"/>
      <c r="TXM161" s="78"/>
      <c r="TXN161" s="68"/>
      <c r="TXO161" s="77"/>
      <c r="TXP161" s="60"/>
      <c r="TXQ161" s="61"/>
      <c r="TXR161" s="62"/>
      <c r="TXS161" s="65"/>
      <c r="TXT161" s="65"/>
      <c r="TXU161" s="78"/>
      <c r="TXV161" s="68"/>
      <c r="TXW161" s="77"/>
      <c r="TXX161" s="60"/>
      <c r="TXY161" s="61"/>
      <c r="TXZ161" s="62"/>
      <c r="TYA161" s="65"/>
      <c r="TYB161" s="65"/>
      <c r="TYC161" s="78"/>
      <c r="TYD161" s="68"/>
      <c r="TYE161" s="77"/>
      <c r="TYF161" s="60"/>
      <c r="TYG161" s="61"/>
      <c r="TYH161" s="62"/>
      <c r="TYI161" s="65"/>
      <c r="TYJ161" s="65"/>
      <c r="TYK161" s="78"/>
      <c r="TYL161" s="68"/>
      <c r="TYM161" s="77"/>
      <c r="TYN161" s="60"/>
      <c r="TYO161" s="61"/>
      <c r="TYP161" s="62"/>
      <c r="TYQ161" s="65"/>
      <c r="TYR161" s="65"/>
      <c r="TYS161" s="78"/>
      <c r="TYT161" s="68"/>
      <c r="TYU161" s="77"/>
      <c r="TYV161" s="60"/>
      <c r="TYW161" s="61"/>
      <c r="TYX161" s="62"/>
      <c r="TYY161" s="65"/>
      <c r="TYZ161" s="65"/>
      <c r="TZA161" s="78"/>
      <c r="TZB161" s="68"/>
      <c r="TZC161" s="77"/>
      <c r="TZD161" s="60"/>
      <c r="TZE161" s="61"/>
      <c r="TZF161" s="62"/>
      <c r="TZG161" s="65"/>
      <c r="TZH161" s="65"/>
      <c r="TZI161" s="78"/>
      <c r="TZJ161" s="68"/>
      <c r="TZK161" s="77"/>
      <c r="TZL161" s="60"/>
      <c r="TZM161" s="61"/>
      <c r="TZN161" s="62"/>
      <c r="TZO161" s="65"/>
      <c r="TZP161" s="65"/>
      <c r="TZQ161" s="78"/>
      <c r="TZR161" s="68"/>
      <c r="TZS161" s="77"/>
      <c r="TZT161" s="60"/>
      <c r="TZU161" s="61"/>
      <c r="TZV161" s="62"/>
      <c r="TZW161" s="65"/>
      <c r="TZX161" s="65"/>
      <c r="TZY161" s="78"/>
      <c r="TZZ161" s="68"/>
      <c r="UAA161" s="77"/>
      <c r="UAB161" s="60"/>
      <c r="UAC161" s="61"/>
      <c r="UAD161" s="62"/>
      <c r="UAE161" s="65"/>
      <c r="UAF161" s="65"/>
      <c r="UAG161" s="78"/>
      <c r="UAH161" s="68"/>
      <c r="UAI161" s="77"/>
      <c r="UAJ161" s="60"/>
      <c r="UAK161" s="61"/>
      <c r="UAL161" s="62"/>
      <c r="UAM161" s="65"/>
      <c r="UAN161" s="65"/>
      <c r="UAO161" s="78"/>
      <c r="UAP161" s="68"/>
      <c r="UAQ161" s="77"/>
      <c r="UAR161" s="60"/>
      <c r="UAS161" s="61"/>
      <c r="UAT161" s="62"/>
      <c r="UAU161" s="65"/>
      <c r="UAV161" s="65"/>
      <c r="UAW161" s="78"/>
      <c r="UAX161" s="68"/>
      <c r="UAY161" s="77"/>
      <c r="UAZ161" s="60"/>
      <c r="UBA161" s="61"/>
      <c r="UBB161" s="62"/>
      <c r="UBC161" s="65"/>
      <c r="UBD161" s="65"/>
      <c r="UBE161" s="78"/>
      <c r="UBF161" s="68"/>
      <c r="UBG161" s="77"/>
      <c r="UBH161" s="60"/>
      <c r="UBI161" s="61"/>
      <c r="UBJ161" s="62"/>
      <c r="UBK161" s="65"/>
      <c r="UBL161" s="65"/>
      <c r="UBM161" s="78"/>
      <c r="UBN161" s="68"/>
      <c r="UBO161" s="77"/>
      <c r="UBP161" s="60"/>
      <c r="UBQ161" s="61"/>
      <c r="UBR161" s="62"/>
      <c r="UBS161" s="65"/>
      <c r="UBT161" s="65"/>
      <c r="UBU161" s="78"/>
      <c r="UBV161" s="68"/>
      <c r="UBW161" s="77"/>
      <c r="UBX161" s="60"/>
      <c r="UBY161" s="61"/>
      <c r="UBZ161" s="62"/>
      <c r="UCA161" s="65"/>
      <c r="UCB161" s="65"/>
      <c r="UCC161" s="78"/>
      <c r="UCD161" s="68"/>
      <c r="UCE161" s="77"/>
      <c r="UCF161" s="60"/>
      <c r="UCG161" s="61"/>
      <c r="UCH161" s="62"/>
      <c r="UCI161" s="65"/>
      <c r="UCJ161" s="65"/>
      <c r="UCK161" s="78"/>
      <c r="UCL161" s="68"/>
      <c r="UCM161" s="77"/>
      <c r="UCN161" s="60"/>
      <c r="UCO161" s="61"/>
      <c r="UCP161" s="62"/>
      <c r="UCQ161" s="65"/>
      <c r="UCR161" s="65"/>
      <c r="UCS161" s="78"/>
      <c r="UCT161" s="68"/>
      <c r="UCU161" s="77"/>
      <c r="UCV161" s="60"/>
      <c r="UCW161" s="61"/>
      <c r="UCX161" s="62"/>
      <c r="UCY161" s="65"/>
      <c r="UCZ161" s="65"/>
      <c r="UDA161" s="78"/>
      <c r="UDB161" s="68"/>
      <c r="UDC161" s="77"/>
      <c r="UDD161" s="60"/>
      <c r="UDE161" s="61"/>
      <c r="UDF161" s="62"/>
      <c r="UDG161" s="65"/>
      <c r="UDH161" s="65"/>
      <c r="UDI161" s="78"/>
      <c r="UDJ161" s="68"/>
      <c r="UDK161" s="77"/>
      <c r="UDL161" s="60"/>
      <c r="UDM161" s="61"/>
      <c r="UDN161" s="62"/>
      <c r="UDO161" s="65"/>
      <c r="UDP161" s="65"/>
      <c r="UDQ161" s="78"/>
      <c r="UDR161" s="68"/>
      <c r="UDS161" s="77"/>
      <c r="UDT161" s="60"/>
      <c r="UDU161" s="61"/>
      <c r="UDV161" s="62"/>
      <c r="UDW161" s="65"/>
      <c r="UDX161" s="65"/>
      <c r="UDY161" s="78"/>
      <c r="UDZ161" s="68"/>
      <c r="UEA161" s="77"/>
      <c r="UEB161" s="60"/>
      <c r="UEC161" s="61"/>
      <c r="UED161" s="62"/>
      <c r="UEE161" s="65"/>
      <c r="UEF161" s="65"/>
      <c r="UEG161" s="78"/>
      <c r="UEH161" s="68"/>
      <c r="UEI161" s="77"/>
      <c r="UEJ161" s="60"/>
      <c r="UEK161" s="61"/>
      <c r="UEL161" s="62"/>
      <c r="UEM161" s="65"/>
      <c r="UEN161" s="65"/>
      <c r="UEO161" s="78"/>
      <c r="UEP161" s="68"/>
      <c r="UEQ161" s="77"/>
      <c r="UER161" s="60"/>
      <c r="UES161" s="61"/>
      <c r="UET161" s="62"/>
      <c r="UEU161" s="65"/>
      <c r="UEV161" s="65"/>
      <c r="UEW161" s="78"/>
      <c r="UEX161" s="68"/>
      <c r="UEY161" s="77"/>
      <c r="UEZ161" s="60"/>
      <c r="UFA161" s="61"/>
      <c r="UFB161" s="62"/>
      <c r="UFC161" s="65"/>
      <c r="UFD161" s="65"/>
      <c r="UFE161" s="78"/>
      <c r="UFF161" s="68"/>
      <c r="UFG161" s="77"/>
      <c r="UFH161" s="60"/>
      <c r="UFI161" s="61"/>
      <c r="UFJ161" s="62"/>
      <c r="UFK161" s="65"/>
      <c r="UFL161" s="65"/>
      <c r="UFM161" s="78"/>
      <c r="UFN161" s="68"/>
      <c r="UFO161" s="77"/>
      <c r="UFP161" s="60"/>
      <c r="UFQ161" s="61"/>
      <c r="UFR161" s="62"/>
      <c r="UFS161" s="65"/>
      <c r="UFT161" s="65"/>
      <c r="UFU161" s="78"/>
      <c r="UFV161" s="68"/>
      <c r="UFW161" s="77"/>
      <c r="UFX161" s="60"/>
      <c r="UFY161" s="61"/>
      <c r="UFZ161" s="62"/>
      <c r="UGA161" s="65"/>
      <c r="UGB161" s="65"/>
      <c r="UGC161" s="78"/>
      <c r="UGD161" s="68"/>
      <c r="UGE161" s="77"/>
      <c r="UGF161" s="60"/>
      <c r="UGG161" s="61"/>
      <c r="UGH161" s="62"/>
      <c r="UGI161" s="65"/>
      <c r="UGJ161" s="65"/>
      <c r="UGK161" s="78"/>
      <c r="UGL161" s="68"/>
      <c r="UGM161" s="77"/>
      <c r="UGN161" s="60"/>
      <c r="UGO161" s="61"/>
      <c r="UGP161" s="62"/>
      <c r="UGQ161" s="65"/>
      <c r="UGR161" s="65"/>
      <c r="UGS161" s="78"/>
      <c r="UGT161" s="68"/>
      <c r="UGU161" s="77"/>
      <c r="UGV161" s="60"/>
      <c r="UGW161" s="61"/>
      <c r="UGX161" s="62"/>
      <c r="UGY161" s="65"/>
      <c r="UGZ161" s="65"/>
      <c r="UHA161" s="78"/>
      <c r="UHB161" s="68"/>
      <c r="UHC161" s="77"/>
      <c r="UHD161" s="60"/>
      <c r="UHE161" s="61"/>
      <c r="UHF161" s="62"/>
      <c r="UHG161" s="65"/>
      <c r="UHH161" s="65"/>
      <c r="UHI161" s="78"/>
      <c r="UHJ161" s="68"/>
      <c r="UHK161" s="77"/>
      <c r="UHL161" s="60"/>
      <c r="UHM161" s="61"/>
      <c r="UHN161" s="62"/>
      <c r="UHO161" s="65"/>
      <c r="UHP161" s="65"/>
      <c r="UHQ161" s="78"/>
      <c r="UHR161" s="68"/>
      <c r="UHS161" s="77"/>
      <c r="UHT161" s="60"/>
      <c r="UHU161" s="61"/>
      <c r="UHV161" s="62"/>
      <c r="UHW161" s="65"/>
      <c r="UHX161" s="65"/>
      <c r="UHY161" s="78"/>
      <c r="UHZ161" s="68"/>
      <c r="UIA161" s="77"/>
      <c r="UIB161" s="60"/>
      <c r="UIC161" s="61"/>
      <c r="UID161" s="62"/>
      <c r="UIE161" s="65"/>
      <c r="UIF161" s="65"/>
      <c r="UIG161" s="78"/>
      <c r="UIH161" s="68"/>
      <c r="UII161" s="77"/>
      <c r="UIJ161" s="60"/>
      <c r="UIK161" s="61"/>
      <c r="UIL161" s="62"/>
      <c r="UIM161" s="65"/>
      <c r="UIN161" s="65"/>
      <c r="UIO161" s="78"/>
      <c r="UIP161" s="68"/>
      <c r="UIQ161" s="77"/>
      <c r="UIR161" s="60"/>
      <c r="UIS161" s="61"/>
      <c r="UIT161" s="62"/>
      <c r="UIU161" s="65"/>
      <c r="UIV161" s="65"/>
      <c r="UIW161" s="78"/>
      <c r="UIX161" s="68"/>
      <c r="UIY161" s="77"/>
      <c r="UIZ161" s="60"/>
      <c r="UJA161" s="61"/>
      <c r="UJB161" s="62"/>
      <c r="UJC161" s="65"/>
      <c r="UJD161" s="65"/>
      <c r="UJE161" s="78"/>
      <c r="UJF161" s="68"/>
      <c r="UJG161" s="77"/>
      <c r="UJH161" s="60"/>
      <c r="UJI161" s="61"/>
      <c r="UJJ161" s="62"/>
      <c r="UJK161" s="65"/>
      <c r="UJL161" s="65"/>
      <c r="UJM161" s="78"/>
      <c r="UJN161" s="68"/>
      <c r="UJO161" s="77"/>
      <c r="UJP161" s="60"/>
      <c r="UJQ161" s="61"/>
      <c r="UJR161" s="62"/>
      <c r="UJS161" s="65"/>
      <c r="UJT161" s="65"/>
      <c r="UJU161" s="78"/>
      <c r="UJV161" s="68"/>
      <c r="UJW161" s="77"/>
      <c r="UJX161" s="60"/>
      <c r="UJY161" s="61"/>
      <c r="UJZ161" s="62"/>
      <c r="UKA161" s="65"/>
      <c r="UKB161" s="65"/>
      <c r="UKC161" s="78"/>
      <c r="UKD161" s="68"/>
      <c r="UKE161" s="77"/>
      <c r="UKF161" s="60"/>
      <c r="UKG161" s="61"/>
      <c r="UKH161" s="62"/>
      <c r="UKI161" s="65"/>
      <c r="UKJ161" s="65"/>
      <c r="UKK161" s="78"/>
      <c r="UKL161" s="68"/>
      <c r="UKM161" s="77"/>
      <c r="UKN161" s="60"/>
      <c r="UKO161" s="61"/>
      <c r="UKP161" s="62"/>
      <c r="UKQ161" s="65"/>
      <c r="UKR161" s="65"/>
      <c r="UKS161" s="78"/>
      <c r="UKT161" s="68"/>
      <c r="UKU161" s="77"/>
      <c r="UKV161" s="60"/>
      <c r="UKW161" s="61"/>
      <c r="UKX161" s="62"/>
      <c r="UKY161" s="65"/>
      <c r="UKZ161" s="65"/>
      <c r="ULA161" s="78"/>
      <c r="ULB161" s="68"/>
      <c r="ULC161" s="77"/>
      <c r="ULD161" s="60"/>
      <c r="ULE161" s="61"/>
      <c r="ULF161" s="62"/>
      <c r="ULG161" s="65"/>
      <c r="ULH161" s="65"/>
      <c r="ULI161" s="78"/>
      <c r="ULJ161" s="68"/>
      <c r="ULK161" s="77"/>
      <c r="ULL161" s="60"/>
      <c r="ULM161" s="61"/>
      <c r="ULN161" s="62"/>
      <c r="ULO161" s="65"/>
      <c r="ULP161" s="65"/>
      <c r="ULQ161" s="78"/>
      <c r="ULR161" s="68"/>
      <c r="ULS161" s="77"/>
      <c r="ULT161" s="60"/>
      <c r="ULU161" s="61"/>
      <c r="ULV161" s="62"/>
      <c r="ULW161" s="65"/>
      <c r="ULX161" s="65"/>
      <c r="ULY161" s="78"/>
      <c r="ULZ161" s="68"/>
      <c r="UMA161" s="77"/>
      <c r="UMB161" s="60"/>
      <c r="UMC161" s="61"/>
      <c r="UMD161" s="62"/>
      <c r="UME161" s="65"/>
      <c r="UMF161" s="65"/>
      <c r="UMG161" s="78"/>
      <c r="UMH161" s="68"/>
      <c r="UMI161" s="77"/>
      <c r="UMJ161" s="60"/>
      <c r="UMK161" s="61"/>
      <c r="UML161" s="62"/>
      <c r="UMM161" s="65"/>
      <c r="UMN161" s="65"/>
      <c r="UMO161" s="78"/>
      <c r="UMP161" s="68"/>
      <c r="UMQ161" s="77"/>
      <c r="UMR161" s="60"/>
      <c r="UMS161" s="61"/>
      <c r="UMT161" s="62"/>
      <c r="UMU161" s="65"/>
      <c r="UMV161" s="65"/>
      <c r="UMW161" s="78"/>
      <c r="UMX161" s="68"/>
      <c r="UMY161" s="77"/>
      <c r="UMZ161" s="60"/>
      <c r="UNA161" s="61"/>
      <c r="UNB161" s="62"/>
      <c r="UNC161" s="65"/>
      <c r="UND161" s="65"/>
      <c r="UNE161" s="78"/>
      <c r="UNF161" s="68"/>
      <c r="UNG161" s="77"/>
      <c r="UNH161" s="60"/>
      <c r="UNI161" s="61"/>
      <c r="UNJ161" s="62"/>
      <c r="UNK161" s="65"/>
      <c r="UNL161" s="65"/>
      <c r="UNM161" s="78"/>
      <c r="UNN161" s="68"/>
      <c r="UNO161" s="77"/>
      <c r="UNP161" s="60"/>
      <c r="UNQ161" s="61"/>
      <c r="UNR161" s="62"/>
      <c r="UNS161" s="65"/>
      <c r="UNT161" s="65"/>
      <c r="UNU161" s="78"/>
      <c r="UNV161" s="68"/>
      <c r="UNW161" s="77"/>
      <c r="UNX161" s="60"/>
      <c r="UNY161" s="61"/>
      <c r="UNZ161" s="62"/>
      <c r="UOA161" s="65"/>
      <c r="UOB161" s="65"/>
      <c r="UOC161" s="78"/>
      <c r="UOD161" s="68"/>
      <c r="UOE161" s="77"/>
      <c r="UOF161" s="60"/>
      <c r="UOG161" s="61"/>
      <c r="UOH161" s="62"/>
      <c r="UOI161" s="65"/>
      <c r="UOJ161" s="65"/>
      <c r="UOK161" s="78"/>
      <c r="UOL161" s="68"/>
      <c r="UOM161" s="77"/>
      <c r="UON161" s="60"/>
      <c r="UOO161" s="61"/>
      <c r="UOP161" s="62"/>
      <c r="UOQ161" s="65"/>
      <c r="UOR161" s="65"/>
      <c r="UOS161" s="78"/>
      <c r="UOT161" s="68"/>
      <c r="UOU161" s="77"/>
      <c r="UOV161" s="60"/>
      <c r="UOW161" s="61"/>
      <c r="UOX161" s="62"/>
      <c r="UOY161" s="65"/>
      <c r="UOZ161" s="65"/>
      <c r="UPA161" s="78"/>
      <c r="UPB161" s="68"/>
      <c r="UPC161" s="77"/>
      <c r="UPD161" s="60"/>
      <c r="UPE161" s="61"/>
      <c r="UPF161" s="62"/>
      <c r="UPG161" s="65"/>
      <c r="UPH161" s="65"/>
      <c r="UPI161" s="78"/>
      <c r="UPJ161" s="68"/>
      <c r="UPK161" s="77"/>
      <c r="UPL161" s="60"/>
      <c r="UPM161" s="61"/>
      <c r="UPN161" s="62"/>
      <c r="UPO161" s="65"/>
      <c r="UPP161" s="65"/>
      <c r="UPQ161" s="78"/>
      <c r="UPR161" s="68"/>
      <c r="UPS161" s="77"/>
      <c r="UPT161" s="60"/>
      <c r="UPU161" s="61"/>
      <c r="UPV161" s="62"/>
      <c r="UPW161" s="65"/>
      <c r="UPX161" s="65"/>
      <c r="UPY161" s="78"/>
      <c r="UPZ161" s="68"/>
      <c r="UQA161" s="77"/>
      <c r="UQB161" s="60"/>
      <c r="UQC161" s="61"/>
      <c r="UQD161" s="62"/>
      <c r="UQE161" s="65"/>
      <c r="UQF161" s="65"/>
      <c r="UQG161" s="78"/>
      <c r="UQH161" s="68"/>
      <c r="UQI161" s="77"/>
      <c r="UQJ161" s="60"/>
      <c r="UQK161" s="61"/>
      <c r="UQL161" s="62"/>
      <c r="UQM161" s="65"/>
      <c r="UQN161" s="65"/>
      <c r="UQO161" s="78"/>
      <c r="UQP161" s="68"/>
      <c r="UQQ161" s="77"/>
      <c r="UQR161" s="60"/>
      <c r="UQS161" s="61"/>
      <c r="UQT161" s="62"/>
      <c r="UQU161" s="65"/>
      <c r="UQV161" s="65"/>
      <c r="UQW161" s="78"/>
      <c r="UQX161" s="68"/>
      <c r="UQY161" s="77"/>
      <c r="UQZ161" s="60"/>
      <c r="URA161" s="61"/>
      <c r="URB161" s="62"/>
      <c r="URC161" s="65"/>
      <c r="URD161" s="65"/>
      <c r="URE161" s="78"/>
      <c r="URF161" s="68"/>
      <c r="URG161" s="77"/>
      <c r="URH161" s="60"/>
      <c r="URI161" s="61"/>
      <c r="URJ161" s="62"/>
      <c r="URK161" s="65"/>
      <c r="URL161" s="65"/>
      <c r="URM161" s="78"/>
      <c r="URN161" s="68"/>
      <c r="URO161" s="77"/>
      <c r="URP161" s="60"/>
      <c r="URQ161" s="61"/>
      <c r="URR161" s="62"/>
      <c r="URS161" s="65"/>
      <c r="URT161" s="65"/>
      <c r="URU161" s="78"/>
      <c r="URV161" s="68"/>
      <c r="URW161" s="77"/>
      <c r="URX161" s="60"/>
      <c r="URY161" s="61"/>
      <c r="URZ161" s="62"/>
      <c r="USA161" s="65"/>
      <c r="USB161" s="65"/>
      <c r="USC161" s="78"/>
      <c r="USD161" s="68"/>
      <c r="USE161" s="77"/>
      <c r="USF161" s="60"/>
      <c r="USG161" s="61"/>
      <c r="USH161" s="62"/>
      <c r="USI161" s="65"/>
      <c r="USJ161" s="65"/>
      <c r="USK161" s="78"/>
      <c r="USL161" s="68"/>
      <c r="USM161" s="77"/>
      <c r="USN161" s="60"/>
      <c r="USO161" s="61"/>
      <c r="USP161" s="62"/>
      <c r="USQ161" s="65"/>
      <c r="USR161" s="65"/>
      <c r="USS161" s="78"/>
      <c r="UST161" s="68"/>
      <c r="USU161" s="77"/>
      <c r="USV161" s="60"/>
      <c r="USW161" s="61"/>
      <c r="USX161" s="62"/>
      <c r="USY161" s="65"/>
      <c r="USZ161" s="65"/>
      <c r="UTA161" s="78"/>
      <c r="UTB161" s="68"/>
      <c r="UTC161" s="77"/>
      <c r="UTD161" s="60"/>
      <c r="UTE161" s="61"/>
      <c r="UTF161" s="62"/>
      <c r="UTG161" s="65"/>
      <c r="UTH161" s="65"/>
      <c r="UTI161" s="78"/>
      <c r="UTJ161" s="68"/>
      <c r="UTK161" s="77"/>
      <c r="UTL161" s="60"/>
      <c r="UTM161" s="61"/>
      <c r="UTN161" s="62"/>
      <c r="UTO161" s="65"/>
      <c r="UTP161" s="65"/>
      <c r="UTQ161" s="78"/>
      <c r="UTR161" s="68"/>
      <c r="UTS161" s="77"/>
      <c r="UTT161" s="60"/>
      <c r="UTU161" s="61"/>
      <c r="UTV161" s="62"/>
      <c r="UTW161" s="65"/>
      <c r="UTX161" s="65"/>
      <c r="UTY161" s="78"/>
      <c r="UTZ161" s="68"/>
      <c r="UUA161" s="77"/>
      <c r="UUB161" s="60"/>
      <c r="UUC161" s="61"/>
      <c r="UUD161" s="62"/>
      <c r="UUE161" s="65"/>
      <c r="UUF161" s="65"/>
      <c r="UUG161" s="78"/>
      <c r="UUH161" s="68"/>
      <c r="UUI161" s="77"/>
      <c r="UUJ161" s="60"/>
      <c r="UUK161" s="61"/>
      <c r="UUL161" s="62"/>
      <c r="UUM161" s="65"/>
      <c r="UUN161" s="65"/>
      <c r="UUO161" s="78"/>
      <c r="UUP161" s="68"/>
      <c r="UUQ161" s="77"/>
      <c r="UUR161" s="60"/>
      <c r="UUS161" s="61"/>
      <c r="UUT161" s="62"/>
      <c r="UUU161" s="65"/>
      <c r="UUV161" s="65"/>
      <c r="UUW161" s="78"/>
      <c r="UUX161" s="68"/>
      <c r="UUY161" s="77"/>
      <c r="UUZ161" s="60"/>
      <c r="UVA161" s="61"/>
      <c r="UVB161" s="62"/>
      <c r="UVC161" s="65"/>
      <c r="UVD161" s="65"/>
      <c r="UVE161" s="78"/>
      <c r="UVF161" s="68"/>
      <c r="UVG161" s="77"/>
      <c r="UVH161" s="60"/>
      <c r="UVI161" s="61"/>
      <c r="UVJ161" s="62"/>
      <c r="UVK161" s="65"/>
      <c r="UVL161" s="65"/>
      <c r="UVM161" s="78"/>
      <c r="UVN161" s="68"/>
      <c r="UVO161" s="77"/>
      <c r="UVP161" s="60"/>
      <c r="UVQ161" s="61"/>
      <c r="UVR161" s="62"/>
      <c r="UVS161" s="65"/>
      <c r="UVT161" s="65"/>
      <c r="UVU161" s="78"/>
      <c r="UVV161" s="68"/>
      <c r="UVW161" s="77"/>
      <c r="UVX161" s="60"/>
      <c r="UVY161" s="61"/>
      <c r="UVZ161" s="62"/>
      <c r="UWA161" s="65"/>
      <c r="UWB161" s="65"/>
      <c r="UWC161" s="78"/>
      <c r="UWD161" s="68"/>
      <c r="UWE161" s="77"/>
      <c r="UWF161" s="60"/>
      <c r="UWG161" s="61"/>
      <c r="UWH161" s="62"/>
      <c r="UWI161" s="65"/>
      <c r="UWJ161" s="65"/>
      <c r="UWK161" s="78"/>
      <c r="UWL161" s="68"/>
      <c r="UWM161" s="77"/>
      <c r="UWN161" s="60"/>
      <c r="UWO161" s="61"/>
      <c r="UWP161" s="62"/>
      <c r="UWQ161" s="65"/>
      <c r="UWR161" s="65"/>
      <c r="UWS161" s="78"/>
      <c r="UWT161" s="68"/>
      <c r="UWU161" s="77"/>
      <c r="UWV161" s="60"/>
      <c r="UWW161" s="61"/>
      <c r="UWX161" s="62"/>
      <c r="UWY161" s="65"/>
      <c r="UWZ161" s="65"/>
      <c r="UXA161" s="78"/>
      <c r="UXB161" s="68"/>
      <c r="UXC161" s="77"/>
      <c r="UXD161" s="60"/>
      <c r="UXE161" s="61"/>
      <c r="UXF161" s="62"/>
      <c r="UXG161" s="65"/>
      <c r="UXH161" s="65"/>
      <c r="UXI161" s="78"/>
      <c r="UXJ161" s="68"/>
      <c r="UXK161" s="77"/>
      <c r="UXL161" s="60"/>
      <c r="UXM161" s="61"/>
      <c r="UXN161" s="62"/>
      <c r="UXO161" s="65"/>
      <c r="UXP161" s="65"/>
      <c r="UXQ161" s="78"/>
      <c r="UXR161" s="68"/>
      <c r="UXS161" s="77"/>
      <c r="UXT161" s="60"/>
      <c r="UXU161" s="61"/>
      <c r="UXV161" s="62"/>
      <c r="UXW161" s="65"/>
      <c r="UXX161" s="65"/>
      <c r="UXY161" s="78"/>
      <c r="UXZ161" s="68"/>
      <c r="UYA161" s="77"/>
      <c r="UYB161" s="60"/>
      <c r="UYC161" s="61"/>
      <c r="UYD161" s="62"/>
      <c r="UYE161" s="65"/>
      <c r="UYF161" s="65"/>
      <c r="UYG161" s="78"/>
      <c r="UYH161" s="68"/>
      <c r="UYI161" s="77"/>
      <c r="UYJ161" s="60"/>
      <c r="UYK161" s="61"/>
      <c r="UYL161" s="62"/>
      <c r="UYM161" s="65"/>
      <c r="UYN161" s="65"/>
      <c r="UYO161" s="78"/>
      <c r="UYP161" s="68"/>
      <c r="UYQ161" s="77"/>
      <c r="UYR161" s="60"/>
      <c r="UYS161" s="61"/>
      <c r="UYT161" s="62"/>
      <c r="UYU161" s="65"/>
      <c r="UYV161" s="65"/>
      <c r="UYW161" s="78"/>
      <c r="UYX161" s="68"/>
      <c r="UYY161" s="77"/>
      <c r="UYZ161" s="60"/>
      <c r="UZA161" s="61"/>
      <c r="UZB161" s="62"/>
      <c r="UZC161" s="65"/>
      <c r="UZD161" s="65"/>
      <c r="UZE161" s="78"/>
      <c r="UZF161" s="68"/>
      <c r="UZG161" s="77"/>
      <c r="UZH161" s="60"/>
      <c r="UZI161" s="61"/>
      <c r="UZJ161" s="62"/>
      <c r="UZK161" s="65"/>
      <c r="UZL161" s="65"/>
      <c r="UZM161" s="78"/>
      <c r="UZN161" s="68"/>
      <c r="UZO161" s="77"/>
      <c r="UZP161" s="60"/>
      <c r="UZQ161" s="61"/>
      <c r="UZR161" s="62"/>
      <c r="UZS161" s="65"/>
      <c r="UZT161" s="65"/>
      <c r="UZU161" s="78"/>
      <c r="UZV161" s="68"/>
      <c r="UZW161" s="77"/>
      <c r="UZX161" s="60"/>
      <c r="UZY161" s="61"/>
      <c r="UZZ161" s="62"/>
      <c r="VAA161" s="65"/>
      <c r="VAB161" s="65"/>
      <c r="VAC161" s="78"/>
      <c r="VAD161" s="68"/>
      <c r="VAE161" s="77"/>
      <c r="VAF161" s="60"/>
      <c r="VAG161" s="61"/>
      <c r="VAH161" s="62"/>
      <c r="VAI161" s="65"/>
      <c r="VAJ161" s="65"/>
      <c r="VAK161" s="78"/>
      <c r="VAL161" s="68"/>
      <c r="VAM161" s="77"/>
      <c r="VAN161" s="60"/>
      <c r="VAO161" s="61"/>
      <c r="VAP161" s="62"/>
      <c r="VAQ161" s="65"/>
      <c r="VAR161" s="65"/>
      <c r="VAS161" s="78"/>
      <c r="VAT161" s="68"/>
      <c r="VAU161" s="77"/>
      <c r="VAV161" s="60"/>
      <c r="VAW161" s="61"/>
      <c r="VAX161" s="62"/>
      <c r="VAY161" s="65"/>
      <c r="VAZ161" s="65"/>
      <c r="VBA161" s="78"/>
      <c r="VBB161" s="68"/>
      <c r="VBC161" s="77"/>
      <c r="VBD161" s="60"/>
      <c r="VBE161" s="61"/>
      <c r="VBF161" s="62"/>
      <c r="VBG161" s="65"/>
      <c r="VBH161" s="65"/>
      <c r="VBI161" s="78"/>
      <c r="VBJ161" s="68"/>
      <c r="VBK161" s="77"/>
      <c r="VBL161" s="60"/>
      <c r="VBM161" s="61"/>
      <c r="VBN161" s="62"/>
      <c r="VBO161" s="65"/>
      <c r="VBP161" s="65"/>
      <c r="VBQ161" s="78"/>
      <c r="VBR161" s="68"/>
      <c r="VBS161" s="77"/>
      <c r="VBT161" s="60"/>
      <c r="VBU161" s="61"/>
      <c r="VBV161" s="62"/>
      <c r="VBW161" s="65"/>
      <c r="VBX161" s="65"/>
      <c r="VBY161" s="78"/>
      <c r="VBZ161" s="68"/>
      <c r="VCA161" s="77"/>
      <c r="VCB161" s="60"/>
      <c r="VCC161" s="61"/>
      <c r="VCD161" s="62"/>
      <c r="VCE161" s="65"/>
      <c r="VCF161" s="65"/>
      <c r="VCG161" s="78"/>
      <c r="VCH161" s="68"/>
      <c r="VCI161" s="77"/>
      <c r="VCJ161" s="60"/>
      <c r="VCK161" s="61"/>
      <c r="VCL161" s="62"/>
      <c r="VCM161" s="65"/>
      <c r="VCN161" s="65"/>
      <c r="VCO161" s="78"/>
      <c r="VCP161" s="68"/>
      <c r="VCQ161" s="77"/>
      <c r="VCR161" s="60"/>
      <c r="VCS161" s="61"/>
      <c r="VCT161" s="62"/>
      <c r="VCU161" s="65"/>
      <c r="VCV161" s="65"/>
      <c r="VCW161" s="78"/>
      <c r="VCX161" s="68"/>
      <c r="VCY161" s="77"/>
      <c r="VCZ161" s="60"/>
      <c r="VDA161" s="61"/>
      <c r="VDB161" s="62"/>
      <c r="VDC161" s="65"/>
      <c r="VDD161" s="65"/>
      <c r="VDE161" s="78"/>
      <c r="VDF161" s="68"/>
      <c r="VDG161" s="77"/>
      <c r="VDH161" s="60"/>
      <c r="VDI161" s="61"/>
      <c r="VDJ161" s="62"/>
      <c r="VDK161" s="65"/>
      <c r="VDL161" s="65"/>
      <c r="VDM161" s="78"/>
      <c r="VDN161" s="68"/>
      <c r="VDO161" s="77"/>
      <c r="VDP161" s="60"/>
      <c r="VDQ161" s="61"/>
      <c r="VDR161" s="62"/>
      <c r="VDS161" s="65"/>
      <c r="VDT161" s="65"/>
      <c r="VDU161" s="78"/>
      <c r="VDV161" s="68"/>
      <c r="VDW161" s="77"/>
      <c r="VDX161" s="60"/>
      <c r="VDY161" s="61"/>
      <c r="VDZ161" s="62"/>
      <c r="VEA161" s="65"/>
      <c r="VEB161" s="65"/>
      <c r="VEC161" s="78"/>
      <c r="VED161" s="68"/>
      <c r="VEE161" s="77"/>
      <c r="VEF161" s="60"/>
      <c r="VEG161" s="61"/>
      <c r="VEH161" s="62"/>
      <c r="VEI161" s="65"/>
      <c r="VEJ161" s="65"/>
      <c r="VEK161" s="78"/>
      <c r="VEL161" s="68"/>
      <c r="VEM161" s="77"/>
      <c r="VEN161" s="60"/>
      <c r="VEO161" s="61"/>
      <c r="VEP161" s="62"/>
      <c r="VEQ161" s="65"/>
      <c r="VER161" s="65"/>
      <c r="VES161" s="78"/>
      <c r="VET161" s="68"/>
      <c r="VEU161" s="77"/>
      <c r="VEV161" s="60"/>
      <c r="VEW161" s="61"/>
      <c r="VEX161" s="62"/>
      <c r="VEY161" s="65"/>
      <c r="VEZ161" s="65"/>
      <c r="VFA161" s="78"/>
      <c r="VFB161" s="68"/>
      <c r="VFC161" s="77"/>
      <c r="VFD161" s="60"/>
      <c r="VFE161" s="61"/>
      <c r="VFF161" s="62"/>
      <c r="VFG161" s="65"/>
      <c r="VFH161" s="65"/>
      <c r="VFI161" s="78"/>
      <c r="VFJ161" s="68"/>
      <c r="VFK161" s="77"/>
      <c r="VFL161" s="60"/>
      <c r="VFM161" s="61"/>
      <c r="VFN161" s="62"/>
      <c r="VFO161" s="65"/>
      <c r="VFP161" s="65"/>
      <c r="VFQ161" s="78"/>
      <c r="VFR161" s="68"/>
      <c r="VFS161" s="77"/>
      <c r="VFT161" s="60"/>
      <c r="VFU161" s="61"/>
      <c r="VFV161" s="62"/>
      <c r="VFW161" s="65"/>
      <c r="VFX161" s="65"/>
      <c r="VFY161" s="78"/>
      <c r="VFZ161" s="68"/>
      <c r="VGA161" s="77"/>
      <c r="VGB161" s="60"/>
      <c r="VGC161" s="61"/>
      <c r="VGD161" s="62"/>
      <c r="VGE161" s="65"/>
      <c r="VGF161" s="65"/>
      <c r="VGG161" s="78"/>
      <c r="VGH161" s="68"/>
      <c r="VGI161" s="77"/>
      <c r="VGJ161" s="60"/>
      <c r="VGK161" s="61"/>
      <c r="VGL161" s="62"/>
      <c r="VGM161" s="65"/>
      <c r="VGN161" s="65"/>
      <c r="VGO161" s="78"/>
      <c r="VGP161" s="68"/>
      <c r="VGQ161" s="77"/>
      <c r="VGR161" s="60"/>
      <c r="VGS161" s="61"/>
      <c r="VGT161" s="62"/>
      <c r="VGU161" s="65"/>
      <c r="VGV161" s="65"/>
      <c r="VGW161" s="78"/>
      <c r="VGX161" s="68"/>
      <c r="VGY161" s="77"/>
      <c r="VGZ161" s="60"/>
      <c r="VHA161" s="61"/>
      <c r="VHB161" s="62"/>
      <c r="VHC161" s="65"/>
      <c r="VHD161" s="65"/>
      <c r="VHE161" s="78"/>
      <c r="VHF161" s="68"/>
      <c r="VHG161" s="77"/>
      <c r="VHH161" s="60"/>
      <c r="VHI161" s="61"/>
      <c r="VHJ161" s="62"/>
      <c r="VHK161" s="65"/>
      <c r="VHL161" s="65"/>
      <c r="VHM161" s="78"/>
      <c r="VHN161" s="68"/>
      <c r="VHO161" s="77"/>
      <c r="VHP161" s="60"/>
      <c r="VHQ161" s="61"/>
      <c r="VHR161" s="62"/>
      <c r="VHS161" s="65"/>
      <c r="VHT161" s="65"/>
      <c r="VHU161" s="78"/>
      <c r="VHV161" s="68"/>
      <c r="VHW161" s="77"/>
      <c r="VHX161" s="60"/>
      <c r="VHY161" s="61"/>
      <c r="VHZ161" s="62"/>
      <c r="VIA161" s="65"/>
      <c r="VIB161" s="65"/>
      <c r="VIC161" s="78"/>
      <c r="VID161" s="68"/>
      <c r="VIE161" s="77"/>
      <c r="VIF161" s="60"/>
      <c r="VIG161" s="61"/>
      <c r="VIH161" s="62"/>
      <c r="VII161" s="65"/>
      <c r="VIJ161" s="65"/>
      <c r="VIK161" s="78"/>
      <c r="VIL161" s="68"/>
      <c r="VIM161" s="77"/>
      <c r="VIN161" s="60"/>
      <c r="VIO161" s="61"/>
      <c r="VIP161" s="62"/>
      <c r="VIQ161" s="65"/>
      <c r="VIR161" s="65"/>
      <c r="VIS161" s="78"/>
      <c r="VIT161" s="68"/>
      <c r="VIU161" s="77"/>
      <c r="VIV161" s="60"/>
      <c r="VIW161" s="61"/>
      <c r="VIX161" s="62"/>
      <c r="VIY161" s="65"/>
      <c r="VIZ161" s="65"/>
      <c r="VJA161" s="78"/>
      <c r="VJB161" s="68"/>
      <c r="VJC161" s="77"/>
      <c r="VJD161" s="60"/>
      <c r="VJE161" s="61"/>
      <c r="VJF161" s="62"/>
      <c r="VJG161" s="65"/>
      <c r="VJH161" s="65"/>
      <c r="VJI161" s="78"/>
      <c r="VJJ161" s="68"/>
      <c r="VJK161" s="77"/>
      <c r="VJL161" s="60"/>
      <c r="VJM161" s="61"/>
      <c r="VJN161" s="62"/>
      <c r="VJO161" s="65"/>
      <c r="VJP161" s="65"/>
      <c r="VJQ161" s="78"/>
      <c r="VJR161" s="68"/>
      <c r="VJS161" s="77"/>
      <c r="VJT161" s="60"/>
      <c r="VJU161" s="61"/>
      <c r="VJV161" s="62"/>
      <c r="VJW161" s="65"/>
      <c r="VJX161" s="65"/>
      <c r="VJY161" s="78"/>
      <c r="VJZ161" s="68"/>
      <c r="VKA161" s="77"/>
      <c r="VKB161" s="60"/>
      <c r="VKC161" s="61"/>
      <c r="VKD161" s="62"/>
      <c r="VKE161" s="65"/>
      <c r="VKF161" s="65"/>
      <c r="VKG161" s="78"/>
      <c r="VKH161" s="68"/>
      <c r="VKI161" s="77"/>
      <c r="VKJ161" s="60"/>
      <c r="VKK161" s="61"/>
      <c r="VKL161" s="62"/>
      <c r="VKM161" s="65"/>
      <c r="VKN161" s="65"/>
      <c r="VKO161" s="78"/>
      <c r="VKP161" s="68"/>
      <c r="VKQ161" s="77"/>
      <c r="VKR161" s="60"/>
      <c r="VKS161" s="61"/>
      <c r="VKT161" s="62"/>
      <c r="VKU161" s="65"/>
      <c r="VKV161" s="65"/>
      <c r="VKW161" s="78"/>
      <c r="VKX161" s="68"/>
      <c r="VKY161" s="77"/>
      <c r="VKZ161" s="60"/>
      <c r="VLA161" s="61"/>
      <c r="VLB161" s="62"/>
      <c r="VLC161" s="65"/>
      <c r="VLD161" s="65"/>
      <c r="VLE161" s="78"/>
      <c r="VLF161" s="68"/>
      <c r="VLG161" s="77"/>
      <c r="VLH161" s="60"/>
      <c r="VLI161" s="61"/>
      <c r="VLJ161" s="62"/>
      <c r="VLK161" s="65"/>
      <c r="VLL161" s="65"/>
      <c r="VLM161" s="78"/>
      <c r="VLN161" s="68"/>
      <c r="VLO161" s="77"/>
      <c r="VLP161" s="60"/>
      <c r="VLQ161" s="61"/>
      <c r="VLR161" s="62"/>
      <c r="VLS161" s="65"/>
      <c r="VLT161" s="65"/>
      <c r="VLU161" s="78"/>
      <c r="VLV161" s="68"/>
      <c r="VLW161" s="77"/>
      <c r="VLX161" s="60"/>
      <c r="VLY161" s="61"/>
      <c r="VLZ161" s="62"/>
      <c r="VMA161" s="65"/>
      <c r="VMB161" s="65"/>
      <c r="VMC161" s="78"/>
      <c r="VMD161" s="68"/>
      <c r="VME161" s="77"/>
      <c r="VMF161" s="60"/>
      <c r="VMG161" s="61"/>
      <c r="VMH161" s="62"/>
      <c r="VMI161" s="65"/>
      <c r="VMJ161" s="65"/>
      <c r="VMK161" s="78"/>
      <c r="VML161" s="68"/>
      <c r="VMM161" s="77"/>
      <c r="VMN161" s="60"/>
      <c r="VMO161" s="61"/>
      <c r="VMP161" s="62"/>
      <c r="VMQ161" s="65"/>
      <c r="VMR161" s="65"/>
      <c r="VMS161" s="78"/>
      <c r="VMT161" s="68"/>
      <c r="VMU161" s="77"/>
      <c r="VMV161" s="60"/>
      <c r="VMW161" s="61"/>
      <c r="VMX161" s="62"/>
      <c r="VMY161" s="65"/>
      <c r="VMZ161" s="65"/>
      <c r="VNA161" s="78"/>
      <c r="VNB161" s="68"/>
      <c r="VNC161" s="77"/>
      <c r="VND161" s="60"/>
      <c r="VNE161" s="61"/>
      <c r="VNF161" s="62"/>
      <c r="VNG161" s="65"/>
      <c r="VNH161" s="65"/>
      <c r="VNI161" s="78"/>
      <c r="VNJ161" s="68"/>
      <c r="VNK161" s="77"/>
      <c r="VNL161" s="60"/>
      <c r="VNM161" s="61"/>
      <c r="VNN161" s="62"/>
      <c r="VNO161" s="65"/>
      <c r="VNP161" s="65"/>
      <c r="VNQ161" s="78"/>
      <c r="VNR161" s="68"/>
      <c r="VNS161" s="77"/>
      <c r="VNT161" s="60"/>
      <c r="VNU161" s="61"/>
      <c r="VNV161" s="62"/>
      <c r="VNW161" s="65"/>
      <c r="VNX161" s="65"/>
      <c r="VNY161" s="78"/>
      <c r="VNZ161" s="68"/>
      <c r="VOA161" s="77"/>
      <c r="VOB161" s="60"/>
      <c r="VOC161" s="61"/>
      <c r="VOD161" s="62"/>
      <c r="VOE161" s="65"/>
      <c r="VOF161" s="65"/>
      <c r="VOG161" s="78"/>
      <c r="VOH161" s="68"/>
      <c r="VOI161" s="77"/>
      <c r="VOJ161" s="60"/>
      <c r="VOK161" s="61"/>
      <c r="VOL161" s="62"/>
      <c r="VOM161" s="65"/>
      <c r="VON161" s="65"/>
      <c r="VOO161" s="78"/>
      <c r="VOP161" s="68"/>
      <c r="VOQ161" s="77"/>
      <c r="VOR161" s="60"/>
      <c r="VOS161" s="61"/>
      <c r="VOT161" s="62"/>
      <c r="VOU161" s="65"/>
      <c r="VOV161" s="65"/>
      <c r="VOW161" s="78"/>
      <c r="VOX161" s="68"/>
      <c r="VOY161" s="77"/>
      <c r="VOZ161" s="60"/>
      <c r="VPA161" s="61"/>
      <c r="VPB161" s="62"/>
      <c r="VPC161" s="65"/>
      <c r="VPD161" s="65"/>
      <c r="VPE161" s="78"/>
      <c r="VPF161" s="68"/>
      <c r="VPG161" s="77"/>
      <c r="VPH161" s="60"/>
      <c r="VPI161" s="61"/>
      <c r="VPJ161" s="62"/>
      <c r="VPK161" s="65"/>
      <c r="VPL161" s="65"/>
      <c r="VPM161" s="78"/>
      <c r="VPN161" s="68"/>
      <c r="VPO161" s="77"/>
      <c r="VPP161" s="60"/>
      <c r="VPQ161" s="61"/>
      <c r="VPR161" s="62"/>
      <c r="VPS161" s="65"/>
      <c r="VPT161" s="65"/>
      <c r="VPU161" s="78"/>
      <c r="VPV161" s="68"/>
      <c r="VPW161" s="77"/>
      <c r="VPX161" s="60"/>
      <c r="VPY161" s="61"/>
      <c r="VPZ161" s="62"/>
      <c r="VQA161" s="65"/>
      <c r="VQB161" s="65"/>
      <c r="VQC161" s="78"/>
      <c r="VQD161" s="68"/>
      <c r="VQE161" s="77"/>
      <c r="VQF161" s="60"/>
      <c r="VQG161" s="61"/>
      <c r="VQH161" s="62"/>
      <c r="VQI161" s="65"/>
      <c r="VQJ161" s="65"/>
      <c r="VQK161" s="78"/>
      <c r="VQL161" s="68"/>
      <c r="VQM161" s="77"/>
      <c r="VQN161" s="60"/>
      <c r="VQO161" s="61"/>
      <c r="VQP161" s="62"/>
      <c r="VQQ161" s="65"/>
      <c r="VQR161" s="65"/>
      <c r="VQS161" s="78"/>
      <c r="VQT161" s="68"/>
      <c r="VQU161" s="77"/>
      <c r="VQV161" s="60"/>
      <c r="VQW161" s="61"/>
      <c r="VQX161" s="62"/>
      <c r="VQY161" s="65"/>
      <c r="VQZ161" s="65"/>
      <c r="VRA161" s="78"/>
      <c r="VRB161" s="68"/>
      <c r="VRC161" s="77"/>
      <c r="VRD161" s="60"/>
      <c r="VRE161" s="61"/>
      <c r="VRF161" s="62"/>
      <c r="VRG161" s="65"/>
      <c r="VRH161" s="65"/>
      <c r="VRI161" s="78"/>
      <c r="VRJ161" s="68"/>
      <c r="VRK161" s="77"/>
      <c r="VRL161" s="60"/>
      <c r="VRM161" s="61"/>
      <c r="VRN161" s="62"/>
      <c r="VRO161" s="65"/>
      <c r="VRP161" s="65"/>
      <c r="VRQ161" s="78"/>
      <c r="VRR161" s="68"/>
      <c r="VRS161" s="77"/>
      <c r="VRT161" s="60"/>
      <c r="VRU161" s="61"/>
      <c r="VRV161" s="62"/>
      <c r="VRW161" s="65"/>
      <c r="VRX161" s="65"/>
      <c r="VRY161" s="78"/>
      <c r="VRZ161" s="68"/>
      <c r="VSA161" s="77"/>
      <c r="VSB161" s="60"/>
      <c r="VSC161" s="61"/>
      <c r="VSD161" s="62"/>
      <c r="VSE161" s="65"/>
      <c r="VSF161" s="65"/>
      <c r="VSG161" s="78"/>
      <c r="VSH161" s="68"/>
      <c r="VSI161" s="77"/>
      <c r="VSJ161" s="60"/>
      <c r="VSK161" s="61"/>
      <c r="VSL161" s="62"/>
      <c r="VSM161" s="65"/>
      <c r="VSN161" s="65"/>
      <c r="VSO161" s="78"/>
      <c r="VSP161" s="68"/>
      <c r="VSQ161" s="77"/>
      <c r="VSR161" s="60"/>
      <c r="VSS161" s="61"/>
      <c r="VST161" s="62"/>
      <c r="VSU161" s="65"/>
      <c r="VSV161" s="65"/>
      <c r="VSW161" s="78"/>
      <c r="VSX161" s="68"/>
      <c r="VSY161" s="77"/>
      <c r="VSZ161" s="60"/>
      <c r="VTA161" s="61"/>
      <c r="VTB161" s="62"/>
      <c r="VTC161" s="65"/>
      <c r="VTD161" s="65"/>
      <c r="VTE161" s="78"/>
      <c r="VTF161" s="68"/>
      <c r="VTG161" s="77"/>
      <c r="VTH161" s="60"/>
      <c r="VTI161" s="61"/>
      <c r="VTJ161" s="62"/>
      <c r="VTK161" s="65"/>
      <c r="VTL161" s="65"/>
      <c r="VTM161" s="78"/>
      <c r="VTN161" s="68"/>
      <c r="VTO161" s="77"/>
      <c r="VTP161" s="60"/>
      <c r="VTQ161" s="61"/>
      <c r="VTR161" s="62"/>
      <c r="VTS161" s="65"/>
      <c r="VTT161" s="65"/>
      <c r="VTU161" s="78"/>
      <c r="VTV161" s="68"/>
      <c r="VTW161" s="77"/>
      <c r="VTX161" s="60"/>
      <c r="VTY161" s="61"/>
      <c r="VTZ161" s="62"/>
      <c r="VUA161" s="65"/>
      <c r="VUB161" s="65"/>
      <c r="VUC161" s="78"/>
      <c r="VUD161" s="68"/>
      <c r="VUE161" s="77"/>
      <c r="VUF161" s="60"/>
      <c r="VUG161" s="61"/>
      <c r="VUH161" s="62"/>
      <c r="VUI161" s="65"/>
      <c r="VUJ161" s="65"/>
      <c r="VUK161" s="78"/>
      <c r="VUL161" s="68"/>
      <c r="VUM161" s="77"/>
      <c r="VUN161" s="60"/>
      <c r="VUO161" s="61"/>
      <c r="VUP161" s="62"/>
      <c r="VUQ161" s="65"/>
      <c r="VUR161" s="65"/>
      <c r="VUS161" s="78"/>
      <c r="VUT161" s="68"/>
      <c r="VUU161" s="77"/>
      <c r="VUV161" s="60"/>
      <c r="VUW161" s="61"/>
      <c r="VUX161" s="62"/>
      <c r="VUY161" s="65"/>
      <c r="VUZ161" s="65"/>
      <c r="VVA161" s="78"/>
      <c r="VVB161" s="68"/>
      <c r="VVC161" s="77"/>
      <c r="VVD161" s="60"/>
      <c r="VVE161" s="61"/>
      <c r="VVF161" s="62"/>
      <c r="VVG161" s="65"/>
      <c r="VVH161" s="65"/>
      <c r="VVI161" s="78"/>
      <c r="VVJ161" s="68"/>
      <c r="VVK161" s="77"/>
      <c r="VVL161" s="60"/>
      <c r="VVM161" s="61"/>
      <c r="VVN161" s="62"/>
      <c r="VVO161" s="65"/>
      <c r="VVP161" s="65"/>
      <c r="VVQ161" s="78"/>
      <c r="VVR161" s="68"/>
      <c r="VVS161" s="77"/>
      <c r="VVT161" s="60"/>
      <c r="VVU161" s="61"/>
      <c r="VVV161" s="62"/>
      <c r="VVW161" s="65"/>
      <c r="VVX161" s="65"/>
      <c r="VVY161" s="78"/>
      <c r="VVZ161" s="68"/>
      <c r="VWA161" s="77"/>
      <c r="VWB161" s="60"/>
      <c r="VWC161" s="61"/>
      <c r="VWD161" s="62"/>
      <c r="VWE161" s="65"/>
      <c r="VWF161" s="65"/>
      <c r="VWG161" s="78"/>
      <c r="VWH161" s="68"/>
      <c r="VWI161" s="77"/>
      <c r="VWJ161" s="60"/>
      <c r="VWK161" s="61"/>
      <c r="VWL161" s="62"/>
      <c r="VWM161" s="65"/>
      <c r="VWN161" s="65"/>
      <c r="VWO161" s="78"/>
      <c r="VWP161" s="68"/>
      <c r="VWQ161" s="77"/>
      <c r="VWR161" s="60"/>
      <c r="VWS161" s="61"/>
      <c r="VWT161" s="62"/>
      <c r="VWU161" s="65"/>
      <c r="VWV161" s="65"/>
      <c r="VWW161" s="78"/>
      <c r="VWX161" s="68"/>
      <c r="VWY161" s="77"/>
      <c r="VWZ161" s="60"/>
      <c r="VXA161" s="61"/>
      <c r="VXB161" s="62"/>
      <c r="VXC161" s="65"/>
      <c r="VXD161" s="65"/>
      <c r="VXE161" s="78"/>
      <c r="VXF161" s="68"/>
      <c r="VXG161" s="77"/>
      <c r="VXH161" s="60"/>
      <c r="VXI161" s="61"/>
      <c r="VXJ161" s="62"/>
      <c r="VXK161" s="65"/>
      <c r="VXL161" s="65"/>
      <c r="VXM161" s="78"/>
      <c r="VXN161" s="68"/>
      <c r="VXO161" s="77"/>
      <c r="VXP161" s="60"/>
      <c r="VXQ161" s="61"/>
      <c r="VXR161" s="62"/>
      <c r="VXS161" s="65"/>
      <c r="VXT161" s="65"/>
      <c r="VXU161" s="78"/>
      <c r="VXV161" s="68"/>
      <c r="VXW161" s="77"/>
      <c r="VXX161" s="60"/>
      <c r="VXY161" s="61"/>
      <c r="VXZ161" s="62"/>
      <c r="VYA161" s="65"/>
      <c r="VYB161" s="65"/>
      <c r="VYC161" s="78"/>
      <c r="VYD161" s="68"/>
      <c r="VYE161" s="77"/>
      <c r="VYF161" s="60"/>
      <c r="VYG161" s="61"/>
      <c r="VYH161" s="62"/>
      <c r="VYI161" s="65"/>
      <c r="VYJ161" s="65"/>
      <c r="VYK161" s="78"/>
      <c r="VYL161" s="68"/>
      <c r="VYM161" s="77"/>
      <c r="VYN161" s="60"/>
      <c r="VYO161" s="61"/>
      <c r="VYP161" s="62"/>
      <c r="VYQ161" s="65"/>
      <c r="VYR161" s="65"/>
      <c r="VYS161" s="78"/>
      <c r="VYT161" s="68"/>
      <c r="VYU161" s="77"/>
      <c r="VYV161" s="60"/>
      <c r="VYW161" s="61"/>
      <c r="VYX161" s="62"/>
      <c r="VYY161" s="65"/>
      <c r="VYZ161" s="65"/>
      <c r="VZA161" s="78"/>
      <c r="VZB161" s="68"/>
      <c r="VZC161" s="77"/>
      <c r="VZD161" s="60"/>
      <c r="VZE161" s="61"/>
      <c r="VZF161" s="62"/>
      <c r="VZG161" s="65"/>
      <c r="VZH161" s="65"/>
      <c r="VZI161" s="78"/>
      <c r="VZJ161" s="68"/>
      <c r="VZK161" s="77"/>
      <c r="VZL161" s="60"/>
      <c r="VZM161" s="61"/>
      <c r="VZN161" s="62"/>
      <c r="VZO161" s="65"/>
      <c r="VZP161" s="65"/>
      <c r="VZQ161" s="78"/>
      <c r="VZR161" s="68"/>
      <c r="VZS161" s="77"/>
      <c r="VZT161" s="60"/>
      <c r="VZU161" s="61"/>
      <c r="VZV161" s="62"/>
      <c r="VZW161" s="65"/>
      <c r="VZX161" s="65"/>
      <c r="VZY161" s="78"/>
      <c r="VZZ161" s="68"/>
      <c r="WAA161" s="77"/>
      <c r="WAB161" s="60"/>
      <c r="WAC161" s="61"/>
      <c r="WAD161" s="62"/>
      <c r="WAE161" s="65"/>
      <c r="WAF161" s="65"/>
      <c r="WAG161" s="78"/>
      <c r="WAH161" s="68"/>
      <c r="WAI161" s="77"/>
      <c r="WAJ161" s="60"/>
      <c r="WAK161" s="61"/>
      <c r="WAL161" s="62"/>
      <c r="WAM161" s="65"/>
      <c r="WAN161" s="65"/>
      <c r="WAO161" s="78"/>
      <c r="WAP161" s="68"/>
      <c r="WAQ161" s="77"/>
      <c r="WAR161" s="60"/>
      <c r="WAS161" s="61"/>
      <c r="WAT161" s="62"/>
      <c r="WAU161" s="65"/>
      <c r="WAV161" s="65"/>
      <c r="WAW161" s="78"/>
      <c r="WAX161" s="68"/>
      <c r="WAY161" s="77"/>
      <c r="WAZ161" s="60"/>
      <c r="WBA161" s="61"/>
      <c r="WBB161" s="62"/>
      <c r="WBC161" s="65"/>
      <c r="WBD161" s="65"/>
      <c r="WBE161" s="78"/>
      <c r="WBF161" s="68"/>
      <c r="WBG161" s="77"/>
      <c r="WBH161" s="60"/>
      <c r="WBI161" s="61"/>
      <c r="WBJ161" s="62"/>
      <c r="WBK161" s="65"/>
      <c r="WBL161" s="65"/>
      <c r="WBM161" s="78"/>
      <c r="WBN161" s="68"/>
      <c r="WBO161" s="77"/>
      <c r="WBP161" s="60"/>
      <c r="WBQ161" s="61"/>
      <c r="WBR161" s="62"/>
      <c r="WBS161" s="65"/>
      <c r="WBT161" s="65"/>
      <c r="WBU161" s="78"/>
      <c r="WBV161" s="68"/>
      <c r="WBW161" s="77"/>
      <c r="WBX161" s="60"/>
      <c r="WBY161" s="61"/>
      <c r="WBZ161" s="62"/>
      <c r="WCA161" s="65"/>
      <c r="WCB161" s="65"/>
      <c r="WCC161" s="78"/>
      <c r="WCD161" s="68"/>
      <c r="WCE161" s="77"/>
      <c r="WCF161" s="60"/>
      <c r="WCG161" s="61"/>
      <c r="WCH161" s="62"/>
      <c r="WCI161" s="65"/>
      <c r="WCJ161" s="65"/>
      <c r="WCK161" s="78"/>
      <c r="WCL161" s="68"/>
      <c r="WCM161" s="77"/>
      <c r="WCN161" s="60"/>
      <c r="WCO161" s="61"/>
      <c r="WCP161" s="62"/>
      <c r="WCQ161" s="65"/>
      <c r="WCR161" s="65"/>
      <c r="WCS161" s="78"/>
      <c r="WCT161" s="68"/>
      <c r="WCU161" s="77"/>
      <c r="WCV161" s="60"/>
      <c r="WCW161" s="61"/>
      <c r="WCX161" s="62"/>
      <c r="WCY161" s="65"/>
      <c r="WCZ161" s="65"/>
      <c r="WDA161" s="78"/>
      <c r="WDB161" s="68"/>
      <c r="WDC161" s="77"/>
      <c r="WDD161" s="60"/>
      <c r="WDE161" s="61"/>
      <c r="WDF161" s="62"/>
      <c r="WDG161" s="65"/>
      <c r="WDH161" s="65"/>
      <c r="WDI161" s="78"/>
      <c r="WDJ161" s="68"/>
      <c r="WDK161" s="77"/>
      <c r="WDL161" s="60"/>
      <c r="WDM161" s="61"/>
      <c r="WDN161" s="62"/>
      <c r="WDO161" s="65"/>
      <c r="WDP161" s="65"/>
      <c r="WDQ161" s="78"/>
      <c r="WDR161" s="68"/>
      <c r="WDS161" s="77"/>
      <c r="WDT161" s="60"/>
      <c r="WDU161" s="61"/>
      <c r="WDV161" s="62"/>
      <c r="WDW161" s="65"/>
      <c r="WDX161" s="65"/>
      <c r="WDY161" s="78"/>
      <c r="WDZ161" s="68"/>
      <c r="WEA161" s="77"/>
      <c r="WEB161" s="60"/>
      <c r="WEC161" s="61"/>
      <c r="WED161" s="62"/>
      <c r="WEE161" s="65"/>
      <c r="WEF161" s="65"/>
      <c r="WEG161" s="78"/>
      <c r="WEH161" s="68"/>
      <c r="WEI161" s="77"/>
      <c r="WEJ161" s="60"/>
      <c r="WEK161" s="61"/>
      <c r="WEL161" s="62"/>
      <c r="WEM161" s="65"/>
      <c r="WEN161" s="65"/>
      <c r="WEO161" s="78"/>
      <c r="WEP161" s="68"/>
      <c r="WEQ161" s="77"/>
      <c r="WER161" s="60"/>
      <c r="WES161" s="61"/>
      <c r="WET161" s="62"/>
      <c r="WEU161" s="65"/>
      <c r="WEV161" s="65"/>
      <c r="WEW161" s="78"/>
      <c r="WEX161" s="68"/>
      <c r="WEY161" s="77"/>
      <c r="WEZ161" s="60"/>
      <c r="WFA161" s="61"/>
      <c r="WFB161" s="62"/>
      <c r="WFC161" s="65"/>
      <c r="WFD161" s="65"/>
      <c r="WFE161" s="78"/>
      <c r="WFF161" s="68"/>
      <c r="WFG161" s="77"/>
      <c r="WFH161" s="60"/>
      <c r="WFI161" s="61"/>
      <c r="WFJ161" s="62"/>
      <c r="WFK161" s="65"/>
      <c r="WFL161" s="65"/>
      <c r="WFM161" s="78"/>
      <c r="WFN161" s="68"/>
      <c r="WFO161" s="77"/>
      <c r="WFP161" s="60"/>
      <c r="WFQ161" s="61"/>
      <c r="WFR161" s="62"/>
      <c r="WFS161" s="65"/>
      <c r="WFT161" s="65"/>
      <c r="WFU161" s="78"/>
      <c r="WFV161" s="68"/>
      <c r="WFW161" s="77"/>
      <c r="WFX161" s="60"/>
      <c r="WFY161" s="61"/>
      <c r="WFZ161" s="62"/>
      <c r="WGA161" s="65"/>
      <c r="WGB161" s="65"/>
      <c r="WGC161" s="78"/>
      <c r="WGD161" s="68"/>
      <c r="WGE161" s="77"/>
      <c r="WGF161" s="60"/>
      <c r="WGG161" s="61"/>
      <c r="WGH161" s="62"/>
      <c r="WGI161" s="65"/>
      <c r="WGJ161" s="65"/>
      <c r="WGK161" s="78"/>
      <c r="WGL161" s="68"/>
      <c r="WGM161" s="77"/>
      <c r="WGN161" s="60"/>
      <c r="WGO161" s="61"/>
      <c r="WGP161" s="62"/>
      <c r="WGQ161" s="65"/>
      <c r="WGR161" s="65"/>
      <c r="WGS161" s="78"/>
      <c r="WGT161" s="68"/>
      <c r="WGU161" s="77"/>
      <c r="WGV161" s="60"/>
      <c r="WGW161" s="61"/>
      <c r="WGX161" s="62"/>
      <c r="WGY161" s="65"/>
      <c r="WGZ161" s="65"/>
      <c r="WHA161" s="78"/>
      <c r="WHB161" s="68"/>
      <c r="WHC161" s="77"/>
      <c r="WHD161" s="60"/>
      <c r="WHE161" s="61"/>
      <c r="WHF161" s="62"/>
      <c r="WHG161" s="65"/>
      <c r="WHH161" s="65"/>
      <c r="WHI161" s="78"/>
      <c r="WHJ161" s="68"/>
      <c r="WHK161" s="77"/>
      <c r="WHL161" s="60"/>
      <c r="WHM161" s="61"/>
      <c r="WHN161" s="62"/>
      <c r="WHO161" s="65"/>
      <c r="WHP161" s="65"/>
      <c r="WHQ161" s="78"/>
      <c r="WHR161" s="68"/>
      <c r="WHS161" s="77"/>
      <c r="WHT161" s="60"/>
      <c r="WHU161" s="61"/>
      <c r="WHV161" s="62"/>
      <c r="WHW161" s="65"/>
      <c r="WHX161" s="65"/>
      <c r="WHY161" s="78"/>
      <c r="WHZ161" s="68"/>
      <c r="WIA161" s="77"/>
      <c r="WIB161" s="60"/>
      <c r="WIC161" s="61"/>
      <c r="WID161" s="62"/>
      <c r="WIE161" s="65"/>
      <c r="WIF161" s="65"/>
      <c r="WIG161" s="78"/>
      <c r="WIH161" s="68"/>
      <c r="WII161" s="77"/>
      <c r="WIJ161" s="60"/>
      <c r="WIK161" s="61"/>
      <c r="WIL161" s="62"/>
      <c r="WIM161" s="65"/>
      <c r="WIN161" s="65"/>
      <c r="WIO161" s="78"/>
      <c r="WIP161" s="68"/>
      <c r="WIQ161" s="77"/>
      <c r="WIR161" s="60"/>
      <c r="WIS161" s="61"/>
      <c r="WIT161" s="62"/>
      <c r="WIU161" s="65"/>
      <c r="WIV161" s="65"/>
      <c r="WIW161" s="78"/>
      <c r="WIX161" s="68"/>
      <c r="WIY161" s="77"/>
      <c r="WIZ161" s="60"/>
      <c r="WJA161" s="61"/>
      <c r="WJB161" s="62"/>
      <c r="WJC161" s="65"/>
      <c r="WJD161" s="65"/>
      <c r="WJE161" s="78"/>
      <c r="WJF161" s="68"/>
      <c r="WJG161" s="77"/>
      <c r="WJH161" s="60"/>
      <c r="WJI161" s="61"/>
      <c r="WJJ161" s="62"/>
      <c r="WJK161" s="65"/>
      <c r="WJL161" s="65"/>
      <c r="WJM161" s="78"/>
      <c r="WJN161" s="68"/>
      <c r="WJO161" s="77"/>
      <c r="WJP161" s="60"/>
      <c r="WJQ161" s="61"/>
      <c r="WJR161" s="62"/>
      <c r="WJS161" s="65"/>
      <c r="WJT161" s="65"/>
      <c r="WJU161" s="78"/>
      <c r="WJV161" s="68"/>
      <c r="WJW161" s="77"/>
      <c r="WJX161" s="60"/>
      <c r="WJY161" s="61"/>
      <c r="WJZ161" s="62"/>
      <c r="WKA161" s="65"/>
      <c r="WKB161" s="65"/>
      <c r="WKC161" s="78"/>
      <c r="WKD161" s="68"/>
      <c r="WKE161" s="77"/>
      <c r="WKF161" s="60"/>
      <c r="WKG161" s="61"/>
      <c r="WKH161" s="62"/>
      <c r="WKI161" s="65"/>
      <c r="WKJ161" s="65"/>
      <c r="WKK161" s="78"/>
      <c r="WKL161" s="68"/>
      <c r="WKM161" s="77"/>
      <c r="WKN161" s="60"/>
      <c r="WKO161" s="61"/>
      <c r="WKP161" s="62"/>
      <c r="WKQ161" s="65"/>
      <c r="WKR161" s="65"/>
      <c r="WKS161" s="78"/>
      <c r="WKT161" s="68"/>
      <c r="WKU161" s="77"/>
      <c r="WKV161" s="60"/>
      <c r="WKW161" s="61"/>
      <c r="WKX161" s="62"/>
      <c r="WKY161" s="65"/>
      <c r="WKZ161" s="65"/>
      <c r="WLA161" s="78"/>
      <c r="WLB161" s="68"/>
      <c r="WLC161" s="77"/>
      <c r="WLD161" s="60"/>
      <c r="WLE161" s="61"/>
      <c r="WLF161" s="62"/>
      <c r="WLG161" s="65"/>
      <c r="WLH161" s="65"/>
      <c r="WLI161" s="78"/>
      <c r="WLJ161" s="68"/>
      <c r="WLK161" s="77"/>
      <c r="WLL161" s="60"/>
      <c r="WLM161" s="61"/>
      <c r="WLN161" s="62"/>
      <c r="WLO161" s="65"/>
      <c r="WLP161" s="65"/>
      <c r="WLQ161" s="78"/>
      <c r="WLR161" s="68"/>
      <c r="WLS161" s="77"/>
      <c r="WLT161" s="60"/>
      <c r="WLU161" s="61"/>
      <c r="WLV161" s="62"/>
      <c r="WLW161" s="65"/>
      <c r="WLX161" s="65"/>
      <c r="WLY161" s="78"/>
      <c r="WLZ161" s="68"/>
      <c r="WMA161" s="77"/>
      <c r="WMB161" s="60"/>
      <c r="WMC161" s="61"/>
      <c r="WMD161" s="62"/>
      <c r="WME161" s="65"/>
      <c r="WMF161" s="65"/>
      <c r="WMG161" s="78"/>
      <c r="WMH161" s="68"/>
      <c r="WMI161" s="77"/>
      <c r="WMJ161" s="60"/>
      <c r="WMK161" s="61"/>
      <c r="WML161" s="62"/>
      <c r="WMM161" s="65"/>
      <c r="WMN161" s="65"/>
      <c r="WMO161" s="78"/>
      <c r="WMP161" s="68"/>
      <c r="WMQ161" s="77"/>
      <c r="WMR161" s="60"/>
      <c r="WMS161" s="61"/>
      <c r="WMT161" s="62"/>
      <c r="WMU161" s="65"/>
      <c r="WMV161" s="65"/>
      <c r="WMW161" s="78"/>
      <c r="WMX161" s="68"/>
      <c r="WMY161" s="77"/>
      <c r="WMZ161" s="60"/>
      <c r="WNA161" s="61"/>
      <c r="WNB161" s="62"/>
      <c r="WNC161" s="65"/>
      <c r="WND161" s="65"/>
      <c r="WNE161" s="78"/>
      <c r="WNF161" s="68"/>
      <c r="WNG161" s="77"/>
      <c r="WNH161" s="60"/>
      <c r="WNI161" s="61"/>
      <c r="WNJ161" s="62"/>
      <c r="WNK161" s="65"/>
      <c r="WNL161" s="65"/>
      <c r="WNM161" s="78"/>
      <c r="WNN161" s="68"/>
      <c r="WNO161" s="77"/>
      <c r="WNP161" s="60"/>
      <c r="WNQ161" s="61"/>
      <c r="WNR161" s="62"/>
      <c r="WNS161" s="65"/>
      <c r="WNT161" s="65"/>
      <c r="WNU161" s="78"/>
      <c r="WNV161" s="68"/>
      <c r="WNW161" s="77"/>
      <c r="WNX161" s="60"/>
      <c r="WNY161" s="61"/>
      <c r="WNZ161" s="62"/>
      <c r="WOA161" s="65"/>
      <c r="WOB161" s="65"/>
      <c r="WOC161" s="78"/>
      <c r="WOD161" s="68"/>
      <c r="WOE161" s="77"/>
      <c r="WOF161" s="60"/>
      <c r="WOG161" s="61"/>
      <c r="WOH161" s="62"/>
      <c r="WOI161" s="65"/>
      <c r="WOJ161" s="65"/>
      <c r="WOK161" s="78"/>
      <c r="WOL161" s="68"/>
      <c r="WOM161" s="77"/>
      <c r="WON161" s="60"/>
      <c r="WOO161" s="61"/>
      <c r="WOP161" s="62"/>
      <c r="WOQ161" s="65"/>
      <c r="WOR161" s="65"/>
      <c r="WOS161" s="78"/>
      <c r="WOT161" s="68"/>
      <c r="WOU161" s="77"/>
      <c r="WOV161" s="60"/>
      <c r="WOW161" s="61"/>
      <c r="WOX161" s="62"/>
      <c r="WOY161" s="65"/>
      <c r="WOZ161" s="65"/>
      <c r="WPA161" s="78"/>
      <c r="WPB161" s="68"/>
      <c r="WPC161" s="77"/>
      <c r="WPD161" s="60"/>
      <c r="WPE161" s="61"/>
      <c r="WPF161" s="62"/>
      <c r="WPG161" s="65"/>
      <c r="WPH161" s="65"/>
      <c r="WPI161" s="78"/>
      <c r="WPJ161" s="68"/>
      <c r="WPK161" s="77"/>
      <c r="WPL161" s="60"/>
      <c r="WPM161" s="61"/>
      <c r="WPN161" s="62"/>
      <c r="WPO161" s="65"/>
      <c r="WPP161" s="65"/>
      <c r="WPQ161" s="78"/>
      <c r="WPR161" s="68"/>
      <c r="WPS161" s="77"/>
      <c r="WPT161" s="60"/>
      <c r="WPU161" s="61"/>
      <c r="WPV161" s="62"/>
      <c r="WPW161" s="65"/>
      <c r="WPX161" s="65"/>
      <c r="WPY161" s="78"/>
      <c r="WPZ161" s="68"/>
      <c r="WQA161" s="77"/>
      <c r="WQB161" s="60"/>
      <c r="WQC161" s="61"/>
      <c r="WQD161" s="62"/>
      <c r="WQE161" s="65"/>
      <c r="WQF161" s="65"/>
      <c r="WQG161" s="78"/>
      <c r="WQH161" s="68"/>
      <c r="WQI161" s="77"/>
      <c r="WQJ161" s="60"/>
      <c r="WQK161" s="61"/>
      <c r="WQL161" s="62"/>
      <c r="WQM161" s="65"/>
      <c r="WQN161" s="65"/>
      <c r="WQO161" s="78"/>
      <c r="WQP161" s="68"/>
      <c r="WQQ161" s="77"/>
      <c r="WQR161" s="60"/>
      <c r="WQS161" s="61"/>
      <c r="WQT161" s="62"/>
      <c r="WQU161" s="65"/>
      <c r="WQV161" s="65"/>
      <c r="WQW161" s="78"/>
      <c r="WQX161" s="68"/>
      <c r="WQY161" s="77"/>
      <c r="WQZ161" s="60"/>
      <c r="WRA161" s="61"/>
      <c r="WRB161" s="62"/>
      <c r="WRC161" s="65"/>
      <c r="WRD161" s="65"/>
      <c r="WRE161" s="78"/>
      <c r="WRF161" s="68"/>
      <c r="WRG161" s="77"/>
      <c r="WRH161" s="60"/>
      <c r="WRI161" s="61"/>
      <c r="WRJ161" s="62"/>
      <c r="WRK161" s="65"/>
      <c r="WRL161" s="65"/>
      <c r="WRM161" s="78"/>
      <c r="WRN161" s="68"/>
      <c r="WRO161" s="77"/>
      <c r="WRP161" s="60"/>
      <c r="WRQ161" s="61"/>
      <c r="WRR161" s="62"/>
      <c r="WRS161" s="65"/>
      <c r="WRT161" s="65"/>
      <c r="WRU161" s="78"/>
      <c r="WRV161" s="68"/>
      <c r="WRW161" s="77"/>
      <c r="WRX161" s="60"/>
      <c r="WRY161" s="61"/>
      <c r="WRZ161" s="62"/>
      <c r="WSA161" s="65"/>
      <c r="WSB161" s="65"/>
      <c r="WSC161" s="78"/>
      <c r="WSD161" s="68"/>
      <c r="WSE161" s="77"/>
      <c r="WSF161" s="60"/>
      <c r="WSG161" s="61"/>
      <c r="WSH161" s="62"/>
      <c r="WSI161" s="65"/>
      <c r="WSJ161" s="65"/>
      <c r="WSK161" s="78"/>
      <c r="WSL161" s="68"/>
      <c r="WSM161" s="77"/>
      <c r="WSN161" s="60"/>
      <c r="WSO161" s="61"/>
      <c r="WSP161" s="62"/>
      <c r="WSQ161" s="65"/>
      <c r="WSR161" s="65"/>
      <c r="WSS161" s="78"/>
      <c r="WST161" s="68"/>
      <c r="WSU161" s="77"/>
      <c r="WSV161" s="60"/>
      <c r="WSW161" s="61"/>
      <c r="WSX161" s="62"/>
      <c r="WSY161" s="65"/>
      <c r="WSZ161" s="65"/>
      <c r="WTA161" s="78"/>
      <c r="WTB161" s="68"/>
      <c r="WTC161" s="77"/>
      <c r="WTD161" s="60"/>
      <c r="WTE161" s="61"/>
      <c r="WTF161" s="62"/>
      <c r="WTG161" s="65"/>
      <c r="WTH161" s="65"/>
      <c r="WTI161" s="78"/>
      <c r="WTJ161" s="68"/>
      <c r="WTK161" s="77"/>
      <c r="WTL161" s="60"/>
      <c r="WTM161" s="61"/>
      <c r="WTN161" s="62"/>
      <c r="WTO161" s="65"/>
      <c r="WTP161" s="65"/>
      <c r="WTQ161" s="78"/>
      <c r="WTR161" s="68"/>
      <c r="WTS161" s="77"/>
      <c r="WTT161" s="60"/>
      <c r="WTU161" s="61"/>
      <c r="WTV161" s="62"/>
      <c r="WTW161" s="65"/>
      <c r="WTX161" s="65"/>
      <c r="WTY161" s="78"/>
      <c r="WTZ161" s="68"/>
      <c r="WUA161" s="77"/>
      <c r="WUB161" s="60"/>
      <c r="WUC161" s="61"/>
      <c r="WUD161" s="62"/>
      <c r="WUE161" s="65"/>
      <c r="WUF161" s="65"/>
      <c r="WUG161" s="78"/>
      <c r="WUH161" s="68"/>
      <c r="WUI161" s="77"/>
      <c r="WUJ161" s="60"/>
      <c r="WUK161" s="61"/>
      <c r="WUL161" s="62"/>
      <c r="WUM161" s="65"/>
      <c r="WUN161" s="65"/>
      <c r="WUO161" s="78"/>
      <c r="WUP161" s="68"/>
      <c r="WUQ161" s="77"/>
      <c r="WUR161" s="60"/>
      <c r="WUS161" s="61"/>
      <c r="WUT161" s="62"/>
      <c r="WUU161" s="65"/>
      <c r="WUV161" s="65"/>
      <c r="WUW161" s="78"/>
      <c r="WUX161" s="68"/>
      <c r="WUY161" s="77"/>
      <c r="WUZ161" s="60"/>
      <c r="WVA161" s="61"/>
      <c r="WVB161" s="62"/>
      <c r="WVC161" s="65"/>
      <c r="WVD161" s="65"/>
      <c r="WVE161" s="78"/>
      <c r="WVF161" s="68"/>
      <c r="WVG161" s="77"/>
      <c r="WVH161" s="60"/>
      <c r="WVI161" s="61"/>
      <c r="WVJ161" s="62"/>
      <c r="WVK161" s="65"/>
      <c r="WVL161" s="65"/>
      <c r="WVM161" s="78"/>
      <c r="WVN161" s="68"/>
      <c r="WVO161" s="77"/>
      <c r="WVP161" s="60"/>
      <c r="WVQ161" s="61"/>
      <c r="WVR161" s="62"/>
      <c r="WVS161" s="65"/>
      <c r="WVT161" s="65"/>
      <c r="WVU161" s="78"/>
      <c r="WVV161" s="68"/>
      <c r="WVW161" s="77"/>
      <c r="WVX161" s="60"/>
      <c r="WVY161" s="61"/>
      <c r="WVZ161" s="62"/>
      <c r="WWA161" s="65"/>
      <c r="WWB161" s="65"/>
      <c r="WWC161" s="78"/>
      <c r="WWD161" s="68"/>
      <c r="WWE161" s="77"/>
      <c r="WWF161" s="60"/>
      <c r="WWG161" s="61"/>
      <c r="WWH161" s="62"/>
      <c r="WWI161" s="65"/>
      <c r="WWJ161" s="65"/>
      <c r="WWK161" s="78"/>
      <c r="WWL161" s="68"/>
      <c r="WWM161" s="77"/>
      <c r="WWN161" s="60"/>
      <c r="WWO161" s="61"/>
      <c r="WWP161" s="62"/>
      <c r="WWQ161" s="65"/>
      <c r="WWR161" s="65"/>
      <c r="WWS161" s="78"/>
      <c r="WWT161" s="68"/>
      <c r="WWU161" s="77"/>
      <c r="WWV161" s="60"/>
      <c r="WWW161" s="61"/>
      <c r="WWX161" s="62"/>
      <c r="WWY161" s="65"/>
      <c r="WWZ161" s="65"/>
      <c r="WXA161" s="78"/>
      <c r="WXB161" s="68"/>
      <c r="WXC161" s="77"/>
      <c r="WXD161" s="60"/>
      <c r="WXE161" s="61"/>
      <c r="WXF161" s="62"/>
      <c r="WXG161" s="65"/>
      <c r="WXH161" s="65"/>
      <c r="WXI161" s="78"/>
      <c r="WXJ161" s="68"/>
      <c r="WXK161" s="77"/>
      <c r="WXL161" s="60"/>
      <c r="WXM161" s="61"/>
      <c r="WXN161" s="62"/>
      <c r="WXO161" s="65"/>
      <c r="WXP161" s="65"/>
      <c r="WXQ161" s="78"/>
      <c r="WXR161" s="68"/>
      <c r="WXS161" s="77"/>
      <c r="WXT161" s="60"/>
      <c r="WXU161" s="61"/>
      <c r="WXV161" s="62"/>
      <c r="WXW161" s="65"/>
      <c r="WXX161" s="65"/>
      <c r="WXY161" s="78"/>
      <c r="WXZ161" s="68"/>
      <c r="WYA161" s="77"/>
      <c r="WYB161" s="60"/>
      <c r="WYC161" s="61"/>
      <c r="WYD161" s="62"/>
      <c r="WYE161" s="65"/>
      <c r="WYF161" s="65"/>
      <c r="WYG161" s="78"/>
      <c r="WYH161" s="68"/>
      <c r="WYI161" s="77"/>
      <c r="WYJ161" s="60"/>
      <c r="WYK161" s="61"/>
      <c r="WYL161" s="62"/>
      <c r="WYM161" s="65"/>
      <c r="WYN161" s="65"/>
      <c r="WYO161" s="78"/>
      <c r="WYP161" s="68"/>
      <c r="WYQ161" s="77"/>
      <c r="WYR161" s="60"/>
      <c r="WYS161" s="61"/>
      <c r="WYT161" s="62"/>
      <c r="WYU161" s="65"/>
      <c r="WYV161" s="65"/>
      <c r="WYW161" s="78"/>
      <c r="WYX161" s="68"/>
      <c r="WYY161" s="77"/>
      <c r="WYZ161" s="60"/>
      <c r="WZA161" s="61"/>
      <c r="WZB161" s="62"/>
      <c r="WZC161" s="65"/>
      <c r="WZD161" s="65"/>
      <c r="WZE161" s="78"/>
      <c r="WZF161" s="68"/>
      <c r="WZG161" s="77"/>
      <c r="WZH161" s="60"/>
      <c r="WZI161" s="61"/>
      <c r="WZJ161" s="62"/>
      <c r="WZK161" s="65"/>
      <c r="WZL161" s="65"/>
      <c r="WZM161" s="78"/>
      <c r="WZN161" s="68"/>
      <c r="WZO161" s="77"/>
      <c r="WZP161" s="60"/>
      <c r="WZQ161" s="61"/>
      <c r="WZR161" s="62"/>
      <c r="WZS161" s="65"/>
      <c r="WZT161" s="65"/>
      <c r="WZU161" s="78"/>
      <c r="WZV161" s="68"/>
      <c r="WZW161" s="77"/>
      <c r="WZX161" s="60"/>
      <c r="WZY161" s="61"/>
      <c r="WZZ161" s="62"/>
      <c r="XAA161" s="65"/>
      <c r="XAB161" s="65"/>
      <c r="XAC161" s="78"/>
      <c r="XAD161" s="68"/>
      <c r="XAE161" s="77"/>
      <c r="XAF161" s="60"/>
      <c r="XAG161" s="61"/>
      <c r="XAH161" s="62"/>
      <c r="XAI161" s="65"/>
      <c r="XAJ161" s="65"/>
      <c r="XAK161" s="78"/>
      <c r="XAL161" s="68"/>
      <c r="XAM161" s="77"/>
      <c r="XAN161" s="60"/>
      <c r="XAO161" s="61"/>
      <c r="XAP161" s="62"/>
      <c r="XAQ161" s="65"/>
      <c r="XAR161" s="65"/>
      <c r="XAS161" s="78"/>
      <c r="XAT161" s="68"/>
      <c r="XAU161" s="77"/>
      <c r="XAV161" s="60"/>
      <c r="XAW161" s="61"/>
      <c r="XAX161" s="62"/>
      <c r="XAY161" s="65"/>
      <c r="XAZ161" s="65"/>
      <c r="XBA161" s="78"/>
      <c r="XBB161" s="68"/>
      <c r="XBC161" s="77"/>
      <c r="XBD161" s="60"/>
      <c r="XBE161" s="61"/>
      <c r="XBF161" s="62"/>
      <c r="XBG161" s="65"/>
      <c r="XBH161" s="65"/>
      <c r="XBI161" s="78"/>
      <c r="XBJ161" s="68"/>
      <c r="XBK161" s="77"/>
      <c r="XBL161" s="60"/>
      <c r="XBM161" s="61"/>
      <c r="XBN161" s="62"/>
      <c r="XBO161" s="65"/>
      <c r="XBP161" s="65"/>
      <c r="XBQ161" s="78"/>
      <c r="XBR161" s="68"/>
      <c r="XBS161" s="77"/>
      <c r="XBT161" s="60"/>
      <c r="XBU161" s="61"/>
      <c r="XBV161" s="62"/>
      <c r="XBW161" s="65"/>
      <c r="XBX161" s="65"/>
      <c r="XBY161" s="78"/>
      <c r="XBZ161" s="68"/>
      <c r="XCA161" s="77"/>
      <c r="XCB161" s="60"/>
      <c r="XCC161" s="61"/>
      <c r="XCD161" s="62"/>
      <c r="XCE161" s="65"/>
      <c r="XCF161" s="65"/>
      <c r="XCG161" s="78"/>
      <c r="XCH161" s="68"/>
      <c r="XCI161" s="77"/>
      <c r="XCJ161" s="60"/>
      <c r="XCK161" s="61"/>
      <c r="XCL161" s="62"/>
      <c r="XCM161" s="65"/>
      <c r="XCN161" s="65"/>
      <c r="XCO161" s="78"/>
      <c r="XCP161" s="68"/>
      <c r="XCQ161" s="77"/>
      <c r="XCR161" s="60"/>
      <c r="XCS161" s="61"/>
      <c r="XCT161" s="62"/>
      <c r="XCU161" s="65"/>
      <c r="XCV161" s="65"/>
      <c r="XCW161" s="78"/>
      <c r="XCX161" s="68"/>
      <c r="XCY161" s="77"/>
      <c r="XCZ161" s="60"/>
      <c r="XDA161" s="61"/>
      <c r="XDB161" s="62"/>
      <c r="XDC161" s="65"/>
      <c r="XDD161" s="65"/>
      <c r="XDE161" s="78"/>
      <c r="XDF161" s="68"/>
      <c r="XDG161" s="77"/>
      <c r="XDH161" s="60"/>
      <c r="XDI161" s="61"/>
      <c r="XDJ161" s="62"/>
      <c r="XDK161" s="65"/>
      <c r="XDL161" s="65"/>
      <c r="XDM161" s="78"/>
      <c r="XDN161" s="68"/>
      <c r="XDO161" s="77"/>
      <c r="XDP161" s="60"/>
      <c r="XDQ161" s="61"/>
      <c r="XDR161" s="62"/>
      <c r="XDS161" s="65"/>
      <c r="XDT161" s="65"/>
      <c r="XDU161" s="78"/>
      <c r="XDV161" s="68"/>
      <c r="XDW161" s="77"/>
      <c r="XDX161" s="60"/>
      <c r="XDY161" s="61"/>
      <c r="XDZ161" s="62"/>
      <c r="XEA161" s="65"/>
      <c r="XEB161" s="65"/>
      <c r="XEC161" s="78"/>
      <c r="XED161" s="68"/>
      <c r="XEE161" s="77"/>
      <c r="XEF161" s="60"/>
      <c r="XEG161" s="61"/>
      <c r="XEH161" s="62"/>
      <c r="XEI161" s="65"/>
      <c r="XEJ161" s="65"/>
      <c r="XEK161" s="78"/>
      <c r="XEL161" s="68"/>
    </row>
    <row r="162" spans="1:16366" x14ac:dyDescent="0.25">
      <c r="A162" s="126" t="s">
        <v>385</v>
      </c>
      <c r="B162" s="92" t="s">
        <v>608</v>
      </c>
      <c r="C162" s="92"/>
      <c r="D162" s="92"/>
      <c r="E162" s="211" t="str">
        <f>IF(E163="","0%",IF(E163=0,100%,IF(AND(E164="",E165="",E166="",E167="",E168=""),0,((IF(OR(E164=1,E164=""),8,0)+IF(OR(E165=1,E165=""),8,0)+IF(OR(E166=1,E166=""),8,0)+IF(OR(E167=1,E167=""),2,0)+IF(OR(E168=1,E168=""),8,0))/34))))</f>
        <v>0%</v>
      </c>
      <c r="F162" s="192"/>
      <c r="G162" s="113"/>
      <c r="BO162" s="90"/>
      <c r="BP162" s="90"/>
      <c r="BQ162" s="91"/>
      <c r="BR162" s="68"/>
      <c r="BS162" s="87"/>
      <c r="BT162" s="87"/>
      <c r="BU162" s="88"/>
      <c r="BV162" s="89"/>
      <c r="BW162" s="90"/>
      <c r="BX162" s="90"/>
      <c r="BY162" s="91"/>
      <c r="BZ162" s="68"/>
      <c r="CA162" s="87"/>
      <c r="CB162" s="87"/>
      <c r="CC162" s="88"/>
      <c r="CD162" s="89"/>
      <c r="CE162" s="90"/>
      <c r="CF162" s="90"/>
      <c r="CG162" s="91"/>
      <c r="CH162" s="68"/>
      <c r="CI162" s="87"/>
      <c r="CJ162" s="87"/>
      <c r="CK162" s="88"/>
      <c r="CL162" s="89"/>
      <c r="CM162" s="90"/>
      <c r="CN162" s="90"/>
      <c r="CO162" s="91"/>
      <c r="CP162" s="68"/>
      <c r="CQ162" s="87"/>
      <c r="CR162" s="87"/>
      <c r="CS162" s="88"/>
      <c r="CT162" s="89"/>
      <c r="CU162" s="90"/>
      <c r="CV162" s="90"/>
      <c r="CW162" s="91"/>
      <c r="CX162" s="68"/>
      <c r="CY162" s="87"/>
      <c r="CZ162" s="87"/>
      <c r="DA162" s="88"/>
      <c r="DB162" s="89"/>
      <c r="DC162" s="90"/>
      <c r="DD162" s="90"/>
      <c r="DE162" s="91"/>
      <c r="DF162" s="68"/>
      <c r="DG162" s="87"/>
      <c r="DH162" s="87"/>
      <c r="DI162" s="88"/>
      <c r="DJ162" s="89"/>
      <c r="DK162" s="90"/>
      <c r="DL162" s="90"/>
      <c r="DM162" s="91"/>
      <c r="DN162" s="68"/>
      <c r="DO162" s="87"/>
      <c r="DP162" s="87"/>
      <c r="DQ162" s="88"/>
      <c r="DR162" s="89"/>
      <c r="DS162" s="90"/>
      <c r="DT162" s="90"/>
      <c r="DU162" s="91"/>
      <c r="DV162" s="68"/>
      <c r="DW162" s="87"/>
      <c r="DX162" s="87"/>
      <c r="DY162" s="88"/>
      <c r="DZ162" s="89"/>
      <c r="EA162" s="90"/>
      <c r="EB162" s="90"/>
      <c r="EC162" s="91"/>
      <c r="ED162" s="68"/>
      <c r="EE162" s="87"/>
      <c r="EF162" s="87"/>
      <c r="EG162" s="88"/>
      <c r="EH162" s="89"/>
      <c r="EI162" s="90"/>
      <c r="EJ162" s="90"/>
      <c r="EK162" s="91"/>
      <c r="EL162" s="68"/>
      <c r="EM162" s="87"/>
      <c r="EN162" s="87"/>
      <c r="EO162" s="88"/>
      <c r="EP162" s="89"/>
      <c r="EQ162" s="90"/>
      <c r="ER162" s="90"/>
      <c r="ES162" s="91"/>
      <c r="ET162" s="68"/>
      <c r="EU162" s="87"/>
      <c r="EV162" s="87"/>
      <c r="EW162" s="88"/>
      <c r="EX162" s="89"/>
      <c r="EY162" s="90"/>
      <c r="EZ162" s="90"/>
      <c r="FA162" s="91"/>
      <c r="FB162" s="68"/>
      <c r="FC162" s="87"/>
      <c r="FD162" s="87"/>
      <c r="FE162" s="88"/>
      <c r="FF162" s="89"/>
      <c r="FG162" s="90"/>
      <c r="FH162" s="90"/>
      <c r="FI162" s="91"/>
      <c r="FJ162" s="68"/>
      <c r="FK162" s="87"/>
      <c r="FL162" s="87"/>
      <c r="FM162" s="88"/>
      <c r="FN162" s="89"/>
      <c r="FO162" s="90"/>
      <c r="FP162" s="90"/>
      <c r="FQ162" s="91"/>
      <c r="FR162" s="68"/>
      <c r="FS162" s="87"/>
      <c r="FT162" s="87"/>
      <c r="FU162" s="88"/>
      <c r="FV162" s="89"/>
      <c r="FW162" s="90"/>
      <c r="FX162" s="90"/>
      <c r="FY162" s="91"/>
      <c r="FZ162" s="68"/>
      <c r="GA162" s="87"/>
      <c r="GB162" s="87"/>
      <c r="GC162" s="88"/>
      <c r="GD162" s="89"/>
      <c r="GE162" s="90"/>
      <c r="GF162" s="90"/>
      <c r="GG162" s="91"/>
      <c r="GH162" s="68"/>
      <c r="GI162" s="87"/>
      <c r="GJ162" s="87"/>
      <c r="GK162" s="88"/>
      <c r="GL162" s="89"/>
      <c r="GM162" s="90"/>
      <c r="GN162" s="90"/>
      <c r="GO162" s="91"/>
      <c r="GP162" s="68"/>
      <c r="GQ162" s="87"/>
      <c r="GR162" s="87"/>
      <c r="GS162" s="88"/>
      <c r="GT162" s="89"/>
      <c r="GU162" s="90"/>
      <c r="GV162" s="90"/>
      <c r="GW162" s="91"/>
      <c r="GX162" s="68"/>
      <c r="GY162" s="87"/>
      <c r="GZ162" s="87"/>
      <c r="HA162" s="88"/>
      <c r="HB162" s="89"/>
      <c r="HC162" s="90"/>
      <c r="HD162" s="90"/>
      <c r="HE162" s="91"/>
      <c r="HF162" s="68"/>
      <c r="HG162" s="87"/>
      <c r="HH162" s="87"/>
      <c r="HI162" s="88"/>
      <c r="HJ162" s="89"/>
      <c r="HK162" s="90"/>
      <c r="HL162" s="90"/>
      <c r="HM162" s="91"/>
      <c r="HN162" s="68"/>
      <c r="HO162" s="87"/>
      <c r="HP162" s="87"/>
      <c r="HQ162" s="88"/>
      <c r="HR162" s="89"/>
      <c r="HS162" s="90"/>
      <c r="HT162" s="90"/>
      <c r="HU162" s="91"/>
      <c r="HV162" s="68"/>
      <c r="HW162" s="87"/>
      <c r="HX162" s="87"/>
      <c r="HY162" s="88"/>
      <c r="HZ162" s="89"/>
      <c r="IA162" s="90"/>
      <c r="IB162" s="90"/>
      <c r="IC162" s="91"/>
      <c r="ID162" s="68"/>
      <c r="IE162" s="87"/>
      <c r="IF162" s="87"/>
      <c r="IG162" s="88"/>
      <c r="IH162" s="89"/>
      <c r="II162" s="90"/>
      <c r="IJ162" s="90"/>
      <c r="IK162" s="91"/>
      <c r="IL162" s="68"/>
      <c r="IM162" s="87"/>
      <c r="IN162" s="87"/>
      <c r="IO162" s="88"/>
      <c r="IP162" s="89"/>
      <c r="IQ162" s="90"/>
      <c r="IR162" s="90"/>
      <c r="IS162" s="91"/>
      <c r="IT162" s="68"/>
      <c r="IU162" s="87"/>
      <c r="IV162" s="87"/>
      <c r="IW162" s="88"/>
      <c r="IX162" s="89"/>
      <c r="IY162" s="90"/>
      <c r="IZ162" s="90"/>
      <c r="JA162" s="91"/>
      <c r="JB162" s="68"/>
      <c r="JC162" s="87"/>
      <c r="JD162" s="87"/>
      <c r="JE162" s="88"/>
      <c r="JF162" s="89"/>
      <c r="JG162" s="90"/>
      <c r="JH162" s="90"/>
      <c r="JI162" s="91"/>
      <c r="JJ162" s="68"/>
      <c r="JK162" s="87"/>
      <c r="JL162" s="87"/>
      <c r="JM162" s="88"/>
      <c r="JN162" s="89"/>
      <c r="JO162" s="90"/>
      <c r="JP162" s="90"/>
      <c r="JQ162" s="91"/>
      <c r="JR162" s="68"/>
      <c r="JS162" s="87"/>
      <c r="JT162" s="87"/>
      <c r="JU162" s="88"/>
      <c r="JV162" s="89"/>
      <c r="JW162" s="90"/>
      <c r="JX162" s="90"/>
      <c r="JY162" s="91"/>
      <c r="JZ162" s="68"/>
      <c r="KA162" s="87"/>
      <c r="KB162" s="87"/>
      <c r="KC162" s="88"/>
      <c r="KD162" s="89"/>
      <c r="KE162" s="90"/>
      <c r="KF162" s="90"/>
      <c r="KG162" s="91"/>
      <c r="KH162" s="68"/>
      <c r="KI162" s="87"/>
      <c r="KJ162" s="87"/>
      <c r="KK162" s="88"/>
      <c r="KL162" s="89"/>
      <c r="KM162" s="90"/>
      <c r="KN162" s="90"/>
      <c r="KO162" s="91"/>
      <c r="KP162" s="68"/>
      <c r="KQ162" s="87"/>
      <c r="KR162" s="87"/>
      <c r="KS162" s="88"/>
      <c r="KT162" s="89"/>
      <c r="KU162" s="90"/>
      <c r="KV162" s="90"/>
      <c r="KW162" s="91"/>
      <c r="KX162" s="68"/>
      <c r="KY162" s="87"/>
      <c r="KZ162" s="87"/>
      <c r="LA162" s="88"/>
      <c r="LB162" s="89"/>
      <c r="LC162" s="90"/>
      <c r="LD162" s="90"/>
      <c r="LE162" s="91"/>
      <c r="LF162" s="68"/>
      <c r="LG162" s="87"/>
      <c r="LH162" s="87"/>
      <c r="LI162" s="88"/>
      <c r="LJ162" s="89"/>
      <c r="LK162" s="90"/>
      <c r="LL162" s="90"/>
      <c r="LM162" s="91"/>
      <c r="LN162" s="68"/>
      <c r="LO162" s="87"/>
      <c r="LP162" s="87"/>
      <c r="LQ162" s="88"/>
      <c r="LR162" s="89"/>
      <c r="LS162" s="90"/>
      <c r="LT162" s="90"/>
      <c r="LU162" s="91"/>
      <c r="LV162" s="68"/>
      <c r="LW162" s="87"/>
      <c r="LX162" s="87"/>
      <c r="LY162" s="88"/>
      <c r="LZ162" s="89"/>
      <c r="MA162" s="90"/>
      <c r="MB162" s="90"/>
      <c r="MC162" s="91"/>
      <c r="MD162" s="68"/>
      <c r="ME162" s="87"/>
      <c r="MF162" s="87"/>
      <c r="MG162" s="88"/>
      <c r="MH162" s="89"/>
      <c r="MI162" s="90"/>
      <c r="MJ162" s="90"/>
      <c r="MK162" s="91"/>
      <c r="ML162" s="68"/>
      <c r="MM162" s="87"/>
      <c r="MN162" s="87"/>
      <c r="MO162" s="88"/>
      <c r="MP162" s="89"/>
      <c r="MQ162" s="90"/>
      <c r="MR162" s="90"/>
      <c r="MS162" s="91"/>
      <c r="MT162" s="68"/>
      <c r="MU162" s="87"/>
      <c r="MV162" s="87"/>
      <c r="MW162" s="88"/>
      <c r="MX162" s="89"/>
      <c r="MY162" s="90"/>
      <c r="MZ162" s="90"/>
      <c r="NA162" s="91"/>
      <c r="NB162" s="68"/>
      <c r="NC162" s="87"/>
      <c r="ND162" s="87"/>
      <c r="NE162" s="88"/>
      <c r="NF162" s="89"/>
      <c r="NG162" s="90"/>
      <c r="NH162" s="90"/>
      <c r="NI162" s="91"/>
      <c r="NJ162" s="68"/>
      <c r="NK162" s="87"/>
      <c r="NL162" s="87"/>
      <c r="NM162" s="88"/>
      <c r="NN162" s="89"/>
      <c r="NO162" s="90"/>
      <c r="NP162" s="90"/>
      <c r="NQ162" s="91"/>
      <c r="NR162" s="68"/>
      <c r="NS162" s="87"/>
      <c r="NT162" s="87"/>
      <c r="NU162" s="88"/>
      <c r="NV162" s="89"/>
      <c r="NW162" s="90"/>
      <c r="NX162" s="90"/>
      <c r="NY162" s="91"/>
      <c r="NZ162" s="68"/>
      <c r="OA162" s="87"/>
      <c r="OB162" s="87"/>
      <c r="OC162" s="88"/>
      <c r="OD162" s="89"/>
      <c r="OE162" s="90"/>
      <c r="OF162" s="90"/>
      <c r="OG162" s="91"/>
      <c r="OH162" s="68"/>
      <c r="OI162" s="87"/>
      <c r="OJ162" s="87"/>
      <c r="OK162" s="88"/>
      <c r="OL162" s="89"/>
      <c r="OM162" s="90"/>
      <c r="ON162" s="90"/>
      <c r="OO162" s="91"/>
      <c r="OP162" s="68"/>
      <c r="OQ162" s="87"/>
      <c r="OR162" s="87"/>
      <c r="OS162" s="88"/>
      <c r="OT162" s="89"/>
      <c r="OU162" s="90"/>
      <c r="OV162" s="90"/>
      <c r="OW162" s="91"/>
      <c r="OX162" s="68"/>
      <c r="OY162" s="87"/>
      <c r="OZ162" s="87"/>
      <c r="PA162" s="88"/>
      <c r="PB162" s="89"/>
      <c r="PC162" s="90"/>
      <c r="PD162" s="90"/>
      <c r="PE162" s="91"/>
      <c r="PF162" s="68"/>
      <c r="PG162" s="87"/>
      <c r="PH162" s="87"/>
      <c r="PI162" s="88"/>
      <c r="PJ162" s="89"/>
      <c r="PK162" s="90"/>
      <c r="PL162" s="90"/>
      <c r="PM162" s="91"/>
      <c r="PN162" s="68"/>
      <c r="PO162" s="87"/>
      <c r="PP162" s="87"/>
      <c r="PQ162" s="88"/>
      <c r="PR162" s="89"/>
      <c r="PS162" s="90"/>
      <c r="PT162" s="90"/>
      <c r="PU162" s="91"/>
      <c r="PV162" s="68"/>
      <c r="PW162" s="87"/>
      <c r="PX162" s="87"/>
      <c r="PY162" s="88"/>
      <c r="PZ162" s="89"/>
      <c r="QA162" s="90"/>
      <c r="QB162" s="90"/>
      <c r="QC162" s="91"/>
      <c r="QD162" s="68"/>
      <c r="QE162" s="87"/>
      <c r="QF162" s="87"/>
      <c r="QG162" s="88"/>
      <c r="QH162" s="89"/>
      <c r="QI162" s="90"/>
      <c r="QJ162" s="90"/>
      <c r="QK162" s="91"/>
      <c r="QL162" s="68"/>
      <c r="QM162" s="87"/>
      <c r="QN162" s="87"/>
      <c r="QO162" s="88"/>
      <c r="QP162" s="89"/>
      <c r="QQ162" s="90"/>
      <c r="QR162" s="90"/>
      <c r="QS162" s="91"/>
      <c r="QT162" s="68"/>
      <c r="QU162" s="87"/>
      <c r="QV162" s="87"/>
      <c r="QW162" s="88"/>
      <c r="QX162" s="89"/>
      <c r="QY162" s="90"/>
      <c r="QZ162" s="90"/>
      <c r="RA162" s="91"/>
      <c r="RB162" s="68"/>
      <c r="RC162" s="87"/>
      <c r="RD162" s="87"/>
      <c r="RE162" s="88"/>
      <c r="RF162" s="89"/>
      <c r="RG162" s="90"/>
      <c r="RH162" s="90"/>
      <c r="RI162" s="91"/>
      <c r="RJ162" s="68"/>
      <c r="RK162" s="87"/>
      <c r="RL162" s="87"/>
      <c r="RM162" s="88"/>
      <c r="RN162" s="89"/>
      <c r="RO162" s="90"/>
      <c r="RP162" s="90"/>
      <c r="RQ162" s="91"/>
      <c r="RR162" s="68"/>
      <c r="RS162" s="87"/>
      <c r="RT162" s="87"/>
      <c r="RU162" s="88"/>
      <c r="RV162" s="89"/>
      <c r="RW162" s="90"/>
      <c r="RX162" s="90"/>
      <c r="RY162" s="91"/>
      <c r="RZ162" s="68"/>
      <c r="SA162" s="87"/>
      <c r="SB162" s="87"/>
      <c r="SC162" s="88"/>
      <c r="SD162" s="89"/>
      <c r="SE162" s="90"/>
      <c r="SF162" s="90"/>
      <c r="SG162" s="91"/>
      <c r="SH162" s="68"/>
      <c r="SI162" s="87"/>
      <c r="SJ162" s="87"/>
      <c r="SK162" s="88"/>
      <c r="SL162" s="89"/>
      <c r="SM162" s="90"/>
      <c r="SN162" s="90"/>
      <c r="SO162" s="91"/>
      <c r="SP162" s="68"/>
      <c r="SQ162" s="87"/>
      <c r="SR162" s="87"/>
      <c r="SS162" s="88"/>
      <c r="ST162" s="89"/>
      <c r="SU162" s="90"/>
      <c r="SV162" s="90"/>
      <c r="SW162" s="91"/>
      <c r="SX162" s="68"/>
      <c r="SY162" s="87"/>
      <c r="SZ162" s="87"/>
      <c r="TA162" s="88"/>
      <c r="TB162" s="89"/>
      <c r="TC162" s="90"/>
      <c r="TD162" s="90"/>
      <c r="TE162" s="91"/>
      <c r="TF162" s="68"/>
      <c r="TG162" s="87"/>
      <c r="TH162" s="87"/>
      <c r="TI162" s="88"/>
      <c r="TJ162" s="89"/>
      <c r="TK162" s="90"/>
      <c r="TL162" s="90"/>
      <c r="TM162" s="91"/>
      <c r="TN162" s="68"/>
      <c r="TO162" s="87"/>
      <c r="TP162" s="87"/>
      <c r="TQ162" s="88"/>
      <c r="TR162" s="89"/>
      <c r="TS162" s="90"/>
      <c r="TT162" s="90"/>
      <c r="TU162" s="91"/>
      <c r="TV162" s="68"/>
      <c r="TW162" s="87"/>
      <c r="TX162" s="87"/>
      <c r="TY162" s="88"/>
      <c r="TZ162" s="89"/>
      <c r="UA162" s="90"/>
      <c r="UB162" s="90"/>
      <c r="UC162" s="91"/>
      <c r="UD162" s="68"/>
      <c r="UE162" s="87"/>
      <c r="UF162" s="87"/>
      <c r="UG162" s="88"/>
      <c r="UH162" s="89"/>
      <c r="UI162" s="90"/>
      <c r="UJ162" s="90"/>
      <c r="UK162" s="91"/>
      <c r="UL162" s="68"/>
      <c r="UM162" s="87"/>
      <c r="UN162" s="87"/>
      <c r="UO162" s="88"/>
      <c r="UP162" s="89"/>
      <c r="UQ162" s="90"/>
      <c r="UR162" s="90"/>
      <c r="US162" s="91"/>
      <c r="UT162" s="68"/>
      <c r="UU162" s="87"/>
      <c r="UV162" s="87"/>
      <c r="UW162" s="88"/>
      <c r="UX162" s="89"/>
      <c r="UY162" s="90"/>
      <c r="UZ162" s="90"/>
      <c r="VA162" s="91"/>
      <c r="VB162" s="68"/>
      <c r="VC162" s="87"/>
      <c r="VD162" s="87"/>
      <c r="VE162" s="88"/>
      <c r="VF162" s="89"/>
      <c r="VG162" s="90"/>
      <c r="VH162" s="90"/>
      <c r="VI162" s="91"/>
      <c r="VJ162" s="68"/>
      <c r="VK162" s="87"/>
      <c r="VL162" s="87"/>
      <c r="VM162" s="88"/>
      <c r="VN162" s="89"/>
      <c r="VO162" s="90"/>
      <c r="VP162" s="90"/>
      <c r="VQ162" s="91"/>
      <c r="VR162" s="68"/>
      <c r="VS162" s="87"/>
      <c r="VT162" s="87"/>
      <c r="VU162" s="88"/>
      <c r="VV162" s="89"/>
      <c r="VW162" s="90"/>
      <c r="VX162" s="90"/>
      <c r="VY162" s="91"/>
      <c r="VZ162" s="68"/>
      <c r="WA162" s="87"/>
      <c r="WB162" s="87"/>
      <c r="WC162" s="88"/>
      <c r="WD162" s="89"/>
      <c r="WE162" s="90"/>
      <c r="WF162" s="90"/>
      <c r="WG162" s="91"/>
      <c r="WH162" s="68"/>
      <c r="WI162" s="87"/>
      <c r="WJ162" s="87"/>
      <c r="WK162" s="88"/>
      <c r="WL162" s="89"/>
      <c r="WM162" s="90"/>
      <c r="WN162" s="90"/>
      <c r="WO162" s="91"/>
      <c r="WP162" s="68"/>
      <c r="WQ162" s="87"/>
      <c r="WR162" s="87"/>
      <c r="WS162" s="88"/>
      <c r="WT162" s="89"/>
      <c r="WU162" s="90"/>
      <c r="WV162" s="90"/>
      <c r="WW162" s="91"/>
      <c r="WX162" s="68"/>
      <c r="WY162" s="87"/>
      <c r="WZ162" s="87"/>
      <c r="XA162" s="88"/>
      <c r="XB162" s="89"/>
      <c r="XC162" s="90"/>
      <c r="XD162" s="90"/>
      <c r="XE162" s="91"/>
      <c r="XF162" s="68"/>
      <c r="XG162" s="87"/>
      <c r="XH162" s="87"/>
      <c r="XI162" s="88"/>
      <c r="XJ162" s="89"/>
      <c r="XK162" s="90"/>
      <c r="XL162" s="90"/>
      <c r="XM162" s="91"/>
      <c r="XN162" s="68"/>
      <c r="XO162" s="87"/>
      <c r="XP162" s="87"/>
      <c r="XQ162" s="88"/>
      <c r="XR162" s="89"/>
      <c r="XS162" s="90"/>
      <c r="XT162" s="90"/>
      <c r="XU162" s="91"/>
      <c r="XV162" s="68"/>
      <c r="XW162" s="87"/>
      <c r="XX162" s="87"/>
      <c r="XY162" s="88"/>
      <c r="XZ162" s="89"/>
      <c r="YA162" s="90"/>
      <c r="YB162" s="90"/>
      <c r="YC162" s="91"/>
      <c r="YD162" s="68"/>
      <c r="YE162" s="87"/>
      <c r="YF162" s="87"/>
      <c r="YG162" s="88"/>
      <c r="YH162" s="89"/>
      <c r="YI162" s="90"/>
      <c r="YJ162" s="90"/>
      <c r="YK162" s="91"/>
      <c r="YL162" s="68"/>
      <c r="YM162" s="87"/>
      <c r="YN162" s="87"/>
      <c r="YO162" s="88"/>
      <c r="YP162" s="89"/>
      <c r="YQ162" s="90"/>
      <c r="YR162" s="90"/>
      <c r="YS162" s="91"/>
      <c r="YT162" s="68"/>
      <c r="YU162" s="87"/>
      <c r="YV162" s="87"/>
      <c r="YW162" s="88"/>
      <c r="YX162" s="89"/>
      <c r="YY162" s="90"/>
      <c r="YZ162" s="90"/>
      <c r="ZA162" s="91"/>
      <c r="ZB162" s="68"/>
      <c r="ZC162" s="87"/>
      <c r="ZD162" s="87"/>
      <c r="ZE162" s="88"/>
      <c r="ZF162" s="89"/>
      <c r="ZG162" s="90"/>
      <c r="ZH162" s="90"/>
      <c r="ZI162" s="91"/>
      <c r="ZJ162" s="68"/>
      <c r="ZK162" s="87"/>
      <c r="ZL162" s="87"/>
      <c r="ZM162" s="88"/>
      <c r="ZN162" s="89"/>
      <c r="ZO162" s="90"/>
      <c r="ZP162" s="90"/>
      <c r="ZQ162" s="91"/>
      <c r="ZR162" s="68"/>
      <c r="ZS162" s="87"/>
      <c r="ZT162" s="87"/>
      <c r="ZU162" s="88"/>
      <c r="ZV162" s="89"/>
      <c r="ZW162" s="90"/>
      <c r="ZX162" s="90"/>
      <c r="ZY162" s="91"/>
      <c r="ZZ162" s="68"/>
      <c r="AAA162" s="87"/>
      <c r="AAB162" s="87"/>
      <c r="AAC162" s="88"/>
      <c r="AAD162" s="89"/>
      <c r="AAE162" s="90"/>
      <c r="AAF162" s="90"/>
      <c r="AAG162" s="91"/>
      <c r="AAH162" s="68"/>
      <c r="AAI162" s="87"/>
      <c r="AAJ162" s="87"/>
      <c r="AAK162" s="88"/>
      <c r="AAL162" s="89"/>
      <c r="AAM162" s="90"/>
      <c r="AAN162" s="90"/>
      <c r="AAO162" s="91"/>
      <c r="AAP162" s="68"/>
      <c r="AAQ162" s="87"/>
      <c r="AAR162" s="87"/>
      <c r="AAS162" s="88"/>
      <c r="AAT162" s="89"/>
      <c r="AAU162" s="90"/>
      <c r="AAV162" s="90"/>
      <c r="AAW162" s="91"/>
      <c r="AAX162" s="68"/>
      <c r="AAY162" s="87"/>
      <c r="AAZ162" s="87"/>
      <c r="ABA162" s="88"/>
      <c r="ABB162" s="89"/>
      <c r="ABC162" s="90"/>
      <c r="ABD162" s="90"/>
      <c r="ABE162" s="91"/>
      <c r="ABF162" s="68"/>
      <c r="ABG162" s="87"/>
      <c r="ABH162" s="87"/>
      <c r="ABI162" s="88"/>
      <c r="ABJ162" s="89"/>
      <c r="ABK162" s="90"/>
      <c r="ABL162" s="90"/>
      <c r="ABM162" s="91"/>
      <c r="ABN162" s="68"/>
      <c r="ABO162" s="87"/>
      <c r="ABP162" s="87"/>
      <c r="ABQ162" s="88"/>
      <c r="ABR162" s="89"/>
      <c r="ABS162" s="90"/>
      <c r="ABT162" s="90"/>
      <c r="ABU162" s="91"/>
      <c r="ABV162" s="68"/>
      <c r="ABW162" s="87"/>
      <c r="ABX162" s="87"/>
      <c r="ABY162" s="88"/>
      <c r="ABZ162" s="89"/>
      <c r="ACA162" s="90"/>
      <c r="ACB162" s="90"/>
      <c r="ACC162" s="91"/>
      <c r="ACD162" s="68"/>
      <c r="ACE162" s="87"/>
      <c r="ACF162" s="87"/>
      <c r="ACG162" s="88"/>
      <c r="ACH162" s="89"/>
      <c r="ACI162" s="90"/>
      <c r="ACJ162" s="90"/>
      <c r="ACK162" s="91"/>
      <c r="ACL162" s="68"/>
      <c r="ACM162" s="87"/>
      <c r="ACN162" s="87"/>
      <c r="ACO162" s="88"/>
      <c r="ACP162" s="89"/>
      <c r="ACQ162" s="90"/>
      <c r="ACR162" s="90"/>
      <c r="ACS162" s="91"/>
      <c r="ACT162" s="68"/>
      <c r="ACU162" s="87"/>
      <c r="ACV162" s="87"/>
      <c r="ACW162" s="88"/>
      <c r="ACX162" s="89"/>
      <c r="ACY162" s="90"/>
      <c r="ACZ162" s="90"/>
      <c r="ADA162" s="91"/>
      <c r="ADB162" s="68"/>
      <c r="ADC162" s="87"/>
      <c r="ADD162" s="87"/>
      <c r="ADE162" s="88"/>
      <c r="ADF162" s="89"/>
      <c r="ADG162" s="90"/>
      <c r="ADH162" s="90"/>
      <c r="ADI162" s="91"/>
      <c r="ADJ162" s="68"/>
      <c r="ADK162" s="87"/>
      <c r="ADL162" s="87"/>
      <c r="ADM162" s="88"/>
      <c r="ADN162" s="89"/>
      <c r="ADO162" s="90"/>
      <c r="ADP162" s="90"/>
      <c r="ADQ162" s="91"/>
      <c r="ADR162" s="68"/>
      <c r="ADS162" s="87"/>
      <c r="ADT162" s="87"/>
      <c r="ADU162" s="88"/>
      <c r="ADV162" s="89"/>
      <c r="ADW162" s="90"/>
      <c r="ADX162" s="90"/>
      <c r="ADY162" s="91"/>
      <c r="ADZ162" s="68"/>
      <c r="AEA162" s="87"/>
      <c r="AEB162" s="87"/>
      <c r="AEC162" s="88"/>
      <c r="AED162" s="89"/>
      <c r="AEE162" s="90"/>
      <c r="AEF162" s="90"/>
      <c r="AEG162" s="91"/>
      <c r="AEH162" s="68"/>
      <c r="AEI162" s="87"/>
      <c r="AEJ162" s="87"/>
      <c r="AEK162" s="88"/>
      <c r="AEL162" s="89"/>
      <c r="AEM162" s="90"/>
      <c r="AEN162" s="90"/>
      <c r="AEO162" s="91"/>
      <c r="AEP162" s="68"/>
      <c r="AEQ162" s="87"/>
      <c r="AER162" s="87"/>
      <c r="AES162" s="88"/>
      <c r="AET162" s="89"/>
      <c r="AEU162" s="90"/>
      <c r="AEV162" s="90"/>
      <c r="AEW162" s="91"/>
      <c r="AEX162" s="68"/>
      <c r="AEY162" s="87"/>
      <c r="AEZ162" s="87"/>
      <c r="AFA162" s="88"/>
      <c r="AFB162" s="89"/>
      <c r="AFC162" s="90"/>
      <c r="AFD162" s="90"/>
      <c r="AFE162" s="91"/>
      <c r="AFF162" s="68"/>
      <c r="AFG162" s="87"/>
      <c r="AFH162" s="87"/>
      <c r="AFI162" s="88"/>
      <c r="AFJ162" s="89"/>
      <c r="AFK162" s="90"/>
      <c r="AFL162" s="90"/>
      <c r="AFM162" s="91"/>
      <c r="AFN162" s="68"/>
      <c r="AFO162" s="87"/>
      <c r="AFP162" s="87"/>
      <c r="AFQ162" s="88"/>
      <c r="AFR162" s="89"/>
      <c r="AFS162" s="90"/>
      <c r="AFT162" s="90"/>
      <c r="AFU162" s="91"/>
      <c r="AFV162" s="68"/>
      <c r="AFW162" s="87"/>
      <c r="AFX162" s="87"/>
      <c r="AFY162" s="88"/>
      <c r="AFZ162" s="89"/>
      <c r="AGA162" s="90"/>
      <c r="AGB162" s="90"/>
      <c r="AGC162" s="91"/>
      <c r="AGD162" s="68"/>
      <c r="AGE162" s="87"/>
      <c r="AGF162" s="87"/>
      <c r="AGG162" s="88"/>
      <c r="AGH162" s="89"/>
      <c r="AGI162" s="90"/>
      <c r="AGJ162" s="90"/>
      <c r="AGK162" s="91"/>
      <c r="AGL162" s="68"/>
      <c r="AGM162" s="87"/>
      <c r="AGN162" s="87"/>
      <c r="AGO162" s="88"/>
      <c r="AGP162" s="89"/>
      <c r="AGQ162" s="90"/>
      <c r="AGR162" s="90"/>
      <c r="AGS162" s="91"/>
      <c r="AGT162" s="68"/>
      <c r="AGU162" s="87"/>
      <c r="AGV162" s="87"/>
      <c r="AGW162" s="88"/>
      <c r="AGX162" s="89"/>
      <c r="AGY162" s="90"/>
      <c r="AGZ162" s="90"/>
      <c r="AHA162" s="91"/>
      <c r="AHB162" s="68"/>
      <c r="AHC162" s="87"/>
      <c r="AHD162" s="87"/>
      <c r="AHE162" s="88"/>
      <c r="AHF162" s="89"/>
      <c r="AHG162" s="90"/>
      <c r="AHH162" s="90"/>
      <c r="AHI162" s="91"/>
      <c r="AHJ162" s="68"/>
      <c r="AHK162" s="87"/>
      <c r="AHL162" s="87"/>
      <c r="AHM162" s="88"/>
      <c r="AHN162" s="89"/>
      <c r="AHO162" s="90"/>
      <c r="AHP162" s="90"/>
      <c r="AHQ162" s="91"/>
      <c r="AHR162" s="68"/>
      <c r="AHS162" s="87"/>
      <c r="AHT162" s="87"/>
      <c r="AHU162" s="88"/>
      <c r="AHV162" s="89"/>
      <c r="AHW162" s="90"/>
      <c r="AHX162" s="90"/>
      <c r="AHY162" s="91"/>
      <c r="AHZ162" s="68"/>
      <c r="AIA162" s="87"/>
      <c r="AIB162" s="87"/>
      <c r="AIC162" s="88"/>
      <c r="AID162" s="89"/>
      <c r="AIE162" s="90"/>
      <c r="AIF162" s="90"/>
      <c r="AIG162" s="91"/>
      <c r="AIH162" s="68"/>
      <c r="AII162" s="87"/>
      <c r="AIJ162" s="87"/>
      <c r="AIK162" s="88"/>
      <c r="AIL162" s="89"/>
      <c r="AIM162" s="90"/>
      <c r="AIN162" s="90"/>
      <c r="AIO162" s="91"/>
      <c r="AIP162" s="68"/>
      <c r="AIQ162" s="87"/>
      <c r="AIR162" s="87"/>
      <c r="AIS162" s="88"/>
      <c r="AIT162" s="89"/>
      <c r="AIU162" s="90"/>
      <c r="AIV162" s="90"/>
      <c r="AIW162" s="91"/>
      <c r="AIX162" s="68"/>
      <c r="AIY162" s="87"/>
      <c r="AIZ162" s="87"/>
      <c r="AJA162" s="88"/>
      <c r="AJB162" s="89"/>
      <c r="AJC162" s="90"/>
      <c r="AJD162" s="90"/>
      <c r="AJE162" s="91"/>
      <c r="AJF162" s="68"/>
      <c r="AJG162" s="87"/>
      <c r="AJH162" s="87"/>
      <c r="AJI162" s="88"/>
      <c r="AJJ162" s="89"/>
      <c r="AJK162" s="90"/>
      <c r="AJL162" s="90"/>
      <c r="AJM162" s="91"/>
      <c r="AJN162" s="68"/>
      <c r="AJO162" s="87"/>
      <c r="AJP162" s="87"/>
      <c r="AJQ162" s="88"/>
      <c r="AJR162" s="89"/>
      <c r="AJS162" s="90"/>
      <c r="AJT162" s="90"/>
      <c r="AJU162" s="91"/>
      <c r="AJV162" s="68"/>
      <c r="AJW162" s="87"/>
      <c r="AJX162" s="87"/>
      <c r="AJY162" s="88"/>
      <c r="AJZ162" s="89"/>
      <c r="AKA162" s="90"/>
      <c r="AKB162" s="90"/>
      <c r="AKC162" s="91"/>
      <c r="AKD162" s="68"/>
      <c r="AKE162" s="87"/>
      <c r="AKF162" s="87"/>
      <c r="AKG162" s="88"/>
      <c r="AKH162" s="89"/>
      <c r="AKI162" s="90"/>
      <c r="AKJ162" s="90"/>
      <c r="AKK162" s="91"/>
      <c r="AKL162" s="68"/>
      <c r="AKM162" s="87"/>
      <c r="AKN162" s="87"/>
      <c r="AKO162" s="88"/>
      <c r="AKP162" s="89"/>
      <c r="AKQ162" s="90"/>
      <c r="AKR162" s="90"/>
      <c r="AKS162" s="91"/>
      <c r="AKT162" s="68"/>
      <c r="AKU162" s="87"/>
      <c r="AKV162" s="87"/>
      <c r="AKW162" s="88"/>
      <c r="AKX162" s="89"/>
      <c r="AKY162" s="90"/>
      <c r="AKZ162" s="90"/>
      <c r="ALA162" s="91"/>
      <c r="ALB162" s="68"/>
      <c r="ALC162" s="87"/>
      <c r="ALD162" s="87"/>
      <c r="ALE162" s="88"/>
      <c r="ALF162" s="89"/>
      <c r="ALG162" s="90"/>
      <c r="ALH162" s="90"/>
      <c r="ALI162" s="91"/>
      <c r="ALJ162" s="68"/>
      <c r="ALK162" s="87"/>
      <c r="ALL162" s="87"/>
      <c r="ALM162" s="88"/>
      <c r="ALN162" s="89"/>
      <c r="ALO162" s="90"/>
      <c r="ALP162" s="90"/>
      <c r="ALQ162" s="91"/>
      <c r="ALR162" s="68"/>
      <c r="ALS162" s="87"/>
      <c r="ALT162" s="87"/>
      <c r="ALU162" s="88"/>
      <c r="ALV162" s="89"/>
      <c r="ALW162" s="90"/>
      <c r="ALX162" s="90"/>
      <c r="ALY162" s="91"/>
      <c r="ALZ162" s="68"/>
      <c r="AMA162" s="87"/>
      <c r="AMB162" s="87"/>
      <c r="AMC162" s="88"/>
      <c r="AMD162" s="89"/>
      <c r="AME162" s="90"/>
      <c r="AMF162" s="90"/>
      <c r="AMG162" s="91"/>
      <c r="AMH162" s="68"/>
      <c r="AMI162" s="87"/>
      <c r="AMJ162" s="87"/>
      <c r="AMK162" s="88"/>
      <c r="AML162" s="89"/>
      <c r="AMM162" s="90"/>
      <c r="AMN162" s="90"/>
      <c r="AMO162" s="91"/>
      <c r="AMP162" s="68"/>
      <c r="AMQ162" s="87"/>
      <c r="AMR162" s="87"/>
      <c r="AMS162" s="88"/>
      <c r="AMT162" s="89"/>
      <c r="AMU162" s="90"/>
      <c r="AMV162" s="90"/>
      <c r="AMW162" s="91"/>
      <c r="AMX162" s="68"/>
      <c r="AMY162" s="87"/>
      <c r="AMZ162" s="87"/>
      <c r="ANA162" s="88"/>
      <c r="ANB162" s="89"/>
      <c r="ANC162" s="90"/>
      <c r="AND162" s="90"/>
      <c r="ANE162" s="91"/>
      <c r="ANF162" s="68"/>
      <c r="ANG162" s="87"/>
      <c r="ANH162" s="87"/>
      <c r="ANI162" s="88"/>
      <c r="ANJ162" s="89"/>
      <c r="ANK162" s="90"/>
      <c r="ANL162" s="90"/>
      <c r="ANM162" s="91"/>
      <c r="ANN162" s="68"/>
      <c r="ANO162" s="87"/>
      <c r="ANP162" s="87"/>
      <c r="ANQ162" s="88"/>
      <c r="ANR162" s="89"/>
      <c r="ANS162" s="90"/>
      <c r="ANT162" s="90"/>
      <c r="ANU162" s="91"/>
      <c r="ANV162" s="68"/>
      <c r="ANW162" s="87"/>
      <c r="ANX162" s="87"/>
      <c r="ANY162" s="88"/>
      <c r="ANZ162" s="89"/>
      <c r="AOA162" s="90"/>
      <c r="AOB162" s="90"/>
      <c r="AOC162" s="91"/>
      <c r="AOD162" s="68"/>
      <c r="AOE162" s="87"/>
      <c r="AOF162" s="87"/>
      <c r="AOG162" s="88"/>
      <c r="AOH162" s="89"/>
      <c r="AOI162" s="90"/>
      <c r="AOJ162" s="90"/>
      <c r="AOK162" s="91"/>
      <c r="AOL162" s="68"/>
      <c r="AOM162" s="87"/>
      <c r="AON162" s="87"/>
      <c r="AOO162" s="88"/>
      <c r="AOP162" s="89"/>
      <c r="AOQ162" s="90"/>
      <c r="AOR162" s="90"/>
      <c r="AOS162" s="91"/>
      <c r="AOT162" s="68"/>
      <c r="AOU162" s="87"/>
      <c r="AOV162" s="87"/>
      <c r="AOW162" s="88"/>
      <c r="AOX162" s="89"/>
      <c r="AOY162" s="90"/>
      <c r="AOZ162" s="90"/>
      <c r="APA162" s="91"/>
      <c r="APB162" s="68"/>
      <c r="APC162" s="87"/>
      <c r="APD162" s="87"/>
      <c r="APE162" s="88"/>
      <c r="APF162" s="89"/>
      <c r="APG162" s="90"/>
      <c r="APH162" s="90"/>
      <c r="API162" s="91"/>
      <c r="APJ162" s="68"/>
      <c r="APK162" s="87"/>
      <c r="APL162" s="87"/>
      <c r="APM162" s="88"/>
      <c r="APN162" s="89"/>
      <c r="APO162" s="90"/>
      <c r="APP162" s="90"/>
      <c r="APQ162" s="91"/>
      <c r="APR162" s="68"/>
      <c r="APS162" s="87"/>
      <c r="APT162" s="87"/>
      <c r="APU162" s="88"/>
      <c r="APV162" s="89"/>
      <c r="APW162" s="90"/>
      <c r="APX162" s="90"/>
      <c r="APY162" s="91"/>
      <c r="APZ162" s="68"/>
      <c r="AQA162" s="87"/>
      <c r="AQB162" s="87"/>
      <c r="AQC162" s="88"/>
      <c r="AQD162" s="89"/>
      <c r="AQE162" s="90"/>
      <c r="AQF162" s="90"/>
      <c r="AQG162" s="91"/>
      <c r="AQH162" s="68"/>
      <c r="AQI162" s="87"/>
      <c r="AQJ162" s="87"/>
      <c r="AQK162" s="88"/>
      <c r="AQL162" s="89"/>
      <c r="AQM162" s="90"/>
      <c r="AQN162" s="90"/>
      <c r="AQO162" s="91"/>
      <c r="AQP162" s="68"/>
      <c r="AQQ162" s="87"/>
      <c r="AQR162" s="87"/>
      <c r="AQS162" s="88"/>
      <c r="AQT162" s="89"/>
      <c r="AQU162" s="90"/>
      <c r="AQV162" s="90"/>
      <c r="AQW162" s="91"/>
      <c r="AQX162" s="68"/>
      <c r="AQY162" s="87"/>
      <c r="AQZ162" s="87"/>
      <c r="ARA162" s="88"/>
      <c r="ARB162" s="89"/>
      <c r="ARC162" s="90"/>
      <c r="ARD162" s="90"/>
      <c r="ARE162" s="91"/>
      <c r="ARF162" s="68"/>
      <c r="ARG162" s="87"/>
      <c r="ARH162" s="87"/>
      <c r="ARI162" s="88"/>
      <c r="ARJ162" s="89"/>
      <c r="ARK162" s="90"/>
      <c r="ARL162" s="90"/>
      <c r="ARM162" s="91"/>
      <c r="ARN162" s="68"/>
      <c r="ARO162" s="87"/>
      <c r="ARP162" s="87"/>
      <c r="ARQ162" s="88"/>
      <c r="ARR162" s="89"/>
      <c r="ARS162" s="90"/>
      <c r="ART162" s="90"/>
      <c r="ARU162" s="91"/>
      <c r="ARV162" s="68"/>
      <c r="ARW162" s="87"/>
      <c r="ARX162" s="87"/>
      <c r="ARY162" s="88"/>
      <c r="ARZ162" s="89"/>
      <c r="ASA162" s="90"/>
      <c r="ASB162" s="90"/>
      <c r="ASC162" s="91"/>
      <c r="ASD162" s="68"/>
      <c r="ASE162" s="87"/>
      <c r="ASF162" s="87"/>
      <c r="ASG162" s="88"/>
      <c r="ASH162" s="89"/>
      <c r="ASI162" s="90"/>
      <c r="ASJ162" s="90"/>
      <c r="ASK162" s="91"/>
      <c r="ASL162" s="68"/>
      <c r="ASM162" s="87"/>
      <c r="ASN162" s="87"/>
      <c r="ASO162" s="88"/>
      <c r="ASP162" s="89"/>
      <c r="ASQ162" s="90"/>
      <c r="ASR162" s="90"/>
      <c r="ASS162" s="91"/>
      <c r="AST162" s="68"/>
      <c r="ASU162" s="87"/>
      <c r="ASV162" s="87"/>
      <c r="ASW162" s="88"/>
      <c r="ASX162" s="89"/>
      <c r="ASY162" s="90"/>
      <c r="ASZ162" s="90"/>
      <c r="ATA162" s="91"/>
      <c r="ATB162" s="68"/>
      <c r="ATC162" s="87"/>
      <c r="ATD162" s="87"/>
      <c r="ATE162" s="88"/>
      <c r="ATF162" s="89"/>
      <c r="ATG162" s="90"/>
      <c r="ATH162" s="90"/>
      <c r="ATI162" s="91"/>
      <c r="ATJ162" s="68"/>
      <c r="ATK162" s="87"/>
      <c r="ATL162" s="87"/>
      <c r="ATM162" s="88"/>
      <c r="ATN162" s="89"/>
      <c r="ATO162" s="90"/>
      <c r="ATP162" s="90"/>
      <c r="ATQ162" s="91"/>
      <c r="ATR162" s="68"/>
      <c r="ATS162" s="87"/>
      <c r="ATT162" s="87"/>
      <c r="ATU162" s="88"/>
      <c r="ATV162" s="89"/>
      <c r="ATW162" s="90"/>
      <c r="ATX162" s="90"/>
      <c r="ATY162" s="91"/>
      <c r="ATZ162" s="68"/>
      <c r="AUA162" s="87"/>
      <c r="AUB162" s="87"/>
      <c r="AUC162" s="88"/>
      <c r="AUD162" s="89"/>
      <c r="AUE162" s="90"/>
      <c r="AUF162" s="90"/>
      <c r="AUG162" s="91"/>
      <c r="AUH162" s="68"/>
      <c r="AUI162" s="87"/>
      <c r="AUJ162" s="87"/>
      <c r="AUK162" s="88"/>
      <c r="AUL162" s="89"/>
      <c r="AUM162" s="90"/>
      <c r="AUN162" s="90"/>
      <c r="AUO162" s="91"/>
      <c r="AUP162" s="68"/>
      <c r="AUQ162" s="87"/>
      <c r="AUR162" s="87"/>
      <c r="AUS162" s="88"/>
      <c r="AUT162" s="89"/>
      <c r="AUU162" s="90"/>
      <c r="AUV162" s="90"/>
      <c r="AUW162" s="91"/>
      <c r="AUX162" s="68"/>
      <c r="AUY162" s="87"/>
      <c r="AUZ162" s="87"/>
      <c r="AVA162" s="88"/>
      <c r="AVB162" s="89"/>
      <c r="AVC162" s="90"/>
      <c r="AVD162" s="90"/>
      <c r="AVE162" s="91"/>
      <c r="AVF162" s="68"/>
      <c r="AVG162" s="87"/>
      <c r="AVH162" s="87"/>
      <c r="AVI162" s="88"/>
      <c r="AVJ162" s="89"/>
      <c r="AVK162" s="90"/>
      <c r="AVL162" s="90"/>
      <c r="AVM162" s="91"/>
      <c r="AVN162" s="68"/>
      <c r="AVO162" s="87"/>
      <c r="AVP162" s="87"/>
      <c r="AVQ162" s="88"/>
      <c r="AVR162" s="89"/>
      <c r="AVS162" s="90"/>
      <c r="AVT162" s="90"/>
      <c r="AVU162" s="91"/>
      <c r="AVV162" s="68"/>
      <c r="AVW162" s="87"/>
      <c r="AVX162" s="87"/>
      <c r="AVY162" s="88"/>
      <c r="AVZ162" s="89"/>
      <c r="AWA162" s="90"/>
      <c r="AWB162" s="90"/>
      <c r="AWC162" s="91"/>
      <c r="AWD162" s="68"/>
      <c r="AWE162" s="87"/>
      <c r="AWF162" s="87"/>
      <c r="AWG162" s="88"/>
      <c r="AWH162" s="89"/>
      <c r="AWI162" s="90"/>
      <c r="AWJ162" s="90"/>
      <c r="AWK162" s="91"/>
      <c r="AWL162" s="68"/>
      <c r="AWM162" s="87"/>
      <c r="AWN162" s="87"/>
      <c r="AWO162" s="88"/>
      <c r="AWP162" s="89"/>
      <c r="AWQ162" s="90"/>
      <c r="AWR162" s="90"/>
      <c r="AWS162" s="91"/>
      <c r="AWT162" s="68"/>
      <c r="AWU162" s="87"/>
      <c r="AWV162" s="87"/>
      <c r="AWW162" s="88"/>
      <c r="AWX162" s="89"/>
      <c r="AWY162" s="90"/>
      <c r="AWZ162" s="90"/>
      <c r="AXA162" s="91"/>
      <c r="AXB162" s="68"/>
      <c r="AXC162" s="87"/>
      <c r="AXD162" s="87"/>
      <c r="AXE162" s="88"/>
      <c r="AXF162" s="89"/>
      <c r="AXG162" s="90"/>
      <c r="AXH162" s="90"/>
      <c r="AXI162" s="91"/>
      <c r="AXJ162" s="68"/>
      <c r="AXK162" s="87"/>
      <c r="AXL162" s="87"/>
      <c r="AXM162" s="88"/>
      <c r="AXN162" s="89"/>
      <c r="AXO162" s="90"/>
      <c r="AXP162" s="90"/>
      <c r="AXQ162" s="91"/>
      <c r="AXR162" s="68"/>
      <c r="AXS162" s="87"/>
      <c r="AXT162" s="87"/>
      <c r="AXU162" s="88"/>
      <c r="AXV162" s="89"/>
      <c r="AXW162" s="90"/>
      <c r="AXX162" s="90"/>
      <c r="AXY162" s="91"/>
      <c r="AXZ162" s="68"/>
      <c r="AYA162" s="87"/>
      <c r="AYB162" s="87"/>
      <c r="AYC162" s="88"/>
      <c r="AYD162" s="89"/>
      <c r="AYE162" s="90"/>
      <c r="AYF162" s="90"/>
      <c r="AYG162" s="91"/>
      <c r="AYH162" s="68"/>
      <c r="AYI162" s="87"/>
      <c r="AYJ162" s="87"/>
      <c r="AYK162" s="88"/>
      <c r="AYL162" s="89"/>
      <c r="AYM162" s="90"/>
      <c r="AYN162" s="90"/>
      <c r="AYO162" s="91"/>
      <c r="AYP162" s="68"/>
      <c r="AYQ162" s="87"/>
      <c r="AYR162" s="87"/>
      <c r="AYS162" s="88"/>
      <c r="AYT162" s="89"/>
      <c r="AYU162" s="90"/>
      <c r="AYV162" s="90"/>
      <c r="AYW162" s="91"/>
      <c r="AYX162" s="68"/>
      <c r="AYY162" s="87"/>
      <c r="AYZ162" s="87"/>
      <c r="AZA162" s="88"/>
      <c r="AZB162" s="89"/>
      <c r="AZC162" s="90"/>
      <c r="AZD162" s="90"/>
      <c r="AZE162" s="91"/>
      <c r="AZF162" s="68"/>
      <c r="AZG162" s="87"/>
      <c r="AZH162" s="87"/>
      <c r="AZI162" s="88"/>
      <c r="AZJ162" s="89"/>
      <c r="AZK162" s="90"/>
      <c r="AZL162" s="90"/>
      <c r="AZM162" s="91"/>
      <c r="AZN162" s="68"/>
      <c r="AZO162" s="87"/>
      <c r="AZP162" s="87"/>
      <c r="AZQ162" s="88"/>
      <c r="AZR162" s="89"/>
      <c r="AZS162" s="90"/>
      <c r="AZT162" s="90"/>
      <c r="AZU162" s="91"/>
      <c r="AZV162" s="68"/>
      <c r="AZW162" s="87"/>
      <c r="AZX162" s="87"/>
      <c r="AZY162" s="88"/>
      <c r="AZZ162" s="89"/>
      <c r="BAA162" s="90"/>
      <c r="BAB162" s="90"/>
      <c r="BAC162" s="91"/>
      <c r="BAD162" s="68"/>
      <c r="BAE162" s="87"/>
      <c r="BAF162" s="87"/>
      <c r="BAG162" s="88"/>
      <c r="BAH162" s="89"/>
      <c r="BAI162" s="90"/>
      <c r="BAJ162" s="90"/>
      <c r="BAK162" s="91"/>
      <c r="BAL162" s="68"/>
      <c r="BAM162" s="87"/>
      <c r="BAN162" s="87"/>
      <c r="BAO162" s="88"/>
      <c r="BAP162" s="89"/>
      <c r="BAQ162" s="90"/>
      <c r="BAR162" s="90"/>
      <c r="BAS162" s="91"/>
      <c r="BAT162" s="68"/>
      <c r="BAU162" s="87"/>
      <c r="BAV162" s="87"/>
      <c r="BAW162" s="88"/>
      <c r="BAX162" s="89"/>
      <c r="BAY162" s="90"/>
      <c r="BAZ162" s="90"/>
      <c r="BBA162" s="91"/>
      <c r="BBB162" s="68"/>
      <c r="BBC162" s="87"/>
      <c r="BBD162" s="87"/>
      <c r="BBE162" s="88"/>
      <c r="BBF162" s="89"/>
      <c r="BBG162" s="90"/>
      <c r="BBH162" s="90"/>
      <c r="BBI162" s="91"/>
      <c r="BBJ162" s="68"/>
      <c r="BBK162" s="87"/>
      <c r="BBL162" s="87"/>
      <c r="BBM162" s="88"/>
      <c r="BBN162" s="89"/>
      <c r="BBO162" s="90"/>
      <c r="BBP162" s="90"/>
      <c r="BBQ162" s="91"/>
      <c r="BBR162" s="68"/>
      <c r="BBS162" s="87"/>
      <c r="BBT162" s="87"/>
      <c r="BBU162" s="88"/>
      <c r="BBV162" s="89"/>
      <c r="BBW162" s="90"/>
      <c r="BBX162" s="90"/>
      <c r="BBY162" s="91"/>
      <c r="BBZ162" s="68"/>
      <c r="BCA162" s="87"/>
      <c r="BCB162" s="87"/>
      <c r="BCC162" s="88"/>
      <c r="BCD162" s="89"/>
      <c r="BCE162" s="90"/>
      <c r="BCF162" s="90"/>
      <c r="BCG162" s="91"/>
      <c r="BCH162" s="68"/>
      <c r="BCI162" s="87"/>
      <c r="BCJ162" s="87"/>
      <c r="BCK162" s="88"/>
      <c r="BCL162" s="89"/>
      <c r="BCM162" s="90"/>
      <c r="BCN162" s="90"/>
      <c r="BCO162" s="91"/>
      <c r="BCP162" s="68"/>
      <c r="BCQ162" s="87"/>
      <c r="BCR162" s="87"/>
      <c r="BCS162" s="88"/>
      <c r="BCT162" s="89"/>
      <c r="BCU162" s="90"/>
      <c r="BCV162" s="90"/>
      <c r="BCW162" s="91"/>
      <c r="BCX162" s="68"/>
      <c r="BCY162" s="87"/>
      <c r="BCZ162" s="87"/>
      <c r="BDA162" s="88"/>
      <c r="BDB162" s="89"/>
      <c r="BDC162" s="90"/>
      <c r="BDD162" s="90"/>
      <c r="BDE162" s="91"/>
      <c r="BDF162" s="68"/>
      <c r="BDG162" s="87"/>
      <c r="BDH162" s="87"/>
      <c r="BDI162" s="88"/>
      <c r="BDJ162" s="89"/>
      <c r="BDK162" s="90"/>
      <c r="BDL162" s="90"/>
      <c r="BDM162" s="91"/>
      <c r="BDN162" s="68"/>
      <c r="BDO162" s="87"/>
      <c r="BDP162" s="87"/>
      <c r="BDQ162" s="88"/>
      <c r="BDR162" s="89"/>
      <c r="BDS162" s="90"/>
      <c r="BDT162" s="90"/>
      <c r="BDU162" s="91"/>
      <c r="BDV162" s="68"/>
      <c r="BDW162" s="87"/>
      <c r="BDX162" s="87"/>
      <c r="BDY162" s="88"/>
      <c r="BDZ162" s="89"/>
      <c r="BEA162" s="90"/>
      <c r="BEB162" s="90"/>
      <c r="BEC162" s="91"/>
      <c r="BED162" s="68"/>
      <c r="BEE162" s="87"/>
      <c r="BEF162" s="87"/>
      <c r="BEG162" s="88"/>
      <c r="BEH162" s="89"/>
      <c r="BEI162" s="90"/>
      <c r="BEJ162" s="90"/>
      <c r="BEK162" s="91"/>
      <c r="BEL162" s="68"/>
      <c r="BEM162" s="87"/>
      <c r="BEN162" s="87"/>
      <c r="BEO162" s="88"/>
      <c r="BEP162" s="89"/>
      <c r="BEQ162" s="90"/>
      <c r="BER162" s="90"/>
      <c r="BES162" s="91"/>
      <c r="BET162" s="68"/>
      <c r="BEU162" s="87"/>
      <c r="BEV162" s="87"/>
      <c r="BEW162" s="88"/>
      <c r="BEX162" s="89"/>
      <c r="BEY162" s="90"/>
      <c r="BEZ162" s="90"/>
      <c r="BFA162" s="91"/>
      <c r="BFB162" s="68"/>
      <c r="BFC162" s="87"/>
      <c r="BFD162" s="87"/>
      <c r="BFE162" s="88"/>
      <c r="BFF162" s="89"/>
      <c r="BFG162" s="90"/>
      <c r="BFH162" s="90"/>
      <c r="BFI162" s="91"/>
      <c r="BFJ162" s="68"/>
      <c r="BFK162" s="87"/>
      <c r="BFL162" s="87"/>
      <c r="BFM162" s="88"/>
      <c r="BFN162" s="89"/>
      <c r="BFO162" s="90"/>
      <c r="BFP162" s="90"/>
      <c r="BFQ162" s="91"/>
      <c r="BFR162" s="68"/>
      <c r="BFS162" s="87"/>
      <c r="BFT162" s="87"/>
      <c r="BFU162" s="88"/>
      <c r="BFV162" s="89"/>
      <c r="BFW162" s="90"/>
      <c r="BFX162" s="90"/>
      <c r="BFY162" s="91"/>
      <c r="BFZ162" s="68"/>
      <c r="BGA162" s="87"/>
      <c r="BGB162" s="87"/>
      <c r="BGC162" s="88"/>
      <c r="BGD162" s="89"/>
      <c r="BGE162" s="90"/>
      <c r="BGF162" s="90"/>
      <c r="BGG162" s="91"/>
      <c r="BGH162" s="68"/>
      <c r="BGI162" s="87"/>
      <c r="BGJ162" s="87"/>
      <c r="BGK162" s="88"/>
      <c r="BGL162" s="89"/>
      <c r="BGM162" s="90"/>
      <c r="BGN162" s="90"/>
      <c r="BGO162" s="91"/>
      <c r="BGP162" s="68"/>
      <c r="BGQ162" s="87"/>
      <c r="BGR162" s="87"/>
      <c r="BGS162" s="88"/>
      <c r="BGT162" s="89"/>
      <c r="BGU162" s="90"/>
      <c r="BGV162" s="90"/>
      <c r="BGW162" s="91"/>
      <c r="BGX162" s="68"/>
      <c r="BGY162" s="87"/>
      <c r="BGZ162" s="87"/>
      <c r="BHA162" s="88"/>
      <c r="BHB162" s="89"/>
      <c r="BHC162" s="90"/>
      <c r="BHD162" s="90"/>
      <c r="BHE162" s="91"/>
      <c r="BHF162" s="68"/>
      <c r="BHG162" s="87"/>
      <c r="BHH162" s="87"/>
      <c r="BHI162" s="88"/>
      <c r="BHJ162" s="89"/>
      <c r="BHK162" s="90"/>
      <c r="BHL162" s="90"/>
      <c r="BHM162" s="91"/>
      <c r="BHN162" s="68"/>
      <c r="BHO162" s="87"/>
      <c r="BHP162" s="87"/>
      <c r="BHQ162" s="88"/>
      <c r="BHR162" s="89"/>
      <c r="BHS162" s="90"/>
      <c r="BHT162" s="90"/>
      <c r="BHU162" s="91"/>
      <c r="BHV162" s="68"/>
      <c r="BHW162" s="87"/>
      <c r="BHX162" s="87"/>
      <c r="BHY162" s="88"/>
      <c r="BHZ162" s="89"/>
      <c r="BIA162" s="90"/>
      <c r="BIB162" s="90"/>
      <c r="BIC162" s="91"/>
      <c r="BID162" s="68"/>
      <c r="BIE162" s="87"/>
      <c r="BIF162" s="87"/>
      <c r="BIG162" s="88"/>
      <c r="BIH162" s="89"/>
      <c r="BII162" s="90"/>
      <c r="BIJ162" s="90"/>
      <c r="BIK162" s="91"/>
      <c r="BIL162" s="68"/>
      <c r="BIM162" s="87"/>
      <c r="BIN162" s="87"/>
      <c r="BIO162" s="88"/>
      <c r="BIP162" s="89"/>
      <c r="BIQ162" s="90"/>
      <c r="BIR162" s="90"/>
      <c r="BIS162" s="91"/>
      <c r="BIT162" s="68"/>
      <c r="BIU162" s="87"/>
      <c r="BIV162" s="87"/>
      <c r="BIW162" s="88"/>
      <c r="BIX162" s="89"/>
      <c r="BIY162" s="90"/>
      <c r="BIZ162" s="90"/>
      <c r="BJA162" s="91"/>
      <c r="BJB162" s="68"/>
      <c r="BJC162" s="87"/>
      <c r="BJD162" s="87"/>
      <c r="BJE162" s="88"/>
      <c r="BJF162" s="89"/>
      <c r="BJG162" s="90"/>
      <c r="BJH162" s="90"/>
      <c r="BJI162" s="91"/>
      <c r="BJJ162" s="68"/>
      <c r="BJK162" s="87"/>
      <c r="BJL162" s="87"/>
      <c r="BJM162" s="88"/>
      <c r="BJN162" s="89"/>
      <c r="BJO162" s="90"/>
      <c r="BJP162" s="90"/>
      <c r="BJQ162" s="91"/>
      <c r="BJR162" s="68"/>
      <c r="BJS162" s="87"/>
      <c r="BJT162" s="87"/>
      <c r="BJU162" s="88"/>
      <c r="BJV162" s="89"/>
      <c r="BJW162" s="90"/>
      <c r="BJX162" s="90"/>
      <c r="BJY162" s="91"/>
      <c r="BJZ162" s="68"/>
      <c r="BKA162" s="87"/>
      <c r="BKB162" s="87"/>
      <c r="BKC162" s="88"/>
      <c r="BKD162" s="89"/>
      <c r="BKE162" s="90"/>
      <c r="BKF162" s="90"/>
      <c r="BKG162" s="91"/>
      <c r="BKH162" s="68"/>
      <c r="BKI162" s="87"/>
      <c r="BKJ162" s="87"/>
      <c r="BKK162" s="88"/>
      <c r="BKL162" s="89"/>
      <c r="BKM162" s="90"/>
      <c r="BKN162" s="90"/>
      <c r="BKO162" s="91"/>
      <c r="BKP162" s="68"/>
      <c r="BKQ162" s="87"/>
      <c r="BKR162" s="87"/>
      <c r="BKS162" s="88"/>
      <c r="BKT162" s="89"/>
      <c r="BKU162" s="90"/>
      <c r="BKV162" s="90"/>
      <c r="BKW162" s="91"/>
      <c r="BKX162" s="68"/>
      <c r="BKY162" s="87"/>
      <c r="BKZ162" s="87"/>
      <c r="BLA162" s="88"/>
      <c r="BLB162" s="89"/>
      <c r="BLC162" s="90"/>
      <c r="BLD162" s="90"/>
      <c r="BLE162" s="91"/>
      <c r="BLF162" s="68"/>
      <c r="BLG162" s="87"/>
      <c r="BLH162" s="87"/>
      <c r="BLI162" s="88"/>
      <c r="BLJ162" s="89"/>
      <c r="BLK162" s="90"/>
      <c r="BLL162" s="90"/>
      <c r="BLM162" s="91"/>
      <c r="BLN162" s="68"/>
      <c r="BLO162" s="87"/>
      <c r="BLP162" s="87"/>
      <c r="BLQ162" s="88"/>
      <c r="BLR162" s="89"/>
      <c r="BLS162" s="90"/>
      <c r="BLT162" s="90"/>
      <c r="BLU162" s="91"/>
      <c r="BLV162" s="68"/>
      <c r="BLW162" s="87"/>
      <c r="BLX162" s="87"/>
      <c r="BLY162" s="88"/>
      <c r="BLZ162" s="89"/>
      <c r="BMA162" s="90"/>
      <c r="BMB162" s="90"/>
      <c r="BMC162" s="91"/>
      <c r="BMD162" s="68"/>
      <c r="BME162" s="87"/>
      <c r="BMF162" s="87"/>
      <c r="BMG162" s="88"/>
      <c r="BMH162" s="89"/>
      <c r="BMI162" s="90"/>
      <c r="BMJ162" s="90"/>
      <c r="BMK162" s="91"/>
      <c r="BML162" s="68"/>
      <c r="BMM162" s="87"/>
      <c r="BMN162" s="87"/>
      <c r="BMO162" s="88"/>
      <c r="BMP162" s="89"/>
      <c r="BMQ162" s="90"/>
      <c r="BMR162" s="90"/>
      <c r="BMS162" s="91"/>
      <c r="BMT162" s="68"/>
      <c r="BMU162" s="87"/>
      <c r="BMV162" s="87"/>
      <c r="BMW162" s="88"/>
      <c r="BMX162" s="89"/>
      <c r="BMY162" s="90"/>
      <c r="BMZ162" s="90"/>
      <c r="BNA162" s="91"/>
      <c r="BNB162" s="68"/>
      <c r="BNC162" s="87"/>
      <c r="BND162" s="87"/>
      <c r="BNE162" s="88"/>
      <c r="BNF162" s="89"/>
      <c r="BNG162" s="90"/>
      <c r="BNH162" s="90"/>
      <c r="BNI162" s="91"/>
      <c r="BNJ162" s="68"/>
      <c r="BNK162" s="87"/>
      <c r="BNL162" s="87"/>
      <c r="BNM162" s="88"/>
      <c r="BNN162" s="89"/>
      <c r="BNO162" s="90"/>
      <c r="BNP162" s="90"/>
      <c r="BNQ162" s="91"/>
      <c r="BNR162" s="68"/>
      <c r="BNS162" s="87"/>
      <c r="BNT162" s="87"/>
      <c r="BNU162" s="88"/>
      <c r="BNV162" s="89"/>
      <c r="BNW162" s="90"/>
      <c r="BNX162" s="90"/>
      <c r="BNY162" s="91"/>
      <c r="BNZ162" s="68"/>
      <c r="BOA162" s="87"/>
      <c r="BOB162" s="87"/>
      <c r="BOC162" s="88"/>
      <c r="BOD162" s="89"/>
      <c r="BOE162" s="90"/>
      <c r="BOF162" s="90"/>
      <c r="BOG162" s="91"/>
      <c r="BOH162" s="68"/>
      <c r="BOI162" s="87"/>
      <c r="BOJ162" s="87"/>
      <c r="BOK162" s="88"/>
      <c r="BOL162" s="89"/>
      <c r="BOM162" s="90"/>
      <c r="BON162" s="90"/>
      <c r="BOO162" s="91"/>
      <c r="BOP162" s="68"/>
      <c r="BOQ162" s="87"/>
      <c r="BOR162" s="87"/>
      <c r="BOS162" s="88"/>
      <c r="BOT162" s="89"/>
      <c r="BOU162" s="90"/>
      <c r="BOV162" s="90"/>
      <c r="BOW162" s="91"/>
      <c r="BOX162" s="68"/>
      <c r="BOY162" s="87"/>
      <c r="BOZ162" s="87"/>
      <c r="BPA162" s="88"/>
      <c r="BPB162" s="89"/>
      <c r="BPC162" s="90"/>
      <c r="BPD162" s="90"/>
      <c r="BPE162" s="91"/>
      <c r="BPF162" s="68"/>
      <c r="BPG162" s="87"/>
      <c r="BPH162" s="87"/>
      <c r="BPI162" s="88"/>
      <c r="BPJ162" s="89"/>
      <c r="BPK162" s="90"/>
      <c r="BPL162" s="90"/>
      <c r="BPM162" s="91"/>
      <c r="BPN162" s="68"/>
      <c r="BPO162" s="87"/>
      <c r="BPP162" s="87"/>
      <c r="BPQ162" s="88"/>
      <c r="BPR162" s="89"/>
      <c r="BPS162" s="90"/>
      <c r="BPT162" s="90"/>
      <c r="BPU162" s="91"/>
      <c r="BPV162" s="68"/>
      <c r="BPW162" s="87"/>
      <c r="BPX162" s="87"/>
      <c r="BPY162" s="88"/>
      <c r="BPZ162" s="89"/>
      <c r="BQA162" s="90"/>
      <c r="BQB162" s="90"/>
      <c r="BQC162" s="91"/>
      <c r="BQD162" s="68"/>
      <c r="BQE162" s="87"/>
      <c r="BQF162" s="87"/>
      <c r="BQG162" s="88"/>
      <c r="BQH162" s="89"/>
      <c r="BQI162" s="90"/>
      <c r="BQJ162" s="90"/>
      <c r="BQK162" s="91"/>
      <c r="BQL162" s="68"/>
      <c r="BQM162" s="87"/>
      <c r="BQN162" s="87"/>
      <c r="BQO162" s="88"/>
      <c r="BQP162" s="89"/>
      <c r="BQQ162" s="90"/>
      <c r="BQR162" s="90"/>
      <c r="BQS162" s="91"/>
      <c r="BQT162" s="68"/>
      <c r="BQU162" s="87"/>
      <c r="BQV162" s="87"/>
      <c r="BQW162" s="88"/>
      <c r="BQX162" s="89"/>
      <c r="BQY162" s="90"/>
      <c r="BQZ162" s="90"/>
      <c r="BRA162" s="91"/>
      <c r="BRB162" s="68"/>
      <c r="BRC162" s="87"/>
      <c r="BRD162" s="87"/>
      <c r="BRE162" s="88"/>
      <c r="BRF162" s="89"/>
      <c r="BRG162" s="90"/>
      <c r="BRH162" s="90"/>
      <c r="BRI162" s="91"/>
      <c r="BRJ162" s="68"/>
      <c r="BRK162" s="87"/>
      <c r="BRL162" s="87"/>
      <c r="BRM162" s="88"/>
      <c r="BRN162" s="89"/>
      <c r="BRO162" s="90"/>
      <c r="BRP162" s="90"/>
      <c r="BRQ162" s="91"/>
      <c r="BRR162" s="68"/>
      <c r="BRS162" s="87"/>
      <c r="BRT162" s="87"/>
      <c r="BRU162" s="88"/>
      <c r="BRV162" s="89"/>
      <c r="BRW162" s="90"/>
      <c r="BRX162" s="90"/>
      <c r="BRY162" s="91"/>
      <c r="BRZ162" s="68"/>
      <c r="BSA162" s="87"/>
      <c r="BSB162" s="87"/>
      <c r="BSC162" s="88"/>
      <c r="BSD162" s="89"/>
      <c r="BSE162" s="90"/>
      <c r="BSF162" s="90"/>
      <c r="BSG162" s="91"/>
      <c r="BSH162" s="68"/>
      <c r="BSI162" s="87"/>
      <c r="BSJ162" s="87"/>
      <c r="BSK162" s="88"/>
      <c r="BSL162" s="89"/>
      <c r="BSM162" s="90"/>
      <c r="BSN162" s="90"/>
      <c r="BSO162" s="91"/>
      <c r="BSP162" s="68"/>
      <c r="BSQ162" s="87"/>
      <c r="BSR162" s="87"/>
      <c r="BSS162" s="88"/>
      <c r="BST162" s="89"/>
      <c r="BSU162" s="90"/>
      <c r="BSV162" s="90"/>
      <c r="BSW162" s="91"/>
      <c r="BSX162" s="68"/>
      <c r="BSY162" s="87"/>
      <c r="BSZ162" s="87"/>
      <c r="BTA162" s="88"/>
      <c r="BTB162" s="89"/>
      <c r="BTC162" s="90"/>
      <c r="BTD162" s="90"/>
      <c r="BTE162" s="91"/>
      <c r="BTF162" s="68"/>
      <c r="BTG162" s="87"/>
      <c r="BTH162" s="87"/>
      <c r="BTI162" s="88"/>
      <c r="BTJ162" s="89"/>
      <c r="BTK162" s="90"/>
      <c r="BTL162" s="90"/>
      <c r="BTM162" s="91"/>
      <c r="BTN162" s="68"/>
      <c r="BTO162" s="87"/>
      <c r="BTP162" s="87"/>
      <c r="BTQ162" s="88"/>
      <c r="BTR162" s="89"/>
      <c r="BTS162" s="90"/>
      <c r="BTT162" s="90"/>
      <c r="BTU162" s="91"/>
      <c r="BTV162" s="68"/>
      <c r="BTW162" s="87"/>
      <c r="BTX162" s="87"/>
      <c r="BTY162" s="88"/>
      <c r="BTZ162" s="89"/>
      <c r="BUA162" s="90"/>
      <c r="BUB162" s="90"/>
      <c r="BUC162" s="91"/>
      <c r="BUD162" s="68"/>
      <c r="BUE162" s="87"/>
      <c r="BUF162" s="87"/>
      <c r="BUG162" s="88"/>
      <c r="BUH162" s="89"/>
      <c r="BUI162" s="90"/>
      <c r="BUJ162" s="90"/>
      <c r="BUK162" s="91"/>
      <c r="BUL162" s="68"/>
      <c r="BUM162" s="87"/>
      <c r="BUN162" s="87"/>
      <c r="BUO162" s="88"/>
      <c r="BUP162" s="89"/>
      <c r="BUQ162" s="90"/>
      <c r="BUR162" s="90"/>
      <c r="BUS162" s="91"/>
      <c r="BUT162" s="68"/>
      <c r="BUU162" s="87"/>
      <c r="BUV162" s="87"/>
      <c r="BUW162" s="88"/>
      <c r="BUX162" s="89"/>
      <c r="BUY162" s="90"/>
      <c r="BUZ162" s="90"/>
      <c r="BVA162" s="91"/>
      <c r="BVB162" s="68"/>
      <c r="BVC162" s="87"/>
      <c r="BVD162" s="87"/>
      <c r="BVE162" s="88"/>
      <c r="BVF162" s="89"/>
      <c r="BVG162" s="90"/>
      <c r="BVH162" s="90"/>
      <c r="BVI162" s="91"/>
      <c r="BVJ162" s="68"/>
      <c r="BVK162" s="87"/>
      <c r="BVL162" s="87"/>
      <c r="BVM162" s="88"/>
      <c r="BVN162" s="89"/>
      <c r="BVO162" s="90"/>
      <c r="BVP162" s="90"/>
      <c r="BVQ162" s="91"/>
      <c r="BVR162" s="68"/>
      <c r="BVS162" s="87"/>
      <c r="BVT162" s="87"/>
      <c r="BVU162" s="88"/>
      <c r="BVV162" s="89"/>
      <c r="BVW162" s="90"/>
      <c r="BVX162" s="90"/>
      <c r="BVY162" s="91"/>
      <c r="BVZ162" s="68"/>
      <c r="BWA162" s="87"/>
      <c r="BWB162" s="87"/>
      <c r="BWC162" s="88"/>
      <c r="BWD162" s="89"/>
      <c r="BWE162" s="90"/>
      <c r="BWF162" s="90"/>
      <c r="BWG162" s="91"/>
      <c r="BWH162" s="68"/>
      <c r="BWI162" s="87"/>
      <c r="BWJ162" s="87"/>
      <c r="BWK162" s="88"/>
      <c r="BWL162" s="89"/>
      <c r="BWM162" s="90"/>
      <c r="BWN162" s="90"/>
      <c r="BWO162" s="91"/>
      <c r="BWP162" s="68"/>
      <c r="BWQ162" s="87"/>
      <c r="BWR162" s="87"/>
      <c r="BWS162" s="88"/>
      <c r="BWT162" s="89"/>
      <c r="BWU162" s="90"/>
      <c r="BWV162" s="90"/>
      <c r="BWW162" s="91"/>
      <c r="BWX162" s="68"/>
      <c r="BWY162" s="87"/>
      <c r="BWZ162" s="87"/>
      <c r="BXA162" s="88"/>
      <c r="BXB162" s="89"/>
      <c r="BXC162" s="90"/>
      <c r="BXD162" s="90"/>
      <c r="BXE162" s="91"/>
      <c r="BXF162" s="68"/>
      <c r="BXG162" s="87"/>
      <c r="BXH162" s="87"/>
      <c r="BXI162" s="88"/>
      <c r="BXJ162" s="89"/>
      <c r="BXK162" s="90"/>
      <c r="BXL162" s="90"/>
      <c r="BXM162" s="91"/>
      <c r="BXN162" s="68"/>
      <c r="BXO162" s="87"/>
      <c r="BXP162" s="87"/>
      <c r="BXQ162" s="88"/>
      <c r="BXR162" s="89"/>
      <c r="BXS162" s="90"/>
      <c r="BXT162" s="90"/>
      <c r="BXU162" s="91"/>
      <c r="BXV162" s="68"/>
      <c r="BXW162" s="87"/>
      <c r="BXX162" s="87"/>
      <c r="BXY162" s="88"/>
      <c r="BXZ162" s="89"/>
      <c r="BYA162" s="90"/>
      <c r="BYB162" s="90"/>
      <c r="BYC162" s="91"/>
      <c r="BYD162" s="68"/>
      <c r="BYE162" s="87"/>
      <c r="BYF162" s="87"/>
      <c r="BYG162" s="88"/>
      <c r="BYH162" s="89"/>
      <c r="BYI162" s="90"/>
      <c r="BYJ162" s="90"/>
      <c r="BYK162" s="91"/>
      <c r="BYL162" s="68"/>
      <c r="BYM162" s="87"/>
      <c r="BYN162" s="87"/>
      <c r="BYO162" s="88"/>
      <c r="BYP162" s="89"/>
      <c r="BYQ162" s="90"/>
      <c r="BYR162" s="90"/>
      <c r="BYS162" s="91"/>
      <c r="BYT162" s="68"/>
      <c r="BYU162" s="87"/>
      <c r="BYV162" s="87"/>
      <c r="BYW162" s="88"/>
      <c r="BYX162" s="89"/>
      <c r="BYY162" s="90"/>
      <c r="BYZ162" s="90"/>
      <c r="BZA162" s="91"/>
      <c r="BZB162" s="68"/>
      <c r="BZC162" s="87"/>
      <c r="BZD162" s="87"/>
      <c r="BZE162" s="88"/>
      <c r="BZF162" s="89"/>
      <c r="BZG162" s="90"/>
      <c r="BZH162" s="90"/>
      <c r="BZI162" s="91"/>
      <c r="BZJ162" s="68"/>
      <c r="BZK162" s="87"/>
      <c r="BZL162" s="87"/>
      <c r="BZM162" s="88"/>
      <c r="BZN162" s="89"/>
      <c r="BZO162" s="90"/>
      <c r="BZP162" s="90"/>
      <c r="BZQ162" s="91"/>
      <c r="BZR162" s="68"/>
      <c r="BZS162" s="87"/>
      <c r="BZT162" s="87"/>
      <c r="BZU162" s="88"/>
      <c r="BZV162" s="89"/>
      <c r="BZW162" s="90"/>
      <c r="BZX162" s="90"/>
      <c r="BZY162" s="91"/>
      <c r="BZZ162" s="68"/>
      <c r="CAA162" s="87"/>
      <c r="CAB162" s="87"/>
      <c r="CAC162" s="88"/>
      <c r="CAD162" s="89"/>
      <c r="CAE162" s="90"/>
      <c r="CAF162" s="90"/>
      <c r="CAG162" s="91"/>
      <c r="CAH162" s="68"/>
      <c r="CAI162" s="87"/>
      <c r="CAJ162" s="87"/>
      <c r="CAK162" s="88"/>
      <c r="CAL162" s="89"/>
      <c r="CAM162" s="90"/>
      <c r="CAN162" s="90"/>
      <c r="CAO162" s="91"/>
      <c r="CAP162" s="68"/>
      <c r="CAQ162" s="87"/>
      <c r="CAR162" s="87"/>
      <c r="CAS162" s="88"/>
      <c r="CAT162" s="89"/>
      <c r="CAU162" s="90"/>
      <c r="CAV162" s="90"/>
      <c r="CAW162" s="91"/>
      <c r="CAX162" s="68"/>
      <c r="CAY162" s="87"/>
      <c r="CAZ162" s="87"/>
      <c r="CBA162" s="88"/>
      <c r="CBB162" s="89"/>
      <c r="CBC162" s="90"/>
      <c r="CBD162" s="90"/>
      <c r="CBE162" s="91"/>
      <c r="CBF162" s="68"/>
      <c r="CBG162" s="87"/>
      <c r="CBH162" s="87"/>
      <c r="CBI162" s="88"/>
      <c r="CBJ162" s="89"/>
      <c r="CBK162" s="90"/>
      <c r="CBL162" s="90"/>
      <c r="CBM162" s="91"/>
      <c r="CBN162" s="68"/>
      <c r="CBO162" s="87"/>
      <c r="CBP162" s="87"/>
      <c r="CBQ162" s="88"/>
      <c r="CBR162" s="89"/>
      <c r="CBS162" s="90"/>
      <c r="CBT162" s="90"/>
      <c r="CBU162" s="91"/>
      <c r="CBV162" s="68"/>
      <c r="CBW162" s="87"/>
      <c r="CBX162" s="87"/>
      <c r="CBY162" s="88"/>
      <c r="CBZ162" s="89"/>
      <c r="CCA162" s="90"/>
      <c r="CCB162" s="90"/>
      <c r="CCC162" s="91"/>
      <c r="CCD162" s="68"/>
      <c r="CCE162" s="87"/>
      <c r="CCF162" s="87"/>
      <c r="CCG162" s="88"/>
      <c r="CCH162" s="89"/>
      <c r="CCI162" s="90"/>
      <c r="CCJ162" s="90"/>
      <c r="CCK162" s="91"/>
      <c r="CCL162" s="68"/>
      <c r="CCM162" s="87"/>
      <c r="CCN162" s="87"/>
      <c r="CCO162" s="88"/>
      <c r="CCP162" s="89"/>
      <c r="CCQ162" s="90"/>
      <c r="CCR162" s="90"/>
      <c r="CCS162" s="91"/>
      <c r="CCT162" s="68"/>
      <c r="CCU162" s="87"/>
      <c r="CCV162" s="87"/>
      <c r="CCW162" s="88"/>
      <c r="CCX162" s="89"/>
      <c r="CCY162" s="90"/>
      <c r="CCZ162" s="90"/>
      <c r="CDA162" s="91"/>
      <c r="CDB162" s="68"/>
      <c r="CDC162" s="87"/>
      <c r="CDD162" s="87"/>
      <c r="CDE162" s="88"/>
      <c r="CDF162" s="89"/>
      <c r="CDG162" s="90"/>
      <c r="CDH162" s="90"/>
      <c r="CDI162" s="91"/>
      <c r="CDJ162" s="68"/>
      <c r="CDK162" s="87"/>
      <c r="CDL162" s="87"/>
      <c r="CDM162" s="88"/>
      <c r="CDN162" s="89"/>
      <c r="CDO162" s="90"/>
      <c r="CDP162" s="90"/>
      <c r="CDQ162" s="91"/>
      <c r="CDR162" s="68"/>
      <c r="CDS162" s="87"/>
      <c r="CDT162" s="87"/>
      <c r="CDU162" s="88"/>
      <c r="CDV162" s="89"/>
      <c r="CDW162" s="90"/>
      <c r="CDX162" s="90"/>
      <c r="CDY162" s="91"/>
      <c r="CDZ162" s="68"/>
      <c r="CEA162" s="87"/>
      <c r="CEB162" s="87"/>
      <c r="CEC162" s="88"/>
      <c r="CED162" s="89"/>
      <c r="CEE162" s="90"/>
      <c r="CEF162" s="90"/>
      <c r="CEG162" s="91"/>
      <c r="CEH162" s="68"/>
      <c r="CEI162" s="87"/>
      <c r="CEJ162" s="87"/>
      <c r="CEK162" s="88"/>
      <c r="CEL162" s="89"/>
      <c r="CEM162" s="90"/>
      <c r="CEN162" s="90"/>
      <c r="CEO162" s="91"/>
      <c r="CEP162" s="68"/>
      <c r="CEQ162" s="87"/>
      <c r="CER162" s="87"/>
      <c r="CES162" s="88"/>
      <c r="CET162" s="89"/>
      <c r="CEU162" s="90"/>
      <c r="CEV162" s="90"/>
      <c r="CEW162" s="91"/>
      <c r="CEX162" s="68"/>
      <c r="CEY162" s="87"/>
      <c r="CEZ162" s="87"/>
      <c r="CFA162" s="88"/>
      <c r="CFB162" s="89"/>
      <c r="CFC162" s="90"/>
      <c r="CFD162" s="90"/>
      <c r="CFE162" s="91"/>
      <c r="CFF162" s="68"/>
      <c r="CFG162" s="87"/>
      <c r="CFH162" s="87"/>
      <c r="CFI162" s="88"/>
      <c r="CFJ162" s="89"/>
      <c r="CFK162" s="90"/>
      <c r="CFL162" s="90"/>
      <c r="CFM162" s="91"/>
      <c r="CFN162" s="68"/>
      <c r="CFO162" s="87"/>
      <c r="CFP162" s="87"/>
      <c r="CFQ162" s="88"/>
      <c r="CFR162" s="89"/>
      <c r="CFS162" s="90"/>
      <c r="CFT162" s="90"/>
      <c r="CFU162" s="91"/>
      <c r="CFV162" s="68"/>
      <c r="CFW162" s="87"/>
      <c r="CFX162" s="87"/>
      <c r="CFY162" s="88"/>
      <c r="CFZ162" s="89"/>
      <c r="CGA162" s="90"/>
      <c r="CGB162" s="90"/>
      <c r="CGC162" s="91"/>
      <c r="CGD162" s="68"/>
      <c r="CGE162" s="87"/>
      <c r="CGF162" s="87"/>
      <c r="CGG162" s="88"/>
      <c r="CGH162" s="89"/>
      <c r="CGI162" s="90"/>
      <c r="CGJ162" s="90"/>
      <c r="CGK162" s="91"/>
      <c r="CGL162" s="68"/>
      <c r="CGM162" s="87"/>
      <c r="CGN162" s="87"/>
      <c r="CGO162" s="88"/>
      <c r="CGP162" s="89"/>
      <c r="CGQ162" s="90"/>
      <c r="CGR162" s="90"/>
      <c r="CGS162" s="91"/>
      <c r="CGT162" s="68"/>
      <c r="CGU162" s="87"/>
      <c r="CGV162" s="87"/>
      <c r="CGW162" s="88"/>
      <c r="CGX162" s="89"/>
      <c r="CGY162" s="90"/>
      <c r="CGZ162" s="90"/>
      <c r="CHA162" s="91"/>
      <c r="CHB162" s="68"/>
      <c r="CHC162" s="87"/>
      <c r="CHD162" s="87"/>
      <c r="CHE162" s="88"/>
      <c r="CHF162" s="89"/>
      <c r="CHG162" s="90"/>
      <c r="CHH162" s="90"/>
      <c r="CHI162" s="91"/>
      <c r="CHJ162" s="68"/>
      <c r="CHK162" s="87"/>
      <c r="CHL162" s="87"/>
      <c r="CHM162" s="88"/>
      <c r="CHN162" s="89"/>
      <c r="CHO162" s="90"/>
      <c r="CHP162" s="90"/>
      <c r="CHQ162" s="91"/>
      <c r="CHR162" s="68"/>
      <c r="CHS162" s="87"/>
      <c r="CHT162" s="87"/>
      <c r="CHU162" s="88"/>
      <c r="CHV162" s="89"/>
      <c r="CHW162" s="90"/>
      <c r="CHX162" s="90"/>
      <c r="CHY162" s="91"/>
      <c r="CHZ162" s="68"/>
      <c r="CIA162" s="87"/>
      <c r="CIB162" s="87"/>
      <c r="CIC162" s="88"/>
      <c r="CID162" s="89"/>
      <c r="CIE162" s="90"/>
      <c r="CIF162" s="90"/>
      <c r="CIG162" s="91"/>
      <c r="CIH162" s="68"/>
      <c r="CII162" s="87"/>
      <c r="CIJ162" s="87"/>
      <c r="CIK162" s="88"/>
      <c r="CIL162" s="89"/>
      <c r="CIM162" s="90"/>
      <c r="CIN162" s="90"/>
      <c r="CIO162" s="91"/>
      <c r="CIP162" s="68"/>
      <c r="CIQ162" s="87"/>
      <c r="CIR162" s="87"/>
      <c r="CIS162" s="88"/>
      <c r="CIT162" s="89"/>
      <c r="CIU162" s="90"/>
      <c r="CIV162" s="90"/>
      <c r="CIW162" s="91"/>
      <c r="CIX162" s="68"/>
      <c r="CIY162" s="87"/>
      <c r="CIZ162" s="87"/>
      <c r="CJA162" s="88"/>
      <c r="CJB162" s="89"/>
      <c r="CJC162" s="90"/>
      <c r="CJD162" s="90"/>
      <c r="CJE162" s="91"/>
      <c r="CJF162" s="68"/>
      <c r="CJG162" s="87"/>
      <c r="CJH162" s="87"/>
      <c r="CJI162" s="88"/>
      <c r="CJJ162" s="89"/>
      <c r="CJK162" s="90"/>
      <c r="CJL162" s="90"/>
      <c r="CJM162" s="91"/>
      <c r="CJN162" s="68"/>
      <c r="CJO162" s="87"/>
      <c r="CJP162" s="87"/>
      <c r="CJQ162" s="88"/>
      <c r="CJR162" s="89"/>
      <c r="CJS162" s="90"/>
      <c r="CJT162" s="90"/>
      <c r="CJU162" s="91"/>
      <c r="CJV162" s="68"/>
      <c r="CJW162" s="87"/>
      <c r="CJX162" s="87"/>
      <c r="CJY162" s="88"/>
      <c r="CJZ162" s="89"/>
      <c r="CKA162" s="90"/>
      <c r="CKB162" s="90"/>
      <c r="CKC162" s="91"/>
      <c r="CKD162" s="68"/>
      <c r="CKE162" s="87"/>
      <c r="CKF162" s="87"/>
      <c r="CKG162" s="88"/>
      <c r="CKH162" s="89"/>
      <c r="CKI162" s="90"/>
      <c r="CKJ162" s="90"/>
      <c r="CKK162" s="91"/>
      <c r="CKL162" s="68"/>
      <c r="CKM162" s="87"/>
      <c r="CKN162" s="87"/>
      <c r="CKO162" s="88"/>
      <c r="CKP162" s="89"/>
      <c r="CKQ162" s="90"/>
      <c r="CKR162" s="90"/>
      <c r="CKS162" s="91"/>
      <c r="CKT162" s="68"/>
      <c r="CKU162" s="87"/>
      <c r="CKV162" s="87"/>
      <c r="CKW162" s="88"/>
      <c r="CKX162" s="89"/>
      <c r="CKY162" s="90"/>
      <c r="CKZ162" s="90"/>
      <c r="CLA162" s="91"/>
      <c r="CLB162" s="68"/>
      <c r="CLC162" s="87"/>
      <c r="CLD162" s="87"/>
      <c r="CLE162" s="88"/>
      <c r="CLF162" s="89"/>
      <c r="CLG162" s="90"/>
      <c r="CLH162" s="90"/>
      <c r="CLI162" s="91"/>
      <c r="CLJ162" s="68"/>
      <c r="CLK162" s="87"/>
      <c r="CLL162" s="87"/>
      <c r="CLM162" s="88"/>
      <c r="CLN162" s="89"/>
      <c r="CLO162" s="90"/>
      <c r="CLP162" s="90"/>
      <c r="CLQ162" s="91"/>
      <c r="CLR162" s="68"/>
      <c r="CLS162" s="87"/>
      <c r="CLT162" s="87"/>
      <c r="CLU162" s="88"/>
      <c r="CLV162" s="89"/>
      <c r="CLW162" s="90"/>
      <c r="CLX162" s="90"/>
      <c r="CLY162" s="91"/>
      <c r="CLZ162" s="68"/>
      <c r="CMA162" s="87"/>
      <c r="CMB162" s="87"/>
      <c r="CMC162" s="88"/>
      <c r="CMD162" s="89"/>
      <c r="CME162" s="90"/>
      <c r="CMF162" s="90"/>
      <c r="CMG162" s="91"/>
      <c r="CMH162" s="68"/>
      <c r="CMI162" s="87"/>
      <c r="CMJ162" s="87"/>
      <c r="CMK162" s="88"/>
      <c r="CML162" s="89"/>
      <c r="CMM162" s="90"/>
      <c r="CMN162" s="90"/>
      <c r="CMO162" s="91"/>
      <c r="CMP162" s="68"/>
      <c r="CMQ162" s="87"/>
      <c r="CMR162" s="87"/>
      <c r="CMS162" s="88"/>
      <c r="CMT162" s="89"/>
      <c r="CMU162" s="90"/>
      <c r="CMV162" s="90"/>
      <c r="CMW162" s="91"/>
      <c r="CMX162" s="68"/>
      <c r="CMY162" s="87"/>
      <c r="CMZ162" s="87"/>
      <c r="CNA162" s="88"/>
      <c r="CNB162" s="89"/>
      <c r="CNC162" s="90"/>
      <c r="CND162" s="90"/>
      <c r="CNE162" s="91"/>
      <c r="CNF162" s="68"/>
      <c r="CNG162" s="87"/>
      <c r="CNH162" s="87"/>
      <c r="CNI162" s="88"/>
      <c r="CNJ162" s="89"/>
      <c r="CNK162" s="90"/>
      <c r="CNL162" s="90"/>
      <c r="CNM162" s="91"/>
      <c r="CNN162" s="68"/>
      <c r="CNO162" s="87"/>
      <c r="CNP162" s="87"/>
      <c r="CNQ162" s="88"/>
      <c r="CNR162" s="89"/>
      <c r="CNS162" s="90"/>
      <c r="CNT162" s="90"/>
      <c r="CNU162" s="91"/>
      <c r="CNV162" s="68"/>
      <c r="CNW162" s="87"/>
      <c r="CNX162" s="87"/>
      <c r="CNY162" s="88"/>
      <c r="CNZ162" s="89"/>
      <c r="COA162" s="90"/>
      <c r="COB162" s="90"/>
      <c r="COC162" s="91"/>
      <c r="COD162" s="68"/>
      <c r="COE162" s="87"/>
      <c r="COF162" s="87"/>
      <c r="COG162" s="88"/>
      <c r="COH162" s="89"/>
      <c r="COI162" s="90"/>
      <c r="COJ162" s="90"/>
      <c r="COK162" s="91"/>
      <c r="COL162" s="68"/>
      <c r="COM162" s="87"/>
      <c r="CON162" s="87"/>
      <c r="COO162" s="88"/>
      <c r="COP162" s="89"/>
      <c r="COQ162" s="90"/>
      <c r="COR162" s="90"/>
      <c r="COS162" s="91"/>
      <c r="COT162" s="68"/>
      <c r="COU162" s="87"/>
      <c r="COV162" s="87"/>
      <c r="COW162" s="88"/>
      <c r="COX162" s="89"/>
      <c r="COY162" s="90"/>
      <c r="COZ162" s="90"/>
      <c r="CPA162" s="91"/>
      <c r="CPB162" s="68"/>
      <c r="CPC162" s="87"/>
      <c r="CPD162" s="87"/>
      <c r="CPE162" s="88"/>
      <c r="CPF162" s="89"/>
      <c r="CPG162" s="90"/>
      <c r="CPH162" s="90"/>
      <c r="CPI162" s="91"/>
      <c r="CPJ162" s="68"/>
      <c r="CPK162" s="87"/>
      <c r="CPL162" s="87"/>
      <c r="CPM162" s="88"/>
      <c r="CPN162" s="89"/>
      <c r="CPO162" s="90"/>
      <c r="CPP162" s="90"/>
      <c r="CPQ162" s="91"/>
      <c r="CPR162" s="68"/>
      <c r="CPS162" s="87"/>
      <c r="CPT162" s="87"/>
      <c r="CPU162" s="88"/>
      <c r="CPV162" s="89"/>
      <c r="CPW162" s="90"/>
      <c r="CPX162" s="90"/>
      <c r="CPY162" s="91"/>
      <c r="CPZ162" s="68"/>
      <c r="CQA162" s="87"/>
      <c r="CQB162" s="87"/>
      <c r="CQC162" s="88"/>
      <c r="CQD162" s="89"/>
      <c r="CQE162" s="90"/>
      <c r="CQF162" s="90"/>
      <c r="CQG162" s="91"/>
      <c r="CQH162" s="68"/>
      <c r="CQI162" s="87"/>
      <c r="CQJ162" s="87"/>
      <c r="CQK162" s="88"/>
      <c r="CQL162" s="89"/>
      <c r="CQM162" s="90"/>
      <c r="CQN162" s="90"/>
      <c r="CQO162" s="91"/>
      <c r="CQP162" s="68"/>
      <c r="CQQ162" s="87"/>
      <c r="CQR162" s="87"/>
      <c r="CQS162" s="88"/>
      <c r="CQT162" s="89"/>
      <c r="CQU162" s="90"/>
      <c r="CQV162" s="90"/>
      <c r="CQW162" s="91"/>
      <c r="CQX162" s="68"/>
      <c r="CQY162" s="87"/>
      <c r="CQZ162" s="87"/>
      <c r="CRA162" s="88"/>
      <c r="CRB162" s="89"/>
      <c r="CRC162" s="90"/>
      <c r="CRD162" s="90"/>
      <c r="CRE162" s="91"/>
      <c r="CRF162" s="68"/>
      <c r="CRG162" s="87"/>
      <c r="CRH162" s="87"/>
      <c r="CRI162" s="88"/>
      <c r="CRJ162" s="89"/>
      <c r="CRK162" s="90"/>
      <c r="CRL162" s="90"/>
      <c r="CRM162" s="91"/>
      <c r="CRN162" s="68"/>
      <c r="CRO162" s="87"/>
      <c r="CRP162" s="87"/>
      <c r="CRQ162" s="88"/>
      <c r="CRR162" s="89"/>
      <c r="CRS162" s="90"/>
      <c r="CRT162" s="90"/>
      <c r="CRU162" s="91"/>
      <c r="CRV162" s="68"/>
      <c r="CRW162" s="87"/>
      <c r="CRX162" s="87"/>
      <c r="CRY162" s="88"/>
      <c r="CRZ162" s="89"/>
      <c r="CSA162" s="90"/>
      <c r="CSB162" s="90"/>
      <c r="CSC162" s="91"/>
      <c r="CSD162" s="68"/>
      <c r="CSE162" s="87"/>
      <c r="CSF162" s="87"/>
      <c r="CSG162" s="88"/>
      <c r="CSH162" s="89"/>
      <c r="CSI162" s="90"/>
      <c r="CSJ162" s="90"/>
      <c r="CSK162" s="91"/>
      <c r="CSL162" s="68"/>
      <c r="CSM162" s="87"/>
      <c r="CSN162" s="87"/>
      <c r="CSO162" s="88"/>
      <c r="CSP162" s="89"/>
      <c r="CSQ162" s="90"/>
      <c r="CSR162" s="90"/>
      <c r="CSS162" s="91"/>
      <c r="CST162" s="68"/>
      <c r="CSU162" s="87"/>
      <c r="CSV162" s="87"/>
      <c r="CSW162" s="88"/>
      <c r="CSX162" s="89"/>
      <c r="CSY162" s="90"/>
      <c r="CSZ162" s="90"/>
      <c r="CTA162" s="91"/>
      <c r="CTB162" s="68"/>
      <c r="CTC162" s="87"/>
      <c r="CTD162" s="87"/>
      <c r="CTE162" s="88"/>
      <c r="CTF162" s="89"/>
      <c r="CTG162" s="90"/>
      <c r="CTH162" s="90"/>
      <c r="CTI162" s="91"/>
      <c r="CTJ162" s="68"/>
      <c r="CTK162" s="87"/>
      <c r="CTL162" s="87"/>
      <c r="CTM162" s="88"/>
      <c r="CTN162" s="89"/>
      <c r="CTO162" s="90"/>
      <c r="CTP162" s="90"/>
      <c r="CTQ162" s="91"/>
      <c r="CTR162" s="68"/>
      <c r="CTS162" s="87"/>
      <c r="CTT162" s="87"/>
      <c r="CTU162" s="88"/>
      <c r="CTV162" s="89"/>
      <c r="CTW162" s="90"/>
      <c r="CTX162" s="90"/>
      <c r="CTY162" s="91"/>
      <c r="CTZ162" s="68"/>
      <c r="CUA162" s="87"/>
      <c r="CUB162" s="87"/>
      <c r="CUC162" s="88"/>
      <c r="CUD162" s="89"/>
      <c r="CUE162" s="90"/>
      <c r="CUF162" s="90"/>
      <c r="CUG162" s="91"/>
      <c r="CUH162" s="68"/>
      <c r="CUI162" s="87"/>
      <c r="CUJ162" s="87"/>
      <c r="CUK162" s="88"/>
      <c r="CUL162" s="89"/>
      <c r="CUM162" s="90"/>
      <c r="CUN162" s="90"/>
      <c r="CUO162" s="91"/>
      <c r="CUP162" s="68"/>
      <c r="CUQ162" s="87"/>
      <c r="CUR162" s="87"/>
      <c r="CUS162" s="88"/>
      <c r="CUT162" s="89"/>
      <c r="CUU162" s="90"/>
      <c r="CUV162" s="90"/>
      <c r="CUW162" s="91"/>
      <c r="CUX162" s="68"/>
      <c r="CUY162" s="87"/>
      <c r="CUZ162" s="87"/>
      <c r="CVA162" s="88"/>
      <c r="CVB162" s="89"/>
      <c r="CVC162" s="90"/>
      <c r="CVD162" s="90"/>
      <c r="CVE162" s="91"/>
      <c r="CVF162" s="68"/>
      <c r="CVG162" s="87"/>
      <c r="CVH162" s="87"/>
      <c r="CVI162" s="88"/>
      <c r="CVJ162" s="89"/>
      <c r="CVK162" s="90"/>
      <c r="CVL162" s="90"/>
      <c r="CVM162" s="91"/>
      <c r="CVN162" s="68"/>
      <c r="CVO162" s="87"/>
      <c r="CVP162" s="87"/>
      <c r="CVQ162" s="88"/>
      <c r="CVR162" s="89"/>
      <c r="CVS162" s="90"/>
      <c r="CVT162" s="90"/>
      <c r="CVU162" s="91"/>
      <c r="CVV162" s="68"/>
      <c r="CVW162" s="87"/>
      <c r="CVX162" s="87"/>
      <c r="CVY162" s="88"/>
      <c r="CVZ162" s="89"/>
      <c r="CWA162" s="90"/>
      <c r="CWB162" s="90"/>
      <c r="CWC162" s="91"/>
      <c r="CWD162" s="68"/>
      <c r="CWE162" s="87"/>
      <c r="CWF162" s="87"/>
      <c r="CWG162" s="88"/>
      <c r="CWH162" s="89"/>
      <c r="CWI162" s="90"/>
      <c r="CWJ162" s="90"/>
      <c r="CWK162" s="91"/>
      <c r="CWL162" s="68"/>
      <c r="CWM162" s="87"/>
      <c r="CWN162" s="87"/>
      <c r="CWO162" s="88"/>
      <c r="CWP162" s="89"/>
      <c r="CWQ162" s="90"/>
      <c r="CWR162" s="90"/>
      <c r="CWS162" s="91"/>
      <c r="CWT162" s="68"/>
      <c r="CWU162" s="87"/>
      <c r="CWV162" s="87"/>
      <c r="CWW162" s="88"/>
      <c r="CWX162" s="89"/>
      <c r="CWY162" s="90"/>
      <c r="CWZ162" s="90"/>
      <c r="CXA162" s="91"/>
      <c r="CXB162" s="68"/>
      <c r="CXC162" s="87"/>
      <c r="CXD162" s="87"/>
      <c r="CXE162" s="88"/>
      <c r="CXF162" s="89"/>
      <c r="CXG162" s="90"/>
      <c r="CXH162" s="90"/>
      <c r="CXI162" s="91"/>
      <c r="CXJ162" s="68"/>
      <c r="CXK162" s="87"/>
      <c r="CXL162" s="87"/>
      <c r="CXM162" s="88"/>
      <c r="CXN162" s="89"/>
      <c r="CXO162" s="90"/>
      <c r="CXP162" s="90"/>
      <c r="CXQ162" s="91"/>
      <c r="CXR162" s="68"/>
      <c r="CXS162" s="87"/>
      <c r="CXT162" s="87"/>
      <c r="CXU162" s="88"/>
      <c r="CXV162" s="89"/>
      <c r="CXW162" s="90"/>
      <c r="CXX162" s="90"/>
      <c r="CXY162" s="91"/>
      <c r="CXZ162" s="68"/>
      <c r="CYA162" s="87"/>
      <c r="CYB162" s="87"/>
      <c r="CYC162" s="88"/>
      <c r="CYD162" s="89"/>
      <c r="CYE162" s="90"/>
      <c r="CYF162" s="90"/>
      <c r="CYG162" s="91"/>
      <c r="CYH162" s="68"/>
      <c r="CYI162" s="87"/>
      <c r="CYJ162" s="87"/>
      <c r="CYK162" s="88"/>
      <c r="CYL162" s="89"/>
      <c r="CYM162" s="90"/>
      <c r="CYN162" s="90"/>
      <c r="CYO162" s="91"/>
      <c r="CYP162" s="68"/>
      <c r="CYQ162" s="87"/>
      <c r="CYR162" s="87"/>
      <c r="CYS162" s="88"/>
      <c r="CYT162" s="89"/>
      <c r="CYU162" s="90"/>
      <c r="CYV162" s="90"/>
      <c r="CYW162" s="91"/>
      <c r="CYX162" s="68"/>
      <c r="CYY162" s="87"/>
      <c r="CYZ162" s="87"/>
      <c r="CZA162" s="88"/>
      <c r="CZB162" s="89"/>
      <c r="CZC162" s="90"/>
      <c r="CZD162" s="90"/>
      <c r="CZE162" s="91"/>
      <c r="CZF162" s="68"/>
      <c r="CZG162" s="87"/>
      <c r="CZH162" s="87"/>
      <c r="CZI162" s="88"/>
      <c r="CZJ162" s="89"/>
      <c r="CZK162" s="90"/>
      <c r="CZL162" s="90"/>
      <c r="CZM162" s="91"/>
      <c r="CZN162" s="68"/>
      <c r="CZO162" s="87"/>
      <c r="CZP162" s="87"/>
      <c r="CZQ162" s="88"/>
      <c r="CZR162" s="89"/>
      <c r="CZS162" s="90"/>
      <c r="CZT162" s="90"/>
      <c r="CZU162" s="91"/>
      <c r="CZV162" s="68"/>
      <c r="CZW162" s="87"/>
      <c r="CZX162" s="87"/>
      <c r="CZY162" s="88"/>
      <c r="CZZ162" s="89"/>
      <c r="DAA162" s="90"/>
      <c r="DAB162" s="90"/>
      <c r="DAC162" s="91"/>
      <c r="DAD162" s="68"/>
      <c r="DAE162" s="87"/>
      <c r="DAF162" s="87"/>
      <c r="DAG162" s="88"/>
      <c r="DAH162" s="89"/>
      <c r="DAI162" s="90"/>
      <c r="DAJ162" s="90"/>
      <c r="DAK162" s="91"/>
      <c r="DAL162" s="68"/>
      <c r="DAM162" s="87"/>
      <c r="DAN162" s="87"/>
      <c r="DAO162" s="88"/>
      <c r="DAP162" s="89"/>
      <c r="DAQ162" s="90"/>
      <c r="DAR162" s="90"/>
      <c r="DAS162" s="91"/>
      <c r="DAT162" s="68"/>
      <c r="DAU162" s="87"/>
      <c r="DAV162" s="87"/>
      <c r="DAW162" s="88"/>
      <c r="DAX162" s="89"/>
      <c r="DAY162" s="90"/>
      <c r="DAZ162" s="90"/>
      <c r="DBA162" s="91"/>
      <c r="DBB162" s="68"/>
      <c r="DBC162" s="87"/>
      <c r="DBD162" s="87"/>
      <c r="DBE162" s="88"/>
      <c r="DBF162" s="89"/>
      <c r="DBG162" s="90"/>
      <c r="DBH162" s="90"/>
      <c r="DBI162" s="91"/>
      <c r="DBJ162" s="68"/>
      <c r="DBK162" s="87"/>
      <c r="DBL162" s="87"/>
      <c r="DBM162" s="88"/>
      <c r="DBN162" s="89"/>
      <c r="DBO162" s="90"/>
      <c r="DBP162" s="90"/>
      <c r="DBQ162" s="91"/>
      <c r="DBR162" s="68"/>
      <c r="DBS162" s="87"/>
      <c r="DBT162" s="87"/>
      <c r="DBU162" s="88"/>
      <c r="DBV162" s="89"/>
      <c r="DBW162" s="90"/>
      <c r="DBX162" s="90"/>
      <c r="DBY162" s="91"/>
      <c r="DBZ162" s="68"/>
      <c r="DCA162" s="87"/>
      <c r="DCB162" s="87"/>
      <c r="DCC162" s="88"/>
      <c r="DCD162" s="89"/>
      <c r="DCE162" s="90"/>
      <c r="DCF162" s="90"/>
      <c r="DCG162" s="91"/>
      <c r="DCH162" s="68"/>
      <c r="DCI162" s="87"/>
      <c r="DCJ162" s="87"/>
      <c r="DCK162" s="88"/>
      <c r="DCL162" s="89"/>
      <c r="DCM162" s="90"/>
      <c r="DCN162" s="90"/>
      <c r="DCO162" s="91"/>
      <c r="DCP162" s="68"/>
      <c r="DCQ162" s="87"/>
      <c r="DCR162" s="87"/>
      <c r="DCS162" s="88"/>
      <c r="DCT162" s="89"/>
      <c r="DCU162" s="90"/>
      <c r="DCV162" s="90"/>
      <c r="DCW162" s="91"/>
      <c r="DCX162" s="68"/>
      <c r="DCY162" s="87"/>
      <c r="DCZ162" s="87"/>
      <c r="DDA162" s="88"/>
      <c r="DDB162" s="89"/>
      <c r="DDC162" s="90"/>
      <c r="DDD162" s="90"/>
      <c r="DDE162" s="91"/>
      <c r="DDF162" s="68"/>
      <c r="DDG162" s="87"/>
      <c r="DDH162" s="87"/>
      <c r="DDI162" s="88"/>
      <c r="DDJ162" s="89"/>
      <c r="DDK162" s="90"/>
      <c r="DDL162" s="90"/>
      <c r="DDM162" s="91"/>
      <c r="DDN162" s="68"/>
      <c r="DDO162" s="87"/>
      <c r="DDP162" s="87"/>
      <c r="DDQ162" s="88"/>
      <c r="DDR162" s="89"/>
      <c r="DDS162" s="90"/>
      <c r="DDT162" s="90"/>
      <c r="DDU162" s="91"/>
      <c r="DDV162" s="68"/>
      <c r="DDW162" s="87"/>
      <c r="DDX162" s="87"/>
      <c r="DDY162" s="88"/>
      <c r="DDZ162" s="89"/>
      <c r="DEA162" s="90"/>
      <c r="DEB162" s="90"/>
      <c r="DEC162" s="91"/>
      <c r="DED162" s="68"/>
      <c r="DEE162" s="87"/>
      <c r="DEF162" s="87"/>
      <c r="DEG162" s="88"/>
      <c r="DEH162" s="89"/>
      <c r="DEI162" s="90"/>
      <c r="DEJ162" s="90"/>
      <c r="DEK162" s="91"/>
      <c r="DEL162" s="68"/>
      <c r="DEM162" s="87"/>
      <c r="DEN162" s="87"/>
      <c r="DEO162" s="88"/>
      <c r="DEP162" s="89"/>
      <c r="DEQ162" s="90"/>
      <c r="DER162" s="90"/>
      <c r="DES162" s="91"/>
      <c r="DET162" s="68"/>
      <c r="DEU162" s="87"/>
      <c r="DEV162" s="87"/>
      <c r="DEW162" s="88"/>
      <c r="DEX162" s="89"/>
      <c r="DEY162" s="90"/>
      <c r="DEZ162" s="90"/>
      <c r="DFA162" s="91"/>
      <c r="DFB162" s="68"/>
      <c r="DFC162" s="87"/>
      <c r="DFD162" s="87"/>
      <c r="DFE162" s="88"/>
      <c r="DFF162" s="89"/>
      <c r="DFG162" s="90"/>
      <c r="DFH162" s="90"/>
      <c r="DFI162" s="91"/>
      <c r="DFJ162" s="68"/>
      <c r="DFK162" s="87"/>
      <c r="DFL162" s="87"/>
      <c r="DFM162" s="88"/>
      <c r="DFN162" s="89"/>
      <c r="DFO162" s="90"/>
      <c r="DFP162" s="90"/>
      <c r="DFQ162" s="91"/>
      <c r="DFR162" s="68"/>
      <c r="DFS162" s="87"/>
      <c r="DFT162" s="87"/>
      <c r="DFU162" s="88"/>
      <c r="DFV162" s="89"/>
      <c r="DFW162" s="90"/>
      <c r="DFX162" s="90"/>
      <c r="DFY162" s="91"/>
      <c r="DFZ162" s="68"/>
      <c r="DGA162" s="87"/>
      <c r="DGB162" s="87"/>
      <c r="DGC162" s="88"/>
      <c r="DGD162" s="89"/>
      <c r="DGE162" s="90"/>
      <c r="DGF162" s="90"/>
      <c r="DGG162" s="91"/>
      <c r="DGH162" s="68"/>
      <c r="DGI162" s="87"/>
      <c r="DGJ162" s="87"/>
      <c r="DGK162" s="88"/>
      <c r="DGL162" s="89"/>
      <c r="DGM162" s="90"/>
      <c r="DGN162" s="90"/>
      <c r="DGO162" s="91"/>
      <c r="DGP162" s="68"/>
      <c r="DGQ162" s="87"/>
      <c r="DGR162" s="87"/>
      <c r="DGS162" s="88"/>
      <c r="DGT162" s="89"/>
      <c r="DGU162" s="90"/>
      <c r="DGV162" s="90"/>
      <c r="DGW162" s="91"/>
      <c r="DGX162" s="68"/>
      <c r="DGY162" s="87"/>
      <c r="DGZ162" s="87"/>
      <c r="DHA162" s="88"/>
      <c r="DHB162" s="89"/>
      <c r="DHC162" s="90"/>
      <c r="DHD162" s="90"/>
      <c r="DHE162" s="91"/>
      <c r="DHF162" s="68"/>
      <c r="DHG162" s="87"/>
      <c r="DHH162" s="87"/>
      <c r="DHI162" s="88"/>
      <c r="DHJ162" s="89"/>
      <c r="DHK162" s="90"/>
      <c r="DHL162" s="90"/>
      <c r="DHM162" s="91"/>
      <c r="DHN162" s="68"/>
      <c r="DHO162" s="87"/>
      <c r="DHP162" s="87"/>
      <c r="DHQ162" s="88"/>
      <c r="DHR162" s="89"/>
      <c r="DHS162" s="90"/>
      <c r="DHT162" s="90"/>
      <c r="DHU162" s="91"/>
      <c r="DHV162" s="68"/>
      <c r="DHW162" s="87"/>
      <c r="DHX162" s="87"/>
      <c r="DHY162" s="88"/>
      <c r="DHZ162" s="89"/>
      <c r="DIA162" s="90"/>
      <c r="DIB162" s="90"/>
      <c r="DIC162" s="91"/>
      <c r="DID162" s="68"/>
      <c r="DIE162" s="87"/>
      <c r="DIF162" s="87"/>
      <c r="DIG162" s="88"/>
      <c r="DIH162" s="89"/>
      <c r="DII162" s="90"/>
      <c r="DIJ162" s="90"/>
      <c r="DIK162" s="91"/>
      <c r="DIL162" s="68"/>
      <c r="DIM162" s="87"/>
      <c r="DIN162" s="87"/>
      <c r="DIO162" s="88"/>
      <c r="DIP162" s="89"/>
      <c r="DIQ162" s="90"/>
      <c r="DIR162" s="90"/>
      <c r="DIS162" s="91"/>
      <c r="DIT162" s="68"/>
      <c r="DIU162" s="87"/>
      <c r="DIV162" s="87"/>
      <c r="DIW162" s="88"/>
      <c r="DIX162" s="89"/>
      <c r="DIY162" s="90"/>
      <c r="DIZ162" s="90"/>
      <c r="DJA162" s="91"/>
      <c r="DJB162" s="68"/>
      <c r="DJC162" s="87"/>
      <c r="DJD162" s="87"/>
      <c r="DJE162" s="88"/>
      <c r="DJF162" s="89"/>
      <c r="DJG162" s="90"/>
      <c r="DJH162" s="90"/>
      <c r="DJI162" s="91"/>
      <c r="DJJ162" s="68"/>
      <c r="DJK162" s="87"/>
      <c r="DJL162" s="87"/>
      <c r="DJM162" s="88"/>
      <c r="DJN162" s="89"/>
      <c r="DJO162" s="90"/>
      <c r="DJP162" s="90"/>
      <c r="DJQ162" s="91"/>
      <c r="DJR162" s="68"/>
      <c r="DJS162" s="87"/>
      <c r="DJT162" s="87"/>
      <c r="DJU162" s="88"/>
      <c r="DJV162" s="89"/>
      <c r="DJW162" s="90"/>
      <c r="DJX162" s="90"/>
      <c r="DJY162" s="91"/>
      <c r="DJZ162" s="68"/>
      <c r="DKA162" s="87"/>
      <c r="DKB162" s="87"/>
      <c r="DKC162" s="88"/>
      <c r="DKD162" s="89"/>
      <c r="DKE162" s="90"/>
      <c r="DKF162" s="90"/>
      <c r="DKG162" s="91"/>
      <c r="DKH162" s="68"/>
      <c r="DKI162" s="87"/>
      <c r="DKJ162" s="87"/>
      <c r="DKK162" s="88"/>
      <c r="DKL162" s="89"/>
      <c r="DKM162" s="90"/>
      <c r="DKN162" s="90"/>
      <c r="DKO162" s="91"/>
      <c r="DKP162" s="68"/>
      <c r="DKQ162" s="87"/>
      <c r="DKR162" s="87"/>
      <c r="DKS162" s="88"/>
      <c r="DKT162" s="89"/>
      <c r="DKU162" s="90"/>
      <c r="DKV162" s="90"/>
      <c r="DKW162" s="91"/>
      <c r="DKX162" s="68"/>
      <c r="DKY162" s="87"/>
      <c r="DKZ162" s="87"/>
      <c r="DLA162" s="88"/>
      <c r="DLB162" s="89"/>
      <c r="DLC162" s="90"/>
      <c r="DLD162" s="90"/>
      <c r="DLE162" s="91"/>
      <c r="DLF162" s="68"/>
      <c r="DLG162" s="87"/>
      <c r="DLH162" s="87"/>
      <c r="DLI162" s="88"/>
      <c r="DLJ162" s="89"/>
      <c r="DLK162" s="90"/>
      <c r="DLL162" s="90"/>
      <c r="DLM162" s="91"/>
      <c r="DLN162" s="68"/>
      <c r="DLO162" s="87"/>
      <c r="DLP162" s="87"/>
      <c r="DLQ162" s="88"/>
      <c r="DLR162" s="89"/>
      <c r="DLS162" s="90"/>
      <c r="DLT162" s="90"/>
      <c r="DLU162" s="91"/>
      <c r="DLV162" s="68"/>
      <c r="DLW162" s="87"/>
      <c r="DLX162" s="87"/>
      <c r="DLY162" s="88"/>
      <c r="DLZ162" s="89"/>
      <c r="DMA162" s="90"/>
      <c r="DMB162" s="90"/>
      <c r="DMC162" s="91"/>
      <c r="DMD162" s="68"/>
      <c r="DME162" s="87"/>
      <c r="DMF162" s="87"/>
      <c r="DMG162" s="88"/>
      <c r="DMH162" s="89"/>
      <c r="DMI162" s="90"/>
      <c r="DMJ162" s="90"/>
      <c r="DMK162" s="91"/>
      <c r="DML162" s="68"/>
      <c r="DMM162" s="87"/>
      <c r="DMN162" s="87"/>
      <c r="DMO162" s="88"/>
      <c r="DMP162" s="89"/>
      <c r="DMQ162" s="90"/>
      <c r="DMR162" s="90"/>
      <c r="DMS162" s="91"/>
      <c r="DMT162" s="68"/>
      <c r="DMU162" s="87"/>
      <c r="DMV162" s="87"/>
      <c r="DMW162" s="88"/>
      <c r="DMX162" s="89"/>
      <c r="DMY162" s="90"/>
      <c r="DMZ162" s="90"/>
      <c r="DNA162" s="91"/>
      <c r="DNB162" s="68"/>
      <c r="DNC162" s="87"/>
      <c r="DND162" s="87"/>
      <c r="DNE162" s="88"/>
      <c r="DNF162" s="89"/>
      <c r="DNG162" s="90"/>
      <c r="DNH162" s="90"/>
      <c r="DNI162" s="91"/>
      <c r="DNJ162" s="68"/>
      <c r="DNK162" s="87"/>
      <c r="DNL162" s="87"/>
      <c r="DNM162" s="88"/>
      <c r="DNN162" s="89"/>
      <c r="DNO162" s="90"/>
      <c r="DNP162" s="90"/>
      <c r="DNQ162" s="91"/>
      <c r="DNR162" s="68"/>
      <c r="DNS162" s="87"/>
      <c r="DNT162" s="87"/>
      <c r="DNU162" s="88"/>
      <c r="DNV162" s="89"/>
      <c r="DNW162" s="90"/>
      <c r="DNX162" s="90"/>
      <c r="DNY162" s="91"/>
      <c r="DNZ162" s="68"/>
      <c r="DOA162" s="87"/>
      <c r="DOB162" s="87"/>
      <c r="DOC162" s="88"/>
      <c r="DOD162" s="89"/>
      <c r="DOE162" s="90"/>
      <c r="DOF162" s="90"/>
      <c r="DOG162" s="91"/>
      <c r="DOH162" s="68"/>
      <c r="DOI162" s="87"/>
      <c r="DOJ162" s="87"/>
      <c r="DOK162" s="88"/>
      <c r="DOL162" s="89"/>
      <c r="DOM162" s="90"/>
      <c r="DON162" s="90"/>
      <c r="DOO162" s="91"/>
      <c r="DOP162" s="68"/>
      <c r="DOQ162" s="87"/>
      <c r="DOR162" s="87"/>
      <c r="DOS162" s="88"/>
      <c r="DOT162" s="89"/>
      <c r="DOU162" s="90"/>
      <c r="DOV162" s="90"/>
      <c r="DOW162" s="91"/>
      <c r="DOX162" s="68"/>
      <c r="DOY162" s="87"/>
      <c r="DOZ162" s="87"/>
      <c r="DPA162" s="88"/>
      <c r="DPB162" s="89"/>
      <c r="DPC162" s="90"/>
      <c r="DPD162" s="90"/>
      <c r="DPE162" s="91"/>
      <c r="DPF162" s="68"/>
      <c r="DPG162" s="87"/>
      <c r="DPH162" s="87"/>
      <c r="DPI162" s="88"/>
      <c r="DPJ162" s="89"/>
      <c r="DPK162" s="90"/>
      <c r="DPL162" s="90"/>
      <c r="DPM162" s="91"/>
      <c r="DPN162" s="68"/>
      <c r="DPO162" s="87"/>
      <c r="DPP162" s="87"/>
      <c r="DPQ162" s="88"/>
      <c r="DPR162" s="89"/>
      <c r="DPS162" s="90"/>
      <c r="DPT162" s="90"/>
      <c r="DPU162" s="91"/>
      <c r="DPV162" s="68"/>
      <c r="DPW162" s="87"/>
      <c r="DPX162" s="87"/>
      <c r="DPY162" s="88"/>
      <c r="DPZ162" s="89"/>
      <c r="DQA162" s="90"/>
      <c r="DQB162" s="90"/>
      <c r="DQC162" s="91"/>
      <c r="DQD162" s="68"/>
      <c r="DQE162" s="87"/>
      <c r="DQF162" s="87"/>
      <c r="DQG162" s="88"/>
      <c r="DQH162" s="89"/>
      <c r="DQI162" s="90"/>
      <c r="DQJ162" s="90"/>
      <c r="DQK162" s="91"/>
      <c r="DQL162" s="68"/>
      <c r="DQM162" s="87"/>
      <c r="DQN162" s="87"/>
      <c r="DQO162" s="88"/>
      <c r="DQP162" s="89"/>
      <c r="DQQ162" s="90"/>
      <c r="DQR162" s="90"/>
      <c r="DQS162" s="91"/>
      <c r="DQT162" s="68"/>
      <c r="DQU162" s="87"/>
      <c r="DQV162" s="87"/>
      <c r="DQW162" s="88"/>
      <c r="DQX162" s="89"/>
      <c r="DQY162" s="90"/>
      <c r="DQZ162" s="90"/>
      <c r="DRA162" s="91"/>
      <c r="DRB162" s="68"/>
      <c r="DRC162" s="87"/>
      <c r="DRD162" s="87"/>
      <c r="DRE162" s="88"/>
      <c r="DRF162" s="89"/>
      <c r="DRG162" s="90"/>
      <c r="DRH162" s="90"/>
      <c r="DRI162" s="91"/>
      <c r="DRJ162" s="68"/>
      <c r="DRK162" s="87"/>
      <c r="DRL162" s="87"/>
      <c r="DRM162" s="88"/>
      <c r="DRN162" s="89"/>
      <c r="DRO162" s="90"/>
      <c r="DRP162" s="90"/>
      <c r="DRQ162" s="91"/>
      <c r="DRR162" s="68"/>
      <c r="DRS162" s="87"/>
      <c r="DRT162" s="87"/>
      <c r="DRU162" s="88"/>
      <c r="DRV162" s="89"/>
      <c r="DRW162" s="90"/>
      <c r="DRX162" s="90"/>
      <c r="DRY162" s="91"/>
      <c r="DRZ162" s="68"/>
      <c r="DSA162" s="87"/>
      <c r="DSB162" s="87"/>
      <c r="DSC162" s="88"/>
      <c r="DSD162" s="89"/>
      <c r="DSE162" s="90"/>
      <c r="DSF162" s="90"/>
      <c r="DSG162" s="91"/>
      <c r="DSH162" s="68"/>
      <c r="DSI162" s="87"/>
      <c r="DSJ162" s="87"/>
      <c r="DSK162" s="88"/>
      <c r="DSL162" s="89"/>
      <c r="DSM162" s="90"/>
      <c r="DSN162" s="90"/>
      <c r="DSO162" s="91"/>
      <c r="DSP162" s="68"/>
      <c r="DSQ162" s="87"/>
      <c r="DSR162" s="87"/>
      <c r="DSS162" s="88"/>
      <c r="DST162" s="89"/>
      <c r="DSU162" s="90"/>
      <c r="DSV162" s="90"/>
      <c r="DSW162" s="91"/>
      <c r="DSX162" s="68"/>
      <c r="DSY162" s="87"/>
      <c r="DSZ162" s="87"/>
      <c r="DTA162" s="88"/>
      <c r="DTB162" s="89"/>
      <c r="DTC162" s="90"/>
      <c r="DTD162" s="90"/>
      <c r="DTE162" s="91"/>
      <c r="DTF162" s="68"/>
      <c r="DTG162" s="87"/>
      <c r="DTH162" s="87"/>
      <c r="DTI162" s="88"/>
      <c r="DTJ162" s="89"/>
      <c r="DTK162" s="90"/>
      <c r="DTL162" s="90"/>
      <c r="DTM162" s="91"/>
      <c r="DTN162" s="68"/>
      <c r="DTO162" s="87"/>
      <c r="DTP162" s="87"/>
      <c r="DTQ162" s="88"/>
      <c r="DTR162" s="89"/>
      <c r="DTS162" s="90"/>
      <c r="DTT162" s="90"/>
      <c r="DTU162" s="91"/>
      <c r="DTV162" s="68"/>
      <c r="DTW162" s="87"/>
      <c r="DTX162" s="87"/>
      <c r="DTY162" s="88"/>
      <c r="DTZ162" s="89"/>
      <c r="DUA162" s="90"/>
      <c r="DUB162" s="90"/>
      <c r="DUC162" s="91"/>
      <c r="DUD162" s="68"/>
      <c r="DUE162" s="87"/>
      <c r="DUF162" s="87"/>
      <c r="DUG162" s="88"/>
      <c r="DUH162" s="89"/>
      <c r="DUI162" s="90"/>
      <c r="DUJ162" s="90"/>
      <c r="DUK162" s="91"/>
      <c r="DUL162" s="68"/>
      <c r="DUM162" s="87"/>
      <c r="DUN162" s="87"/>
      <c r="DUO162" s="88"/>
      <c r="DUP162" s="89"/>
      <c r="DUQ162" s="90"/>
      <c r="DUR162" s="90"/>
      <c r="DUS162" s="91"/>
      <c r="DUT162" s="68"/>
      <c r="DUU162" s="87"/>
      <c r="DUV162" s="87"/>
      <c r="DUW162" s="88"/>
      <c r="DUX162" s="89"/>
      <c r="DUY162" s="90"/>
      <c r="DUZ162" s="90"/>
      <c r="DVA162" s="91"/>
      <c r="DVB162" s="68"/>
      <c r="DVC162" s="87"/>
      <c r="DVD162" s="87"/>
      <c r="DVE162" s="88"/>
      <c r="DVF162" s="89"/>
      <c r="DVG162" s="90"/>
      <c r="DVH162" s="90"/>
      <c r="DVI162" s="91"/>
      <c r="DVJ162" s="68"/>
      <c r="DVK162" s="87"/>
      <c r="DVL162" s="87"/>
      <c r="DVM162" s="88"/>
      <c r="DVN162" s="89"/>
      <c r="DVO162" s="90"/>
      <c r="DVP162" s="90"/>
      <c r="DVQ162" s="91"/>
      <c r="DVR162" s="68"/>
      <c r="DVS162" s="87"/>
      <c r="DVT162" s="87"/>
      <c r="DVU162" s="88"/>
      <c r="DVV162" s="89"/>
      <c r="DVW162" s="90"/>
      <c r="DVX162" s="90"/>
      <c r="DVY162" s="91"/>
      <c r="DVZ162" s="68"/>
      <c r="DWA162" s="87"/>
      <c r="DWB162" s="87"/>
      <c r="DWC162" s="88"/>
      <c r="DWD162" s="89"/>
      <c r="DWE162" s="90"/>
      <c r="DWF162" s="90"/>
      <c r="DWG162" s="91"/>
      <c r="DWH162" s="68"/>
      <c r="DWI162" s="87"/>
      <c r="DWJ162" s="87"/>
      <c r="DWK162" s="88"/>
      <c r="DWL162" s="89"/>
      <c r="DWM162" s="90"/>
      <c r="DWN162" s="90"/>
      <c r="DWO162" s="91"/>
      <c r="DWP162" s="68"/>
      <c r="DWQ162" s="87"/>
      <c r="DWR162" s="87"/>
      <c r="DWS162" s="88"/>
      <c r="DWT162" s="89"/>
      <c r="DWU162" s="90"/>
      <c r="DWV162" s="90"/>
      <c r="DWW162" s="91"/>
      <c r="DWX162" s="68"/>
      <c r="DWY162" s="87"/>
      <c r="DWZ162" s="87"/>
      <c r="DXA162" s="88"/>
      <c r="DXB162" s="89"/>
      <c r="DXC162" s="90"/>
      <c r="DXD162" s="90"/>
      <c r="DXE162" s="91"/>
      <c r="DXF162" s="68"/>
      <c r="DXG162" s="87"/>
      <c r="DXH162" s="87"/>
      <c r="DXI162" s="88"/>
      <c r="DXJ162" s="89"/>
      <c r="DXK162" s="90"/>
      <c r="DXL162" s="90"/>
      <c r="DXM162" s="91"/>
      <c r="DXN162" s="68"/>
      <c r="DXO162" s="87"/>
      <c r="DXP162" s="87"/>
      <c r="DXQ162" s="88"/>
      <c r="DXR162" s="89"/>
      <c r="DXS162" s="90"/>
      <c r="DXT162" s="90"/>
      <c r="DXU162" s="91"/>
      <c r="DXV162" s="68"/>
      <c r="DXW162" s="87"/>
      <c r="DXX162" s="87"/>
      <c r="DXY162" s="88"/>
      <c r="DXZ162" s="89"/>
      <c r="DYA162" s="90"/>
      <c r="DYB162" s="90"/>
      <c r="DYC162" s="91"/>
      <c r="DYD162" s="68"/>
      <c r="DYE162" s="87"/>
      <c r="DYF162" s="87"/>
      <c r="DYG162" s="88"/>
      <c r="DYH162" s="89"/>
      <c r="DYI162" s="90"/>
      <c r="DYJ162" s="90"/>
      <c r="DYK162" s="91"/>
      <c r="DYL162" s="68"/>
      <c r="DYM162" s="87"/>
      <c r="DYN162" s="87"/>
      <c r="DYO162" s="88"/>
      <c r="DYP162" s="89"/>
      <c r="DYQ162" s="90"/>
      <c r="DYR162" s="90"/>
      <c r="DYS162" s="91"/>
      <c r="DYT162" s="68"/>
      <c r="DYU162" s="87"/>
      <c r="DYV162" s="87"/>
      <c r="DYW162" s="88"/>
      <c r="DYX162" s="89"/>
      <c r="DYY162" s="90"/>
      <c r="DYZ162" s="90"/>
      <c r="DZA162" s="91"/>
      <c r="DZB162" s="68"/>
      <c r="DZC162" s="87"/>
      <c r="DZD162" s="87"/>
      <c r="DZE162" s="88"/>
      <c r="DZF162" s="89"/>
      <c r="DZG162" s="90"/>
      <c r="DZH162" s="90"/>
      <c r="DZI162" s="91"/>
      <c r="DZJ162" s="68"/>
      <c r="DZK162" s="87"/>
      <c r="DZL162" s="87"/>
      <c r="DZM162" s="88"/>
      <c r="DZN162" s="89"/>
      <c r="DZO162" s="90"/>
      <c r="DZP162" s="90"/>
      <c r="DZQ162" s="91"/>
      <c r="DZR162" s="68"/>
      <c r="DZS162" s="87"/>
      <c r="DZT162" s="87"/>
      <c r="DZU162" s="88"/>
      <c r="DZV162" s="89"/>
      <c r="DZW162" s="90"/>
      <c r="DZX162" s="90"/>
      <c r="DZY162" s="91"/>
      <c r="DZZ162" s="68"/>
      <c r="EAA162" s="87"/>
      <c r="EAB162" s="87"/>
      <c r="EAC162" s="88"/>
      <c r="EAD162" s="89"/>
      <c r="EAE162" s="90"/>
      <c r="EAF162" s="90"/>
      <c r="EAG162" s="91"/>
      <c r="EAH162" s="68"/>
      <c r="EAI162" s="87"/>
      <c r="EAJ162" s="87"/>
      <c r="EAK162" s="88"/>
      <c r="EAL162" s="89"/>
      <c r="EAM162" s="90"/>
      <c r="EAN162" s="90"/>
      <c r="EAO162" s="91"/>
      <c r="EAP162" s="68"/>
      <c r="EAQ162" s="87"/>
      <c r="EAR162" s="87"/>
      <c r="EAS162" s="88"/>
      <c r="EAT162" s="89"/>
      <c r="EAU162" s="90"/>
      <c r="EAV162" s="90"/>
      <c r="EAW162" s="91"/>
      <c r="EAX162" s="68"/>
      <c r="EAY162" s="87"/>
      <c r="EAZ162" s="87"/>
      <c r="EBA162" s="88"/>
      <c r="EBB162" s="89"/>
      <c r="EBC162" s="90"/>
      <c r="EBD162" s="90"/>
      <c r="EBE162" s="91"/>
      <c r="EBF162" s="68"/>
      <c r="EBG162" s="87"/>
      <c r="EBH162" s="87"/>
      <c r="EBI162" s="88"/>
      <c r="EBJ162" s="89"/>
      <c r="EBK162" s="90"/>
      <c r="EBL162" s="90"/>
      <c r="EBM162" s="91"/>
      <c r="EBN162" s="68"/>
      <c r="EBO162" s="87"/>
      <c r="EBP162" s="87"/>
      <c r="EBQ162" s="88"/>
      <c r="EBR162" s="89"/>
      <c r="EBS162" s="90"/>
      <c r="EBT162" s="90"/>
      <c r="EBU162" s="91"/>
      <c r="EBV162" s="68"/>
      <c r="EBW162" s="87"/>
      <c r="EBX162" s="87"/>
      <c r="EBY162" s="88"/>
      <c r="EBZ162" s="89"/>
      <c r="ECA162" s="90"/>
      <c r="ECB162" s="90"/>
      <c r="ECC162" s="91"/>
      <c r="ECD162" s="68"/>
      <c r="ECE162" s="87"/>
      <c r="ECF162" s="87"/>
      <c r="ECG162" s="88"/>
      <c r="ECH162" s="89"/>
      <c r="ECI162" s="90"/>
      <c r="ECJ162" s="90"/>
      <c r="ECK162" s="91"/>
      <c r="ECL162" s="68"/>
      <c r="ECM162" s="87"/>
      <c r="ECN162" s="87"/>
      <c r="ECO162" s="88"/>
      <c r="ECP162" s="89"/>
      <c r="ECQ162" s="90"/>
      <c r="ECR162" s="90"/>
      <c r="ECS162" s="91"/>
      <c r="ECT162" s="68"/>
      <c r="ECU162" s="87"/>
      <c r="ECV162" s="87"/>
      <c r="ECW162" s="88"/>
      <c r="ECX162" s="89"/>
      <c r="ECY162" s="90"/>
      <c r="ECZ162" s="90"/>
      <c r="EDA162" s="91"/>
      <c r="EDB162" s="68"/>
      <c r="EDC162" s="87"/>
      <c r="EDD162" s="87"/>
      <c r="EDE162" s="88"/>
      <c r="EDF162" s="89"/>
      <c r="EDG162" s="90"/>
      <c r="EDH162" s="90"/>
      <c r="EDI162" s="91"/>
      <c r="EDJ162" s="68"/>
      <c r="EDK162" s="87"/>
      <c r="EDL162" s="87"/>
      <c r="EDM162" s="88"/>
      <c r="EDN162" s="89"/>
      <c r="EDO162" s="90"/>
      <c r="EDP162" s="90"/>
      <c r="EDQ162" s="91"/>
      <c r="EDR162" s="68"/>
      <c r="EDS162" s="87"/>
      <c r="EDT162" s="87"/>
      <c r="EDU162" s="88"/>
      <c r="EDV162" s="89"/>
      <c r="EDW162" s="90"/>
      <c r="EDX162" s="90"/>
      <c r="EDY162" s="91"/>
      <c r="EDZ162" s="68"/>
      <c r="EEA162" s="87"/>
      <c r="EEB162" s="87"/>
      <c r="EEC162" s="88"/>
      <c r="EED162" s="89"/>
      <c r="EEE162" s="90"/>
      <c r="EEF162" s="90"/>
      <c r="EEG162" s="91"/>
      <c r="EEH162" s="68"/>
      <c r="EEI162" s="87"/>
      <c r="EEJ162" s="87"/>
      <c r="EEK162" s="88"/>
      <c r="EEL162" s="89"/>
      <c r="EEM162" s="90"/>
      <c r="EEN162" s="90"/>
      <c r="EEO162" s="91"/>
      <c r="EEP162" s="68"/>
      <c r="EEQ162" s="87"/>
      <c r="EER162" s="87"/>
      <c r="EES162" s="88"/>
      <c r="EET162" s="89"/>
      <c r="EEU162" s="90"/>
      <c r="EEV162" s="90"/>
      <c r="EEW162" s="91"/>
      <c r="EEX162" s="68"/>
      <c r="EEY162" s="87"/>
      <c r="EEZ162" s="87"/>
      <c r="EFA162" s="88"/>
      <c r="EFB162" s="89"/>
      <c r="EFC162" s="90"/>
      <c r="EFD162" s="90"/>
      <c r="EFE162" s="91"/>
      <c r="EFF162" s="68"/>
      <c r="EFG162" s="87"/>
      <c r="EFH162" s="87"/>
      <c r="EFI162" s="88"/>
      <c r="EFJ162" s="89"/>
      <c r="EFK162" s="90"/>
      <c r="EFL162" s="90"/>
      <c r="EFM162" s="91"/>
      <c r="EFN162" s="68"/>
      <c r="EFO162" s="87"/>
      <c r="EFP162" s="87"/>
      <c r="EFQ162" s="88"/>
      <c r="EFR162" s="89"/>
      <c r="EFS162" s="90"/>
      <c r="EFT162" s="90"/>
      <c r="EFU162" s="91"/>
      <c r="EFV162" s="68"/>
      <c r="EFW162" s="87"/>
      <c r="EFX162" s="87"/>
      <c r="EFY162" s="88"/>
      <c r="EFZ162" s="89"/>
      <c r="EGA162" s="90"/>
      <c r="EGB162" s="90"/>
      <c r="EGC162" s="91"/>
      <c r="EGD162" s="68"/>
      <c r="EGE162" s="87"/>
      <c r="EGF162" s="87"/>
      <c r="EGG162" s="88"/>
      <c r="EGH162" s="89"/>
      <c r="EGI162" s="90"/>
      <c r="EGJ162" s="90"/>
      <c r="EGK162" s="91"/>
      <c r="EGL162" s="68"/>
      <c r="EGM162" s="87"/>
      <c r="EGN162" s="87"/>
      <c r="EGO162" s="88"/>
      <c r="EGP162" s="89"/>
      <c r="EGQ162" s="90"/>
      <c r="EGR162" s="90"/>
      <c r="EGS162" s="91"/>
      <c r="EGT162" s="68"/>
      <c r="EGU162" s="87"/>
      <c r="EGV162" s="87"/>
      <c r="EGW162" s="88"/>
      <c r="EGX162" s="89"/>
      <c r="EGY162" s="90"/>
      <c r="EGZ162" s="90"/>
      <c r="EHA162" s="91"/>
      <c r="EHB162" s="68"/>
      <c r="EHC162" s="87"/>
      <c r="EHD162" s="87"/>
      <c r="EHE162" s="88"/>
      <c r="EHF162" s="89"/>
      <c r="EHG162" s="90"/>
      <c r="EHH162" s="90"/>
      <c r="EHI162" s="91"/>
      <c r="EHJ162" s="68"/>
      <c r="EHK162" s="87"/>
      <c r="EHL162" s="87"/>
      <c r="EHM162" s="88"/>
      <c r="EHN162" s="89"/>
      <c r="EHO162" s="90"/>
      <c r="EHP162" s="90"/>
      <c r="EHQ162" s="91"/>
      <c r="EHR162" s="68"/>
      <c r="EHS162" s="87"/>
      <c r="EHT162" s="87"/>
      <c r="EHU162" s="88"/>
      <c r="EHV162" s="89"/>
      <c r="EHW162" s="90"/>
      <c r="EHX162" s="90"/>
      <c r="EHY162" s="91"/>
      <c r="EHZ162" s="68"/>
      <c r="EIA162" s="87"/>
      <c r="EIB162" s="87"/>
      <c r="EIC162" s="88"/>
      <c r="EID162" s="89"/>
      <c r="EIE162" s="90"/>
      <c r="EIF162" s="90"/>
      <c r="EIG162" s="91"/>
      <c r="EIH162" s="68"/>
      <c r="EII162" s="87"/>
      <c r="EIJ162" s="87"/>
      <c r="EIK162" s="88"/>
      <c r="EIL162" s="89"/>
      <c r="EIM162" s="90"/>
      <c r="EIN162" s="90"/>
      <c r="EIO162" s="91"/>
      <c r="EIP162" s="68"/>
      <c r="EIQ162" s="87"/>
      <c r="EIR162" s="87"/>
      <c r="EIS162" s="88"/>
      <c r="EIT162" s="89"/>
      <c r="EIU162" s="90"/>
      <c r="EIV162" s="90"/>
      <c r="EIW162" s="91"/>
      <c r="EIX162" s="68"/>
      <c r="EIY162" s="87"/>
      <c r="EIZ162" s="87"/>
      <c r="EJA162" s="88"/>
      <c r="EJB162" s="89"/>
      <c r="EJC162" s="90"/>
      <c r="EJD162" s="90"/>
      <c r="EJE162" s="91"/>
      <c r="EJF162" s="68"/>
      <c r="EJG162" s="87"/>
      <c r="EJH162" s="87"/>
      <c r="EJI162" s="88"/>
      <c r="EJJ162" s="89"/>
      <c r="EJK162" s="90"/>
      <c r="EJL162" s="90"/>
      <c r="EJM162" s="91"/>
      <c r="EJN162" s="68"/>
      <c r="EJO162" s="87"/>
      <c r="EJP162" s="87"/>
      <c r="EJQ162" s="88"/>
      <c r="EJR162" s="89"/>
      <c r="EJS162" s="90"/>
      <c r="EJT162" s="90"/>
      <c r="EJU162" s="91"/>
      <c r="EJV162" s="68"/>
      <c r="EJW162" s="87"/>
      <c r="EJX162" s="87"/>
      <c r="EJY162" s="88"/>
      <c r="EJZ162" s="89"/>
      <c r="EKA162" s="90"/>
      <c r="EKB162" s="90"/>
      <c r="EKC162" s="91"/>
      <c r="EKD162" s="68"/>
      <c r="EKE162" s="87"/>
      <c r="EKF162" s="87"/>
      <c r="EKG162" s="88"/>
      <c r="EKH162" s="89"/>
      <c r="EKI162" s="90"/>
      <c r="EKJ162" s="90"/>
      <c r="EKK162" s="91"/>
      <c r="EKL162" s="68"/>
      <c r="EKM162" s="87"/>
      <c r="EKN162" s="87"/>
      <c r="EKO162" s="88"/>
      <c r="EKP162" s="89"/>
      <c r="EKQ162" s="90"/>
      <c r="EKR162" s="90"/>
      <c r="EKS162" s="91"/>
      <c r="EKT162" s="68"/>
      <c r="EKU162" s="87"/>
      <c r="EKV162" s="87"/>
      <c r="EKW162" s="88"/>
      <c r="EKX162" s="89"/>
      <c r="EKY162" s="90"/>
      <c r="EKZ162" s="90"/>
      <c r="ELA162" s="91"/>
      <c r="ELB162" s="68"/>
      <c r="ELC162" s="87"/>
      <c r="ELD162" s="87"/>
      <c r="ELE162" s="88"/>
      <c r="ELF162" s="89"/>
      <c r="ELG162" s="90"/>
      <c r="ELH162" s="90"/>
      <c r="ELI162" s="91"/>
      <c r="ELJ162" s="68"/>
      <c r="ELK162" s="87"/>
      <c r="ELL162" s="87"/>
      <c r="ELM162" s="88"/>
      <c r="ELN162" s="89"/>
      <c r="ELO162" s="90"/>
      <c r="ELP162" s="90"/>
      <c r="ELQ162" s="91"/>
      <c r="ELR162" s="68"/>
      <c r="ELS162" s="87"/>
      <c r="ELT162" s="87"/>
      <c r="ELU162" s="88"/>
      <c r="ELV162" s="89"/>
      <c r="ELW162" s="90"/>
      <c r="ELX162" s="90"/>
      <c r="ELY162" s="91"/>
      <c r="ELZ162" s="68"/>
      <c r="EMA162" s="87"/>
      <c r="EMB162" s="87"/>
      <c r="EMC162" s="88"/>
      <c r="EMD162" s="89"/>
      <c r="EME162" s="90"/>
      <c r="EMF162" s="90"/>
      <c r="EMG162" s="91"/>
      <c r="EMH162" s="68"/>
      <c r="EMI162" s="87"/>
      <c r="EMJ162" s="87"/>
      <c r="EMK162" s="88"/>
      <c r="EML162" s="89"/>
      <c r="EMM162" s="90"/>
      <c r="EMN162" s="90"/>
      <c r="EMO162" s="91"/>
      <c r="EMP162" s="68"/>
      <c r="EMQ162" s="87"/>
      <c r="EMR162" s="87"/>
      <c r="EMS162" s="88"/>
      <c r="EMT162" s="89"/>
      <c r="EMU162" s="90"/>
      <c r="EMV162" s="90"/>
      <c r="EMW162" s="91"/>
      <c r="EMX162" s="68"/>
      <c r="EMY162" s="87"/>
      <c r="EMZ162" s="87"/>
      <c r="ENA162" s="88"/>
      <c r="ENB162" s="89"/>
      <c r="ENC162" s="90"/>
      <c r="END162" s="90"/>
      <c r="ENE162" s="91"/>
      <c r="ENF162" s="68"/>
      <c r="ENG162" s="87"/>
      <c r="ENH162" s="87"/>
      <c r="ENI162" s="88"/>
      <c r="ENJ162" s="89"/>
      <c r="ENK162" s="90"/>
      <c r="ENL162" s="90"/>
      <c r="ENM162" s="91"/>
      <c r="ENN162" s="68"/>
      <c r="ENO162" s="87"/>
      <c r="ENP162" s="87"/>
      <c r="ENQ162" s="88"/>
      <c r="ENR162" s="89"/>
      <c r="ENS162" s="90"/>
      <c r="ENT162" s="90"/>
      <c r="ENU162" s="91"/>
      <c r="ENV162" s="68"/>
      <c r="ENW162" s="87"/>
      <c r="ENX162" s="87"/>
      <c r="ENY162" s="88"/>
      <c r="ENZ162" s="89"/>
      <c r="EOA162" s="90"/>
      <c r="EOB162" s="90"/>
      <c r="EOC162" s="91"/>
      <c r="EOD162" s="68"/>
      <c r="EOE162" s="87"/>
      <c r="EOF162" s="87"/>
      <c r="EOG162" s="88"/>
      <c r="EOH162" s="89"/>
      <c r="EOI162" s="90"/>
      <c r="EOJ162" s="90"/>
      <c r="EOK162" s="91"/>
      <c r="EOL162" s="68"/>
      <c r="EOM162" s="87"/>
      <c r="EON162" s="87"/>
      <c r="EOO162" s="88"/>
      <c r="EOP162" s="89"/>
      <c r="EOQ162" s="90"/>
      <c r="EOR162" s="90"/>
      <c r="EOS162" s="91"/>
      <c r="EOT162" s="68"/>
      <c r="EOU162" s="87"/>
      <c r="EOV162" s="87"/>
      <c r="EOW162" s="88"/>
      <c r="EOX162" s="89"/>
      <c r="EOY162" s="90"/>
      <c r="EOZ162" s="90"/>
      <c r="EPA162" s="91"/>
      <c r="EPB162" s="68"/>
      <c r="EPC162" s="87"/>
      <c r="EPD162" s="87"/>
      <c r="EPE162" s="88"/>
      <c r="EPF162" s="89"/>
      <c r="EPG162" s="90"/>
      <c r="EPH162" s="90"/>
      <c r="EPI162" s="91"/>
      <c r="EPJ162" s="68"/>
      <c r="EPK162" s="87"/>
      <c r="EPL162" s="87"/>
      <c r="EPM162" s="88"/>
      <c r="EPN162" s="89"/>
      <c r="EPO162" s="90"/>
      <c r="EPP162" s="90"/>
      <c r="EPQ162" s="91"/>
      <c r="EPR162" s="68"/>
      <c r="EPS162" s="87"/>
      <c r="EPT162" s="87"/>
      <c r="EPU162" s="88"/>
      <c r="EPV162" s="89"/>
      <c r="EPW162" s="90"/>
      <c r="EPX162" s="90"/>
      <c r="EPY162" s="91"/>
      <c r="EPZ162" s="68"/>
      <c r="EQA162" s="87"/>
      <c r="EQB162" s="87"/>
      <c r="EQC162" s="88"/>
      <c r="EQD162" s="89"/>
      <c r="EQE162" s="90"/>
      <c r="EQF162" s="90"/>
      <c r="EQG162" s="91"/>
      <c r="EQH162" s="68"/>
      <c r="EQI162" s="87"/>
      <c r="EQJ162" s="87"/>
      <c r="EQK162" s="88"/>
      <c r="EQL162" s="89"/>
      <c r="EQM162" s="90"/>
      <c r="EQN162" s="90"/>
      <c r="EQO162" s="91"/>
      <c r="EQP162" s="68"/>
      <c r="EQQ162" s="87"/>
      <c r="EQR162" s="87"/>
      <c r="EQS162" s="88"/>
      <c r="EQT162" s="89"/>
      <c r="EQU162" s="90"/>
      <c r="EQV162" s="90"/>
      <c r="EQW162" s="91"/>
      <c r="EQX162" s="68"/>
      <c r="EQY162" s="87"/>
      <c r="EQZ162" s="87"/>
      <c r="ERA162" s="88"/>
      <c r="ERB162" s="89"/>
      <c r="ERC162" s="90"/>
      <c r="ERD162" s="90"/>
      <c r="ERE162" s="91"/>
      <c r="ERF162" s="68"/>
      <c r="ERG162" s="87"/>
      <c r="ERH162" s="87"/>
      <c r="ERI162" s="88"/>
      <c r="ERJ162" s="89"/>
      <c r="ERK162" s="90"/>
      <c r="ERL162" s="90"/>
      <c r="ERM162" s="91"/>
      <c r="ERN162" s="68"/>
      <c r="ERO162" s="87"/>
      <c r="ERP162" s="87"/>
      <c r="ERQ162" s="88"/>
      <c r="ERR162" s="89"/>
      <c r="ERS162" s="90"/>
      <c r="ERT162" s="90"/>
      <c r="ERU162" s="91"/>
      <c r="ERV162" s="68"/>
      <c r="ERW162" s="87"/>
      <c r="ERX162" s="87"/>
      <c r="ERY162" s="88"/>
      <c r="ERZ162" s="89"/>
      <c r="ESA162" s="90"/>
      <c r="ESB162" s="90"/>
      <c r="ESC162" s="91"/>
      <c r="ESD162" s="68"/>
      <c r="ESE162" s="87"/>
      <c r="ESF162" s="87"/>
      <c r="ESG162" s="88"/>
      <c r="ESH162" s="89"/>
      <c r="ESI162" s="90"/>
      <c r="ESJ162" s="90"/>
      <c r="ESK162" s="91"/>
      <c r="ESL162" s="68"/>
      <c r="ESM162" s="87"/>
      <c r="ESN162" s="87"/>
      <c r="ESO162" s="88"/>
      <c r="ESP162" s="89"/>
      <c r="ESQ162" s="90"/>
      <c r="ESR162" s="90"/>
      <c r="ESS162" s="91"/>
      <c r="EST162" s="68"/>
      <c r="ESU162" s="87"/>
      <c r="ESV162" s="87"/>
      <c r="ESW162" s="88"/>
      <c r="ESX162" s="89"/>
      <c r="ESY162" s="90"/>
      <c r="ESZ162" s="90"/>
      <c r="ETA162" s="91"/>
      <c r="ETB162" s="68"/>
      <c r="ETC162" s="87"/>
      <c r="ETD162" s="87"/>
      <c r="ETE162" s="88"/>
      <c r="ETF162" s="89"/>
      <c r="ETG162" s="90"/>
      <c r="ETH162" s="90"/>
      <c r="ETI162" s="91"/>
      <c r="ETJ162" s="68"/>
      <c r="ETK162" s="87"/>
      <c r="ETL162" s="87"/>
      <c r="ETM162" s="88"/>
      <c r="ETN162" s="89"/>
      <c r="ETO162" s="90"/>
      <c r="ETP162" s="90"/>
      <c r="ETQ162" s="91"/>
      <c r="ETR162" s="68"/>
      <c r="ETS162" s="87"/>
      <c r="ETT162" s="87"/>
      <c r="ETU162" s="88"/>
      <c r="ETV162" s="89"/>
      <c r="ETW162" s="90"/>
      <c r="ETX162" s="90"/>
      <c r="ETY162" s="91"/>
      <c r="ETZ162" s="68"/>
      <c r="EUA162" s="87"/>
      <c r="EUB162" s="87"/>
      <c r="EUC162" s="88"/>
      <c r="EUD162" s="89"/>
      <c r="EUE162" s="90"/>
      <c r="EUF162" s="90"/>
      <c r="EUG162" s="91"/>
      <c r="EUH162" s="68"/>
      <c r="EUI162" s="87"/>
      <c r="EUJ162" s="87"/>
      <c r="EUK162" s="88"/>
      <c r="EUL162" s="89"/>
      <c r="EUM162" s="90"/>
      <c r="EUN162" s="90"/>
      <c r="EUO162" s="91"/>
      <c r="EUP162" s="68"/>
      <c r="EUQ162" s="87"/>
      <c r="EUR162" s="87"/>
      <c r="EUS162" s="88"/>
      <c r="EUT162" s="89"/>
      <c r="EUU162" s="90"/>
      <c r="EUV162" s="90"/>
      <c r="EUW162" s="91"/>
      <c r="EUX162" s="68"/>
      <c r="EUY162" s="87"/>
      <c r="EUZ162" s="87"/>
      <c r="EVA162" s="88"/>
      <c r="EVB162" s="89"/>
      <c r="EVC162" s="90"/>
      <c r="EVD162" s="90"/>
      <c r="EVE162" s="91"/>
      <c r="EVF162" s="68"/>
      <c r="EVG162" s="87"/>
      <c r="EVH162" s="87"/>
      <c r="EVI162" s="88"/>
      <c r="EVJ162" s="89"/>
      <c r="EVK162" s="90"/>
      <c r="EVL162" s="90"/>
      <c r="EVM162" s="91"/>
      <c r="EVN162" s="68"/>
      <c r="EVO162" s="87"/>
      <c r="EVP162" s="87"/>
      <c r="EVQ162" s="88"/>
      <c r="EVR162" s="89"/>
      <c r="EVS162" s="90"/>
      <c r="EVT162" s="90"/>
      <c r="EVU162" s="91"/>
      <c r="EVV162" s="68"/>
      <c r="EVW162" s="87"/>
      <c r="EVX162" s="87"/>
      <c r="EVY162" s="88"/>
      <c r="EVZ162" s="89"/>
      <c r="EWA162" s="90"/>
      <c r="EWB162" s="90"/>
      <c r="EWC162" s="91"/>
      <c r="EWD162" s="68"/>
      <c r="EWE162" s="87"/>
      <c r="EWF162" s="87"/>
      <c r="EWG162" s="88"/>
      <c r="EWH162" s="89"/>
      <c r="EWI162" s="90"/>
      <c r="EWJ162" s="90"/>
      <c r="EWK162" s="91"/>
      <c r="EWL162" s="68"/>
      <c r="EWM162" s="87"/>
      <c r="EWN162" s="87"/>
      <c r="EWO162" s="88"/>
      <c r="EWP162" s="89"/>
      <c r="EWQ162" s="90"/>
      <c r="EWR162" s="90"/>
      <c r="EWS162" s="91"/>
      <c r="EWT162" s="68"/>
      <c r="EWU162" s="87"/>
      <c r="EWV162" s="87"/>
      <c r="EWW162" s="88"/>
      <c r="EWX162" s="89"/>
      <c r="EWY162" s="90"/>
      <c r="EWZ162" s="90"/>
      <c r="EXA162" s="91"/>
      <c r="EXB162" s="68"/>
      <c r="EXC162" s="87"/>
      <c r="EXD162" s="87"/>
      <c r="EXE162" s="88"/>
      <c r="EXF162" s="89"/>
      <c r="EXG162" s="90"/>
      <c r="EXH162" s="90"/>
      <c r="EXI162" s="91"/>
      <c r="EXJ162" s="68"/>
      <c r="EXK162" s="87"/>
      <c r="EXL162" s="87"/>
      <c r="EXM162" s="88"/>
      <c r="EXN162" s="89"/>
      <c r="EXO162" s="90"/>
      <c r="EXP162" s="90"/>
      <c r="EXQ162" s="91"/>
      <c r="EXR162" s="68"/>
      <c r="EXS162" s="87"/>
      <c r="EXT162" s="87"/>
      <c r="EXU162" s="88"/>
      <c r="EXV162" s="89"/>
      <c r="EXW162" s="90"/>
      <c r="EXX162" s="90"/>
      <c r="EXY162" s="91"/>
      <c r="EXZ162" s="68"/>
      <c r="EYA162" s="87"/>
      <c r="EYB162" s="87"/>
      <c r="EYC162" s="88"/>
      <c r="EYD162" s="89"/>
      <c r="EYE162" s="90"/>
      <c r="EYF162" s="90"/>
      <c r="EYG162" s="91"/>
      <c r="EYH162" s="68"/>
      <c r="EYI162" s="87"/>
      <c r="EYJ162" s="87"/>
      <c r="EYK162" s="88"/>
      <c r="EYL162" s="89"/>
      <c r="EYM162" s="90"/>
      <c r="EYN162" s="90"/>
      <c r="EYO162" s="91"/>
      <c r="EYP162" s="68"/>
      <c r="EYQ162" s="87"/>
      <c r="EYR162" s="87"/>
      <c r="EYS162" s="88"/>
      <c r="EYT162" s="89"/>
      <c r="EYU162" s="90"/>
      <c r="EYV162" s="90"/>
      <c r="EYW162" s="91"/>
      <c r="EYX162" s="68"/>
      <c r="EYY162" s="87"/>
      <c r="EYZ162" s="87"/>
      <c r="EZA162" s="88"/>
      <c r="EZB162" s="89"/>
      <c r="EZC162" s="90"/>
      <c r="EZD162" s="90"/>
      <c r="EZE162" s="91"/>
      <c r="EZF162" s="68"/>
      <c r="EZG162" s="87"/>
      <c r="EZH162" s="87"/>
      <c r="EZI162" s="88"/>
      <c r="EZJ162" s="89"/>
      <c r="EZK162" s="90"/>
      <c r="EZL162" s="90"/>
      <c r="EZM162" s="91"/>
      <c r="EZN162" s="68"/>
      <c r="EZO162" s="87"/>
      <c r="EZP162" s="87"/>
      <c r="EZQ162" s="88"/>
      <c r="EZR162" s="89"/>
      <c r="EZS162" s="90"/>
      <c r="EZT162" s="90"/>
      <c r="EZU162" s="91"/>
      <c r="EZV162" s="68"/>
      <c r="EZW162" s="87"/>
      <c r="EZX162" s="87"/>
      <c r="EZY162" s="88"/>
      <c r="EZZ162" s="89"/>
      <c r="FAA162" s="90"/>
      <c r="FAB162" s="90"/>
      <c r="FAC162" s="91"/>
      <c r="FAD162" s="68"/>
      <c r="FAE162" s="87"/>
      <c r="FAF162" s="87"/>
      <c r="FAG162" s="88"/>
      <c r="FAH162" s="89"/>
      <c r="FAI162" s="90"/>
      <c r="FAJ162" s="90"/>
      <c r="FAK162" s="91"/>
      <c r="FAL162" s="68"/>
      <c r="FAM162" s="87"/>
      <c r="FAN162" s="87"/>
      <c r="FAO162" s="88"/>
      <c r="FAP162" s="89"/>
      <c r="FAQ162" s="90"/>
      <c r="FAR162" s="90"/>
      <c r="FAS162" s="91"/>
      <c r="FAT162" s="68"/>
      <c r="FAU162" s="87"/>
      <c r="FAV162" s="87"/>
      <c r="FAW162" s="88"/>
      <c r="FAX162" s="89"/>
      <c r="FAY162" s="90"/>
      <c r="FAZ162" s="90"/>
      <c r="FBA162" s="91"/>
      <c r="FBB162" s="68"/>
      <c r="FBC162" s="87"/>
      <c r="FBD162" s="87"/>
      <c r="FBE162" s="88"/>
      <c r="FBF162" s="89"/>
      <c r="FBG162" s="90"/>
      <c r="FBH162" s="90"/>
      <c r="FBI162" s="91"/>
      <c r="FBJ162" s="68"/>
      <c r="FBK162" s="87"/>
      <c r="FBL162" s="87"/>
      <c r="FBM162" s="88"/>
      <c r="FBN162" s="89"/>
      <c r="FBO162" s="90"/>
      <c r="FBP162" s="90"/>
      <c r="FBQ162" s="91"/>
      <c r="FBR162" s="68"/>
      <c r="FBS162" s="87"/>
      <c r="FBT162" s="87"/>
      <c r="FBU162" s="88"/>
      <c r="FBV162" s="89"/>
      <c r="FBW162" s="90"/>
      <c r="FBX162" s="90"/>
      <c r="FBY162" s="91"/>
      <c r="FBZ162" s="68"/>
      <c r="FCA162" s="87"/>
      <c r="FCB162" s="87"/>
      <c r="FCC162" s="88"/>
      <c r="FCD162" s="89"/>
      <c r="FCE162" s="90"/>
      <c r="FCF162" s="90"/>
      <c r="FCG162" s="91"/>
      <c r="FCH162" s="68"/>
      <c r="FCI162" s="87"/>
      <c r="FCJ162" s="87"/>
      <c r="FCK162" s="88"/>
      <c r="FCL162" s="89"/>
      <c r="FCM162" s="90"/>
      <c r="FCN162" s="90"/>
      <c r="FCO162" s="91"/>
      <c r="FCP162" s="68"/>
      <c r="FCQ162" s="87"/>
      <c r="FCR162" s="87"/>
      <c r="FCS162" s="88"/>
      <c r="FCT162" s="89"/>
      <c r="FCU162" s="90"/>
      <c r="FCV162" s="90"/>
      <c r="FCW162" s="91"/>
      <c r="FCX162" s="68"/>
      <c r="FCY162" s="87"/>
      <c r="FCZ162" s="87"/>
      <c r="FDA162" s="88"/>
      <c r="FDB162" s="89"/>
      <c r="FDC162" s="90"/>
      <c r="FDD162" s="90"/>
      <c r="FDE162" s="91"/>
      <c r="FDF162" s="68"/>
      <c r="FDG162" s="87"/>
      <c r="FDH162" s="87"/>
      <c r="FDI162" s="88"/>
      <c r="FDJ162" s="89"/>
      <c r="FDK162" s="90"/>
      <c r="FDL162" s="90"/>
      <c r="FDM162" s="91"/>
      <c r="FDN162" s="68"/>
      <c r="FDO162" s="87"/>
      <c r="FDP162" s="87"/>
      <c r="FDQ162" s="88"/>
      <c r="FDR162" s="89"/>
      <c r="FDS162" s="90"/>
      <c r="FDT162" s="90"/>
      <c r="FDU162" s="91"/>
      <c r="FDV162" s="68"/>
      <c r="FDW162" s="87"/>
      <c r="FDX162" s="87"/>
      <c r="FDY162" s="88"/>
      <c r="FDZ162" s="89"/>
      <c r="FEA162" s="90"/>
      <c r="FEB162" s="90"/>
      <c r="FEC162" s="91"/>
      <c r="FED162" s="68"/>
      <c r="FEE162" s="87"/>
      <c r="FEF162" s="87"/>
      <c r="FEG162" s="88"/>
      <c r="FEH162" s="89"/>
      <c r="FEI162" s="90"/>
      <c r="FEJ162" s="90"/>
      <c r="FEK162" s="91"/>
      <c r="FEL162" s="68"/>
      <c r="FEM162" s="87"/>
      <c r="FEN162" s="87"/>
      <c r="FEO162" s="88"/>
      <c r="FEP162" s="89"/>
      <c r="FEQ162" s="90"/>
      <c r="FER162" s="90"/>
      <c r="FES162" s="91"/>
      <c r="FET162" s="68"/>
      <c r="FEU162" s="87"/>
      <c r="FEV162" s="87"/>
      <c r="FEW162" s="88"/>
      <c r="FEX162" s="89"/>
      <c r="FEY162" s="90"/>
      <c r="FEZ162" s="90"/>
      <c r="FFA162" s="91"/>
      <c r="FFB162" s="68"/>
      <c r="FFC162" s="87"/>
      <c r="FFD162" s="87"/>
      <c r="FFE162" s="88"/>
      <c r="FFF162" s="89"/>
      <c r="FFG162" s="90"/>
      <c r="FFH162" s="90"/>
      <c r="FFI162" s="91"/>
      <c r="FFJ162" s="68"/>
      <c r="FFK162" s="87"/>
      <c r="FFL162" s="87"/>
      <c r="FFM162" s="88"/>
      <c r="FFN162" s="89"/>
      <c r="FFO162" s="90"/>
      <c r="FFP162" s="90"/>
      <c r="FFQ162" s="91"/>
      <c r="FFR162" s="68"/>
      <c r="FFS162" s="87"/>
      <c r="FFT162" s="87"/>
      <c r="FFU162" s="88"/>
      <c r="FFV162" s="89"/>
      <c r="FFW162" s="90"/>
      <c r="FFX162" s="90"/>
      <c r="FFY162" s="91"/>
      <c r="FFZ162" s="68"/>
      <c r="FGA162" s="87"/>
      <c r="FGB162" s="87"/>
      <c r="FGC162" s="88"/>
      <c r="FGD162" s="89"/>
      <c r="FGE162" s="90"/>
      <c r="FGF162" s="90"/>
      <c r="FGG162" s="91"/>
      <c r="FGH162" s="68"/>
      <c r="FGI162" s="87"/>
      <c r="FGJ162" s="87"/>
      <c r="FGK162" s="88"/>
      <c r="FGL162" s="89"/>
      <c r="FGM162" s="90"/>
      <c r="FGN162" s="90"/>
      <c r="FGO162" s="91"/>
      <c r="FGP162" s="68"/>
      <c r="FGQ162" s="87"/>
      <c r="FGR162" s="87"/>
      <c r="FGS162" s="88"/>
      <c r="FGT162" s="89"/>
      <c r="FGU162" s="90"/>
      <c r="FGV162" s="90"/>
      <c r="FGW162" s="91"/>
      <c r="FGX162" s="68"/>
      <c r="FGY162" s="87"/>
      <c r="FGZ162" s="87"/>
      <c r="FHA162" s="88"/>
      <c r="FHB162" s="89"/>
      <c r="FHC162" s="90"/>
      <c r="FHD162" s="90"/>
      <c r="FHE162" s="91"/>
      <c r="FHF162" s="68"/>
      <c r="FHG162" s="87"/>
      <c r="FHH162" s="87"/>
      <c r="FHI162" s="88"/>
      <c r="FHJ162" s="89"/>
      <c r="FHK162" s="90"/>
      <c r="FHL162" s="90"/>
      <c r="FHM162" s="91"/>
      <c r="FHN162" s="68"/>
      <c r="FHO162" s="87"/>
      <c r="FHP162" s="87"/>
      <c r="FHQ162" s="88"/>
      <c r="FHR162" s="89"/>
      <c r="FHS162" s="90"/>
      <c r="FHT162" s="90"/>
      <c r="FHU162" s="91"/>
      <c r="FHV162" s="68"/>
      <c r="FHW162" s="87"/>
      <c r="FHX162" s="87"/>
      <c r="FHY162" s="88"/>
      <c r="FHZ162" s="89"/>
      <c r="FIA162" s="90"/>
      <c r="FIB162" s="90"/>
      <c r="FIC162" s="91"/>
      <c r="FID162" s="68"/>
      <c r="FIE162" s="87"/>
      <c r="FIF162" s="87"/>
      <c r="FIG162" s="88"/>
      <c r="FIH162" s="89"/>
      <c r="FII162" s="90"/>
      <c r="FIJ162" s="90"/>
      <c r="FIK162" s="91"/>
      <c r="FIL162" s="68"/>
      <c r="FIM162" s="87"/>
      <c r="FIN162" s="87"/>
      <c r="FIO162" s="88"/>
      <c r="FIP162" s="89"/>
      <c r="FIQ162" s="90"/>
      <c r="FIR162" s="90"/>
      <c r="FIS162" s="91"/>
      <c r="FIT162" s="68"/>
      <c r="FIU162" s="87"/>
      <c r="FIV162" s="87"/>
      <c r="FIW162" s="88"/>
      <c r="FIX162" s="89"/>
      <c r="FIY162" s="90"/>
      <c r="FIZ162" s="90"/>
      <c r="FJA162" s="91"/>
      <c r="FJB162" s="68"/>
      <c r="FJC162" s="87"/>
      <c r="FJD162" s="87"/>
      <c r="FJE162" s="88"/>
      <c r="FJF162" s="89"/>
      <c r="FJG162" s="90"/>
      <c r="FJH162" s="90"/>
      <c r="FJI162" s="91"/>
      <c r="FJJ162" s="68"/>
      <c r="FJK162" s="87"/>
      <c r="FJL162" s="87"/>
      <c r="FJM162" s="88"/>
      <c r="FJN162" s="89"/>
      <c r="FJO162" s="90"/>
      <c r="FJP162" s="90"/>
      <c r="FJQ162" s="91"/>
      <c r="FJR162" s="68"/>
      <c r="FJS162" s="87"/>
      <c r="FJT162" s="87"/>
      <c r="FJU162" s="88"/>
      <c r="FJV162" s="89"/>
      <c r="FJW162" s="90"/>
      <c r="FJX162" s="90"/>
      <c r="FJY162" s="91"/>
      <c r="FJZ162" s="68"/>
      <c r="FKA162" s="87"/>
      <c r="FKB162" s="87"/>
      <c r="FKC162" s="88"/>
      <c r="FKD162" s="89"/>
      <c r="FKE162" s="90"/>
      <c r="FKF162" s="90"/>
      <c r="FKG162" s="91"/>
      <c r="FKH162" s="68"/>
      <c r="FKI162" s="87"/>
      <c r="FKJ162" s="87"/>
      <c r="FKK162" s="88"/>
      <c r="FKL162" s="89"/>
      <c r="FKM162" s="90"/>
      <c r="FKN162" s="90"/>
      <c r="FKO162" s="91"/>
      <c r="FKP162" s="68"/>
      <c r="FKQ162" s="87"/>
      <c r="FKR162" s="87"/>
      <c r="FKS162" s="88"/>
      <c r="FKT162" s="89"/>
      <c r="FKU162" s="90"/>
      <c r="FKV162" s="90"/>
      <c r="FKW162" s="91"/>
      <c r="FKX162" s="68"/>
      <c r="FKY162" s="87"/>
      <c r="FKZ162" s="87"/>
      <c r="FLA162" s="88"/>
      <c r="FLB162" s="89"/>
      <c r="FLC162" s="90"/>
      <c r="FLD162" s="90"/>
      <c r="FLE162" s="91"/>
      <c r="FLF162" s="68"/>
      <c r="FLG162" s="87"/>
      <c r="FLH162" s="87"/>
      <c r="FLI162" s="88"/>
      <c r="FLJ162" s="89"/>
      <c r="FLK162" s="90"/>
      <c r="FLL162" s="90"/>
      <c r="FLM162" s="91"/>
      <c r="FLN162" s="68"/>
      <c r="FLO162" s="87"/>
      <c r="FLP162" s="87"/>
      <c r="FLQ162" s="88"/>
      <c r="FLR162" s="89"/>
      <c r="FLS162" s="90"/>
      <c r="FLT162" s="90"/>
      <c r="FLU162" s="91"/>
      <c r="FLV162" s="68"/>
      <c r="FLW162" s="87"/>
      <c r="FLX162" s="87"/>
      <c r="FLY162" s="88"/>
      <c r="FLZ162" s="89"/>
      <c r="FMA162" s="90"/>
      <c r="FMB162" s="90"/>
      <c r="FMC162" s="91"/>
      <c r="FMD162" s="68"/>
      <c r="FME162" s="87"/>
      <c r="FMF162" s="87"/>
      <c r="FMG162" s="88"/>
      <c r="FMH162" s="89"/>
      <c r="FMI162" s="90"/>
      <c r="FMJ162" s="90"/>
      <c r="FMK162" s="91"/>
      <c r="FML162" s="68"/>
      <c r="FMM162" s="87"/>
      <c r="FMN162" s="87"/>
      <c r="FMO162" s="88"/>
      <c r="FMP162" s="89"/>
      <c r="FMQ162" s="90"/>
      <c r="FMR162" s="90"/>
      <c r="FMS162" s="91"/>
      <c r="FMT162" s="68"/>
      <c r="FMU162" s="87"/>
      <c r="FMV162" s="87"/>
      <c r="FMW162" s="88"/>
      <c r="FMX162" s="89"/>
      <c r="FMY162" s="90"/>
      <c r="FMZ162" s="90"/>
      <c r="FNA162" s="91"/>
      <c r="FNB162" s="68"/>
      <c r="FNC162" s="87"/>
      <c r="FND162" s="87"/>
      <c r="FNE162" s="88"/>
      <c r="FNF162" s="89"/>
      <c r="FNG162" s="90"/>
      <c r="FNH162" s="90"/>
      <c r="FNI162" s="91"/>
      <c r="FNJ162" s="68"/>
      <c r="FNK162" s="87"/>
      <c r="FNL162" s="87"/>
      <c r="FNM162" s="88"/>
      <c r="FNN162" s="89"/>
      <c r="FNO162" s="90"/>
      <c r="FNP162" s="90"/>
      <c r="FNQ162" s="91"/>
      <c r="FNR162" s="68"/>
      <c r="FNS162" s="87"/>
      <c r="FNT162" s="87"/>
      <c r="FNU162" s="88"/>
      <c r="FNV162" s="89"/>
      <c r="FNW162" s="90"/>
      <c r="FNX162" s="90"/>
      <c r="FNY162" s="91"/>
      <c r="FNZ162" s="68"/>
      <c r="FOA162" s="87"/>
      <c r="FOB162" s="87"/>
      <c r="FOC162" s="88"/>
      <c r="FOD162" s="89"/>
      <c r="FOE162" s="90"/>
      <c r="FOF162" s="90"/>
      <c r="FOG162" s="91"/>
      <c r="FOH162" s="68"/>
      <c r="FOI162" s="87"/>
      <c r="FOJ162" s="87"/>
      <c r="FOK162" s="88"/>
      <c r="FOL162" s="89"/>
      <c r="FOM162" s="90"/>
      <c r="FON162" s="90"/>
      <c r="FOO162" s="91"/>
      <c r="FOP162" s="68"/>
      <c r="FOQ162" s="87"/>
      <c r="FOR162" s="87"/>
      <c r="FOS162" s="88"/>
      <c r="FOT162" s="89"/>
      <c r="FOU162" s="90"/>
      <c r="FOV162" s="90"/>
      <c r="FOW162" s="91"/>
      <c r="FOX162" s="68"/>
      <c r="FOY162" s="87"/>
      <c r="FOZ162" s="87"/>
      <c r="FPA162" s="88"/>
      <c r="FPB162" s="89"/>
      <c r="FPC162" s="90"/>
      <c r="FPD162" s="90"/>
      <c r="FPE162" s="91"/>
      <c r="FPF162" s="68"/>
      <c r="FPG162" s="87"/>
      <c r="FPH162" s="87"/>
      <c r="FPI162" s="88"/>
      <c r="FPJ162" s="89"/>
      <c r="FPK162" s="90"/>
      <c r="FPL162" s="90"/>
      <c r="FPM162" s="91"/>
      <c r="FPN162" s="68"/>
      <c r="FPO162" s="87"/>
      <c r="FPP162" s="87"/>
      <c r="FPQ162" s="88"/>
      <c r="FPR162" s="89"/>
      <c r="FPS162" s="90"/>
      <c r="FPT162" s="90"/>
      <c r="FPU162" s="91"/>
      <c r="FPV162" s="68"/>
      <c r="FPW162" s="87"/>
      <c r="FPX162" s="87"/>
      <c r="FPY162" s="88"/>
      <c r="FPZ162" s="89"/>
      <c r="FQA162" s="90"/>
      <c r="FQB162" s="90"/>
      <c r="FQC162" s="91"/>
      <c r="FQD162" s="68"/>
      <c r="FQE162" s="87"/>
      <c r="FQF162" s="87"/>
      <c r="FQG162" s="88"/>
      <c r="FQH162" s="89"/>
      <c r="FQI162" s="90"/>
      <c r="FQJ162" s="90"/>
      <c r="FQK162" s="91"/>
      <c r="FQL162" s="68"/>
      <c r="FQM162" s="87"/>
      <c r="FQN162" s="87"/>
      <c r="FQO162" s="88"/>
      <c r="FQP162" s="89"/>
      <c r="FQQ162" s="90"/>
      <c r="FQR162" s="90"/>
      <c r="FQS162" s="91"/>
      <c r="FQT162" s="68"/>
      <c r="FQU162" s="87"/>
      <c r="FQV162" s="87"/>
      <c r="FQW162" s="88"/>
      <c r="FQX162" s="89"/>
      <c r="FQY162" s="90"/>
      <c r="FQZ162" s="90"/>
      <c r="FRA162" s="91"/>
      <c r="FRB162" s="68"/>
      <c r="FRC162" s="87"/>
      <c r="FRD162" s="87"/>
      <c r="FRE162" s="88"/>
      <c r="FRF162" s="89"/>
      <c r="FRG162" s="90"/>
      <c r="FRH162" s="90"/>
      <c r="FRI162" s="91"/>
      <c r="FRJ162" s="68"/>
      <c r="FRK162" s="87"/>
      <c r="FRL162" s="87"/>
      <c r="FRM162" s="88"/>
      <c r="FRN162" s="89"/>
      <c r="FRO162" s="90"/>
      <c r="FRP162" s="90"/>
      <c r="FRQ162" s="91"/>
      <c r="FRR162" s="68"/>
      <c r="FRS162" s="87"/>
      <c r="FRT162" s="87"/>
      <c r="FRU162" s="88"/>
      <c r="FRV162" s="89"/>
      <c r="FRW162" s="90"/>
      <c r="FRX162" s="90"/>
      <c r="FRY162" s="91"/>
      <c r="FRZ162" s="68"/>
      <c r="FSA162" s="87"/>
      <c r="FSB162" s="87"/>
      <c r="FSC162" s="88"/>
      <c r="FSD162" s="89"/>
      <c r="FSE162" s="90"/>
      <c r="FSF162" s="90"/>
      <c r="FSG162" s="91"/>
      <c r="FSH162" s="68"/>
      <c r="FSI162" s="87"/>
      <c r="FSJ162" s="87"/>
      <c r="FSK162" s="88"/>
      <c r="FSL162" s="89"/>
      <c r="FSM162" s="90"/>
      <c r="FSN162" s="90"/>
      <c r="FSO162" s="91"/>
      <c r="FSP162" s="68"/>
      <c r="FSQ162" s="87"/>
      <c r="FSR162" s="87"/>
      <c r="FSS162" s="88"/>
      <c r="FST162" s="89"/>
      <c r="FSU162" s="90"/>
      <c r="FSV162" s="90"/>
      <c r="FSW162" s="91"/>
      <c r="FSX162" s="68"/>
      <c r="FSY162" s="87"/>
      <c r="FSZ162" s="87"/>
      <c r="FTA162" s="88"/>
      <c r="FTB162" s="89"/>
      <c r="FTC162" s="90"/>
      <c r="FTD162" s="90"/>
      <c r="FTE162" s="91"/>
      <c r="FTF162" s="68"/>
      <c r="FTG162" s="87"/>
      <c r="FTH162" s="87"/>
      <c r="FTI162" s="88"/>
      <c r="FTJ162" s="89"/>
      <c r="FTK162" s="90"/>
      <c r="FTL162" s="90"/>
      <c r="FTM162" s="91"/>
      <c r="FTN162" s="68"/>
      <c r="FTO162" s="87"/>
      <c r="FTP162" s="87"/>
      <c r="FTQ162" s="88"/>
      <c r="FTR162" s="89"/>
      <c r="FTS162" s="90"/>
      <c r="FTT162" s="90"/>
      <c r="FTU162" s="91"/>
      <c r="FTV162" s="68"/>
      <c r="FTW162" s="87"/>
      <c r="FTX162" s="87"/>
      <c r="FTY162" s="88"/>
      <c r="FTZ162" s="89"/>
      <c r="FUA162" s="90"/>
      <c r="FUB162" s="90"/>
      <c r="FUC162" s="91"/>
      <c r="FUD162" s="68"/>
      <c r="FUE162" s="87"/>
      <c r="FUF162" s="87"/>
      <c r="FUG162" s="88"/>
      <c r="FUH162" s="89"/>
      <c r="FUI162" s="90"/>
      <c r="FUJ162" s="90"/>
      <c r="FUK162" s="91"/>
      <c r="FUL162" s="68"/>
      <c r="FUM162" s="87"/>
      <c r="FUN162" s="87"/>
      <c r="FUO162" s="88"/>
      <c r="FUP162" s="89"/>
      <c r="FUQ162" s="90"/>
      <c r="FUR162" s="90"/>
      <c r="FUS162" s="91"/>
      <c r="FUT162" s="68"/>
      <c r="FUU162" s="87"/>
      <c r="FUV162" s="87"/>
      <c r="FUW162" s="88"/>
      <c r="FUX162" s="89"/>
      <c r="FUY162" s="90"/>
      <c r="FUZ162" s="90"/>
      <c r="FVA162" s="91"/>
      <c r="FVB162" s="68"/>
      <c r="FVC162" s="87"/>
      <c r="FVD162" s="87"/>
      <c r="FVE162" s="88"/>
      <c r="FVF162" s="89"/>
      <c r="FVG162" s="90"/>
      <c r="FVH162" s="90"/>
      <c r="FVI162" s="91"/>
      <c r="FVJ162" s="68"/>
      <c r="FVK162" s="87"/>
      <c r="FVL162" s="87"/>
      <c r="FVM162" s="88"/>
      <c r="FVN162" s="89"/>
      <c r="FVO162" s="90"/>
      <c r="FVP162" s="90"/>
      <c r="FVQ162" s="91"/>
      <c r="FVR162" s="68"/>
      <c r="FVS162" s="87"/>
      <c r="FVT162" s="87"/>
      <c r="FVU162" s="88"/>
      <c r="FVV162" s="89"/>
      <c r="FVW162" s="90"/>
      <c r="FVX162" s="90"/>
      <c r="FVY162" s="91"/>
      <c r="FVZ162" s="68"/>
      <c r="FWA162" s="87"/>
      <c r="FWB162" s="87"/>
      <c r="FWC162" s="88"/>
      <c r="FWD162" s="89"/>
      <c r="FWE162" s="90"/>
      <c r="FWF162" s="90"/>
      <c r="FWG162" s="91"/>
      <c r="FWH162" s="68"/>
      <c r="FWI162" s="87"/>
      <c r="FWJ162" s="87"/>
      <c r="FWK162" s="88"/>
      <c r="FWL162" s="89"/>
      <c r="FWM162" s="90"/>
      <c r="FWN162" s="90"/>
      <c r="FWO162" s="91"/>
      <c r="FWP162" s="68"/>
      <c r="FWQ162" s="87"/>
      <c r="FWR162" s="87"/>
      <c r="FWS162" s="88"/>
      <c r="FWT162" s="89"/>
      <c r="FWU162" s="90"/>
      <c r="FWV162" s="90"/>
      <c r="FWW162" s="91"/>
      <c r="FWX162" s="68"/>
      <c r="FWY162" s="87"/>
      <c r="FWZ162" s="87"/>
      <c r="FXA162" s="88"/>
      <c r="FXB162" s="89"/>
      <c r="FXC162" s="90"/>
      <c r="FXD162" s="90"/>
      <c r="FXE162" s="91"/>
      <c r="FXF162" s="68"/>
      <c r="FXG162" s="87"/>
      <c r="FXH162" s="87"/>
      <c r="FXI162" s="88"/>
      <c r="FXJ162" s="89"/>
      <c r="FXK162" s="90"/>
      <c r="FXL162" s="90"/>
      <c r="FXM162" s="91"/>
      <c r="FXN162" s="68"/>
      <c r="FXO162" s="87"/>
      <c r="FXP162" s="87"/>
      <c r="FXQ162" s="88"/>
      <c r="FXR162" s="89"/>
      <c r="FXS162" s="90"/>
      <c r="FXT162" s="90"/>
      <c r="FXU162" s="91"/>
      <c r="FXV162" s="68"/>
      <c r="FXW162" s="87"/>
      <c r="FXX162" s="87"/>
      <c r="FXY162" s="88"/>
      <c r="FXZ162" s="89"/>
      <c r="FYA162" s="90"/>
      <c r="FYB162" s="90"/>
      <c r="FYC162" s="91"/>
      <c r="FYD162" s="68"/>
      <c r="FYE162" s="87"/>
      <c r="FYF162" s="87"/>
      <c r="FYG162" s="88"/>
      <c r="FYH162" s="89"/>
      <c r="FYI162" s="90"/>
      <c r="FYJ162" s="90"/>
      <c r="FYK162" s="91"/>
      <c r="FYL162" s="68"/>
      <c r="FYM162" s="87"/>
      <c r="FYN162" s="87"/>
      <c r="FYO162" s="88"/>
      <c r="FYP162" s="89"/>
      <c r="FYQ162" s="90"/>
      <c r="FYR162" s="90"/>
      <c r="FYS162" s="91"/>
      <c r="FYT162" s="68"/>
      <c r="FYU162" s="87"/>
      <c r="FYV162" s="87"/>
      <c r="FYW162" s="88"/>
      <c r="FYX162" s="89"/>
      <c r="FYY162" s="90"/>
      <c r="FYZ162" s="90"/>
      <c r="FZA162" s="91"/>
      <c r="FZB162" s="68"/>
      <c r="FZC162" s="87"/>
      <c r="FZD162" s="87"/>
      <c r="FZE162" s="88"/>
      <c r="FZF162" s="89"/>
      <c r="FZG162" s="90"/>
      <c r="FZH162" s="90"/>
      <c r="FZI162" s="91"/>
      <c r="FZJ162" s="68"/>
      <c r="FZK162" s="87"/>
      <c r="FZL162" s="87"/>
      <c r="FZM162" s="88"/>
      <c r="FZN162" s="89"/>
      <c r="FZO162" s="90"/>
      <c r="FZP162" s="90"/>
      <c r="FZQ162" s="91"/>
      <c r="FZR162" s="68"/>
      <c r="FZS162" s="87"/>
      <c r="FZT162" s="87"/>
      <c r="FZU162" s="88"/>
      <c r="FZV162" s="89"/>
      <c r="FZW162" s="90"/>
      <c r="FZX162" s="90"/>
      <c r="FZY162" s="91"/>
      <c r="FZZ162" s="68"/>
      <c r="GAA162" s="87"/>
      <c r="GAB162" s="87"/>
      <c r="GAC162" s="88"/>
      <c r="GAD162" s="89"/>
      <c r="GAE162" s="90"/>
      <c r="GAF162" s="90"/>
      <c r="GAG162" s="91"/>
      <c r="GAH162" s="68"/>
      <c r="GAI162" s="87"/>
      <c r="GAJ162" s="87"/>
      <c r="GAK162" s="88"/>
      <c r="GAL162" s="89"/>
      <c r="GAM162" s="90"/>
      <c r="GAN162" s="90"/>
      <c r="GAO162" s="91"/>
      <c r="GAP162" s="68"/>
      <c r="GAQ162" s="87"/>
      <c r="GAR162" s="87"/>
      <c r="GAS162" s="88"/>
      <c r="GAT162" s="89"/>
      <c r="GAU162" s="90"/>
      <c r="GAV162" s="90"/>
      <c r="GAW162" s="91"/>
      <c r="GAX162" s="68"/>
      <c r="GAY162" s="87"/>
      <c r="GAZ162" s="87"/>
      <c r="GBA162" s="88"/>
      <c r="GBB162" s="89"/>
      <c r="GBC162" s="90"/>
      <c r="GBD162" s="90"/>
      <c r="GBE162" s="91"/>
      <c r="GBF162" s="68"/>
      <c r="GBG162" s="87"/>
      <c r="GBH162" s="87"/>
      <c r="GBI162" s="88"/>
      <c r="GBJ162" s="89"/>
      <c r="GBK162" s="90"/>
      <c r="GBL162" s="90"/>
      <c r="GBM162" s="91"/>
      <c r="GBN162" s="68"/>
      <c r="GBO162" s="87"/>
      <c r="GBP162" s="87"/>
      <c r="GBQ162" s="88"/>
      <c r="GBR162" s="89"/>
      <c r="GBS162" s="90"/>
      <c r="GBT162" s="90"/>
      <c r="GBU162" s="91"/>
      <c r="GBV162" s="68"/>
      <c r="GBW162" s="87"/>
      <c r="GBX162" s="87"/>
      <c r="GBY162" s="88"/>
      <c r="GBZ162" s="89"/>
      <c r="GCA162" s="90"/>
      <c r="GCB162" s="90"/>
      <c r="GCC162" s="91"/>
      <c r="GCD162" s="68"/>
      <c r="GCE162" s="87"/>
      <c r="GCF162" s="87"/>
      <c r="GCG162" s="88"/>
      <c r="GCH162" s="89"/>
      <c r="GCI162" s="90"/>
      <c r="GCJ162" s="90"/>
      <c r="GCK162" s="91"/>
      <c r="GCL162" s="68"/>
      <c r="GCM162" s="87"/>
      <c r="GCN162" s="87"/>
      <c r="GCO162" s="88"/>
      <c r="GCP162" s="89"/>
      <c r="GCQ162" s="90"/>
      <c r="GCR162" s="90"/>
      <c r="GCS162" s="91"/>
      <c r="GCT162" s="68"/>
      <c r="GCU162" s="87"/>
      <c r="GCV162" s="87"/>
      <c r="GCW162" s="88"/>
      <c r="GCX162" s="89"/>
      <c r="GCY162" s="90"/>
      <c r="GCZ162" s="90"/>
      <c r="GDA162" s="91"/>
      <c r="GDB162" s="68"/>
      <c r="GDC162" s="87"/>
      <c r="GDD162" s="87"/>
      <c r="GDE162" s="88"/>
      <c r="GDF162" s="89"/>
      <c r="GDG162" s="90"/>
      <c r="GDH162" s="90"/>
      <c r="GDI162" s="91"/>
      <c r="GDJ162" s="68"/>
      <c r="GDK162" s="87"/>
      <c r="GDL162" s="87"/>
      <c r="GDM162" s="88"/>
      <c r="GDN162" s="89"/>
      <c r="GDO162" s="90"/>
      <c r="GDP162" s="90"/>
      <c r="GDQ162" s="91"/>
      <c r="GDR162" s="68"/>
      <c r="GDS162" s="87"/>
      <c r="GDT162" s="87"/>
      <c r="GDU162" s="88"/>
      <c r="GDV162" s="89"/>
      <c r="GDW162" s="90"/>
      <c r="GDX162" s="90"/>
      <c r="GDY162" s="91"/>
      <c r="GDZ162" s="68"/>
      <c r="GEA162" s="87"/>
      <c r="GEB162" s="87"/>
      <c r="GEC162" s="88"/>
      <c r="GED162" s="89"/>
      <c r="GEE162" s="90"/>
      <c r="GEF162" s="90"/>
      <c r="GEG162" s="91"/>
      <c r="GEH162" s="68"/>
      <c r="GEI162" s="87"/>
      <c r="GEJ162" s="87"/>
      <c r="GEK162" s="88"/>
      <c r="GEL162" s="89"/>
      <c r="GEM162" s="90"/>
      <c r="GEN162" s="90"/>
      <c r="GEO162" s="91"/>
      <c r="GEP162" s="68"/>
      <c r="GEQ162" s="87"/>
      <c r="GER162" s="87"/>
      <c r="GES162" s="88"/>
      <c r="GET162" s="89"/>
      <c r="GEU162" s="90"/>
      <c r="GEV162" s="90"/>
      <c r="GEW162" s="91"/>
      <c r="GEX162" s="68"/>
      <c r="GEY162" s="87"/>
      <c r="GEZ162" s="87"/>
      <c r="GFA162" s="88"/>
      <c r="GFB162" s="89"/>
      <c r="GFC162" s="90"/>
      <c r="GFD162" s="90"/>
      <c r="GFE162" s="91"/>
      <c r="GFF162" s="68"/>
      <c r="GFG162" s="87"/>
      <c r="GFH162" s="87"/>
      <c r="GFI162" s="88"/>
      <c r="GFJ162" s="89"/>
      <c r="GFK162" s="90"/>
      <c r="GFL162" s="90"/>
      <c r="GFM162" s="91"/>
      <c r="GFN162" s="68"/>
      <c r="GFO162" s="87"/>
      <c r="GFP162" s="87"/>
      <c r="GFQ162" s="88"/>
      <c r="GFR162" s="89"/>
      <c r="GFS162" s="90"/>
      <c r="GFT162" s="90"/>
      <c r="GFU162" s="91"/>
      <c r="GFV162" s="68"/>
      <c r="GFW162" s="87"/>
      <c r="GFX162" s="87"/>
      <c r="GFY162" s="88"/>
      <c r="GFZ162" s="89"/>
      <c r="GGA162" s="90"/>
      <c r="GGB162" s="90"/>
      <c r="GGC162" s="91"/>
      <c r="GGD162" s="68"/>
      <c r="GGE162" s="87"/>
      <c r="GGF162" s="87"/>
      <c r="GGG162" s="88"/>
      <c r="GGH162" s="89"/>
      <c r="GGI162" s="90"/>
      <c r="GGJ162" s="90"/>
      <c r="GGK162" s="91"/>
      <c r="GGL162" s="68"/>
      <c r="GGM162" s="87"/>
      <c r="GGN162" s="87"/>
      <c r="GGO162" s="88"/>
      <c r="GGP162" s="89"/>
      <c r="GGQ162" s="90"/>
      <c r="GGR162" s="90"/>
      <c r="GGS162" s="91"/>
      <c r="GGT162" s="68"/>
      <c r="GGU162" s="87"/>
      <c r="GGV162" s="87"/>
      <c r="GGW162" s="88"/>
      <c r="GGX162" s="89"/>
      <c r="GGY162" s="90"/>
      <c r="GGZ162" s="90"/>
      <c r="GHA162" s="91"/>
      <c r="GHB162" s="68"/>
      <c r="GHC162" s="87"/>
      <c r="GHD162" s="87"/>
      <c r="GHE162" s="88"/>
      <c r="GHF162" s="89"/>
      <c r="GHG162" s="90"/>
      <c r="GHH162" s="90"/>
      <c r="GHI162" s="91"/>
      <c r="GHJ162" s="68"/>
      <c r="GHK162" s="87"/>
      <c r="GHL162" s="87"/>
      <c r="GHM162" s="88"/>
      <c r="GHN162" s="89"/>
      <c r="GHO162" s="90"/>
      <c r="GHP162" s="90"/>
      <c r="GHQ162" s="91"/>
      <c r="GHR162" s="68"/>
      <c r="GHS162" s="87"/>
      <c r="GHT162" s="87"/>
      <c r="GHU162" s="88"/>
      <c r="GHV162" s="89"/>
      <c r="GHW162" s="90"/>
      <c r="GHX162" s="90"/>
      <c r="GHY162" s="91"/>
      <c r="GHZ162" s="68"/>
      <c r="GIA162" s="87"/>
      <c r="GIB162" s="87"/>
      <c r="GIC162" s="88"/>
      <c r="GID162" s="89"/>
      <c r="GIE162" s="90"/>
      <c r="GIF162" s="90"/>
      <c r="GIG162" s="91"/>
      <c r="GIH162" s="68"/>
      <c r="GII162" s="87"/>
      <c r="GIJ162" s="87"/>
      <c r="GIK162" s="88"/>
      <c r="GIL162" s="89"/>
      <c r="GIM162" s="90"/>
      <c r="GIN162" s="90"/>
      <c r="GIO162" s="91"/>
      <c r="GIP162" s="68"/>
      <c r="GIQ162" s="87"/>
      <c r="GIR162" s="87"/>
      <c r="GIS162" s="88"/>
      <c r="GIT162" s="89"/>
      <c r="GIU162" s="90"/>
      <c r="GIV162" s="90"/>
      <c r="GIW162" s="91"/>
      <c r="GIX162" s="68"/>
      <c r="GIY162" s="87"/>
      <c r="GIZ162" s="87"/>
      <c r="GJA162" s="88"/>
      <c r="GJB162" s="89"/>
      <c r="GJC162" s="90"/>
      <c r="GJD162" s="90"/>
      <c r="GJE162" s="91"/>
      <c r="GJF162" s="68"/>
      <c r="GJG162" s="87"/>
      <c r="GJH162" s="87"/>
      <c r="GJI162" s="88"/>
      <c r="GJJ162" s="89"/>
      <c r="GJK162" s="90"/>
      <c r="GJL162" s="90"/>
      <c r="GJM162" s="91"/>
      <c r="GJN162" s="68"/>
      <c r="GJO162" s="87"/>
      <c r="GJP162" s="87"/>
      <c r="GJQ162" s="88"/>
      <c r="GJR162" s="89"/>
      <c r="GJS162" s="90"/>
      <c r="GJT162" s="90"/>
      <c r="GJU162" s="91"/>
      <c r="GJV162" s="68"/>
      <c r="GJW162" s="87"/>
      <c r="GJX162" s="87"/>
      <c r="GJY162" s="88"/>
      <c r="GJZ162" s="89"/>
      <c r="GKA162" s="90"/>
      <c r="GKB162" s="90"/>
      <c r="GKC162" s="91"/>
      <c r="GKD162" s="68"/>
      <c r="GKE162" s="87"/>
      <c r="GKF162" s="87"/>
      <c r="GKG162" s="88"/>
      <c r="GKH162" s="89"/>
      <c r="GKI162" s="90"/>
      <c r="GKJ162" s="90"/>
      <c r="GKK162" s="91"/>
      <c r="GKL162" s="68"/>
      <c r="GKM162" s="87"/>
      <c r="GKN162" s="87"/>
      <c r="GKO162" s="88"/>
      <c r="GKP162" s="89"/>
      <c r="GKQ162" s="90"/>
      <c r="GKR162" s="90"/>
      <c r="GKS162" s="91"/>
      <c r="GKT162" s="68"/>
      <c r="GKU162" s="87"/>
      <c r="GKV162" s="87"/>
      <c r="GKW162" s="88"/>
      <c r="GKX162" s="89"/>
      <c r="GKY162" s="90"/>
      <c r="GKZ162" s="90"/>
      <c r="GLA162" s="91"/>
      <c r="GLB162" s="68"/>
      <c r="GLC162" s="87"/>
      <c r="GLD162" s="87"/>
      <c r="GLE162" s="88"/>
      <c r="GLF162" s="89"/>
      <c r="GLG162" s="90"/>
      <c r="GLH162" s="90"/>
      <c r="GLI162" s="91"/>
      <c r="GLJ162" s="68"/>
      <c r="GLK162" s="87"/>
      <c r="GLL162" s="87"/>
      <c r="GLM162" s="88"/>
      <c r="GLN162" s="89"/>
      <c r="GLO162" s="90"/>
      <c r="GLP162" s="90"/>
      <c r="GLQ162" s="91"/>
      <c r="GLR162" s="68"/>
      <c r="GLS162" s="87"/>
      <c r="GLT162" s="87"/>
      <c r="GLU162" s="88"/>
      <c r="GLV162" s="89"/>
      <c r="GLW162" s="90"/>
      <c r="GLX162" s="90"/>
      <c r="GLY162" s="91"/>
      <c r="GLZ162" s="68"/>
      <c r="GMA162" s="87"/>
      <c r="GMB162" s="87"/>
      <c r="GMC162" s="88"/>
      <c r="GMD162" s="89"/>
      <c r="GME162" s="90"/>
      <c r="GMF162" s="90"/>
      <c r="GMG162" s="91"/>
      <c r="GMH162" s="68"/>
      <c r="GMI162" s="87"/>
      <c r="GMJ162" s="87"/>
      <c r="GMK162" s="88"/>
      <c r="GML162" s="89"/>
      <c r="GMM162" s="90"/>
      <c r="GMN162" s="90"/>
      <c r="GMO162" s="91"/>
      <c r="GMP162" s="68"/>
      <c r="GMQ162" s="87"/>
      <c r="GMR162" s="87"/>
      <c r="GMS162" s="88"/>
      <c r="GMT162" s="89"/>
      <c r="GMU162" s="90"/>
      <c r="GMV162" s="90"/>
      <c r="GMW162" s="91"/>
      <c r="GMX162" s="68"/>
      <c r="GMY162" s="87"/>
      <c r="GMZ162" s="87"/>
      <c r="GNA162" s="88"/>
      <c r="GNB162" s="89"/>
      <c r="GNC162" s="90"/>
      <c r="GND162" s="90"/>
      <c r="GNE162" s="91"/>
      <c r="GNF162" s="68"/>
      <c r="GNG162" s="87"/>
      <c r="GNH162" s="87"/>
      <c r="GNI162" s="88"/>
      <c r="GNJ162" s="89"/>
      <c r="GNK162" s="90"/>
      <c r="GNL162" s="90"/>
      <c r="GNM162" s="91"/>
      <c r="GNN162" s="68"/>
      <c r="GNO162" s="87"/>
      <c r="GNP162" s="87"/>
      <c r="GNQ162" s="88"/>
      <c r="GNR162" s="89"/>
      <c r="GNS162" s="90"/>
      <c r="GNT162" s="90"/>
      <c r="GNU162" s="91"/>
      <c r="GNV162" s="68"/>
      <c r="GNW162" s="87"/>
      <c r="GNX162" s="87"/>
      <c r="GNY162" s="88"/>
      <c r="GNZ162" s="89"/>
      <c r="GOA162" s="90"/>
      <c r="GOB162" s="90"/>
      <c r="GOC162" s="91"/>
      <c r="GOD162" s="68"/>
      <c r="GOE162" s="87"/>
      <c r="GOF162" s="87"/>
      <c r="GOG162" s="88"/>
      <c r="GOH162" s="89"/>
      <c r="GOI162" s="90"/>
      <c r="GOJ162" s="90"/>
      <c r="GOK162" s="91"/>
      <c r="GOL162" s="68"/>
      <c r="GOM162" s="87"/>
      <c r="GON162" s="87"/>
      <c r="GOO162" s="88"/>
      <c r="GOP162" s="89"/>
      <c r="GOQ162" s="90"/>
      <c r="GOR162" s="90"/>
      <c r="GOS162" s="91"/>
      <c r="GOT162" s="68"/>
      <c r="GOU162" s="87"/>
      <c r="GOV162" s="87"/>
      <c r="GOW162" s="88"/>
      <c r="GOX162" s="89"/>
      <c r="GOY162" s="90"/>
      <c r="GOZ162" s="90"/>
      <c r="GPA162" s="91"/>
      <c r="GPB162" s="68"/>
      <c r="GPC162" s="87"/>
      <c r="GPD162" s="87"/>
      <c r="GPE162" s="88"/>
      <c r="GPF162" s="89"/>
      <c r="GPG162" s="90"/>
      <c r="GPH162" s="90"/>
      <c r="GPI162" s="91"/>
      <c r="GPJ162" s="68"/>
      <c r="GPK162" s="87"/>
      <c r="GPL162" s="87"/>
      <c r="GPM162" s="88"/>
      <c r="GPN162" s="89"/>
      <c r="GPO162" s="90"/>
      <c r="GPP162" s="90"/>
      <c r="GPQ162" s="91"/>
      <c r="GPR162" s="68"/>
      <c r="GPS162" s="87"/>
      <c r="GPT162" s="87"/>
      <c r="GPU162" s="88"/>
      <c r="GPV162" s="89"/>
      <c r="GPW162" s="90"/>
      <c r="GPX162" s="90"/>
      <c r="GPY162" s="91"/>
      <c r="GPZ162" s="68"/>
      <c r="GQA162" s="87"/>
      <c r="GQB162" s="87"/>
      <c r="GQC162" s="88"/>
      <c r="GQD162" s="89"/>
      <c r="GQE162" s="90"/>
      <c r="GQF162" s="90"/>
      <c r="GQG162" s="91"/>
      <c r="GQH162" s="68"/>
      <c r="GQI162" s="87"/>
      <c r="GQJ162" s="87"/>
      <c r="GQK162" s="88"/>
      <c r="GQL162" s="89"/>
      <c r="GQM162" s="90"/>
      <c r="GQN162" s="90"/>
      <c r="GQO162" s="91"/>
      <c r="GQP162" s="68"/>
      <c r="GQQ162" s="87"/>
      <c r="GQR162" s="87"/>
      <c r="GQS162" s="88"/>
      <c r="GQT162" s="89"/>
      <c r="GQU162" s="90"/>
      <c r="GQV162" s="90"/>
      <c r="GQW162" s="91"/>
      <c r="GQX162" s="68"/>
      <c r="GQY162" s="87"/>
      <c r="GQZ162" s="87"/>
      <c r="GRA162" s="88"/>
      <c r="GRB162" s="89"/>
      <c r="GRC162" s="90"/>
      <c r="GRD162" s="90"/>
      <c r="GRE162" s="91"/>
      <c r="GRF162" s="68"/>
      <c r="GRG162" s="87"/>
      <c r="GRH162" s="87"/>
      <c r="GRI162" s="88"/>
      <c r="GRJ162" s="89"/>
      <c r="GRK162" s="90"/>
      <c r="GRL162" s="90"/>
      <c r="GRM162" s="91"/>
      <c r="GRN162" s="68"/>
      <c r="GRO162" s="87"/>
      <c r="GRP162" s="87"/>
      <c r="GRQ162" s="88"/>
      <c r="GRR162" s="89"/>
      <c r="GRS162" s="90"/>
      <c r="GRT162" s="90"/>
      <c r="GRU162" s="91"/>
      <c r="GRV162" s="68"/>
      <c r="GRW162" s="87"/>
      <c r="GRX162" s="87"/>
      <c r="GRY162" s="88"/>
      <c r="GRZ162" s="89"/>
      <c r="GSA162" s="90"/>
      <c r="GSB162" s="90"/>
      <c r="GSC162" s="91"/>
      <c r="GSD162" s="68"/>
      <c r="GSE162" s="87"/>
      <c r="GSF162" s="87"/>
      <c r="GSG162" s="88"/>
      <c r="GSH162" s="89"/>
      <c r="GSI162" s="90"/>
      <c r="GSJ162" s="90"/>
      <c r="GSK162" s="91"/>
      <c r="GSL162" s="68"/>
      <c r="GSM162" s="87"/>
      <c r="GSN162" s="87"/>
      <c r="GSO162" s="88"/>
      <c r="GSP162" s="89"/>
      <c r="GSQ162" s="90"/>
      <c r="GSR162" s="90"/>
      <c r="GSS162" s="91"/>
      <c r="GST162" s="68"/>
      <c r="GSU162" s="87"/>
      <c r="GSV162" s="87"/>
      <c r="GSW162" s="88"/>
      <c r="GSX162" s="89"/>
      <c r="GSY162" s="90"/>
      <c r="GSZ162" s="90"/>
      <c r="GTA162" s="91"/>
      <c r="GTB162" s="68"/>
      <c r="GTC162" s="87"/>
      <c r="GTD162" s="87"/>
      <c r="GTE162" s="88"/>
      <c r="GTF162" s="89"/>
      <c r="GTG162" s="90"/>
      <c r="GTH162" s="90"/>
      <c r="GTI162" s="91"/>
      <c r="GTJ162" s="68"/>
      <c r="GTK162" s="87"/>
      <c r="GTL162" s="87"/>
      <c r="GTM162" s="88"/>
      <c r="GTN162" s="89"/>
      <c r="GTO162" s="90"/>
      <c r="GTP162" s="90"/>
      <c r="GTQ162" s="91"/>
      <c r="GTR162" s="68"/>
      <c r="GTS162" s="87"/>
      <c r="GTT162" s="87"/>
      <c r="GTU162" s="88"/>
      <c r="GTV162" s="89"/>
      <c r="GTW162" s="90"/>
      <c r="GTX162" s="90"/>
      <c r="GTY162" s="91"/>
      <c r="GTZ162" s="68"/>
      <c r="GUA162" s="87"/>
      <c r="GUB162" s="87"/>
      <c r="GUC162" s="88"/>
      <c r="GUD162" s="89"/>
      <c r="GUE162" s="90"/>
      <c r="GUF162" s="90"/>
      <c r="GUG162" s="91"/>
      <c r="GUH162" s="68"/>
      <c r="GUI162" s="87"/>
      <c r="GUJ162" s="87"/>
      <c r="GUK162" s="88"/>
      <c r="GUL162" s="89"/>
      <c r="GUM162" s="90"/>
      <c r="GUN162" s="90"/>
      <c r="GUO162" s="91"/>
      <c r="GUP162" s="68"/>
      <c r="GUQ162" s="87"/>
      <c r="GUR162" s="87"/>
      <c r="GUS162" s="88"/>
      <c r="GUT162" s="89"/>
      <c r="GUU162" s="90"/>
      <c r="GUV162" s="90"/>
      <c r="GUW162" s="91"/>
      <c r="GUX162" s="68"/>
      <c r="GUY162" s="87"/>
      <c r="GUZ162" s="87"/>
      <c r="GVA162" s="88"/>
      <c r="GVB162" s="89"/>
      <c r="GVC162" s="90"/>
      <c r="GVD162" s="90"/>
      <c r="GVE162" s="91"/>
      <c r="GVF162" s="68"/>
      <c r="GVG162" s="87"/>
      <c r="GVH162" s="87"/>
      <c r="GVI162" s="88"/>
      <c r="GVJ162" s="89"/>
      <c r="GVK162" s="90"/>
      <c r="GVL162" s="90"/>
      <c r="GVM162" s="91"/>
      <c r="GVN162" s="68"/>
      <c r="GVO162" s="87"/>
      <c r="GVP162" s="87"/>
      <c r="GVQ162" s="88"/>
      <c r="GVR162" s="89"/>
      <c r="GVS162" s="90"/>
      <c r="GVT162" s="90"/>
      <c r="GVU162" s="91"/>
      <c r="GVV162" s="68"/>
      <c r="GVW162" s="87"/>
      <c r="GVX162" s="87"/>
      <c r="GVY162" s="88"/>
      <c r="GVZ162" s="89"/>
      <c r="GWA162" s="90"/>
      <c r="GWB162" s="90"/>
      <c r="GWC162" s="91"/>
      <c r="GWD162" s="68"/>
      <c r="GWE162" s="87"/>
      <c r="GWF162" s="87"/>
      <c r="GWG162" s="88"/>
      <c r="GWH162" s="89"/>
      <c r="GWI162" s="90"/>
      <c r="GWJ162" s="90"/>
      <c r="GWK162" s="91"/>
      <c r="GWL162" s="68"/>
      <c r="GWM162" s="87"/>
      <c r="GWN162" s="87"/>
      <c r="GWO162" s="88"/>
      <c r="GWP162" s="89"/>
      <c r="GWQ162" s="90"/>
      <c r="GWR162" s="90"/>
      <c r="GWS162" s="91"/>
      <c r="GWT162" s="68"/>
      <c r="GWU162" s="87"/>
      <c r="GWV162" s="87"/>
      <c r="GWW162" s="88"/>
      <c r="GWX162" s="89"/>
      <c r="GWY162" s="90"/>
      <c r="GWZ162" s="90"/>
      <c r="GXA162" s="91"/>
      <c r="GXB162" s="68"/>
      <c r="GXC162" s="87"/>
      <c r="GXD162" s="87"/>
      <c r="GXE162" s="88"/>
      <c r="GXF162" s="89"/>
      <c r="GXG162" s="90"/>
      <c r="GXH162" s="90"/>
      <c r="GXI162" s="91"/>
      <c r="GXJ162" s="68"/>
      <c r="GXK162" s="87"/>
      <c r="GXL162" s="87"/>
      <c r="GXM162" s="88"/>
      <c r="GXN162" s="89"/>
      <c r="GXO162" s="90"/>
      <c r="GXP162" s="90"/>
      <c r="GXQ162" s="91"/>
      <c r="GXR162" s="68"/>
      <c r="GXS162" s="87"/>
      <c r="GXT162" s="87"/>
      <c r="GXU162" s="88"/>
      <c r="GXV162" s="89"/>
      <c r="GXW162" s="90"/>
      <c r="GXX162" s="90"/>
      <c r="GXY162" s="91"/>
      <c r="GXZ162" s="68"/>
      <c r="GYA162" s="87"/>
      <c r="GYB162" s="87"/>
      <c r="GYC162" s="88"/>
      <c r="GYD162" s="89"/>
      <c r="GYE162" s="90"/>
      <c r="GYF162" s="90"/>
      <c r="GYG162" s="91"/>
      <c r="GYH162" s="68"/>
      <c r="GYI162" s="87"/>
      <c r="GYJ162" s="87"/>
      <c r="GYK162" s="88"/>
      <c r="GYL162" s="89"/>
      <c r="GYM162" s="90"/>
      <c r="GYN162" s="90"/>
      <c r="GYO162" s="91"/>
      <c r="GYP162" s="68"/>
      <c r="GYQ162" s="87"/>
      <c r="GYR162" s="87"/>
      <c r="GYS162" s="88"/>
      <c r="GYT162" s="89"/>
      <c r="GYU162" s="90"/>
      <c r="GYV162" s="90"/>
      <c r="GYW162" s="91"/>
      <c r="GYX162" s="68"/>
      <c r="GYY162" s="87"/>
      <c r="GYZ162" s="87"/>
      <c r="GZA162" s="88"/>
      <c r="GZB162" s="89"/>
      <c r="GZC162" s="90"/>
      <c r="GZD162" s="90"/>
      <c r="GZE162" s="91"/>
      <c r="GZF162" s="68"/>
      <c r="GZG162" s="87"/>
      <c r="GZH162" s="87"/>
      <c r="GZI162" s="88"/>
      <c r="GZJ162" s="89"/>
      <c r="GZK162" s="90"/>
      <c r="GZL162" s="90"/>
      <c r="GZM162" s="91"/>
      <c r="GZN162" s="68"/>
      <c r="GZO162" s="87"/>
      <c r="GZP162" s="87"/>
      <c r="GZQ162" s="88"/>
      <c r="GZR162" s="89"/>
      <c r="GZS162" s="90"/>
      <c r="GZT162" s="90"/>
      <c r="GZU162" s="91"/>
      <c r="GZV162" s="68"/>
      <c r="GZW162" s="87"/>
      <c r="GZX162" s="87"/>
      <c r="GZY162" s="88"/>
      <c r="GZZ162" s="89"/>
      <c r="HAA162" s="90"/>
      <c r="HAB162" s="90"/>
      <c r="HAC162" s="91"/>
      <c r="HAD162" s="68"/>
      <c r="HAE162" s="87"/>
      <c r="HAF162" s="87"/>
      <c r="HAG162" s="88"/>
      <c r="HAH162" s="89"/>
      <c r="HAI162" s="90"/>
      <c r="HAJ162" s="90"/>
      <c r="HAK162" s="91"/>
      <c r="HAL162" s="68"/>
      <c r="HAM162" s="87"/>
      <c r="HAN162" s="87"/>
      <c r="HAO162" s="88"/>
      <c r="HAP162" s="89"/>
      <c r="HAQ162" s="90"/>
      <c r="HAR162" s="90"/>
      <c r="HAS162" s="91"/>
      <c r="HAT162" s="68"/>
      <c r="HAU162" s="87"/>
      <c r="HAV162" s="87"/>
      <c r="HAW162" s="88"/>
      <c r="HAX162" s="89"/>
      <c r="HAY162" s="90"/>
      <c r="HAZ162" s="90"/>
      <c r="HBA162" s="91"/>
      <c r="HBB162" s="68"/>
      <c r="HBC162" s="87"/>
      <c r="HBD162" s="87"/>
      <c r="HBE162" s="88"/>
      <c r="HBF162" s="89"/>
      <c r="HBG162" s="90"/>
      <c r="HBH162" s="90"/>
      <c r="HBI162" s="91"/>
      <c r="HBJ162" s="68"/>
      <c r="HBK162" s="87"/>
      <c r="HBL162" s="87"/>
      <c r="HBM162" s="88"/>
      <c r="HBN162" s="89"/>
      <c r="HBO162" s="90"/>
      <c r="HBP162" s="90"/>
      <c r="HBQ162" s="91"/>
      <c r="HBR162" s="68"/>
      <c r="HBS162" s="87"/>
      <c r="HBT162" s="87"/>
      <c r="HBU162" s="88"/>
      <c r="HBV162" s="89"/>
      <c r="HBW162" s="90"/>
      <c r="HBX162" s="90"/>
      <c r="HBY162" s="91"/>
      <c r="HBZ162" s="68"/>
      <c r="HCA162" s="87"/>
      <c r="HCB162" s="87"/>
      <c r="HCC162" s="88"/>
      <c r="HCD162" s="89"/>
      <c r="HCE162" s="90"/>
      <c r="HCF162" s="90"/>
      <c r="HCG162" s="91"/>
      <c r="HCH162" s="68"/>
      <c r="HCI162" s="87"/>
      <c r="HCJ162" s="87"/>
      <c r="HCK162" s="88"/>
      <c r="HCL162" s="89"/>
      <c r="HCM162" s="90"/>
      <c r="HCN162" s="90"/>
      <c r="HCO162" s="91"/>
      <c r="HCP162" s="68"/>
      <c r="HCQ162" s="87"/>
      <c r="HCR162" s="87"/>
      <c r="HCS162" s="88"/>
      <c r="HCT162" s="89"/>
      <c r="HCU162" s="90"/>
      <c r="HCV162" s="90"/>
      <c r="HCW162" s="91"/>
      <c r="HCX162" s="68"/>
      <c r="HCY162" s="87"/>
      <c r="HCZ162" s="87"/>
      <c r="HDA162" s="88"/>
      <c r="HDB162" s="89"/>
      <c r="HDC162" s="90"/>
      <c r="HDD162" s="90"/>
      <c r="HDE162" s="91"/>
      <c r="HDF162" s="68"/>
      <c r="HDG162" s="87"/>
      <c r="HDH162" s="87"/>
      <c r="HDI162" s="88"/>
      <c r="HDJ162" s="89"/>
      <c r="HDK162" s="90"/>
      <c r="HDL162" s="90"/>
      <c r="HDM162" s="91"/>
      <c r="HDN162" s="68"/>
      <c r="HDO162" s="87"/>
      <c r="HDP162" s="87"/>
      <c r="HDQ162" s="88"/>
      <c r="HDR162" s="89"/>
      <c r="HDS162" s="90"/>
      <c r="HDT162" s="90"/>
      <c r="HDU162" s="91"/>
      <c r="HDV162" s="68"/>
      <c r="HDW162" s="87"/>
      <c r="HDX162" s="87"/>
      <c r="HDY162" s="88"/>
      <c r="HDZ162" s="89"/>
      <c r="HEA162" s="90"/>
      <c r="HEB162" s="90"/>
      <c r="HEC162" s="91"/>
      <c r="HED162" s="68"/>
      <c r="HEE162" s="87"/>
      <c r="HEF162" s="87"/>
      <c r="HEG162" s="88"/>
      <c r="HEH162" s="89"/>
      <c r="HEI162" s="90"/>
      <c r="HEJ162" s="90"/>
      <c r="HEK162" s="91"/>
      <c r="HEL162" s="68"/>
      <c r="HEM162" s="87"/>
      <c r="HEN162" s="87"/>
      <c r="HEO162" s="88"/>
      <c r="HEP162" s="89"/>
      <c r="HEQ162" s="90"/>
      <c r="HER162" s="90"/>
      <c r="HES162" s="91"/>
      <c r="HET162" s="68"/>
      <c r="HEU162" s="87"/>
      <c r="HEV162" s="87"/>
      <c r="HEW162" s="88"/>
      <c r="HEX162" s="89"/>
      <c r="HEY162" s="90"/>
      <c r="HEZ162" s="90"/>
      <c r="HFA162" s="91"/>
      <c r="HFB162" s="68"/>
      <c r="HFC162" s="87"/>
      <c r="HFD162" s="87"/>
      <c r="HFE162" s="88"/>
      <c r="HFF162" s="89"/>
      <c r="HFG162" s="90"/>
      <c r="HFH162" s="90"/>
      <c r="HFI162" s="91"/>
      <c r="HFJ162" s="68"/>
      <c r="HFK162" s="87"/>
      <c r="HFL162" s="87"/>
      <c r="HFM162" s="88"/>
      <c r="HFN162" s="89"/>
      <c r="HFO162" s="90"/>
      <c r="HFP162" s="90"/>
      <c r="HFQ162" s="91"/>
      <c r="HFR162" s="68"/>
      <c r="HFS162" s="87"/>
      <c r="HFT162" s="87"/>
      <c r="HFU162" s="88"/>
      <c r="HFV162" s="89"/>
      <c r="HFW162" s="90"/>
      <c r="HFX162" s="90"/>
      <c r="HFY162" s="91"/>
      <c r="HFZ162" s="68"/>
      <c r="HGA162" s="87"/>
      <c r="HGB162" s="87"/>
      <c r="HGC162" s="88"/>
      <c r="HGD162" s="89"/>
      <c r="HGE162" s="90"/>
      <c r="HGF162" s="90"/>
      <c r="HGG162" s="91"/>
      <c r="HGH162" s="68"/>
      <c r="HGI162" s="87"/>
      <c r="HGJ162" s="87"/>
      <c r="HGK162" s="88"/>
      <c r="HGL162" s="89"/>
      <c r="HGM162" s="90"/>
      <c r="HGN162" s="90"/>
      <c r="HGO162" s="91"/>
      <c r="HGP162" s="68"/>
      <c r="HGQ162" s="87"/>
      <c r="HGR162" s="87"/>
      <c r="HGS162" s="88"/>
      <c r="HGT162" s="89"/>
      <c r="HGU162" s="90"/>
      <c r="HGV162" s="90"/>
      <c r="HGW162" s="91"/>
      <c r="HGX162" s="68"/>
      <c r="HGY162" s="87"/>
      <c r="HGZ162" s="87"/>
      <c r="HHA162" s="88"/>
      <c r="HHB162" s="89"/>
      <c r="HHC162" s="90"/>
      <c r="HHD162" s="90"/>
      <c r="HHE162" s="91"/>
      <c r="HHF162" s="68"/>
      <c r="HHG162" s="87"/>
      <c r="HHH162" s="87"/>
      <c r="HHI162" s="88"/>
      <c r="HHJ162" s="89"/>
      <c r="HHK162" s="90"/>
      <c r="HHL162" s="90"/>
      <c r="HHM162" s="91"/>
      <c r="HHN162" s="68"/>
      <c r="HHO162" s="87"/>
      <c r="HHP162" s="87"/>
      <c r="HHQ162" s="88"/>
      <c r="HHR162" s="89"/>
      <c r="HHS162" s="90"/>
      <c r="HHT162" s="90"/>
      <c r="HHU162" s="91"/>
      <c r="HHV162" s="68"/>
      <c r="HHW162" s="87"/>
      <c r="HHX162" s="87"/>
      <c r="HHY162" s="88"/>
      <c r="HHZ162" s="89"/>
      <c r="HIA162" s="90"/>
      <c r="HIB162" s="90"/>
      <c r="HIC162" s="91"/>
      <c r="HID162" s="68"/>
      <c r="HIE162" s="87"/>
      <c r="HIF162" s="87"/>
      <c r="HIG162" s="88"/>
      <c r="HIH162" s="89"/>
      <c r="HII162" s="90"/>
      <c r="HIJ162" s="90"/>
      <c r="HIK162" s="91"/>
      <c r="HIL162" s="68"/>
      <c r="HIM162" s="87"/>
      <c r="HIN162" s="87"/>
      <c r="HIO162" s="88"/>
      <c r="HIP162" s="89"/>
      <c r="HIQ162" s="90"/>
      <c r="HIR162" s="90"/>
      <c r="HIS162" s="91"/>
      <c r="HIT162" s="68"/>
      <c r="HIU162" s="87"/>
      <c r="HIV162" s="87"/>
      <c r="HIW162" s="88"/>
      <c r="HIX162" s="89"/>
      <c r="HIY162" s="90"/>
      <c r="HIZ162" s="90"/>
      <c r="HJA162" s="91"/>
      <c r="HJB162" s="68"/>
      <c r="HJC162" s="87"/>
      <c r="HJD162" s="87"/>
      <c r="HJE162" s="88"/>
      <c r="HJF162" s="89"/>
      <c r="HJG162" s="90"/>
      <c r="HJH162" s="90"/>
      <c r="HJI162" s="91"/>
      <c r="HJJ162" s="68"/>
      <c r="HJK162" s="87"/>
      <c r="HJL162" s="87"/>
      <c r="HJM162" s="88"/>
      <c r="HJN162" s="89"/>
      <c r="HJO162" s="90"/>
      <c r="HJP162" s="90"/>
      <c r="HJQ162" s="91"/>
      <c r="HJR162" s="68"/>
      <c r="HJS162" s="87"/>
      <c r="HJT162" s="87"/>
      <c r="HJU162" s="88"/>
      <c r="HJV162" s="89"/>
      <c r="HJW162" s="90"/>
      <c r="HJX162" s="90"/>
      <c r="HJY162" s="91"/>
      <c r="HJZ162" s="68"/>
      <c r="HKA162" s="87"/>
      <c r="HKB162" s="87"/>
      <c r="HKC162" s="88"/>
      <c r="HKD162" s="89"/>
      <c r="HKE162" s="90"/>
      <c r="HKF162" s="90"/>
      <c r="HKG162" s="91"/>
      <c r="HKH162" s="68"/>
      <c r="HKI162" s="87"/>
      <c r="HKJ162" s="87"/>
      <c r="HKK162" s="88"/>
      <c r="HKL162" s="89"/>
      <c r="HKM162" s="90"/>
      <c r="HKN162" s="90"/>
      <c r="HKO162" s="91"/>
      <c r="HKP162" s="68"/>
      <c r="HKQ162" s="87"/>
      <c r="HKR162" s="87"/>
      <c r="HKS162" s="88"/>
      <c r="HKT162" s="89"/>
      <c r="HKU162" s="90"/>
      <c r="HKV162" s="90"/>
      <c r="HKW162" s="91"/>
      <c r="HKX162" s="68"/>
      <c r="HKY162" s="87"/>
      <c r="HKZ162" s="87"/>
      <c r="HLA162" s="88"/>
      <c r="HLB162" s="89"/>
      <c r="HLC162" s="90"/>
      <c r="HLD162" s="90"/>
      <c r="HLE162" s="91"/>
      <c r="HLF162" s="68"/>
      <c r="HLG162" s="87"/>
      <c r="HLH162" s="87"/>
      <c r="HLI162" s="88"/>
      <c r="HLJ162" s="89"/>
      <c r="HLK162" s="90"/>
      <c r="HLL162" s="90"/>
      <c r="HLM162" s="91"/>
      <c r="HLN162" s="68"/>
      <c r="HLO162" s="87"/>
      <c r="HLP162" s="87"/>
      <c r="HLQ162" s="88"/>
      <c r="HLR162" s="89"/>
      <c r="HLS162" s="90"/>
      <c r="HLT162" s="90"/>
      <c r="HLU162" s="91"/>
      <c r="HLV162" s="68"/>
      <c r="HLW162" s="87"/>
      <c r="HLX162" s="87"/>
      <c r="HLY162" s="88"/>
      <c r="HLZ162" s="89"/>
      <c r="HMA162" s="90"/>
      <c r="HMB162" s="90"/>
      <c r="HMC162" s="91"/>
      <c r="HMD162" s="68"/>
      <c r="HME162" s="87"/>
      <c r="HMF162" s="87"/>
      <c r="HMG162" s="88"/>
      <c r="HMH162" s="89"/>
      <c r="HMI162" s="90"/>
      <c r="HMJ162" s="90"/>
      <c r="HMK162" s="91"/>
      <c r="HML162" s="68"/>
      <c r="HMM162" s="87"/>
      <c r="HMN162" s="87"/>
      <c r="HMO162" s="88"/>
      <c r="HMP162" s="89"/>
      <c r="HMQ162" s="90"/>
      <c r="HMR162" s="90"/>
      <c r="HMS162" s="91"/>
      <c r="HMT162" s="68"/>
      <c r="HMU162" s="87"/>
      <c r="HMV162" s="87"/>
      <c r="HMW162" s="88"/>
      <c r="HMX162" s="89"/>
      <c r="HMY162" s="90"/>
      <c r="HMZ162" s="90"/>
      <c r="HNA162" s="91"/>
      <c r="HNB162" s="68"/>
      <c r="HNC162" s="87"/>
      <c r="HND162" s="87"/>
      <c r="HNE162" s="88"/>
      <c r="HNF162" s="89"/>
      <c r="HNG162" s="90"/>
      <c r="HNH162" s="90"/>
      <c r="HNI162" s="91"/>
      <c r="HNJ162" s="68"/>
      <c r="HNK162" s="87"/>
      <c r="HNL162" s="87"/>
      <c r="HNM162" s="88"/>
      <c r="HNN162" s="89"/>
      <c r="HNO162" s="90"/>
      <c r="HNP162" s="90"/>
      <c r="HNQ162" s="91"/>
      <c r="HNR162" s="68"/>
      <c r="HNS162" s="87"/>
      <c r="HNT162" s="87"/>
      <c r="HNU162" s="88"/>
      <c r="HNV162" s="89"/>
      <c r="HNW162" s="90"/>
      <c r="HNX162" s="90"/>
      <c r="HNY162" s="91"/>
      <c r="HNZ162" s="68"/>
      <c r="HOA162" s="87"/>
      <c r="HOB162" s="87"/>
      <c r="HOC162" s="88"/>
      <c r="HOD162" s="89"/>
      <c r="HOE162" s="90"/>
      <c r="HOF162" s="90"/>
      <c r="HOG162" s="91"/>
      <c r="HOH162" s="68"/>
      <c r="HOI162" s="87"/>
      <c r="HOJ162" s="87"/>
      <c r="HOK162" s="88"/>
      <c r="HOL162" s="89"/>
      <c r="HOM162" s="90"/>
      <c r="HON162" s="90"/>
      <c r="HOO162" s="91"/>
      <c r="HOP162" s="68"/>
      <c r="HOQ162" s="87"/>
      <c r="HOR162" s="87"/>
      <c r="HOS162" s="88"/>
      <c r="HOT162" s="89"/>
      <c r="HOU162" s="90"/>
      <c r="HOV162" s="90"/>
      <c r="HOW162" s="91"/>
      <c r="HOX162" s="68"/>
      <c r="HOY162" s="87"/>
      <c r="HOZ162" s="87"/>
      <c r="HPA162" s="88"/>
      <c r="HPB162" s="89"/>
      <c r="HPC162" s="90"/>
      <c r="HPD162" s="90"/>
      <c r="HPE162" s="91"/>
      <c r="HPF162" s="68"/>
      <c r="HPG162" s="87"/>
      <c r="HPH162" s="87"/>
      <c r="HPI162" s="88"/>
      <c r="HPJ162" s="89"/>
      <c r="HPK162" s="90"/>
      <c r="HPL162" s="90"/>
      <c r="HPM162" s="91"/>
      <c r="HPN162" s="68"/>
      <c r="HPO162" s="87"/>
      <c r="HPP162" s="87"/>
      <c r="HPQ162" s="88"/>
      <c r="HPR162" s="89"/>
      <c r="HPS162" s="90"/>
      <c r="HPT162" s="90"/>
      <c r="HPU162" s="91"/>
      <c r="HPV162" s="68"/>
      <c r="HPW162" s="87"/>
      <c r="HPX162" s="87"/>
      <c r="HPY162" s="88"/>
      <c r="HPZ162" s="89"/>
      <c r="HQA162" s="90"/>
      <c r="HQB162" s="90"/>
      <c r="HQC162" s="91"/>
      <c r="HQD162" s="68"/>
      <c r="HQE162" s="87"/>
      <c r="HQF162" s="87"/>
      <c r="HQG162" s="88"/>
      <c r="HQH162" s="89"/>
      <c r="HQI162" s="90"/>
      <c r="HQJ162" s="90"/>
      <c r="HQK162" s="91"/>
      <c r="HQL162" s="68"/>
      <c r="HQM162" s="87"/>
      <c r="HQN162" s="87"/>
      <c r="HQO162" s="88"/>
      <c r="HQP162" s="89"/>
      <c r="HQQ162" s="90"/>
      <c r="HQR162" s="90"/>
      <c r="HQS162" s="91"/>
      <c r="HQT162" s="68"/>
      <c r="HQU162" s="87"/>
      <c r="HQV162" s="87"/>
      <c r="HQW162" s="88"/>
      <c r="HQX162" s="89"/>
      <c r="HQY162" s="90"/>
      <c r="HQZ162" s="90"/>
      <c r="HRA162" s="91"/>
      <c r="HRB162" s="68"/>
      <c r="HRC162" s="87"/>
      <c r="HRD162" s="87"/>
      <c r="HRE162" s="88"/>
      <c r="HRF162" s="89"/>
      <c r="HRG162" s="90"/>
      <c r="HRH162" s="90"/>
      <c r="HRI162" s="91"/>
      <c r="HRJ162" s="68"/>
      <c r="HRK162" s="87"/>
      <c r="HRL162" s="87"/>
      <c r="HRM162" s="88"/>
      <c r="HRN162" s="89"/>
      <c r="HRO162" s="90"/>
      <c r="HRP162" s="90"/>
      <c r="HRQ162" s="91"/>
      <c r="HRR162" s="68"/>
      <c r="HRS162" s="87"/>
      <c r="HRT162" s="87"/>
      <c r="HRU162" s="88"/>
      <c r="HRV162" s="89"/>
      <c r="HRW162" s="90"/>
      <c r="HRX162" s="90"/>
      <c r="HRY162" s="91"/>
      <c r="HRZ162" s="68"/>
      <c r="HSA162" s="87"/>
      <c r="HSB162" s="87"/>
      <c r="HSC162" s="88"/>
      <c r="HSD162" s="89"/>
      <c r="HSE162" s="90"/>
      <c r="HSF162" s="90"/>
      <c r="HSG162" s="91"/>
      <c r="HSH162" s="68"/>
      <c r="HSI162" s="87"/>
      <c r="HSJ162" s="87"/>
      <c r="HSK162" s="88"/>
      <c r="HSL162" s="89"/>
      <c r="HSM162" s="90"/>
      <c r="HSN162" s="90"/>
      <c r="HSO162" s="91"/>
      <c r="HSP162" s="68"/>
      <c r="HSQ162" s="87"/>
      <c r="HSR162" s="87"/>
      <c r="HSS162" s="88"/>
      <c r="HST162" s="89"/>
      <c r="HSU162" s="90"/>
      <c r="HSV162" s="90"/>
      <c r="HSW162" s="91"/>
      <c r="HSX162" s="68"/>
      <c r="HSY162" s="87"/>
      <c r="HSZ162" s="87"/>
      <c r="HTA162" s="88"/>
      <c r="HTB162" s="89"/>
      <c r="HTC162" s="90"/>
      <c r="HTD162" s="90"/>
      <c r="HTE162" s="91"/>
      <c r="HTF162" s="68"/>
      <c r="HTG162" s="87"/>
      <c r="HTH162" s="87"/>
      <c r="HTI162" s="88"/>
      <c r="HTJ162" s="89"/>
      <c r="HTK162" s="90"/>
      <c r="HTL162" s="90"/>
      <c r="HTM162" s="91"/>
      <c r="HTN162" s="68"/>
      <c r="HTO162" s="87"/>
      <c r="HTP162" s="87"/>
      <c r="HTQ162" s="88"/>
      <c r="HTR162" s="89"/>
      <c r="HTS162" s="90"/>
      <c r="HTT162" s="90"/>
      <c r="HTU162" s="91"/>
      <c r="HTV162" s="68"/>
      <c r="HTW162" s="87"/>
      <c r="HTX162" s="87"/>
      <c r="HTY162" s="88"/>
      <c r="HTZ162" s="89"/>
      <c r="HUA162" s="90"/>
      <c r="HUB162" s="90"/>
      <c r="HUC162" s="91"/>
      <c r="HUD162" s="68"/>
      <c r="HUE162" s="87"/>
      <c r="HUF162" s="87"/>
      <c r="HUG162" s="88"/>
      <c r="HUH162" s="89"/>
      <c r="HUI162" s="90"/>
      <c r="HUJ162" s="90"/>
      <c r="HUK162" s="91"/>
      <c r="HUL162" s="68"/>
      <c r="HUM162" s="87"/>
      <c r="HUN162" s="87"/>
      <c r="HUO162" s="88"/>
      <c r="HUP162" s="89"/>
      <c r="HUQ162" s="90"/>
      <c r="HUR162" s="90"/>
      <c r="HUS162" s="91"/>
      <c r="HUT162" s="68"/>
      <c r="HUU162" s="87"/>
      <c r="HUV162" s="87"/>
      <c r="HUW162" s="88"/>
      <c r="HUX162" s="89"/>
      <c r="HUY162" s="90"/>
      <c r="HUZ162" s="90"/>
      <c r="HVA162" s="91"/>
      <c r="HVB162" s="68"/>
      <c r="HVC162" s="87"/>
      <c r="HVD162" s="87"/>
      <c r="HVE162" s="88"/>
      <c r="HVF162" s="89"/>
      <c r="HVG162" s="90"/>
      <c r="HVH162" s="90"/>
      <c r="HVI162" s="91"/>
      <c r="HVJ162" s="68"/>
      <c r="HVK162" s="87"/>
      <c r="HVL162" s="87"/>
      <c r="HVM162" s="88"/>
      <c r="HVN162" s="89"/>
      <c r="HVO162" s="90"/>
      <c r="HVP162" s="90"/>
      <c r="HVQ162" s="91"/>
      <c r="HVR162" s="68"/>
      <c r="HVS162" s="87"/>
      <c r="HVT162" s="87"/>
      <c r="HVU162" s="88"/>
      <c r="HVV162" s="89"/>
      <c r="HVW162" s="90"/>
      <c r="HVX162" s="90"/>
      <c r="HVY162" s="91"/>
      <c r="HVZ162" s="68"/>
      <c r="HWA162" s="87"/>
      <c r="HWB162" s="87"/>
      <c r="HWC162" s="88"/>
      <c r="HWD162" s="89"/>
      <c r="HWE162" s="90"/>
      <c r="HWF162" s="90"/>
      <c r="HWG162" s="91"/>
      <c r="HWH162" s="68"/>
      <c r="HWI162" s="87"/>
      <c r="HWJ162" s="87"/>
      <c r="HWK162" s="88"/>
      <c r="HWL162" s="89"/>
      <c r="HWM162" s="90"/>
      <c r="HWN162" s="90"/>
      <c r="HWO162" s="91"/>
      <c r="HWP162" s="68"/>
      <c r="HWQ162" s="87"/>
      <c r="HWR162" s="87"/>
      <c r="HWS162" s="88"/>
      <c r="HWT162" s="89"/>
      <c r="HWU162" s="90"/>
      <c r="HWV162" s="90"/>
      <c r="HWW162" s="91"/>
      <c r="HWX162" s="68"/>
      <c r="HWY162" s="87"/>
      <c r="HWZ162" s="87"/>
      <c r="HXA162" s="88"/>
      <c r="HXB162" s="89"/>
      <c r="HXC162" s="90"/>
      <c r="HXD162" s="90"/>
      <c r="HXE162" s="91"/>
      <c r="HXF162" s="68"/>
      <c r="HXG162" s="87"/>
      <c r="HXH162" s="87"/>
      <c r="HXI162" s="88"/>
      <c r="HXJ162" s="89"/>
      <c r="HXK162" s="90"/>
      <c r="HXL162" s="90"/>
      <c r="HXM162" s="91"/>
      <c r="HXN162" s="68"/>
      <c r="HXO162" s="87"/>
      <c r="HXP162" s="87"/>
      <c r="HXQ162" s="88"/>
      <c r="HXR162" s="89"/>
      <c r="HXS162" s="90"/>
      <c r="HXT162" s="90"/>
      <c r="HXU162" s="91"/>
      <c r="HXV162" s="68"/>
      <c r="HXW162" s="87"/>
      <c r="HXX162" s="87"/>
      <c r="HXY162" s="88"/>
      <c r="HXZ162" s="89"/>
      <c r="HYA162" s="90"/>
      <c r="HYB162" s="90"/>
      <c r="HYC162" s="91"/>
      <c r="HYD162" s="68"/>
      <c r="HYE162" s="87"/>
      <c r="HYF162" s="87"/>
      <c r="HYG162" s="88"/>
      <c r="HYH162" s="89"/>
      <c r="HYI162" s="90"/>
      <c r="HYJ162" s="90"/>
      <c r="HYK162" s="91"/>
      <c r="HYL162" s="68"/>
      <c r="HYM162" s="87"/>
      <c r="HYN162" s="87"/>
      <c r="HYO162" s="88"/>
      <c r="HYP162" s="89"/>
      <c r="HYQ162" s="90"/>
      <c r="HYR162" s="90"/>
      <c r="HYS162" s="91"/>
      <c r="HYT162" s="68"/>
      <c r="HYU162" s="87"/>
      <c r="HYV162" s="87"/>
      <c r="HYW162" s="88"/>
      <c r="HYX162" s="89"/>
      <c r="HYY162" s="90"/>
      <c r="HYZ162" s="90"/>
      <c r="HZA162" s="91"/>
      <c r="HZB162" s="68"/>
      <c r="HZC162" s="87"/>
      <c r="HZD162" s="87"/>
      <c r="HZE162" s="88"/>
      <c r="HZF162" s="89"/>
      <c r="HZG162" s="90"/>
      <c r="HZH162" s="90"/>
      <c r="HZI162" s="91"/>
      <c r="HZJ162" s="68"/>
      <c r="HZK162" s="87"/>
      <c r="HZL162" s="87"/>
      <c r="HZM162" s="88"/>
      <c r="HZN162" s="89"/>
      <c r="HZO162" s="90"/>
      <c r="HZP162" s="90"/>
      <c r="HZQ162" s="91"/>
      <c r="HZR162" s="68"/>
      <c r="HZS162" s="87"/>
      <c r="HZT162" s="87"/>
      <c r="HZU162" s="88"/>
      <c r="HZV162" s="89"/>
      <c r="HZW162" s="90"/>
      <c r="HZX162" s="90"/>
      <c r="HZY162" s="91"/>
      <c r="HZZ162" s="68"/>
      <c r="IAA162" s="87"/>
      <c r="IAB162" s="87"/>
      <c r="IAC162" s="88"/>
      <c r="IAD162" s="89"/>
      <c r="IAE162" s="90"/>
      <c r="IAF162" s="90"/>
      <c r="IAG162" s="91"/>
      <c r="IAH162" s="68"/>
      <c r="IAI162" s="87"/>
      <c r="IAJ162" s="87"/>
      <c r="IAK162" s="88"/>
      <c r="IAL162" s="89"/>
      <c r="IAM162" s="90"/>
      <c r="IAN162" s="90"/>
      <c r="IAO162" s="91"/>
      <c r="IAP162" s="68"/>
      <c r="IAQ162" s="87"/>
      <c r="IAR162" s="87"/>
      <c r="IAS162" s="88"/>
      <c r="IAT162" s="89"/>
      <c r="IAU162" s="90"/>
      <c r="IAV162" s="90"/>
      <c r="IAW162" s="91"/>
      <c r="IAX162" s="68"/>
      <c r="IAY162" s="87"/>
      <c r="IAZ162" s="87"/>
      <c r="IBA162" s="88"/>
      <c r="IBB162" s="89"/>
      <c r="IBC162" s="90"/>
      <c r="IBD162" s="90"/>
      <c r="IBE162" s="91"/>
      <c r="IBF162" s="68"/>
      <c r="IBG162" s="87"/>
      <c r="IBH162" s="87"/>
      <c r="IBI162" s="88"/>
      <c r="IBJ162" s="89"/>
      <c r="IBK162" s="90"/>
      <c r="IBL162" s="90"/>
      <c r="IBM162" s="91"/>
      <c r="IBN162" s="68"/>
      <c r="IBO162" s="87"/>
      <c r="IBP162" s="87"/>
      <c r="IBQ162" s="88"/>
      <c r="IBR162" s="89"/>
      <c r="IBS162" s="90"/>
      <c r="IBT162" s="90"/>
      <c r="IBU162" s="91"/>
      <c r="IBV162" s="68"/>
      <c r="IBW162" s="87"/>
      <c r="IBX162" s="87"/>
      <c r="IBY162" s="88"/>
      <c r="IBZ162" s="89"/>
      <c r="ICA162" s="90"/>
      <c r="ICB162" s="90"/>
      <c r="ICC162" s="91"/>
      <c r="ICD162" s="68"/>
      <c r="ICE162" s="87"/>
      <c r="ICF162" s="87"/>
      <c r="ICG162" s="88"/>
      <c r="ICH162" s="89"/>
      <c r="ICI162" s="90"/>
      <c r="ICJ162" s="90"/>
      <c r="ICK162" s="91"/>
      <c r="ICL162" s="68"/>
      <c r="ICM162" s="87"/>
      <c r="ICN162" s="87"/>
      <c r="ICO162" s="88"/>
      <c r="ICP162" s="89"/>
      <c r="ICQ162" s="90"/>
      <c r="ICR162" s="90"/>
      <c r="ICS162" s="91"/>
      <c r="ICT162" s="68"/>
      <c r="ICU162" s="87"/>
      <c r="ICV162" s="87"/>
      <c r="ICW162" s="88"/>
      <c r="ICX162" s="89"/>
      <c r="ICY162" s="90"/>
      <c r="ICZ162" s="90"/>
      <c r="IDA162" s="91"/>
      <c r="IDB162" s="68"/>
      <c r="IDC162" s="87"/>
      <c r="IDD162" s="87"/>
      <c r="IDE162" s="88"/>
      <c r="IDF162" s="89"/>
      <c r="IDG162" s="90"/>
      <c r="IDH162" s="90"/>
      <c r="IDI162" s="91"/>
      <c r="IDJ162" s="68"/>
      <c r="IDK162" s="87"/>
      <c r="IDL162" s="87"/>
      <c r="IDM162" s="88"/>
      <c r="IDN162" s="89"/>
      <c r="IDO162" s="90"/>
      <c r="IDP162" s="90"/>
      <c r="IDQ162" s="91"/>
      <c r="IDR162" s="68"/>
      <c r="IDS162" s="87"/>
      <c r="IDT162" s="87"/>
      <c r="IDU162" s="88"/>
      <c r="IDV162" s="89"/>
      <c r="IDW162" s="90"/>
      <c r="IDX162" s="90"/>
      <c r="IDY162" s="91"/>
      <c r="IDZ162" s="68"/>
      <c r="IEA162" s="87"/>
      <c r="IEB162" s="87"/>
      <c r="IEC162" s="88"/>
      <c r="IED162" s="89"/>
      <c r="IEE162" s="90"/>
      <c r="IEF162" s="90"/>
      <c r="IEG162" s="91"/>
      <c r="IEH162" s="68"/>
      <c r="IEI162" s="87"/>
      <c r="IEJ162" s="87"/>
      <c r="IEK162" s="88"/>
      <c r="IEL162" s="89"/>
      <c r="IEM162" s="90"/>
      <c r="IEN162" s="90"/>
      <c r="IEO162" s="91"/>
      <c r="IEP162" s="68"/>
      <c r="IEQ162" s="87"/>
      <c r="IER162" s="87"/>
      <c r="IES162" s="88"/>
      <c r="IET162" s="89"/>
      <c r="IEU162" s="90"/>
      <c r="IEV162" s="90"/>
      <c r="IEW162" s="91"/>
      <c r="IEX162" s="68"/>
      <c r="IEY162" s="87"/>
      <c r="IEZ162" s="87"/>
      <c r="IFA162" s="88"/>
      <c r="IFB162" s="89"/>
      <c r="IFC162" s="90"/>
      <c r="IFD162" s="90"/>
      <c r="IFE162" s="91"/>
      <c r="IFF162" s="68"/>
      <c r="IFG162" s="87"/>
      <c r="IFH162" s="87"/>
      <c r="IFI162" s="88"/>
      <c r="IFJ162" s="89"/>
      <c r="IFK162" s="90"/>
      <c r="IFL162" s="90"/>
      <c r="IFM162" s="91"/>
      <c r="IFN162" s="68"/>
      <c r="IFO162" s="87"/>
      <c r="IFP162" s="87"/>
      <c r="IFQ162" s="88"/>
      <c r="IFR162" s="89"/>
      <c r="IFS162" s="90"/>
      <c r="IFT162" s="90"/>
      <c r="IFU162" s="91"/>
      <c r="IFV162" s="68"/>
      <c r="IFW162" s="87"/>
      <c r="IFX162" s="87"/>
      <c r="IFY162" s="88"/>
      <c r="IFZ162" s="89"/>
      <c r="IGA162" s="90"/>
      <c r="IGB162" s="90"/>
      <c r="IGC162" s="91"/>
      <c r="IGD162" s="68"/>
      <c r="IGE162" s="87"/>
      <c r="IGF162" s="87"/>
      <c r="IGG162" s="88"/>
      <c r="IGH162" s="89"/>
      <c r="IGI162" s="90"/>
      <c r="IGJ162" s="90"/>
      <c r="IGK162" s="91"/>
      <c r="IGL162" s="68"/>
      <c r="IGM162" s="87"/>
      <c r="IGN162" s="87"/>
      <c r="IGO162" s="88"/>
      <c r="IGP162" s="89"/>
      <c r="IGQ162" s="90"/>
      <c r="IGR162" s="90"/>
      <c r="IGS162" s="91"/>
      <c r="IGT162" s="68"/>
      <c r="IGU162" s="87"/>
      <c r="IGV162" s="87"/>
      <c r="IGW162" s="88"/>
      <c r="IGX162" s="89"/>
      <c r="IGY162" s="90"/>
      <c r="IGZ162" s="90"/>
      <c r="IHA162" s="91"/>
      <c r="IHB162" s="68"/>
      <c r="IHC162" s="87"/>
      <c r="IHD162" s="87"/>
      <c r="IHE162" s="88"/>
      <c r="IHF162" s="89"/>
      <c r="IHG162" s="90"/>
      <c r="IHH162" s="90"/>
      <c r="IHI162" s="91"/>
      <c r="IHJ162" s="68"/>
      <c r="IHK162" s="87"/>
      <c r="IHL162" s="87"/>
      <c r="IHM162" s="88"/>
      <c r="IHN162" s="89"/>
      <c r="IHO162" s="90"/>
      <c r="IHP162" s="90"/>
      <c r="IHQ162" s="91"/>
      <c r="IHR162" s="68"/>
      <c r="IHS162" s="87"/>
      <c r="IHT162" s="87"/>
      <c r="IHU162" s="88"/>
      <c r="IHV162" s="89"/>
      <c r="IHW162" s="90"/>
      <c r="IHX162" s="90"/>
      <c r="IHY162" s="91"/>
      <c r="IHZ162" s="68"/>
      <c r="IIA162" s="87"/>
      <c r="IIB162" s="87"/>
      <c r="IIC162" s="88"/>
      <c r="IID162" s="89"/>
      <c r="IIE162" s="90"/>
      <c r="IIF162" s="90"/>
      <c r="IIG162" s="91"/>
      <c r="IIH162" s="68"/>
      <c r="III162" s="87"/>
      <c r="IIJ162" s="87"/>
      <c r="IIK162" s="88"/>
      <c r="IIL162" s="89"/>
      <c r="IIM162" s="90"/>
      <c r="IIN162" s="90"/>
      <c r="IIO162" s="91"/>
      <c r="IIP162" s="68"/>
      <c r="IIQ162" s="87"/>
      <c r="IIR162" s="87"/>
      <c r="IIS162" s="88"/>
      <c r="IIT162" s="89"/>
      <c r="IIU162" s="90"/>
      <c r="IIV162" s="90"/>
      <c r="IIW162" s="91"/>
      <c r="IIX162" s="68"/>
      <c r="IIY162" s="87"/>
      <c r="IIZ162" s="87"/>
      <c r="IJA162" s="88"/>
      <c r="IJB162" s="89"/>
      <c r="IJC162" s="90"/>
      <c r="IJD162" s="90"/>
      <c r="IJE162" s="91"/>
      <c r="IJF162" s="68"/>
      <c r="IJG162" s="87"/>
      <c r="IJH162" s="87"/>
      <c r="IJI162" s="88"/>
      <c r="IJJ162" s="89"/>
      <c r="IJK162" s="90"/>
      <c r="IJL162" s="90"/>
      <c r="IJM162" s="91"/>
      <c r="IJN162" s="68"/>
      <c r="IJO162" s="87"/>
      <c r="IJP162" s="87"/>
      <c r="IJQ162" s="88"/>
      <c r="IJR162" s="89"/>
      <c r="IJS162" s="90"/>
      <c r="IJT162" s="90"/>
      <c r="IJU162" s="91"/>
      <c r="IJV162" s="68"/>
      <c r="IJW162" s="87"/>
      <c r="IJX162" s="87"/>
      <c r="IJY162" s="88"/>
      <c r="IJZ162" s="89"/>
      <c r="IKA162" s="90"/>
      <c r="IKB162" s="90"/>
      <c r="IKC162" s="91"/>
      <c r="IKD162" s="68"/>
      <c r="IKE162" s="87"/>
      <c r="IKF162" s="87"/>
      <c r="IKG162" s="88"/>
      <c r="IKH162" s="89"/>
      <c r="IKI162" s="90"/>
      <c r="IKJ162" s="90"/>
      <c r="IKK162" s="91"/>
      <c r="IKL162" s="68"/>
      <c r="IKM162" s="87"/>
      <c r="IKN162" s="87"/>
      <c r="IKO162" s="88"/>
      <c r="IKP162" s="89"/>
      <c r="IKQ162" s="90"/>
      <c r="IKR162" s="90"/>
      <c r="IKS162" s="91"/>
      <c r="IKT162" s="68"/>
      <c r="IKU162" s="87"/>
      <c r="IKV162" s="87"/>
      <c r="IKW162" s="88"/>
      <c r="IKX162" s="89"/>
      <c r="IKY162" s="90"/>
      <c r="IKZ162" s="90"/>
      <c r="ILA162" s="91"/>
      <c r="ILB162" s="68"/>
      <c r="ILC162" s="87"/>
      <c r="ILD162" s="87"/>
      <c r="ILE162" s="88"/>
      <c r="ILF162" s="89"/>
      <c r="ILG162" s="90"/>
      <c r="ILH162" s="90"/>
      <c r="ILI162" s="91"/>
      <c r="ILJ162" s="68"/>
      <c r="ILK162" s="87"/>
      <c r="ILL162" s="87"/>
      <c r="ILM162" s="88"/>
      <c r="ILN162" s="89"/>
      <c r="ILO162" s="90"/>
      <c r="ILP162" s="90"/>
      <c r="ILQ162" s="91"/>
      <c r="ILR162" s="68"/>
      <c r="ILS162" s="87"/>
      <c r="ILT162" s="87"/>
      <c r="ILU162" s="88"/>
      <c r="ILV162" s="89"/>
      <c r="ILW162" s="90"/>
      <c r="ILX162" s="90"/>
      <c r="ILY162" s="91"/>
      <c r="ILZ162" s="68"/>
      <c r="IMA162" s="87"/>
      <c r="IMB162" s="87"/>
      <c r="IMC162" s="88"/>
      <c r="IMD162" s="89"/>
      <c r="IME162" s="90"/>
      <c r="IMF162" s="90"/>
      <c r="IMG162" s="91"/>
      <c r="IMH162" s="68"/>
      <c r="IMI162" s="87"/>
      <c r="IMJ162" s="87"/>
      <c r="IMK162" s="88"/>
      <c r="IML162" s="89"/>
      <c r="IMM162" s="90"/>
      <c r="IMN162" s="90"/>
      <c r="IMO162" s="91"/>
      <c r="IMP162" s="68"/>
      <c r="IMQ162" s="87"/>
      <c r="IMR162" s="87"/>
      <c r="IMS162" s="88"/>
      <c r="IMT162" s="89"/>
      <c r="IMU162" s="90"/>
      <c r="IMV162" s="90"/>
      <c r="IMW162" s="91"/>
      <c r="IMX162" s="68"/>
      <c r="IMY162" s="87"/>
      <c r="IMZ162" s="87"/>
      <c r="INA162" s="88"/>
      <c r="INB162" s="89"/>
      <c r="INC162" s="90"/>
      <c r="IND162" s="90"/>
      <c r="INE162" s="91"/>
      <c r="INF162" s="68"/>
      <c r="ING162" s="87"/>
      <c r="INH162" s="87"/>
      <c r="INI162" s="88"/>
      <c r="INJ162" s="89"/>
      <c r="INK162" s="90"/>
      <c r="INL162" s="90"/>
      <c r="INM162" s="91"/>
      <c r="INN162" s="68"/>
      <c r="INO162" s="87"/>
      <c r="INP162" s="87"/>
      <c r="INQ162" s="88"/>
      <c r="INR162" s="89"/>
      <c r="INS162" s="90"/>
      <c r="INT162" s="90"/>
      <c r="INU162" s="91"/>
      <c r="INV162" s="68"/>
      <c r="INW162" s="87"/>
      <c r="INX162" s="87"/>
      <c r="INY162" s="88"/>
      <c r="INZ162" s="89"/>
      <c r="IOA162" s="90"/>
      <c r="IOB162" s="90"/>
      <c r="IOC162" s="91"/>
      <c r="IOD162" s="68"/>
      <c r="IOE162" s="87"/>
      <c r="IOF162" s="87"/>
      <c r="IOG162" s="88"/>
      <c r="IOH162" s="89"/>
      <c r="IOI162" s="90"/>
      <c r="IOJ162" s="90"/>
      <c r="IOK162" s="91"/>
      <c r="IOL162" s="68"/>
      <c r="IOM162" s="87"/>
      <c r="ION162" s="87"/>
      <c r="IOO162" s="88"/>
      <c r="IOP162" s="89"/>
      <c r="IOQ162" s="90"/>
      <c r="IOR162" s="90"/>
      <c r="IOS162" s="91"/>
      <c r="IOT162" s="68"/>
      <c r="IOU162" s="87"/>
      <c r="IOV162" s="87"/>
      <c r="IOW162" s="88"/>
      <c r="IOX162" s="89"/>
      <c r="IOY162" s="90"/>
      <c r="IOZ162" s="90"/>
      <c r="IPA162" s="91"/>
      <c r="IPB162" s="68"/>
      <c r="IPC162" s="87"/>
      <c r="IPD162" s="87"/>
      <c r="IPE162" s="88"/>
      <c r="IPF162" s="89"/>
      <c r="IPG162" s="90"/>
      <c r="IPH162" s="90"/>
      <c r="IPI162" s="91"/>
      <c r="IPJ162" s="68"/>
      <c r="IPK162" s="87"/>
      <c r="IPL162" s="87"/>
      <c r="IPM162" s="88"/>
      <c r="IPN162" s="89"/>
      <c r="IPO162" s="90"/>
      <c r="IPP162" s="90"/>
      <c r="IPQ162" s="91"/>
      <c r="IPR162" s="68"/>
      <c r="IPS162" s="87"/>
      <c r="IPT162" s="87"/>
      <c r="IPU162" s="88"/>
      <c r="IPV162" s="89"/>
      <c r="IPW162" s="90"/>
      <c r="IPX162" s="90"/>
      <c r="IPY162" s="91"/>
      <c r="IPZ162" s="68"/>
      <c r="IQA162" s="87"/>
      <c r="IQB162" s="87"/>
      <c r="IQC162" s="88"/>
      <c r="IQD162" s="89"/>
      <c r="IQE162" s="90"/>
      <c r="IQF162" s="90"/>
      <c r="IQG162" s="91"/>
      <c r="IQH162" s="68"/>
      <c r="IQI162" s="87"/>
      <c r="IQJ162" s="87"/>
      <c r="IQK162" s="88"/>
      <c r="IQL162" s="89"/>
      <c r="IQM162" s="90"/>
      <c r="IQN162" s="90"/>
      <c r="IQO162" s="91"/>
      <c r="IQP162" s="68"/>
      <c r="IQQ162" s="87"/>
      <c r="IQR162" s="87"/>
      <c r="IQS162" s="88"/>
      <c r="IQT162" s="89"/>
      <c r="IQU162" s="90"/>
      <c r="IQV162" s="90"/>
      <c r="IQW162" s="91"/>
      <c r="IQX162" s="68"/>
      <c r="IQY162" s="87"/>
      <c r="IQZ162" s="87"/>
      <c r="IRA162" s="88"/>
      <c r="IRB162" s="89"/>
      <c r="IRC162" s="90"/>
      <c r="IRD162" s="90"/>
      <c r="IRE162" s="91"/>
      <c r="IRF162" s="68"/>
      <c r="IRG162" s="87"/>
      <c r="IRH162" s="87"/>
      <c r="IRI162" s="88"/>
      <c r="IRJ162" s="89"/>
      <c r="IRK162" s="90"/>
      <c r="IRL162" s="90"/>
      <c r="IRM162" s="91"/>
      <c r="IRN162" s="68"/>
      <c r="IRO162" s="87"/>
      <c r="IRP162" s="87"/>
      <c r="IRQ162" s="88"/>
      <c r="IRR162" s="89"/>
      <c r="IRS162" s="90"/>
      <c r="IRT162" s="90"/>
      <c r="IRU162" s="91"/>
      <c r="IRV162" s="68"/>
      <c r="IRW162" s="87"/>
      <c r="IRX162" s="87"/>
      <c r="IRY162" s="88"/>
      <c r="IRZ162" s="89"/>
      <c r="ISA162" s="90"/>
      <c r="ISB162" s="90"/>
      <c r="ISC162" s="91"/>
      <c r="ISD162" s="68"/>
      <c r="ISE162" s="87"/>
      <c r="ISF162" s="87"/>
      <c r="ISG162" s="88"/>
      <c r="ISH162" s="89"/>
      <c r="ISI162" s="90"/>
      <c r="ISJ162" s="90"/>
      <c r="ISK162" s="91"/>
      <c r="ISL162" s="68"/>
      <c r="ISM162" s="87"/>
      <c r="ISN162" s="87"/>
      <c r="ISO162" s="88"/>
      <c r="ISP162" s="89"/>
      <c r="ISQ162" s="90"/>
      <c r="ISR162" s="90"/>
      <c r="ISS162" s="91"/>
      <c r="IST162" s="68"/>
      <c r="ISU162" s="87"/>
      <c r="ISV162" s="87"/>
      <c r="ISW162" s="88"/>
      <c r="ISX162" s="89"/>
      <c r="ISY162" s="90"/>
      <c r="ISZ162" s="90"/>
      <c r="ITA162" s="91"/>
      <c r="ITB162" s="68"/>
      <c r="ITC162" s="87"/>
      <c r="ITD162" s="87"/>
      <c r="ITE162" s="88"/>
      <c r="ITF162" s="89"/>
      <c r="ITG162" s="90"/>
      <c r="ITH162" s="90"/>
      <c r="ITI162" s="91"/>
      <c r="ITJ162" s="68"/>
      <c r="ITK162" s="87"/>
      <c r="ITL162" s="87"/>
      <c r="ITM162" s="88"/>
      <c r="ITN162" s="89"/>
      <c r="ITO162" s="90"/>
      <c r="ITP162" s="90"/>
      <c r="ITQ162" s="91"/>
      <c r="ITR162" s="68"/>
      <c r="ITS162" s="87"/>
      <c r="ITT162" s="87"/>
      <c r="ITU162" s="88"/>
      <c r="ITV162" s="89"/>
      <c r="ITW162" s="90"/>
      <c r="ITX162" s="90"/>
      <c r="ITY162" s="91"/>
      <c r="ITZ162" s="68"/>
      <c r="IUA162" s="87"/>
      <c r="IUB162" s="87"/>
      <c r="IUC162" s="88"/>
      <c r="IUD162" s="89"/>
      <c r="IUE162" s="90"/>
      <c r="IUF162" s="90"/>
      <c r="IUG162" s="91"/>
      <c r="IUH162" s="68"/>
      <c r="IUI162" s="87"/>
      <c r="IUJ162" s="87"/>
      <c r="IUK162" s="88"/>
      <c r="IUL162" s="89"/>
      <c r="IUM162" s="90"/>
      <c r="IUN162" s="90"/>
      <c r="IUO162" s="91"/>
      <c r="IUP162" s="68"/>
      <c r="IUQ162" s="87"/>
      <c r="IUR162" s="87"/>
      <c r="IUS162" s="88"/>
      <c r="IUT162" s="89"/>
      <c r="IUU162" s="90"/>
      <c r="IUV162" s="90"/>
      <c r="IUW162" s="91"/>
      <c r="IUX162" s="68"/>
      <c r="IUY162" s="87"/>
      <c r="IUZ162" s="87"/>
      <c r="IVA162" s="88"/>
      <c r="IVB162" s="89"/>
      <c r="IVC162" s="90"/>
      <c r="IVD162" s="90"/>
      <c r="IVE162" s="91"/>
      <c r="IVF162" s="68"/>
      <c r="IVG162" s="87"/>
      <c r="IVH162" s="87"/>
      <c r="IVI162" s="88"/>
      <c r="IVJ162" s="89"/>
      <c r="IVK162" s="90"/>
      <c r="IVL162" s="90"/>
      <c r="IVM162" s="91"/>
      <c r="IVN162" s="68"/>
      <c r="IVO162" s="87"/>
      <c r="IVP162" s="87"/>
      <c r="IVQ162" s="88"/>
      <c r="IVR162" s="89"/>
      <c r="IVS162" s="90"/>
      <c r="IVT162" s="90"/>
      <c r="IVU162" s="91"/>
      <c r="IVV162" s="68"/>
      <c r="IVW162" s="87"/>
      <c r="IVX162" s="87"/>
      <c r="IVY162" s="88"/>
      <c r="IVZ162" s="89"/>
      <c r="IWA162" s="90"/>
      <c r="IWB162" s="90"/>
      <c r="IWC162" s="91"/>
      <c r="IWD162" s="68"/>
      <c r="IWE162" s="87"/>
      <c r="IWF162" s="87"/>
      <c r="IWG162" s="88"/>
      <c r="IWH162" s="89"/>
      <c r="IWI162" s="90"/>
      <c r="IWJ162" s="90"/>
      <c r="IWK162" s="91"/>
      <c r="IWL162" s="68"/>
      <c r="IWM162" s="87"/>
      <c r="IWN162" s="87"/>
      <c r="IWO162" s="88"/>
      <c r="IWP162" s="89"/>
      <c r="IWQ162" s="90"/>
      <c r="IWR162" s="90"/>
      <c r="IWS162" s="91"/>
      <c r="IWT162" s="68"/>
      <c r="IWU162" s="87"/>
      <c r="IWV162" s="87"/>
      <c r="IWW162" s="88"/>
      <c r="IWX162" s="89"/>
      <c r="IWY162" s="90"/>
      <c r="IWZ162" s="90"/>
      <c r="IXA162" s="91"/>
      <c r="IXB162" s="68"/>
      <c r="IXC162" s="87"/>
      <c r="IXD162" s="87"/>
      <c r="IXE162" s="88"/>
      <c r="IXF162" s="89"/>
      <c r="IXG162" s="90"/>
      <c r="IXH162" s="90"/>
      <c r="IXI162" s="91"/>
      <c r="IXJ162" s="68"/>
      <c r="IXK162" s="87"/>
      <c r="IXL162" s="87"/>
      <c r="IXM162" s="88"/>
      <c r="IXN162" s="89"/>
      <c r="IXO162" s="90"/>
      <c r="IXP162" s="90"/>
      <c r="IXQ162" s="91"/>
      <c r="IXR162" s="68"/>
      <c r="IXS162" s="87"/>
      <c r="IXT162" s="87"/>
      <c r="IXU162" s="88"/>
      <c r="IXV162" s="89"/>
      <c r="IXW162" s="90"/>
      <c r="IXX162" s="90"/>
      <c r="IXY162" s="91"/>
      <c r="IXZ162" s="68"/>
      <c r="IYA162" s="87"/>
      <c r="IYB162" s="87"/>
      <c r="IYC162" s="88"/>
      <c r="IYD162" s="89"/>
      <c r="IYE162" s="90"/>
      <c r="IYF162" s="90"/>
      <c r="IYG162" s="91"/>
      <c r="IYH162" s="68"/>
      <c r="IYI162" s="87"/>
      <c r="IYJ162" s="87"/>
      <c r="IYK162" s="88"/>
      <c r="IYL162" s="89"/>
      <c r="IYM162" s="90"/>
      <c r="IYN162" s="90"/>
      <c r="IYO162" s="91"/>
      <c r="IYP162" s="68"/>
      <c r="IYQ162" s="87"/>
      <c r="IYR162" s="87"/>
      <c r="IYS162" s="88"/>
      <c r="IYT162" s="89"/>
      <c r="IYU162" s="90"/>
      <c r="IYV162" s="90"/>
      <c r="IYW162" s="91"/>
      <c r="IYX162" s="68"/>
      <c r="IYY162" s="87"/>
      <c r="IYZ162" s="87"/>
      <c r="IZA162" s="88"/>
      <c r="IZB162" s="89"/>
      <c r="IZC162" s="90"/>
      <c r="IZD162" s="90"/>
      <c r="IZE162" s="91"/>
      <c r="IZF162" s="68"/>
      <c r="IZG162" s="87"/>
      <c r="IZH162" s="87"/>
      <c r="IZI162" s="88"/>
      <c r="IZJ162" s="89"/>
      <c r="IZK162" s="90"/>
      <c r="IZL162" s="90"/>
      <c r="IZM162" s="91"/>
      <c r="IZN162" s="68"/>
      <c r="IZO162" s="87"/>
      <c r="IZP162" s="87"/>
      <c r="IZQ162" s="88"/>
      <c r="IZR162" s="89"/>
      <c r="IZS162" s="90"/>
      <c r="IZT162" s="90"/>
      <c r="IZU162" s="91"/>
      <c r="IZV162" s="68"/>
      <c r="IZW162" s="87"/>
      <c r="IZX162" s="87"/>
      <c r="IZY162" s="88"/>
      <c r="IZZ162" s="89"/>
      <c r="JAA162" s="90"/>
      <c r="JAB162" s="90"/>
      <c r="JAC162" s="91"/>
      <c r="JAD162" s="68"/>
      <c r="JAE162" s="87"/>
      <c r="JAF162" s="87"/>
      <c r="JAG162" s="88"/>
      <c r="JAH162" s="89"/>
      <c r="JAI162" s="90"/>
      <c r="JAJ162" s="90"/>
      <c r="JAK162" s="91"/>
      <c r="JAL162" s="68"/>
      <c r="JAM162" s="87"/>
      <c r="JAN162" s="87"/>
      <c r="JAO162" s="88"/>
      <c r="JAP162" s="89"/>
      <c r="JAQ162" s="90"/>
      <c r="JAR162" s="90"/>
      <c r="JAS162" s="91"/>
      <c r="JAT162" s="68"/>
      <c r="JAU162" s="87"/>
      <c r="JAV162" s="87"/>
      <c r="JAW162" s="88"/>
      <c r="JAX162" s="89"/>
      <c r="JAY162" s="90"/>
      <c r="JAZ162" s="90"/>
      <c r="JBA162" s="91"/>
      <c r="JBB162" s="68"/>
      <c r="JBC162" s="87"/>
      <c r="JBD162" s="87"/>
      <c r="JBE162" s="88"/>
      <c r="JBF162" s="89"/>
      <c r="JBG162" s="90"/>
      <c r="JBH162" s="90"/>
      <c r="JBI162" s="91"/>
      <c r="JBJ162" s="68"/>
      <c r="JBK162" s="87"/>
      <c r="JBL162" s="87"/>
      <c r="JBM162" s="88"/>
      <c r="JBN162" s="89"/>
      <c r="JBO162" s="90"/>
      <c r="JBP162" s="90"/>
      <c r="JBQ162" s="91"/>
      <c r="JBR162" s="68"/>
      <c r="JBS162" s="87"/>
      <c r="JBT162" s="87"/>
      <c r="JBU162" s="88"/>
      <c r="JBV162" s="89"/>
      <c r="JBW162" s="90"/>
      <c r="JBX162" s="90"/>
      <c r="JBY162" s="91"/>
      <c r="JBZ162" s="68"/>
      <c r="JCA162" s="87"/>
      <c r="JCB162" s="87"/>
      <c r="JCC162" s="88"/>
      <c r="JCD162" s="89"/>
      <c r="JCE162" s="90"/>
      <c r="JCF162" s="90"/>
      <c r="JCG162" s="91"/>
      <c r="JCH162" s="68"/>
      <c r="JCI162" s="87"/>
      <c r="JCJ162" s="87"/>
      <c r="JCK162" s="88"/>
      <c r="JCL162" s="89"/>
      <c r="JCM162" s="90"/>
      <c r="JCN162" s="90"/>
      <c r="JCO162" s="91"/>
      <c r="JCP162" s="68"/>
      <c r="JCQ162" s="87"/>
      <c r="JCR162" s="87"/>
      <c r="JCS162" s="88"/>
      <c r="JCT162" s="89"/>
      <c r="JCU162" s="90"/>
      <c r="JCV162" s="90"/>
      <c r="JCW162" s="91"/>
      <c r="JCX162" s="68"/>
      <c r="JCY162" s="87"/>
      <c r="JCZ162" s="87"/>
      <c r="JDA162" s="88"/>
      <c r="JDB162" s="89"/>
      <c r="JDC162" s="90"/>
      <c r="JDD162" s="90"/>
      <c r="JDE162" s="91"/>
      <c r="JDF162" s="68"/>
      <c r="JDG162" s="87"/>
      <c r="JDH162" s="87"/>
      <c r="JDI162" s="88"/>
      <c r="JDJ162" s="89"/>
      <c r="JDK162" s="90"/>
      <c r="JDL162" s="90"/>
      <c r="JDM162" s="91"/>
      <c r="JDN162" s="68"/>
      <c r="JDO162" s="87"/>
      <c r="JDP162" s="87"/>
      <c r="JDQ162" s="88"/>
      <c r="JDR162" s="89"/>
      <c r="JDS162" s="90"/>
      <c r="JDT162" s="90"/>
      <c r="JDU162" s="91"/>
      <c r="JDV162" s="68"/>
      <c r="JDW162" s="87"/>
      <c r="JDX162" s="87"/>
      <c r="JDY162" s="88"/>
      <c r="JDZ162" s="89"/>
      <c r="JEA162" s="90"/>
      <c r="JEB162" s="90"/>
      <c r="JEC162" s="91"/>
      <c r="JED162" s="68"/>
      <c r="JEE162" s="87"/>
      <c r="JEF162" s="87"/>
      <c r="JEG162" s="88"/>
      <c r="JEH162" s="89"/>
      <c r="JEI162" s="90"/>
      <c r="JEJ162" s="90"/>
      <c r="JEK162" s="91"/>
      <c r="JEL162" s="68"/>
      <c r="JEM162" s="87"/>
      <c r="JEN162" s="87"/>
      <c r="JEO162" s="88"/>
      <c r="JEP162" s="89"/>
      <c r="JEQ162" s="90"/>
      <c r="JER162" s="90"/>
      <c r="JES162" s="91"/>
      <c r="JET162" s="68"/>
      <c r="JEU162" s="87"/>
      <c r="JEV162" s="87"/>
      <c r="JEW162" s="88"/>
      <c r="JEX162" s="89"/>
      <c r="JEY162" s="90"/>
      <c r="JEZ162" s="90"/>
      <c r="JFA162" s="91"/>
      <c r="JFB162" s="68"/>
      <c r="JFC162" s="87"/>
      <c r="JFD162" s="87"/>
      <c r="JFE162" s="88"/>
      <c r="JFF162" s="89"/>
      <c r="JFG162" s="90"/>
      <c r="JFH162" s="90"/>
      <c r="JFI162" s="91"/>
      <c r="JFJ162" s="68"/>
      <c r="JFK162" s="87"/>
      <c r="JFL162" s="87"/>
      <c r="JFM162" s="88"/>
      <c r="JFN162" s="89"/>
      <c r="JFO162" s="90"/>
      <c r="JFP162" s="90"/>
      <c r="JFQ162" s="91"/>
      <c r="JFR162" s="68"/>
      <c r="JFS162" s="87"/>
      <c r="JFT162" s="87"/>
      <c r="JFU162" s="88"/>
      <c r="JFV162" s="89"/>
      <c r="JFW162" s="90"/>
      <c r="JFX162" s="90"/>
      <c r="JFY162" s="91"/>
      <c r="JFZ162" s="68"/>
      <c r="JGA162" s="87"/>
      <c r="JGB162" s="87"/>
      <c r="JGC162" s="88"/>
      <c r="JGD162" s="89"/>
      <c r="JGE162" s="90"/>
      <c r="JGF162" s="90"/>
      <c r="JGG162" s="91"/>
      <c r="JGH162" s="68"/>
      <c r="JGI162" s="87"/>
      <c r="JGJ162" s="87"/>
      <c r="JGK162" s="88"/>
      <c r="JGL162" s="89"/>
      <c r="JGM162" s="90"/>
      <c r="JGN162" s="90"/>
      <c r="JGO162" s="91"/>
      <c r="JGP162" s="68"/>
      <c r="JGQ162" s="87"/>
      <c r="JGR162" s="87"/>
      <c r="JGS162" s="88"/>
      <c r="JGT162" s="89"/>
      <c r="JGU162" s="90"/>
      <c r="JGV162" s="90"/>
      <c r="JGW162" s="91"/>
      <c r="JGX162" s="68"/>
      <c r="JGY162" s="87"/>
      <c r="JGZ162" s="87"/>
      <c r="JHA162" s="88"/>
      <c r="JHB162" s="89"/>
      <c r="JHC162" s="90"/>
      <c r="JHD162" s="90"/>
      <c r="JHE162" s="91"/>
      <c r="JHF162" s="68"/>
      <c r="JHG162" s="87"/>
      <c r="JHH162" s="87"/>
      <c r="JHI162" s="88"/>
      <c r="JHJ162" s="89"/>
      <c r="JHK162" s="90"/>
      <c r="JHL162" s="90"/>
      <c r="JHM162" s="91"/>
      <c r="JHN162" s="68"/>
      <c r="JHO162" s="87"/>
      <c r="JHP162" s="87"/>
      <c r="JHQ162" s="88"/>
      <c r="JHR162" s="89"/>
      <c r="JHS162" s="90"/>
      <c r="JHT162" s="90"/>
      <c r="JHU162" s="91"/>
      <c r="JHV162" s="68"/>
      <c r="JHW162" s="87"/>
      <c r="JHX162" s="87"/>
      <c r="JHY162" s="88"/>
      <c r="JHZ162" s="89"/>
      <c r="JIA162" s="90"/>
      <c r="JIB162" s="90"/>
      <c r="JIC162" s="91"/>
      <c r="JID162" s="68"/>
      <c r="JIE162" s="87"/>
      <c r="JIF162" s="87"/>
      <c r="JIG162" s="88"/>
      <c r="JIH162" s="89"/>
      <c r="JII162" s="90"/>
      <c r="JIJ162" s="90"/>
      <c r="JIK162" s="91"/>
      <c r="JIL162" s="68"/>
      <c r="JIM162" s="87"/>
      <c r="JIN162" s="87"/>
      <c r="JIO162" s="88"/>
      <c r="JIP162" s="89"/>
      <c r="JIQ162" s="90"/>
      <c r="JIR162" s="90"/>
      <c r="JIS162" s="91"/>
      <c r="JIT162" s="68"/>
      <c r="JIU162" s="87"/>
      <c r="JIV162" s="87"/>
      <c r="JIW162" s="88"/>
      <c r="JIX162" s="89"/>
      <c r="JIY162" s="90"/>
      <c r="JIZ162" s="90"/>
      <c r="JJA162" s="91"/>
      <c r="JJB162" s="68"/>
      <c r="JJC162" s="87"/>
      <c r="JJD162" s="87"/>
      <c r="JJE162" s="88"/>
      <c r="JJF162" s="89"/>
      <c r="JJG162" s="90"/>
      <c r="JJH162" s="90"/>
      <c r="JJI162" s="91"/>
      <c r="JJJ162" s="68"/>
      <c r="JJK162" s="87"/>
      <c r="JJL162" s="87"/>
      <c r="JJM162" s="88"/>
      <c r="JJN162" s="89"/>
      <c r="JJO162" s="90"/>
      <c r="JJP162" s="90"/>
      <c r="JJQ162" s="91"/>
      <c r="JJR162" s="68"/>
      <c r="JJS162" s="87"/>
      <c r="JJT162" s="87"/>
      <c r="JJU162" s="88"/>
      <c r="JJV162" s="89"/>
      <c r="JJW162" s="90"/>
      <c r="JJX162" s="90"/>
      <c r="JJY162" s="91"/>
      <c r="JJZ162" s="68"/>
      <c r="JKA162" s="87"/>
      <c r="JKB162" s="87"/>
      <c r="JKC162" s="88"/>
      <c r="JKD162" s="89"/>
      <c r="JKE162" s="90"/>
      <c r="JKF162" s="90"/>
      <c r="JKG162" s="91"/>
      <c r="JKH162" s="68"/>
      <c r="JKI162" s="87"/>
      <c r="JKJ162" s="87"/>
      <c r="JKK162" s="88"/>
      <c r="JKL162" s="89"/>
      <c r="JKM162" s="90"/>
      <c r="JKN162" s="90"/>
      <c r="JKO162" s="91"/>
      <c r="JKP162" s="68"/>
      <c r="JKQ162" s="87"/>
      <c r="JKR162" s="87"/>
      <c r="JKS162" s="88"/>
      <c r="JKT162" s="89"/>
      <c r="JKU162" s="90"/>
      <c r="JKV162" s="90"/>
      <c r="JKW162" s="91"/>
      <c r="JKX162" s="68"/>
      <c r="JKY162" s="87"/>
      <c r="JKZ162" s="87"/>
      <c r="JLA162" s="88"/>
      <c r="JLB162" s="89"/>
      <c r="JLC162" s="90"/>
      <c r="JLD162" s="90"/>
      <c r="JLE162" s="91"/>
      <c r="JLF162" s="68"/>
      <c r="JLG162" s="87"/>
      <c r="JLH162" s="87"/>
      <c r="JLI162" s="88"/>
      <c r="JLJ162" s="89"/>
      <c r="JLK162" s="90"/>
      <c r="JLL162" s="90"/>
      <c r="JLM162" s="91"/>
      <c r="JLN162" s="68"/>
      <c r="JLO162" s="87"/>
      <c r="JLP162" s="87"/>
      <c r="JLQ162" s="88"/>
      <c r="JLR162" s="89"/>
      <c r="JLS162" s="90"/>
      <c r="JLT162" s="90"/>
      <c r="JLU162" s="91"/>
      <c r="JLV162" s="68"/>
      <c r="JLW162" s="87"/>
      <c r="JLX162" s="87"/>
      <c r="JLY162" s="88"/>
      <c r="JLZ162" s="89"/>
      <c r="JMA162" s="90"/>
      <c r="JMB162" s="90"/>
      <c r="JMC162" s="91"/>
      <c r="JMD162" s="68"/>
      <c r="JME162" s="87"/>
      <c r="JMF162" s="87"/>
      <c r="JMG162" s="88"/>
      <c r="JMH162" s="89"/>
      <c r="JMI162" s="90"/>
      <c r="JMJ162" s="90"/>
      <c r="JMK162" s="91"/>
      <c r="JML162" s="68"/>
      <c r="JMM162" s="87"/>
      <c r="JMN162" s="87"/>
      <c r="JMO162" s="88"/>
      <c r="JMP162" s="89"/>
      <c r="JMQ162" s="90"/>
      <c r="JMR162" s="90"/>
      <c r="JMS162" s="91"/>
      <c r="JMT162" s="68"/>
      <c r="JMU162" s="87"/>
      <c r="JMV162" s="87"/>
      <c r="JMW162" s="88"/>
      <c r="JMX162" s="89"/>
      <c r="JMY162" s="90"/>
      <c r="JMZ162" s="90"/>
      <c r="JNA162" s="91"/>
      <c r="JNB162" s="68"/>
      <c r="JNC162" s="87"/>
      <c r="JND162" s="87"/>
      <c r="JNE162" s="88"/>
      <c r="JNF162" s="89"/>
      <c r="JNG162" s="90"/>
      <c r="JNH162" s="90"/>
      <c r="JNI162" s="91"/>
      <c r="JNJ162" s="68"/>
      <c r="JNK162" s="87"/>
      <c r="JNL162" s="87"/>
      <c r="JNM162" s="88"/>
      <c r="JNN162" s="89"/>
      <c r="JNO162" s="90"/>
      <c r="JNP162" s="90"/>
      <c r="JNQ162" s="91"/>
      <c r="JNR162" s="68"/>
      <c r="JNS162" s="87"/>
      <c r="JNT162" s="87"/>
      <c r="JNU162" s="88"/>
      <c r="JNV162" s="89"/>
      <c r="JNW162" s="90"/>
      <c r="JNX162" s="90"/>
      <c r="JNY162" s="91"/>
      <c r="JNZ162" s="68"/>
      <c r="JOA162" s="87"/>
      <c r="JOB162" s="87"/>
      <c r="JOC162" s="88"/>
      <c r="JOD162" s="89"/>
      <c r="JOE162" s="90"/>
      <c r="JOF162" s="90"/>
      <c r="JOG162" s="91"/>
      <c r="JOH162" s="68"/>
      <c r="JOI162" s="87"/>
      <c r="JOJ162" s="87"/>
      <c r="JOK162" s="88"/>
      <c r="JOL162" s="89"/>
      <c r="JOM162" s="90"/>
      <c r="JON162" s="90"/>
      <c r="JOO162" s="91"/>
      <c r="JOP162" s="68"/>
      <c r="JOQ162" s="87"/>
      <c r="JOR162" s="87"/>
      <c r="JOS162" s="88"/>
      <c r="JOT162" s="89"/>
      <c r="JOU162" s="90"/>
      <c r="JOV162" s="90"/>
      <c r="JOW162" s="91"/>
      <c r="JOX162" s="68"/>
      <c r="JOY162" s="87"/>
      <c r="JOZ162" s="87"/>
      <c r="JPA162" s="88"/>
      <c r="JPB162" s="89"/>
      <c r="JPC162" s="90"/>
      <c r="JPD162" s="90"/>
      <c r="JPE162" s="91"/>
      <c r="JPF162" s="68"/>
      <c r="JPG162" s="87"/>
      <c r="JPH162" s="87"/>
      <c r="JPI162" s="88"/>
      <c r="JPJ162" s="89"/>
      <c r="JPK162" s="90"/>
      <c r="JPL162" s="90"/>
      <c r="JPM162" s="91"/>
      <c r="JPN162" s="68"/>
      <c r="JPO162" s="87"/>
      <c r="JPP162" s="87"/>
      <c r="JPQ162" s="88"/>
      <c r="JPR162" s="89"/>
      <c r="JPS162" s="90"/>
      <c r="JPT162" s="90"/>
      <c r="JPU162" s="91"/>
      <c r="JPV162" s="68"/>
      <c r="JPW162" s="87"/>
      <c r="JPX162" s="87"/>
      <c r="JPY162" s="88"/>
      <c r="JPZ162" s="89"/>
      <c r="JQA162" s="90"/>
      <c r="JQB162" s="90"/>
      <c r="JQC162" s="91"/>
      <c r="JQD162" s="68"/>
      <c r="JQE162" s="87"/>
      <c r="JQF162" s="87"/>
      <c r="JQG162" s="88"/>
      <c r="JQH162" s="89"/>
      <c r="JQI162" s="90"/>
      <c r="JQJ162" s="90"/>
      <c r="JQK162" s="91"/>
      <c r="JQL162" s="68"/>
      <c r="JQM162" s="87"/>
      <c r="JQN162" s="87"/>
      <c r="JQO162" s="88"/>
      <c r="JQP162" s="89"/>
      <c r="JQQ162" s="90"/>
      <c r="JQR162" s="90"/>
      <c r="JQS162" s="91"/>
      <c r="JQT162" s="68"/>
      <c r="JQU162" s="87"/>
      <c r="JQV162" s="87"/>
      <c r="JQW162" s="88"/>
      <c r="JQX162" s="89"/>
      <c r="JQY162" s="90"/>
      <c r="JQZ162" s="90"/>
      <c r="JRA162" s="91"/>
      <c r="JRB162" s="68"/>
      <c r="JRC162" s="87"/>
      <c r="JRD162" s="87"/>
      <c r="JRE162" s="88"/>
      <c r="JRF162" s="89"/>
      <c r="JRG162" s="90"/>
      <c r="JRH162" s="90"/>
      <c r="JRI162" s="91"/>
      <c r="JRJ162" s="68"/>
      <c r="JRK162" s="87"/>
      <c r="JRL162" s="87"/>
      <c r="JRM162" s="88"/>
      <c r="JRN162" s="89"/>
      <c r="JRO162" s="90"/>
      <c r="JRP162" s="90"/>
      <c r="JRQ162" s="91"/>
      <c r="JRR162" s="68"/>
      <c r="JRS162" s="87"/>
      <c r="JRT162" s="87"/>
      <c r="JRU162" s="88"/>
      <c r="JRV162" s="89"/>
      <c r="JRW162" s="90"/>
      <c r="JRX162" s="90"/>
      <c r="JRY162" s="91"/>
      <c r="JRZ162" s="68"/>
      <c r="JSA162" s="87"/>
      <c r="JSB162" s="87"/>
      <c r="JSC162" s="88"/>
      <c r="JSD162" s="89"/>
      <c r="JSE162" s="90"/>
      <c r="JSF162" s="90"/>
      <c r="JSG162" s="91"/>
      <c r="JSH162" s="68"/>
      <c r="JSI162" s="87"/>
      <c r="JSJ162" s="87"/>
      <c r="JSK162" s="88"/>
      <c r="JSL162" s="89"/>
      <c r="JSM162" s="90"/>
      <c r="JSN162" s="90"/>
      <c r="JSO162" s="91"/>
      <c r="JSP162" s="68"/>
      <c r="JSQ162" s="87"/>
      <c r="JSR162" s="87"/>
      <c r="JSS162" s="88"/>
      <c r="JST162" s="89"/>
      <c r="JSU162" s="90"/>
      <c r="JSV162" s="90"/>
      <c r="JSW162" s="91"/>
      <c r="JSX162" s="68"/>
      <c r="JSY162" s="87"/>
      <c r="JSZ162" s="87"/>
      <c r="JTA162" s="88"/>
      <c r="JTB162" s="89"/>
      <c r="JTC162" s="90"/>
      <c r="JTD162" s="90"/>
      <c r="JTE162" s="91"/>
      <c r="JTF162" s="68"/>
      <c r="JTG162" s="87"/>
      <c r="JTH162" s="87"/>
      <c r="JTI162" s="88"/>
      <c r="JTJ162" s="89"/>
      <c r="JTK162" s="90"/>
      <c r="JTL162" s="90"/>
      <c r="JTM162" s="91"/>
      <c r="JTN162" s="68"/>
      <c r="JTO162" s="87"/>
      <c r="JTP162" s="87"/>
      <c r="JTQ162" s="88"/>
      <c r="JTR162" s="89"/>
      <c r="JTS162" s="90"/>
      <c r="JTT162" s="90"/>
      <c r="JTU162" s="91"/>
      <c r="JTV162" s="68"/>
      <c r="JTW162" s="87"/>
      <c r="JTX162" s="87"/>
      <c r="JTY162" s="88"/>
      <c r="JTZ162" s="89"/>
      <c r="JUA162" s="90"/>
      <c r="JUB162" s="90"/>
      <c r="JUC162" s="91"/>
      <c r="JUD162" s="68"/>
      <c r="JUE162" s="87"/>
      <c r="JUF162" s="87"/>
      <c r="JUG162" s="88"/>
      <c r="JUH162" s="89"/>
      <c r="JUI162" s="90"/>
      <c r="JUJ162" s="90"/>
      <c r="JUK162" s="91"/>
      <c r="JUL162" s="68"/>
      <c r="JUM162" s="87"/>
      <c r="JUN162" s="87"/>
      <c r="JUO162" s="88"/>
      <c r="JUP162" s="89"/>
      <c r="JUQ162" s="90"/>
      <c r="JUR162" s="90"/>
      <c r="JUS162" s="91"/>
      <c r="JUT162" s="68"/>
      <c r="JUU162" s="87"/>
      <c r="JUV162" s="87"/>
      <c r="JUW162" s="88"/>
      <c r="JUX162" s="89"/>
      <c r="JUY162" s="90"/>
      <c r="JUZ162" s="90"/>
      <c r="JVA162" s="91"/>
      <c r="JVB162" s="68"/>
      <c r="JVC162" s="87"/>
      <c r="JVD162" s="87"/>
      <c r="JVE162" s="88"/>
      <c r="JVF162" s="89"/>
      <c r="JVG162" s="90"/>
      <c r="JVH162" s="90"/>
      <c r="JVI162" s="91"/>
      <c r="JVJ162" s="68"/>
      <c r="JVK162" s="87"/>
      <c r="JVL162" s="87"/>
      <c r="JVM162" s="88"/>
      <c r="JVN162" s="89"/>
      <c r="JVO162" s="90"/>
      <c r="JVP162" s="90"/>
      <c r="JVQ162" s="91"/>
      <c r="JVR162" s="68"/>
      <c r="JVS162" s="87"/>
      <c r="JVT162" s="87"/>
      <c r="JVU162" s="88"/>
      <c r="JVV162" s="89"/>
      <c r="JVW162" s="90"/>
      <c r="JVX162" s="90"/>
      <c r="JVY162" s="91"/>
      <c r="JVZ162" s="68"/>
      <c r="JWA162" s="87"/>
      <c r="JWB162" s="87"/>
      <c r="JWC162" s="88"/>
      <c r="JWD162" s="89"/>
      <c r="JWE162" s="90"/>
      <c r="JWF162" s="90"/>
      <c r="JWG162" s="91"/>
      <c r="JWH162" s="68"/>
      <c r="JWI162" s="87"/>
      <c r="JWJ162" s="87"/>
      <c r="JWK162" s="88"/>
      <c r="JWL162" s="89"/>
      <c r="JWM162" s="90"/>
      <c r="JWN162" s="90"/>
      <c r="JWO162" s="91"/>
      <c r="JWP162" s="68"/>
      <c r="JWQ162" s="87"/>
      <c r="JWR162" s="87"/>
      <c r="JWS162" s="88"/>
      <c r="JWT162" s="89"/>
      <c r="JWU162" s="90"/>
      <c r="JWV162" s="90"/>
      <c r="JWW162" s="91"/>
      <c r="JWX162" s="68"/>
      <c r="JWY162" s="87"/>
      <c r="JWZ162" s="87"/>
      <c r="JXA162" s="88"/>
      <c r="JXB162" s="89"/>
      <c r="JXC162" s="90"/>
      <c r="JXD162" s="90"/>
      <c r="JXE162" s="91"/>
      <c r="JXF162" s="68"/>
      <c r="JXG162" s="87"/>
      <c r="JXH162" s="87"/>
      <c r="JXI162" s="88"/>
      <c r="JXJ162" s="89"/>
      <c r="JXK162" s="90"/>
      <c r="JXL162" s="90"/>
      <c r="JXM162" s="91"/>
      <c r="JXN162" s="68"/>
      <c r="JXO162" s="87"/>
      <c r="JXP162" s="87"/>
      <c r="JXQ162" s="88"/>
      <c r="JXR162" s="89"/>
      <c r="JXS162" s="90"/>
      <c r="JXT162" s="90"/>
      <c r="JXU162" s="91"/>
      <c r="JXV162" s="68"/>
      <c r="JXW162" s="87"/>
      <c r="JXX162" s="87"/>
      <c r="JXY162" s="88"/>
      <c r="JXZ162" s="89"/>
      <c r="JYA162" s="90"/>
      <c r="JYB162" s="90"/>
      <c r="JYC162" s="91"/>
      <c r="JYD162" s="68"/>
      <c r="JYE162" s="87"/>
      <c r="JYF162" s="87"/>
      <c r="JYG162" s="88"/>
      <c r="JYH162" s="89"/>
      <c r="JYI162" s="90"/>
      <c r="JYJ162" s="90"/>
      <c r="JYK162" s="91"/>
      <c r="JYL162" s="68"/>
      <c r="JYM162" s="87"/>
      <c r="JYN162" s="87"/>
      <c r="JYO162" s="88"/>
      <c r="JYP162" s="89"/>
      <c r="JYQ162" s="90"/>
      <c r="JYR162" s="90"/>
      <c r="JYS162" s="91"/>
      <c r="JYT162" s="68"/>
      <c r="JYU162" s="87"/>
      <c r="JYV162" s="87"/>
      <c r="JYW162" s="88"/>
      <c r="JYX162" s="89"/>
      <c r="JYY162" s="90"/>
      <c r="JYZ162" s="90"/>
      <c r="JZA162" s="91"/>
      <c r="JZB162" s="68"/>
      <c r="JZC162" s="87"/>
      <c r="JZD162" s="87"/>
      <c r="JZE162" s="88"/>
      <c r="JZF162" s="89"/>
      <c r="JZG162" s="90"/>
      <c r="JZH162" s="90"/>
      <c r="JZI162" s="91"/>
      <c r="JZJ162" s="68"/>
      <c r="JZK162" s="87"/>
      <c r="JZL162" s="87"/>
      <c r="JZM162" s="88"/>
      <c r="JZN162" s="89"/>
      <c r="JZO162" s="90"/>
      <c r="JZP162" s="90"/>
      <c r="JZQ162" s="91"/>
      <c r="JZR162" s="68"/>
      <c r="JZS162" s="87"/>
      <c r="JZT162" s="87"/>
      <c r="JZU162" s="88"/>
      <c r="JZV162" s="89"/>
      <c r="JZW162" s="90"/>
      <c r="JZX162" s="90"/>
      <c r="JZY162" s="91"/>
      <c r="JZZ162" s="68"/>
      <c r="KAA162" s="87"/>
      <c r="KAB162" s="87"/>
      <c r="KAC162" s="88"/>
      <c r="KAD162" s="89"/>
      <c r="KAE162" s="90"/>
      <c r="KAF162" s="90"/>
      <c r="KAG162" s="91"/>
      <c r="KAH162" s="68"/>
      <c r="KAI162" s="87"/>
      <c r="KAJ162" s="87"/>
      <c r="KAK162" s="88"/>
      <c r="KAL162" s="89"/>
      <c r="KAM162" s="90"/>
      <c r="KAN162" s="90"/>
      <c r="KAO162" s="91"/>
      <c r="KAP162" s="68"/>
      <c r="KAQ162" s="87"/>
      <c r="KAR162" s="87"/>
      <c r="KAS162" s="88"/>
      <c r="KAT162" s="89"/>
      <c r="KAU162" s="90"/>
      <c r="KAV162" s="90"/>
      <c r="KAW162" s="91"/>
      <c r="KAX162" s="68"/>
      <c r="KAY162" s="87"/>
      <c r="KAZ162" s="87"/>
      <c r="KBA162" s="88"/>
      <c r="KBB162" s="89"/>
      <c r="KBC162" s="90"/>
      <c r="KBD162" s="90"/>
      <c r="KBE162" s="91"/>
      <c r="KBF162" s="68"/>
      <c r="KBG162" s="87"/>
      <c r="KBH162" s="87"/>
      <c r="KBI162" s="88"/>
      <c r="KBJ162" s="89"/>
      <c r="KBK162" s="90"/>
      <c r="KBL162" s="90"/>
      <c r="KBM162" s="91"/>
      <c r="KBN162" s="68"/>
      <c r="KBO162" s="87"/>
      <c r="KBP162" s="87"/>
      <c r="KBQ162" s="88"/>
      <c r="KBR162" s="89"/>
      <c r="KBS162" s="90"/>
      <c r="KBT162" s="90"/>
      <c r="KBU162" s="91"/>
      <c r="KBV162" s="68"/>
      <c r="KBW162" s="87"/>
      <c r="KBX162" s="87"/>
      <c r="KBY162" s="88"/>
      <c r="KBZ162" s="89"/>
      <c r="KCA162" s="90"/>
      <c r="KCB162" s="90"/>
      <c r="KCC162" s="91"/>
      <c r="KCD162" s="68"/>
      <c r="KCE162" s="87"/>
      <c r="KCF162" s="87"/>
      <c r="KCG162" s="88"/>
      <c r="KCH162" s="89"/>
      <c r="KCI162" s="90"/>
      <c r="KCJ162" s="90"/>
      <c r="KCK162" s="91"/>
      <c r="KCL162" s="68"/>
      <c r="KCM162" s="87"/>
      <c r="KCN162" s="87"/>
      <c r="KCO162" s="88"/>
      <c r="KCP162" s="89"/>
      <c r="KCQ162" s="90"/>
      <c r="KCR162" s="90"/>
      <c r="KCS162" s="91"/>
      <c r="KCT162" s="68"/>
      <c r="KCU162" s="87"/>
      <c r="KCV162" s="87"/>
      <c r="KCW162" s="88"/>
      <c r="KCX162" s="89"/>
      <c r="KCY162" s="90"/>
      <c r="KCZ162" s="90"/>
      <c r="KDA162" s="91"/>
      <c r="KDB162" s="68"/>
      <c r="KDC162" s="87"/>
      <c r="KDD162" s="87"/>
      <c r="KDE162" s="88"/>
      <c r="KDF162" s="89"/>
      <c r="KDG162" s="90"/>
      <c r="KDH162" s="90"/>
      <c r="KDI162" s="91"/>
      <c r="KDJ162" s="68"/>
      <c r="KDK162" s="87"/>
      <c r="KDL162" s="87"/>
      <c r="KDM162" s="88"/>
      <c r="KDN162" s="89"/>
      <c r="KDO162" s="90"/>
      <c r="KDP162" s="90"/>
      <c r="KDQ162" s="91"/>
      <c r="KDR162" s="68"/>
      <c r="KDS162" s="87"/>
      <c r="KDT162" s="87"/>
      <c r="KDU162" s="88"/>
      <c r="KDV162" s="89"/>
      <c r="KDW162" s="90"/>
      <c r="KDX162" s="90"/>
      <c r="KDY162" s="91"/>
      <c r="KDZ162" s="68"/>
      <c r="KEA162" s="87"/>
      <c r="KEB162" s="87"/>
      <c r="KEC162" s="88"/>
      <c r="KED162" s="89"/>
      <c r="KEE162" s="90"/>
      <c r="KEF162" s="90"/>
      <c r="KEG162" s="91"/>
      <c r="KEH162" s="68"/>
      <c r="KEI162" s="87"/>
      <c r="KEJ162" s="87"/>
      <c r="KEK162" s="88"/>
      <c r="KEL162" s="89"/>
      <c r="KEM162" s="90"/>
      <c r="KEN162" s="90"/>
      <c r="KEO162" s="91"/>
      <c r="KEP162" s="68"/>
      <c r="KEQ162" s="87"/>
      <c r="KER162" s="87"/>
      <c r="KES162" s="88"/>
      <c r="KET162" s="89"/>
      <c r="KEU162" s="90"/>
      <c r="KEV162" s="90"/>
      <c r="KEW162" s="91"/>
      <c r="KEX162" s="68"/>
      <c r="KEY162" s="87"/>
      <c r="KEZ162" s="87"/>
      <c r="KFA162" s="88"/>
      <c r="KFB162" s="89"/>
      <c r="KFC162" s="90"/>
      <c r="KFD162" s="90"/>
      <c r="KFE162" s="91"/>
      <c r="KFF162" s="68"/>
      <c r="KFG162" s="87"/>
      <c r="KFH162" s="87"/>
      <c r="KFI162" s="88"/>
      <c r="KFJ162" s="89"/>
      <c r="KFK162" s="90"/>
      <c r="KFL162" s="90"/>
      <c r="KFM162" s="91"/>
      <c r="KFN162" s="68"/>
      <c r="KFO162" s="87"/>
      <c r="KFP162" s="87"/>
      <c r="KFQ162" s="88"/>
      <c r="KFR162" s="89"/>
      <c r="KFS162" s="90"/>
      <c r="KFT162" s="90"/>
      <c r="KFU162" s="91"/>
      <c r="KFV162" s="68"/>
      <c r="KFW162" s="87"/>
      <c r="KFX162" s="87"/>
      <c r="KFY162" s="88"/>
      <c r="KFZ162" s="89"/>
      <c r="KGA162" s="90"/>
      <c r="KGB162" s="90"/>
      <c r="KGC162" s="91"/>
      <c r="KGD162" s="68"/>
      <c r="KGE162" s="87"/>
      <c r="KGF162" s="87"/>
      <c r="KGG162" s="88"/>
      <c r="KGH162" s="89"/>
      <c r="KGI162" s="90"/>
      <c r="KGJ162" s="90"/>
      <c r="KGK162" s="91"/>
      <c r="KGL162" s="68"/>
      <c r="KGM162" s="87"/>
      <c r="KGN162" s="87"/>
      <c r="KGO162" s="88"/>
      <c r="KGP162" s="89"/>
      <c r="KGQ162" s="90"/>
      <c r="KGR162" s="90"/>
      <c r="KGS162" s="91"/>
      <c r="KGT162" s="68"/>
      <c r="KGU162" s="87"/>
      <c r="KGV162" s="87"/>
      <c r="KGW162" s="88"/>
      <c r="KGX162" s="89"/>
      <c r="KGY162" s="90"/>
      <c r="KGZ162" s="90"/>
      <c r="KHA162" s="91"/>
      <c r="KHB162" s="68"/>
      <c r="KHC162" s="87"/>
      <c r="KHD162" s="87"/>
      <c r="KHE162" s="88"/>
      <c r="KHF162" s="89"/>
      <c r="KHG162" s="90"/>
      <c r="KHH162" s="90"/>
      <c r="KHI162" s="91"/>
      <c r="KHJ162" s="68"/>
      <c r="KHK162" s="87"/>
      <c r="KHL162" s="87"/>
      <c r="KHM162" s="88"/>
      <c r="KHN162" s="89"/>
      <c r="KHO162" s="90"/>
      <c r="KHP162" s="90"/>
      <c r="KHQ162" s="91"/>
      <c r="KHR162" s="68"/>
      <c r="KHS162" s="87"/>
      <c r="KHT162" s="87"/>
      <c r="KHU162" s="88"/>
      <c r="KHV162" s="89"/>
      <c r="KHW162" s="90"/>
      <c r="KHX162" s="90"/>
      <c r="KHY162" s="91"/>
      <c r="KHZ162" s="68"/>
      <c r="KIA162" s="87"/>
      <c r="KIB162" s="87"/>
      <c r="KIC162" s="88"/>
      <c r="KID162" s="89"/>
      <c r="KIE162" s="90"/>
      <c r="KIF162" s="90"/>
      <c r="KIG162" s="91"/>
      <c r="KIH162" s="68"/>
      <c r="KII162" s="87"/>
      <c r="KIJ162" s="87"/>
      <c r="KIK162" s="88"/>
      <c r="KIL162" s="89"/>
      <c r="KIM162" s="90"/>
      <c r="KIN162" s="90"/>
      <c r="KIO162" s="91"/>
      <c r="KIP162" s="68"/>
      <c r="KIQ162" s="87"/>
      <c r="KIR162" s="87"/>
      <c r="KIS162" s="88"/>
      <c r="KIT162" s="89"/>
      <c r="KIU162" s="90"/>
      <c r="KIV162" s="90"/>
      <c r="KIW162" s="91"/>
      <c r="KIX162" s="68"/>
      <c r="KIY162" s="87"/>
      <c r="KIZ162" s="87"/>
      <c r="KJA162" s="88"/>
      <c r="KJB162" s="89"/>
      <c r="KJC162" s="90"/>
      <c r="KJD162" s="90"/>
      <c r="KJE162" s="91"/>
      <c r="KJF162" s="68"/>
      <c r="KJG162" s="87"/>
      <c r="KJH162" s="87"/>
      <c r="KJI162" s="88"/>
      <c r="KJJ162" s="89"/>
      <c r="KJK162" s="90"/>
      <c r="KJL162" s="90"/>
      <c r="KJM162" s="91"/>
      <c r="KJN162" s="68"/>
      <c r="KJO162" s="87"/>
      <c r="KJP162" s="87"/>
      <c r="KJQ162" s="88"/>
      <c r="KJR162" s="89"/>
      <c r="KJS162" s="90"/>
      <c r="KJT162" s="90"/>
      <c r="KJU162" s="91"/>
      <c r="KJV162" s="68"/>
      <c r="KJW162" s="87"/>
      <c r="KJX162" s="87"/>
      <c r="KJY162" s="88"/>
      <c r="KJZ162" s="89"/>
      <c r="KKA162" s="90"/>
      <c r="KKB162" s="90"/>
      <c r="KKC162" s="91"/>
      <c r="KKD162" s="68"/>
      <c r="KKE162" s="87"/>
      <c r="KKF162" s="87"/>
      <c r="KKG162" s="88"/>
      <c r="KKH162" s="89"/>
      <c r="KKI162" s="90"/>
      <c r="KKJ162" s="90"/>
      <c r="KKK162" s="91"/>
      <c r="KKL162" s="68"/>
      <c r="KKM162" s="87"/>
      <c r="KKN162" s="87"/>
      <c r="KKO162" s="88"/>
      <c r="KKP162" s="89"/>
      <c r="KKQ162" s="90"/>
      <c r="KKR162" s="90"/>
      <c r="KKS162" s="91"/>
      <c r="KKT162" s="68"/>
      <c r="KKU162" s="87"/>
      <c r="KKV162" s="87"/>
      <c r="KKW162" s="88"/>
      <c r="KKX162" s="89"/>
      <c r="KKY162" s="90"/>
      <c r="KKZ162" s="90"/>
      <c r="KLA162" s="91"/>
      <c r="KLB162" s="68"/>
      <c r="KLC162" s="87"/>
      <c r="KLD162" s="87"/>
      <c r="KLE162" s="88"/>
      <c r="KLF162" s="89"/>
      <c r="KLG162" s="90"/>
      <c r="KLH162" s="90"/>
      <c r="KLI162" s="91"/>
      <c r="KLJ162" s="68"/>
      <c r="KLK162" s="87"/>
      <c r="KLL162" s="87"/>
      <c r="KLM162" s="88"/>
      <c r="KLN162" s="89"/>
      <c r="KLO162" s="90"/>
      <c r="KLP162" s="90"/>
      <c r="KLQ162" s="91"/>
      <c r="KLR162" s="68"/>
      <c r="KLS162" s="87"/>
      <c r="KLT162" s="87"/>
      <c r="KLU162" s="88"/>
      <c r="KLV162" s="89"/>
      <c r="KLW162" s="90"/>
      <c r="KLX162" s="90"/>
      <c r="KLY162" s="91"/>
      <c r="KLZ162" s="68"/>
      <c r="KMA162" s="87"/>
      <c r="KMB162" s="87"/>
      <c r="KMC162" s="88"/>
      <c r="KMD162" s="89"/>
      <c r="KME162" s="90"/>
      <c r="KMF162" s="90"/>
      <c r="KMG162" s="91"/>
      <c r="KMH162" s="68"/>
      <c r="KMI162" s="87"/>
      <c r="KMJ162" s="87"/>
      <c r="KMK162" s="88"/>
      <c r="KML162" s="89"/>
      <c r="KMM162" s="90"/>
      <c r="KMN162" s="90"/>
      <c r="KMO162" s="91"/>
      <c r="KMP162" s="68"/>
      <c r="KMQ162" s="87"/>
      <c r="KMR162" s="87"/>
      <c r="KMS162" s="88"/>
      <c r="KMT162" s="89"/>
      <c r="KMU162" s="90"/>
      <c r="KMV162" s="90"/>
      <c r="KMW162" s="91"/>
      <c r="KMX162" s="68"/>
      <c r="KMY162" s="87"/>
      <c r="KMZ162" s="87"/>
      <c r="KNA162" s="88"/>
      <c r="KNB162" s="89"/>
      <c r="KNC162" s="90"/>
      <c r="KND162" s="90"/>
      <c r="KNE162" s="91"/>
      <c r="KNF162" s="68"/>
      <c r="KNG162" s="87"/>
      <c r="KNH162" s="87"/>
      <c r="KNI162" s="88"/>
      <c r="KNJ162" s="89"/>
      <c r="KNK162" s="90"/>
      <c r="KNL162" s="90"/>
      <c r="KNM162" s="91"/>
      <c r="KNN162" s="68"/>
      <c r="KNO162" s="87"/>
      <c r="KNP162" s="87"/>
      <c r="KNQ162" s="88"/>
      <c r="KNR162" s="89"/>
      <c r="KNS162" s="90"/>
      <c r="KNT162" s="90"/>
      <c r="KNU162" s="91"/>
      <c r="KNV162" s="68"/>
      <c r="KNW162" s="87"/>
      <c r="KNX162" s="87"/>
      <c r="KNY162" s="88"/>
      <c r="KNZ162" s="89"/>
      <c r="KOA162" s="90"/>
      <c r="KOB162" s="90"/>
      <c r="KOC162" s="91"/>
      <c r="KOD162" s="68"/>
      <c r="KOE162" s="87"/>
      <c r="KOF162" s="87"/>
      <c r="KOG162" s="88"/>
      <c r="KOH162" s="89"/>
      <c r="KOI162" s="90"/>
      <c r="KOJ162" s="90"/>
      <c r="KOK162" s="91"/>
      <c r="KOL162" s="68"/>
      <c r="KOM162" s="87"/>
      <c r="KON162" s="87"/>
      <c r="KOO162" s="88"/>
      <c r="KOP162" s="89"/>
      <c r="KOQ162" s="90"/>
      <c r="KOR162" s="90"/>
      <c r="KOS162" s="91"/>
      <c r="KOT162" s="68"/>
      <c r="KOU162" s="87"/>
      <c r="KOV162" s="87"/>
      <c r="KOW162" s="88"/>
      <c r="KOX162" s="89"/>
      <c r="KOY162" s="90"/>
      <c r="KOZ162" s="90"/>
      <c r="KPA162" s="91"/>
      <c r="KPB162" s="68"/>
      <c r="KPC162" s="87"/>
      <c r="KPD162" s="87"/>
      <c r="KPE162" s="88"/>
      <c r="KPF162" s="89"/>
      <c r="KPG162" s="90"/>
      <c r="KPH162" s="90"/>
      <c r="KPI162" s="91"/>
      <c r="KPJ162" s="68"/>
      <c r="KPK162" s="87"/>
      <c r="KPL162" s="87"/>
      <c r="KPM162" s="88"/>
      <c r="KPN162" s="89"/>
      <c r="KPO162" s="90"/>
      <c r="KPP162" s="90"/>
      <c r="KPQ162" s="91"/>
      <c r="KPR162" s="68"/>
      <c r="KPS162" s="87"/>
      <c r="KPT162" s="87"/>
      <c r="KPU162" s="88"/>
      <c r="KPV162" s="89"/>
      <c r="KPW162" s="90"/>
      <c r="KPX162" s="90"/>
      <c r="KPY162" s="91"/>
      <c r="KPZ162" s="68"/>
      <c r="KQA162" s="87"/>
      <c r="KQB162" s="87"/>
      <c r="KQC162" s="88"/>
      <c r="KQD162" s="89"/>
      <c r="KQE162" s="90"/>
      <c r="KQF162" s="90"/>
      <c r="KQG162" s="91"/>
      <c r="KQH162" s="68"/>
      <c r="KQI162" s="87"/>
      <c r="KQJ162" s="87"/>
      <c r="KQK162" s="88"/>
      <c r="KQL162" s="89"/>
      <c r="KQM162" s="90"/>
      <c r="KQN162" s="90"/>
      <c r="KQO162" s="91"/>
      <c r="KQP162" s="68"/>
      <c r="KQQ162" s="87"/>
      <c r="KQR162" s="87"/>
      <c r="KQS162" s="88"/>
      <c r="KQT162" s="89"/>
      <c r="KQU162" s="90"/>
      <c r="KQV162" s="90"/>
      <c r="KQW162" s="91"/>
      <c r="KQX162" s="68"/>
      <c r="KQY162" s="87"/>
      <c r="KQZ162" s="87"/>
      <c r="KRA162" s="88"/>
      <c r="KRB162" s="89"/>
      <c r="KRC162" s="90"/>
      <c r="KRD162" s="90"/>
      <c r="KRE162" s="91"/>
      <c r="KRF162" s="68"/>
      <c r="KRG162" s="87"/>
      <c r="KRH162" s="87"/>
      <c r="KRI162" s="88"/>
      <c r="KRJ162" s="89"/>
      <c r="KRK162" s="90"/>
      <c r="KRL162" s="90"/>
      <c r="KRM162" s="91"/>
      <c r="KRN162" s="68"/>
      <c r="KRO162" s="87"/>
      <c r="KRP162" s="87"/>
      <c r="KRQ162" s="88"/>
      <c r="KRR162" s="89"/>
      <c r="KRS162" s="90"/>
      <c r="KRT162" s="90"/>
      <c r="KRU162" s="91"/>
      <c r="KRV162" s="68"/>
      <c r="KRW162" s="87"/>
      <c r="KRX162" s="87"/>
      <c r="KRY162" s="88"/>
      <c r="KRZ162" s="89"/>
      <c r="KSA162" s="90"/>
      <c r="KSB162" s="90"/>
      <c r="KSC162" s="91"/>
      <c r="KSD162" s="68"/>
      <c r="KSE162" s="87"/>
      <c r="KSF162" s="87"/>
      <c r="KSG162" s="88"/>
      <c r="KSH162" s="89"/>
      <c r="KSI162" s="90"/>
      <c r="KSJ162" s="90"/>
      <c r="KSK162" s="91"/>
      <c r="KSL162" s="68"/>
      <c r="KSM162" s="87"/>
      <c r="KSN162" s="87"/>
      <c r="KSO162" s="88"/>
      <c r="KSP162" s="89"/>
      <c r="KSQ162" s="90"/>
      <c r="KSR162" s="90"/>
      <c r="KSS162" s="91"/>
      <c r="KST162" s="68"/>
      <c r="KSU162" s="87"/>
      <c r="KSV162" s="87"/>
      <c r="KSW162" s="88"/>
      <c r="KSX162" s="89"/>
      <c r="KSY162" s="90"/>
      <c r="KSZ162" s="90"/>
      <c r="KTA162" s="91"/>
      <c r="KTB162" s="68"/>
      <c r="KTC162" s="87"/>
      <c r="KTD162" s="87"/>
      <c r="KTE162" s="88"/>
      <c r="KTF162" s="89"/>
      <c r="KTG162" s="90"/>
      <c r="KTH162" s="90"/>
      <c r="KTI162" s="91"/>
      <c r="KTJ162" s="68"/>
      <c r="KTK162" s="87"/>
      <c r="KTL162" s="87"/>
      <c r="KTM162" s="88"/>
      <c r="KTN162" s="89"/>
      <c r="KTO162" s="90"/>
      <c r="KTP162" s="90"/>
      <c r="KTQ162" s="91"/>
      <c r="KTR162" s="68"/>
      <c r="KTS162" s="87"/>
      <c r="KTT162" s="87"/>
      <c r="KTU162" s="88"/>
      <c r="KTV162" s="89"/>
      <c r="KTW162" s="90"/>
      <c r="KTX162" s="90"/>
      <c r="KTY162" s="91"/>
      <c r="KTZ162" s="68"/>
      <c r="KUA162" s="87"/>
      <c r="KUB162" s="87"/>
      <c r="KUC162" s="88"/>
      <c r="KUD162" s="89"/>
      <c r="KUE162" s="90"/>
      <c r="KUF162" s="90"/>
      <c r="KUG162" s="91"/>
      <c r="KUH162" s="68"/>
      <c r="KUI162" s="87"/>
      <c r="KUJ162" s="87"/>
      <c r="KUK162" s="88"/>
      <c r="KUL162" s="89"/>
      <c r="KUM162" s="90"/>
      <c r="KUN162" s="90"/>
      <c r="KUO162" s="91"/>
      <c r="KUP162" s="68"/>
      <c r="KUQ162" s="87"/>
      <c r="KUR162" s="87"/>
      <c r="KUS162" s="88"/>
      <c r="KUT162" s="89"/>
      <c r="KUU162" s="90"/>
      <c r="KUV162" s="90"/>
      <c r="KUW162" s="91"/>
      <c r="KUX162" s="68"/>
      <c r="KUY162" s="87"/>
      <c r="KUZ162" s="87"/>
      <c r="KVA162" s="88"/>
      <c r="KVB162" s="89"/>
      <c r="KVC162" s="90"/>
      <c r="KVD162" s="90"/>
      <c r="KVE162" s="91"/>
      <c r="KVF162" s="68"/>
      <c r="KVG162" s="87"/>
      <c r="KVH162" s="87"/>
      <c r="KVI162" s="88"/>
      <c r="KVJ162" s="89"/>
      <c r="KVK162" s="90"/>
      <c r="KVL162" s="90"/>
      <c r="KVM162" s="91"/>
      <c r="KVN162" s="68"/>
      <c r="KVO162" s="87"/>
      <c r="KVP162" s="87"/>
      <c r="KVQ162" s="88"/>
      <c r="KVR162" s="89"/>
      <c r="KVS162" s="90"/>
      <c r="KVT162" s="90"/>
      <c r="KVU162" s="91"/>
      <c r="KVV162" s="68"/>
      <c r="KVW162" s="87"/>
      <c r="KVX162" s="87"/>
      <c r="KVY162" s="88"/>
      <c r="KVZ162" s="89"/>
      <c r="KWA162" s="90"/>
      <c r="KWB162" s="90"/>
      <c r="KWC162" s="91"/>
      <c r="KWD162" s="68"/>
      <c r="KWE162" s="87"/>
      <c r="KWF162" s="87"/>
      <c r="KWG162" s="88"/>
      <c r="KWH162" s="89"/>
      <c r="KWI162" s="90"/>
      <c r="KWJ162" s="90"/>
      <c r="KWK162" s="91"/>
      <c r="KWL162" s="68"/>
      <c r="KWM162" s="87"/>
      <c r="KWN162" s="87"/>
      <c r="KWO162" s="88"/>
      <c r="KWP162" s="89"/>
      <c r="KWQ162" s="90"/>
      <c r="KWR162" s="90"/>
      <c r="KWS162" s="91"/>
      <c r="KWT162" s="68"/>
      <c r="KWU162" s="87"/>
      <c r="KWV162" s="87"/>
      <c r="KWW162" s="88"/>
      <c r="KWX162" s="89"/>
      <c r="KWY162" s="90"/>
      <c r="KWZ162" s="90"/>
      <c r="KXA162" s="91"/>
      <c r="KXB162" s="68"/>
      <c r="KXC162" s="87"/>
      <c r="KXD162" s="87"/>
      <c r="KXE162" s="88"/>
      <c r="KXF162" s="89"/>
      <c r="KXG162" s="90"/>
      <c r="KXH162" s="90"/>
      <c r="KXI162" s="91"/>
      <c r="KXJ162" s="68"/>
      <c r="KXK162" s="87"/>
      <c r="KXL162" s="87"/>
      <c r="KXM162" s="88"/>
      <c r="KXN162" s="89"/>
      <c r="KXO162" s="90"/>
      <c r="KXP162" s="90"/>
      <c r="KXQ162" s="91"/>
      <c r="KXR162" s="68"/>
      <c r="KXS162" s="87"/>
      <c r="KXT162" s="87"/>
      <c r="KXU162" s="88"/>
      <c r="KXV162" s="89"/>
      <c r="KXW162" s="90"/>
      <c r="KXX162" s="90"/>
      <c r="KXY162" s="91"/>
      <c r="KXZ162" s="68"/>
      <c r="KYA162" s="87"/>
      <c r="KYB162" s="87"/>
      <c r="KYC162" s="88"/>
      <c r="KYD162" s="89"/>
      <c r="KYE162" s="90"/>
      <c r="KYF162" s="90"/>
      <c r="KYG162" s="91"/>
      <c r="KYH162" s="68"/>
      <c r="KYI162" s="87"/>
      <c r="KYJ162" s="87"/>
      <c r="KYK162" s="88"/>
      <c r="KYL162" s="89"/>
      <c r="KYM162" s="90"/>
      <c r="KYN162" s="90"/>
      <c r="KYO162" s="91"/>
      <c r="KYP162" s="68"/>
      <c r="KYQ162" s="87"/>
      <c r="KYR162" s="87"/>
      <c r="KYS162" s="88"/>
      <c r="KYT162" s="89"/>
      <c r="KYU162" s="90"/>
      <c r="KYV162" s="90"/>
      <c r="KYW162" s="91"/>
      <c r="KYX162" s="68"/>
      <c r="KYY162" s="87"/>
      <c r="KYZ162" s="87"/>
      <c r="KZA162" s="88"/>
      <c r="KZB162" s="89"/>
      <c r="KZC162" s="90"/>
      <c r="KZD162" s="90"/>
      <c r="KZE162" s="91"/>
      <c r="KZF162" s="68"/>
      <c r="KZG162" s="87"/>
      <c r="KZH162" s="87"/>
      <c r="KZI162" s="88"/>
      <c r="KZJ162" s="89"/>
      <c r="KZK162" s="90"/>
      <c r="KZL162" s="90"/>
      <c r="KZM162" s="91"/>
      <c r="KZN162" s="68"/>
      <c r="KZO162" s="87"/>
      <c r="KZP162" s="87"/>
      <c r="KZQ162" s="88"/>
      <c r="KZR162" s="89"/>
      <c r="KZS162" s="90"/>
      <c r="KZT162" s="90"/>
      <c r="KZU162" s="91"/>
      <c r="KZV162" s="68"/>
      <c r="KZW162" s="87"/>
      <c r="KZX162" s="87"/>
      <c r="KZY162" s="88"/>
      <c r="KZZ162" s="89"/>
      <c r="LAA162" s="90"/>
      <c r="LAB162" s="90"/>
      <c r="LAC162" s="91"/>
      <c r="LAD162" s="68"/>
      <c r="LAE162" s="87"/>
      <c r="LAF162" s="87"/>
      <c r="LAG162" s="88"/>
      <c r="LAH162" s="89"/>
      <c r="LAI162" s="90"/>
      <c r="LAJ162" s="90"/>
      <c r="LAK162" s="91"/>
      <c r="LAL162" s="68"/>
      <c r="LAM162" s="87"/>
      <c r="LAN162" s="87"/>
      <c r="LAO162" s="88"/>
      <c r="LAP162" s="89"/>
      <c r="LAQ162" s="90"/>
      <c r="LAR162" s="90"/>
      <c r="LAS162" s="91"/>
      <c r="LAT162" s="68"/>
      <c r="LAU162" s="87"/>
      <c r="LAV162" s="87"/>
      <c r="LAW162" s="88"/>
      <c r="LAX162" s="89"/>
      <c r="LAY162" s="90"/>
      <c r="LAZ162" s="90"/>
      <c r="LBA162" s="91"/>
      <c r="LBB162" s="68"/>
      <c r="LBC162" s="87"/>
      <c r="LBD162" s="87"/>
      <c r="LBE162" s="88"/>
      <c r="LBF162" s="89"/>
      <c r="LBG162" s="90"/>
      <c r="LBH162" s="90"/>
      <c r="LBI162" s="91"/>
      <c r="LBJ162" s="68"/>
      <c r="LBK162" s="87"/>
      <c r="LBL162" s="87"/>
      <c r="LBM162" s="88"/>
      <c r="LBN162" s="89"/>
      <c r="LBO162" s="90"/>
      <c r="LBP162" s="90"/>
      <c r="LBQ162" s="91"/>
      <c r="LBR162" s="68"/>
      <c r="LBS162" s="87"/>
      <c r="LBT162" s="87"/>
      <c r="LBU162" s="88"/>
      <c r="LBV162" s="89"/>
      <c r="LBW162" s="90"/>
      <c r="LBX162" s="90"/>
      <c r="LBY162" s="91"/>
      <c r="LBZ162" s="68"/>
      <c r="LCA162" s="87"/>
      <c r="LCB162" s="87"/>
      <c r="LCC162" s="88"/>
      <c r="LCD162" s="89"/>
      <c r="LCE162" s="90"/>
      <c r="LCF162" s="90"/>
      <c r="LCG162" s="91"/>
      <c r="LCH162" s="68"/>
      <c r="LCI162" s="87"/>
      <c r="LCJ162" s="87"/>
      <c r="LCK162" s="88"/>
      <c r="LCL162" s="89"/>
      <c r="LCM162" s="90"/>
      <c r="LCN162" s="90"/>
      <c r="LCO162" s="91"/>
      <c r="LCP162" s="68"/>
      <c r="LCQ162" s="87"/>
      <c r="LCR162" s="87"/>
      <c r="LCS162" s="88"/>
      <c r="LCT162" s="89"/>
      <c r="LCU162" s="90"/>
      <c r="LCV162" s="90"/>
      <c r="LCW162" s="91"/>
      <c r="LCX162" s="68"/>
      <c r="LCY162" s="87"/>
      <c r="LCZ162" s="87"/>
      <c r="LDA162" s="88"/>
      <c r="LDB162" s="89"/>
      <c r="LDC162" s="90"/>
      <c r="LDD162" s="90"/>
      <c r="LDE162" s="91"/>
      <c r="LDF162" s="68"/>
      <c r="LDG162" s="87"/>
      <c r="LDH162" s="87"/>
      <c r="LDI162" s="88"/>
      <c r="LDJ162" s="89"/>
      <c r="LDK162" s="90"/>
      <c r="LDL162" s="90"/>
      <c r="LDM162" s="91"/>
      <c r="LDN162" s="68"/>
      <c r="LDO162" s="87"/>
      <c r="LDP162" s="87"/>
      <c r="LDQ162" s="88"/>
      <c r="LDR162" s="89"/>
      <c r="LDS162" s="90"/>
      <c r="LDT162" s="90"/>
      <c r="LDU162" s="91"/>
      <c r="LDV162" s="68"/>
      <c r="LDW162" s="87"/>
      <c r="LDX162" s="87"/>
      <c r="LDY162" s="88"/>
      <c r="LDZ162" s="89"/>
      <c r="LEA162" s="90"/>
      <c r="LEB162" s="90"/>
      <c r="LEC162" s="91"/>
      <c r="LED162" s="68"/>
      <c r="LEE162" s="87"/>
      <c r="LEF162" s="87"/>
      <c r="LEG162" s="88"/>
      <c r="LEH162" s="89"/>
      <c r="LEI162" s="90"/>
      <c r="LEJ162" s="90"/>
      <c r="LEK162" s="91"/>
      <c r="LEL162" s="68"/>
      <c r="LEM162" s="87"/>
      <c r="LEN162" s="87"/>
      <c r="LEO162" s="88"/>
      <c r="LEP162" s="89"/>
      <c r="LEQ162" s="90"/>
      <c r="LER162" s="90"/>
      <c r="LES162" s="91"/>
      <c r="LET162" s="68"/>
      <c r="LEU162" s="87"/>
      <c r="LEV162" s="87"/>
      <c r="LEW162" s="88"/>
      <c r="LEX162" s="89"/>
      <c r="LEY162" s="90"/>
      <c r="LEZ162" s="90"/>
      <c r="LFA162" s="91"/>
      <c r="LFB162" s="68"/>
      <c r="LFC162" s="87"/>
      <c r="LFD162" s="87"/>
      <c r="LFE162" s="88"/>
      <c r="LFF162" s="89"/>
      <c r="LFG162" s="90"/>
      <c r="LFH162" s="90"/>
      <c r="LFI162" s="91"/>
      <c r="LFJ162" s="68"/>
      <c r="LFK162" s="87"/>
      <c r="LFL162" s="87"/>
      <c r="LFM162" s="88"/>
      <c r="LFN162" s="89"/>
      <c r="LFO162" s="90"/>
      <c r="LFP162" s="90"/>
      <c r="LFQ162" s="91"/>
      <c r="LFR162" s="68"/>
      <c r="LFS162" s="87"/>
      <c r="LFT162" s="87"/>
      <c r="LFU162" s="88"/>
      <c r="LFV162" s="89"/>
      <c r="LFW162" s="90"/>
      <c r="LFX162" s="90"/>
      <c r="LFY162" s="91"/>
      <c r="LFZ162" s="68"/>
      <c r="LGA162" s="87"/>
      <c r="LGB162" s="87"/>
      <c r="LGC162" s="88"/>
      <c r="LGD162" s="89"/>
      <c r="LGE162" s="90"/>
      <c r="LGF162" s="90"/>
      <c r="LGG162" s="91"/>
      <c r="LGH162" s="68"/>
      <c r="LGI162" s="87"/>
      <c r="LGJ162" s="87"/>
      <c r="LGK162" s="88"/>
      <c r="LGL162" s="89"/>
      <c r="LGM162" s="90"/>
      <c r="LGN162" s="90"/>
      <c r="LGO162" s="91"/>
      <c r="LGP162" s="68"/>
      <c r="LGQ162" s="87"/>
      <c r="LGR162" s="87"/>
      <c r="LGS162" s="88"/>
      <c r="LGT162" s="89"/>
      <c r="LGU162" s="90"/>
      <c r="LGV162" s="90"/>
      <c r="LGW162" s="91"/>
      <c r="LGX162" s="68"/>
      <c r="LGY162" s="87"/>
      <c r="LGZ162" s="87"/>
      <c r="LHA162" s="88"/>
      <c r="LHB162" s="89"/>
      <c r="LHC162" s="90"/>
      <c r="LHD162" s="90"/>
      <c r="LHE162" s="91"/>
      <c r="LHF162" s="68"/>
      <c r="LHG162" s="87"/>
      <c r="LHH162" s="87"/>
      <c r="LHI162" s="88"/>
      <c r="LHJ162" s="89"/>
      <c r="LHK162" s="90"/>
      <c r="LHL162" s="90"/>
      <c r="LHM162" s="91"/>
      <c r="LHN162" s="68"/>
      <c r="LHO162" s="87"/>
      <c r="LHP162" s="87"/>
      <c r="LHQ162" s="88"/>
      <c r="LHR162" s="89"/>
      <c r="LHS162" s="90"/>
      <c r="LHT162" s="90"/>
      <c r="LHU162" s="91"/>
      <c r="LHV162" s="68"/>
      <c r="LHW162" s="87"/>
      <c r="LHX162" s="87"/>
      <c r="LHY162" s="88"/>
      <c r="LHZ162" s="89"/>
      <c r="LIA162" s="90"/>
      <c r="LIB162" s="90"/>
      <c r="LIC162" s="91"/>
      <c r="LID162" s="68"/>
      <c r="LIE162" s="87"/>
      <c r="LIF162" s="87"/>
      <c r="LIG162" s="88"/>
      <c r="LIH162" s="89"/>
      <c r="LII162" s="90"/>
      <c r="LIJ162" s="90"/>
      <c r="LIK162" s="91"/>
      <c r="LIL162" s="68"/>
      <c r="LIM162" s="87"/>
      <c r="LIN162" s="87"/>
      <c r="LIO162" s="88"/>
      <c r="LIP162" s="89"/>
      <c r="LIQ162" s="90"/>
      <c r="LIR162" s="90"/>
      <c r="LIS162" s="91"/>
      <c r="LIT162" s="68"/>
      <c r="LIU162" s="87"/>
      <c r="LIV162" s="87"/>
      <c r="LIW162" s="88"/>
      <c r="LIX162" s="89"/>
      <c r="LIY162" s="90"/>
      <c r="LIZ162" s="90"/>
      <c r="LJA162" s="91"/>
      <c r="LJB162" s="68"/>
      <c r="LJC162" s="87"/>
      <c r="LJD162" s="87"/>
      <c r="LJE162" s="88"/>
      <c r="LJF162" s="89"/>
      <c r="LJG162" s="90"/>
      <c r="LJH162" s="90"/>
      <c r="LJI162" s="91"/>
      <c r="LJJ162" s="68"/>
      <c r="LJK162" s="87"/>
      <c r="LJL162" s="87"/>
      <c r="LJM162" s="88"/>
      <c r="LJN162" s="89"/>
      <c r="LJO162" s="90"/>
      <c r="LJP162" s="90"/>
      <c r="LJQ162" s="91"/>
      <c r="LJR162" s="68"/>
      <c r="LJS162" s="87"/>
      <c r="LJT162" s="87"/>
      <c r="LJU162" s="88"/>
      <c r="LJV162" s="89"/>
      <c r="LJW162" s="90"/>
      <c r="LJX162" s="90"/>
      <c r="LJY162" s="91"/>
      <c r="LJZ162" s="68"/>
      <c r="LKA162" s="87"/>
      <c r="LKB162" s="87"/>
      <c r="LKC162" s="88"/>
      <c r="LKD162" s="89"/>
      <c r="LKE162" s="90"/>
      <c r="LKF162" s="90"/>
      <c r="LKG162" s="91"/>
      <c r="LKH162" s="68"/>
      <c r="LKI162" s="87"/>
      <c r="LKJ162" s="87"/>
      <c r="LKK162" s="88"/>
      <c r="LKL162" s="89"/>
      <c r="LKM162" s="90"/>
      <c r="LKN162" s="90"/>
      <c r="LKO162" s="91"/>
      <c r="LKP162" s="68"/>
      <c r="LKQ162" s="87"/>
      <c r="LKR162" s="87"/>
      <c r="LKS162" s="88"/>
      <c r="LKT162" s="89"/>
      <c r="LKU162" s="90"/>
      <c r="LKV162" s="90"/>
      <c r="LKW162" s="91"/>
      <c r="LKX162" s="68"/>
      <c r="LKY162" s="87"/>
      <c r="LKZ162" s="87"/>
      <c r="LLA162" s="88"/>
      <c r="LLB162" s="89"/>
      <c r="LLC162" s="90"/>
      <c r="LLD162" s="90"/>
      <c r="LLE162" s="91"/>
      <c r="LLF162" s="68"/>
      <c r="LLG162" s="87"/>
      <c r="LLH162" s="87"/>
      <c r="LLI162" s="88"/>
      <c r="LLJ162" s="89"/>
      <c r="LLK162" s="90"/>
      <c r="LLL162" s="90"/>
      <c r="LLM162" s="91"/>
      <c r="LLN162" s="68"/>
      <c r="LLO162" s="87"/>
      <c r="LLP162" s="87"/>
      <c r="LLQ162" s="88"/>
      <c r="LLR162" s="89"/>
      <c r="LLS162" s="90"/>
      <c r="LLT162" s="90"/>
      <c r="LLU162" s="91"/>
      <c r="LLV162" s="68"/>
      <c r="LLW162" s="87"/>
      <c r="LLX162" s="87"/>
      <c r="LLY162" s="88"/>
      <c r="LLZ162" s="89"/>
      <c r="LMA162" s="90"/>
      <c r="LMB162" s="90"/>
      <c r="LMC162" s="91"/>
      <c r="LMD162" s="68"/>
      <c r="LME162" s="87"/>
      <c r="LMF162" s="87"/>
      <c r="LMG162" s="88"/>
      <c r="LMH162" s="89"/>
      <c r="LMI162" s="90"/>
      <c r="LMJ162" s="90"/>
      <c r="LMK162" s="91"/>
      <c r="LML162" s="68"/>
      <c r="LMM162" s="87"/>
      <c r="LMN162" s="87"/>
      <c r="LMO162" s="88"/>
      <c r="LMP162" s="89"/>
      <c r="LMQ162" s="90"/>
      <c r="LMR162" s="90"/>
      <c r="LMS162" s="91"/>
      <c r="LMT162" s="68"/>
      <c r="LMU162" s="87"/>
      <c r="LMV162" s="87"/>
      <c r="LMW162" s="88"/>
      <c r="LMX162" s="89"/>
      <c r="LMY162" s="90"/>
      <c r="LMZ162" s="90"/>
      <c r="LNA162" s="91"/>
      <c r="LNB162" s="68"/>
      <c r="LNC162" s="87"/>
      <c r="LND162" s="87"/>
      <c r="LNE162" s="88"/>
      <c r="LNF162" s="89"/>
      <c r="LNG162" s="90"/>
      <c r="LNH162" s="90"/>
      <c r="LNI162" s="91"/>
      <c r="LNJ162" s="68"/>
      <c r="LNK162" s="87"/>
      <c r="LNL162" s="87"/>
      <c r="LNM162" s="88"/>
      <c r="LNN162" s="89"/>
      <c r="LNO162" s="90"/>
      <c r="LNP162" s="90"/>
      <c r="LNQ162" s="91"/>
      <c r="LNR162" s="68"/>
      <c r="LNS162" s="87"/>
      <c r="LNT162" s="87"/>
      <c r="LNU162" s="88"/>
      <c r="LNV162" s="89"/>
      <c r="LNW162" s="90"/>
      <c r="LNX162" s="90"/>
      <c r="LNY162" s="91"/>
      <c r="LNZ162" s="68"/>
      <c r="LOA162" s="87"/>
      <c r="LOB162" s="87"/>
      <c r="LOC162" s="88"/>
      <c r="LOD162" s="89"/>
      <c r="LOE162" s="90"/>
      <c r="LOF162" s="90"/>
      <c r="LOG162" s="91"/>
      <c r="LOH162" s="68"/>
      <c r="LOI162" s="87"/>
      <c r="LOJ162" s="87"/>
      <c r="LOK162" s="88"/>
      <c r="LOL162" s="89"/>
      <c r="LOM162" s="90"/>
      <c r="LON162" s="90"/>
      <c r="LOO162" s="91"/>
      <c r="LOP162" s="68"/>
      <c r="LOQ162" s="87"/>
      <c r="LOR162" s="87"/>
      <c r="LOS162" s="88"/>
      <c r="LOT162" s="89"/>
      <c r="LOU162" s="90"/>
      <c r="LOV162" s="90"/>
      <c r="LOW162" s="91"/>
      <c r="LOX162" s="68"/>
      <c r="LOY162" s="87"/>
      <c r="LOZ162" s="87"/>
      <c r="LPA162" s="88"/>
      <c r="LPB162" s="89"/>
      <c r="LPC162" s="90"/>
      <c r="LPD162" s="90"/>
      <c r="LPE162" s="91"/>
      <c r="LPF162" s="68"/>
      <c r="LPG162" s="87"/>
      <c r="LPH162" s="87"/>
      <c r="LPI162" s="88"/>
      <c r="LPJ162" s="89"/>
      <c r="LPK162" s="90"/>
      <c r="LPL162" s="90"/>
      <c r="LPM162" s="91"/>
      <c r="LPN162" s="68"/>
      <c r="LPO162" s="87"/>
      <c r="LPP162" s="87"/>
      <c r="LPQ162" s="88"/>
      <c r="LPR162" s="89"/>
      <c r="LPS162" s="90"/>
      <c r="LPT162" s="90"/>
      <c r="LPU162" s="91"/>
      <c r="LPV162" s="68"/>
      <c r="LPW162" s="87"/>
      <c r="LPX162" s="87"/>
      <c r="LPY162" s="88"/>
      <c r="LPZ162" s="89"/>
      <c r="LQA162" s="90"/>
      <c r="LQB162" s="90"/>
      <c r="LQC162" s="91"/>
      <c r="LQD162" s="68"/>
      <c r="LQE162" s="87"/>
      <c r="LQF162" s="87"/>
      <c r="LQG162" s="88"/>
      <c r="LQH162" s="89"/>
      <c r="LQI162" s="90"/>
      <c r="LQJ162" s="90"/>
      <c r="LQK162" s="91"/>
      <c r="LQL162" s="68"/>
      <c r="LQM162" s="87"/>
      <c r="LQN162" s="87"/>
      <c r="LQO162" s="88"/>
      <c r="LQP162" s="89"/>
      <c r="LQQ162" s="90"/>
      <c r="LQR162" s="90"/>
      <c r="LQS162" s="91"/>
      <c r="LQT162" s="68"/>
      <c r="LQU162" s="87"/>
      <c r="LQV162" s="87"/>
      <c r="LQW162" s="88"/>
      <c r="LQX162" s="89"/>
      <c r="LQY162" s="90"/>
      <c r="LQZ162" s="90"/>
      <c r="LRA162" s="91"/>
      <c r="LRB162" s="68"/>
      <c r="LRC162" s="87"/>
      <c r="LRD162" s="87"/>
      <c r="LRE162" s="88"/>
      <c r="LRF162" s="89"/>
      <c r="LRG162" s="90"/>
      <c r="LRH162" s="90"/>
      <c r="LRI162" s="91"/>
      <c r="LRJ162" s="68"/>
      <c r="LRK162" s="87"/>
      <c r="LRL162" s="87"/>
      <c r="LRM162" s="88"/>
      <c r="LRN162" s="89"/>
      <c r="LRO162" s="90"/>
      <c r="LRP162" s="90"/>
      <c r="LRQ162" s="91"/>
      <c r="LRR162" s="68"/>
      <c r="LRS162" s="87"/>
      <c r="LRT162" s="87"/>
      <c r="LRU162" s="88"/>
      <c r="LRV162" s="89"/>
      <c r="LRW162" s="90"/>
      <c r="LRX162" s="90"/>
      <c r="LRY162" s="91"/>
      <c r="LRZ162" s="68"/>
      <c r="LSA162" s="87"/>
      <c r="LSB162" s="87"/>
      <c r="LSC162" s="88"/>
      <c r="LSD162" s="89"/>
      <c r="LSE162" s="90"/>
      <c r="LSF162" s="90"/>
      <c r="LSG162" s="91"/>
      <c r="LSH162" s="68"/>
      <c r="LSI162" s="87"/>
      <c r="LSJ162" s="87"/>
      <c r="LSK162" s="88"/>
      <c r="LSL162" s="89"/>
      <c r="LSM162" s="90"/>
      <c r="LSN162" s="90"/>
      <c r="LSO162" s="91"/>
      <c r="LSP162" s="68"/>
      <c r="LSQ162" s="87"/>
      <c r="LSR162" s="87"/>
      <c r="LSS162" s="88"/>
      <c r="LST162" s="89"/>
      <c r="LSU162" s="90"/>
      <c r="LSV162" s="90"/>
      <c r="LSW162" s="91"/>
      <c r="LSX162" s="68"/>
      <c r="LSY162" s="87"/>
      <c r="LSZ162" s="87"/>
      <c r="LTA162" s="88"/>
      <c r="LTB162" s="89"/>
      <c r="LTC162" s="90"/>
      <c r="LTD162" s="90"/>
      <c r="LTE162" s="91"/>
      <c r="LTF162" s="68"/>
      <c r="LTG162" s="87"/>
      <c r="LTH162" s="87"/>
      <c r="LTI162" s="88"/>
      <c r="LTJ162" s="89"/>
      <c r="LTK162" s="90"/>
      <c r="LTL162" s="90"/>
      <c r="LTM162" s="91"/>
      <c r="LTN162" s="68"/>
      <c r="LTO162" s="87"/>
      <c r="LTP162" s="87"/>
      <c r="LTQ162" s="88"/>
      <c r="LTR162" s="89"/>
      <c r="LTS162" s="90"/>
      <c r="LTT162" s="90"/>
      <c r="LTU162" s="91"/>
      <c r="LTV162" s="68"/>
      <c r="LTW162" s="87"/>
      <c r="LTX162" s="87"/>
      <c r="LTY162" s="88"/>
      <c r="LTZ162" s="89"/>
      <c r="LUA162" s="90"/>
      <c r="LUB162" s="90"/>
      <c r="LUC162" s="91"/>
      <c r="LUD162" s="68"/>
      <c r="LUE162" s="87"/>
      <c r="LUF162" s="87"/>
      <c r="LUG162" s="88"/>
      <c r="LUH162" s="89"/>
      <c r="LUI162" s="90"/>
      <c r="LUJ162" s="90"/>
      <c r="LUK162" s="91"/>
      <c r="LUL162" s="68"/>
      <c r="LUM162" s="87"/>
      <c r="LUN162" s="87"/>
      <c r="LUO162" s="88"/>
      <c r="LUP162" s="89"/>
      <c r="LUQ162" s="90"/>
      <c r="LUR162" s="90"/>
      <c r="LUS162" s="91"/>
      <c r="LUT162" s="68"/>
      <c r="LUU162" s="87"/>
      <c r="LUV162" s="87"/>
      <c r="LUW162" s="88"/>
      <c r="LUX162" s="89"/>
      <c r="LUY162" s="90"/>
      <c r="LUZ162" s="90"/>
      <c r="LVA162" s="91"/>
      <c r="LVB162" s="68"/>
      <c r="LVC162" s="87"/>
      <c r="LVD162" s="87"/>
      <c r="LVE162" s="88"/>
      <c r="LVF162" s="89"/>
      <c r="LVG162" s="90"/>
      <c r="LVH162" s="90"/>
      <c r="LVI162" s="91"/>
      <c r="LVJ162" s="68"/>
      <c r="LVK162" s="87"/>
      <c r="LVL162" s="87"/>
      <c r="LVM162" s="88"/>
      <c r="LVN162" s="89"/>
      <c r="LVO162" s="90"/>
      <c r="LVP162" s="90"/>
      <c r="LVQ162" s="91"/>
      <c r="LVR162" s="68"/>
      <c r="LVS162" s="87"/>
      <c r="LVT162" s="87"/>
      <c r="LVU162" s="88"/>
      <c r="LVV162" s="89"/>
      <c r="LVW162" s="90"/>
      <c r="LVX162" s="90"/>
      <c r="LVY162" s="91"/>
      <c r="LVZ162" s="68"/>
      <c r="LWA162" s="87"/>
      <c r="LWB162" s="87"/>
      <c r="LWC162" s="88"/>
      <c r="LWD162" s="89"/>
      <c r="LWE162" s="90"/>
      <c r="LWF162" s="90"/>
      <c r="LWG162" s="91"/>
      <c r="LWH162" s="68"/>
      <c r="LWI162" s="87"/>
      <c r="LWJ162" s="87"/>
      <c r="LWK162" s="88"/>
      <c r="LWL162" s="89"/>
      <c r="LWM162" s="90"/>
      <c r="LWN162" s="90"/>
      <c r="LWO162" s="91"/>
      <c r="LWP162" s="68"/>
      <c r="LWQ162" s="87"/>
      <c r="LWR162" s="87"/>
      <c r="LWS162" s="88"/>
      <c r="LWT162" s="89"/>
      <c r="LWU162" s="90"/>
      <c r="LWV162" s="90"/>
      <c r="LWW162" s="91"/>
      <c r="LWX162" s="68"/>
      <c r="LWY162" s="87"/>
      <c r="LWZ162" s="87"/>
      <c r="LXA162" s="88"/>
      <c r="LXB162" s="89"/>
      <c r="LXC162" s="90"/>
      <c r="LXD162" s="90"/>
      <c r="LXE162" s="91"/>
      <c r="LXF162" s="68"/>
      <c r="LXG162" s="87"/>
      <c r="LXH162" s="87"/>
      <c r="LXI162" s="88"/>
      <c r="LXJ162" s="89"/>
      <c r="LXK162" s="90"/>
      <c r="LXL162" s="90"/>
      <c r="LXM162" s="91"/>
      <c r="LXN162" s="68"/>
      <c r="LXO162" s="87"/>
      <c r="LXP162" s="87"/>
      <c r="LXQ162" s="88"/>
      <c r="LXR162" s="89"/>
      <c r="LXS162" s="90"/>
      <c r="LXT162" s="90"/>
      <c r="LXU162" s="91"/>
      <c r="LXV162" s="68"/>
      <c r="LXW162" s="87"/>
      <c r="LXX162" s="87"/>
      <c r="LXY162" s="88"/>
      <c r="LXZ162" s="89"/>
      <c r="LYA162" s="90"/>
      <c r="LYB162" s="90"/>
      <c r="LYC162" s="91"/>
      <c r="LYD162" s="68"/>
      <c r="LYE162" s="87"/>
      <c r="LYF162" s="87"/>
      <c r="LYG162" s="88"/>
      <c r="LYH162" s="89"/>
      <c r="LYI162" s="90"/>
      <c r="LYJ162" s="90"/>
      <c r="LYK162" s="91"/>
      <c r="LYL162" s="68"/>
      <c r="LYM162" s="87"/>
      <c r="LYN162" s="87"/>
      <c r="LYO162" s="88"/>
      <c r="LYP162" s="89"/>
      <c r="LYQ162" s="90"/>
      <c r="LYR162" s="90"/>
      <c r="LYS162" s="91"/>
      <c r="LYT162" s="68"/>
      <c r="LYU162" s="87"/>
      <c r="LYV162" s="87"/>
      <c r="LYW162" s="88"/>
      <c r="LYX162" s="89"/>
      <c r="LYY162" s="90"/>
      <c r="LYZ162" s="90"/>
      <c r="LZA162" s="91"/>
      <c r="LZB162" s="68"/>
      <c r="LZC162" s="87"/>
      <c r="LZD162" s="87"/>
      <c r="LZE162" s="88"/>
      <c r="LZF162" s="89"/>
      <c r="LZG162" s="90"/>
      <c r="LZH162" s="90"/>
      <c r="LZI162" s="91"/>
      <c r="LZJ162" s="68"/>
      <c r="LZK162" s="87"/>
      <c r="LZL162" s="87"/>
      <c r="LZM162" s="88"/>
      <c r="LZN162" s="89"/>
      <c r="LZO162" s="90"/>
      <c r="LZP162" s="90"/>
      <c r="LZQ162" s="91"/>
      <c r="LZR162" s="68"/>
      <c r="LZS162" s="87"/>
      <c r="LZT162" s="87"/>
      <c r="LZU162" s="88"/>
      <c r="LZV162" s="89"/>
      <c r="LZW162" s="90"/>
      <c r="LZX162" s="90"/>
      <c r="LZY162" s="91"/>
      <c r="LZZ162" s="68"/>
      <c r="MAA162" s="87"/>
      <c r="MAB162" s="87"/>
      <c r="MAC162" s="88"/>
      <c r="MAD162" s="89"/>
      <c r="MAE162" s="90"/>
      <c r="MAF162" s="90"/>
      <c r="MAG162" s="91"/>
      <c r="MAH162" s="68"/>
      <c r="MAI162" s="87"/>
      <c r="MAJ162" s="87"/>
      <c r="MAK162" s="88"/>
      <c r="MAL162" s="89"/>
      <c r="MAM162" s="90"/>
      <c r="MAN162" s="90"/>
      <c r="MAO162" s="91"/>
      <c r="MAP162" s="68"/>
      <c r="MAQ162" s="87"/>
      <c r="MAR162" s="87"/>
      <c r="MAS162" s="88"/>
      <c r="MAT162" s="89"/>
      <c r="MAU162" s="90"/>
      <c r="MAV162" s="90"/>
      <c r="MAW162" s="91"/>
      <c r="MAX162" s="68"/>
      <c r="MAY162" s="87"/>
      <c r="MAZ162" s="87"/>
      <c r="MBA162" s="88"/>
      <c r="MBB162" s="89"/>
      <c r="MBC162" s="90"/>
      <c r="MBD162" s="90"/>
      <c r="MBE162" s="91"/>
      <c r="MBF162" s="68"/>
      <c r="MBG162" s="87"/>
      <c r="MBH162" s="87"/>
      <c r="MBI162" s="88"/>
      <c r="MBJ162" s="89"/>
      <c r="MBK162" s="90"/>
      <c r="MBL162" s="90"/>
      <c r="MBM162" s="91"/>
      <c r="MBN162" s="68"/>
      <c r="MBO162" s="87"/>
      <c r="MBP162" s="87"/>
      <c r="MBQ162" s="88"/>
      <c r="MBR162" s="89"/>
      <c r="MBS162" s="90"/>
      <c r="MBT162" s="90"/>
      <c r="MBU162" s="91"/>
      <c r="MBV162" s="68"/>
      <c r="MBW162" s="87"/>
      <c r="MBX162" s="87"/>
      <c r="MBY162" s="88"/>
      <c r="MBZ162" s="89"/>
      <c r="MCA162" s="90"/>
      <c r="MCB162" s="90"/>
      <c r="MCC162" s="91"/>
      <c r="MCD162" s="68"/>
      <c r="MCE162" s="87"/>
      <c r="MCF162" s="87"/>
      <c r="MCG162" s="88"/>
      <c r="MCH162" s="89"/>
      <c r="MCI162" s="90"/>
      <c r="MCJ162" s="90"/>
      <c r="MCK162" s="91"/>
      <c r="MCL162" s="68"/>
      <c r="MCM162" s="87"/>
      <c r="MCN162" s="87"/>
      <c r="MCO162" s="88"/>
      <c r="MCP162" s="89"/>
      <c r="MCQ162" s="90"/>
      <c r="MCR162" s="90"/>
      <c r="MCS162" s="91"/>
      <c r="MCT162" s="68"/>
      <c r="MCU162" s="87"/>
      <c r="MCV162" s="87"/>
      <c r="MCW162" s="88"/>
      <c r="MCX162" s="89"/>
      <c r="MCY162" s="90"/>
      <c r="MCZ162" s="90"/>
      <c r="MDA162" s="91"/>
      <c r="MDB162" s="68"/>
      <c r="MDC162" s="87"/>
      <c r="MDD162" s="87"/>
      <c r="MDE162" s="88"/>
      <c r="MDF162" s="89"/>
      <c r="MDG162" s="90"/>
      <c r="MDH162" s="90"/>
      <c r="MDI162" s="91"/>
      <c r="MDJ162" s="68"/>
      <c r="MDK162" s="87"/>
      <c r="MDL162" s="87"/>
      <c r="MDM162" s="88"/>
      <c r="MDN162" s="89"/>
      <c r="MDO162" s="90"/>
      <c r="MDP162" s="90"/>
      <c r="MDQ162" s="91"/>
      <c r="MDR162" s="68"/>
      <c r="MDS162" s="87"/>
      <c r="MDT162" s="87"/>
      <c r="MDU162" s="88"/>
      <c r="MDV162" s="89"/>
      <c r="MDW162" s="90"/>
      <c r="MDX162" s="90"/>
      <c r="MDY162" s="91"/>
      <c r="MDZ162" s="68"/>
      <c r="MEA162" s="87"/>
      <c r="MEB162" s="87"/>
      <c r="MEC162" s="88"/>
      <c r="MED162" s="89"/>
      <c r="MEE162" s="90"/>
      <c r="MEF162" s="90"/>
      <c r="MEG162" s="91"/>
      <c r="MEH162" s="68"/>
      <c r="MEI162" s="87"/>
      <c r="MEJ162" s="87"/>
      <c r="MEK162" s="88"/>
      <c r="MEL162" s="89"/>
      <c r="MEM162" s="90"/>
      <c r="MEN162" s="90"/>
      <c r="MEO162" s="91"/>
      <c r="MEP162" s="68"/>
      <c r="MEQ162" s="87"/>
      <c r="MER162" s="87"/>
      <c r="MES162" s="88"/>
      <c r="MET162" s="89"/>
      <c r="MEU162" s="90"/>
      <c r="MEV162" s="90"/>
      <c r="MEW162" s="91"/>
      <c r="MEX162" s="68"/>
      <c r="MEY162" s="87"/>
      <c r="MEZ162" s="87"/>
      <c r="MFA162" s="88"/>
      <c r="MFB162" s="89"/>
      <c r="MFC162" s="90"/>
      <c r="MFD162" s="90"/>
      <c r="MFE162" s="91"/>
      <c r="MFF162" s="68"/>
      <c r="MFG162" s="87"/>
      <c r="MFH162" s="87"/>
      <c r="MFI162" s="88"/>
      <c r="MFJ162" s="89"/>
      <c r="MFK162" s="90"/>
      <c r="MFL162" s="90"/>
      <c r="MFM162" s="91"/>
      <c r="MFN162" s="68"/>
      <c r="MFO162" s="87"/>
      <c r="MFP162" s="87"/>
      <c r="MFQ162" s="88"/>
      <c r="MFR162" s="89"/>
      <c r="MFS162" s="90"/>
      <c r="MFT162" s="90"/>
      <c r="MFU162" s="91"/>
      <c r="MFV162" s="68"/>
      <c r="MFW162" s="87"/>
      <c r="MFX162" s="87"/>
      <c r="MFY162" s="88"/>
      <c r="MFZ162" s="89"/>
      <c r="MGA162" s="90"/>
      <c r="MGB162" s="90"/>
      <c r="MGC162" s="91"/>
      <c r="MGD162" s="68"/>
      <c r="MGE162" s="87"/>
      <c r="MGF162" s="87"/>
      <c r="MGG162" s="88"/>
      <c r="MGH162" s="89"/>
      <c r="MGI162" s="90"/>
      <c r="MGJ162" s="90"/>
      <c r="MGK162" s="91"/>
      <c r="MGL162" s="68"/>
      <c r="MGM162" s="87"/>
      <c r="MGN162" s="87"/>
      <c r="MGO162" s="88"/>
      <c r="MGP162" s="89"/>
      <c r="MGQ162" s="90"/>
      <c r="MGR162" s="90"/>
      <c r="MGS162" s="91"/>
      <c r="MGT162" s="68"/>
      <c r="MGU162" s="87"/>
      <c r="MGV162" s="87"/>
      <c r="MGW162" s="88"/>
      <c r="MGX162" s="89"/>
      <c r="MGY162" s="90"/>
      <c r="MGZ162" s="90"/>
      <c r="MHA162" s="91"/>
      <c r="MHB162" s="68"/>
      <c r="MHC162" s="87"/>
      <c r="MHD162" s="87"/>
      <c r="MHE162" s="88"/>
      <c r="MHF162" s="89"/>
      <c r="MHG162" s="90"/>
      <c r="MHH162" s="90"/>
      <c r="MHI162" s="91"/>
      <c r="MHJ162" s="68"/>
      <c r="MHK162" s="87"/>
      <c r="MHL162" s="87"/>
      <c r="MHM162" s="88"/>
      <c r="MHN162" s="89"/>
      <c r="MHO162" s="90"/>
      <c r="MHP162" s="90"/>
      <c r="MHQ162" s="91"/>
      <c r="MHR162" s="68"/>
      <c r="MHS162" s="87"/>
      <c r="MHT162" s="87"/>
      <c r="MHU162" s="88"/>
      <c r="MHV162" s="89"/>
      <c r="MHW162" s="90"/>
      <c r="MHX162" s="90"/>
      <c r="MHY162" s="91"/>
      <c r="MHZ162" s="68"/>
      <c r="MIA162" s="87"/>
      <c r="MIB162" s="87"/>
      <c r="MIC162" s="88"/>
      <c r="MID162" s="89"/>
      <c r="MIE162" s="90"/>
      <c r="MIF162" s="90"/>
      <c r="MIG162" s="91"/>
      <c r="MIH162" s="68"/>
      <c r="MII162" s="87"/>
      <c r="MIJ162" s="87"/>
      <c r="MIK162" s="88"/>
      <c r="MIL162" s="89"/>
      <c r="MIM162" s="90"/>
      <c r="MIN162" s="90"/>
      <c r="MIO162" s="91"/>
      <c r="MIP162" s="68"/>
      <c r="MIQ162" s="87"/>
      <c r="MIR162" s="87"/>
      <c r="MIS162" s="88"/>
      <c r="MIT162" s="89"/>
      <c r="MIU162" s="90"/>
      <c r="MIV162" s="90"/>
      <c r="MIW162" s="91"/>
      <c r="MIX162" s="68"/>
      <c r="MIY162" s="87"/>
      <c r="MIZ162" s="87"/>
      <c r="MJA162" s="88"/>
      <c r="MJB162" s="89"/>
      <c r="MJC162" s="90"/>
      <c r="MJD162" s="90"/>
      <c r="MJE162" s="91"/>
      <c r="MJF162" s="68"/>
      <c r="MJG162" s="87"/>
      <c r="MJH162" s="87"/>
      <c r="MJI162" s="88"/>
      <c r="MJJ162" s="89"/>
      <c r="MJK162" s="90"/>
      <c r="MJL162" s="90"/>
      <c r="MJM162" s="91"/>
      <c r="MJN162" s="68"/>
      <c r="MJO162" s="87"/>
      <c r="MJP162" s="87"/>
      <c r="MJQ162" s="88"/>
      <c r="MJR162" s="89"/>
      <c r="MJS162" s="90"/>
      <c r="MJT162" s="90"/>
      <c r="MJU162" s="91"/>
      <c r="MJV162" s="68"/>
      <c r="MJW162" s="87"/>
      <c r="MJX162" s="87"/>
      <c r="MJY162" s="88"/>
      <c r="MJZ162" s="89"/>
      <c r="MKA162" s="90"/>
      <c r="MKB162" s="90"/>
      <c r="MKC162" s="91"/>
      <c r="MKD162" s="68"/>
      <c r="MKE162" s="87"/>
      <c r="MKF162" s="87"/>
      <c r="MKG162" s="88"/>
      <c r="MKH162" s="89"/>
      <c r="MKI162" s="90"/>
      <c r="MKJ162" s="90"/>
      <c r="MKK162" s="91"/>
      <c r="MKL162" s="68"/>
      <c r="MKM162" s="87"/>
      <c r="MKN162" s="87"/>
      <c r="MKO162" s="88"/>
      <c r="MKP162" s="89"/>
      <c r="MKQ162" s="90"/>
      <c r="MKR162" s="90"/>
      <c r="MKS162" s="91"/>
      <c r="MKT162" s="68"/>
      <c r="MKU162" s="87"/>
      <c r="MKV162" s="87"/>
      <c r="MKW162" s="88"/>
      <c r="MKX162" s="89"/>
      <c r="MKY162" s="90"/>
      <c r="MKZ162" s="90"/>
      <c r="MLA162" s="91"/>
      <c r="MLB162" s="68"/>
      <c r="MLC162" s="87"/>
      <c r="MLD162" s="87"/>
      <c r="MLE162" s="88"/>
      <c r="MLF162" s="89"/>
      <c r="MLG162" s="90"/>
      <c r="MLH162" s="90"/>
      <c r="MLI162" s="91"/>
      <c r="MLJ162" s="68"/>
      <c r="MLK162" s="87"/>
      <c r="MLL162" s="87"/>
      <c r="MLM162" s="88"/>
      <c r="MLN162" s="89"/>
      <c r="MLO162" s="90"/>
      <c r="MLP162" s="90"/>
      <c r="MLQ162" s="91"/>
      <c r="MLR162" s="68"/>
      <c r="MLS162" s="87"/>
      <c r="MLT162" s="87"/>
      <c r="MLU162" s="88"/>
      <c r="MLV162" s="89"/>
      <c r="MLW162" s="90"/>
      <c r="MLX162" s="90"/>
      <c r="MLY162" s="91"/>
      <c r="MLZ162" s="68"/>
      <c r="MMA162" s="87"/>
      <c r="MMB162" s="87"/>
      <c r="MMC162" s="88"/>
      <c r="MMD162" s="89"/>
      <c r="MME162" s="90"/>
      <c r="MMF162" s="90"/>
      <c r="MMG162" s="91"/>
      <c r="MMH162" s="68"/>
      <c r="MMI162" s="87"/>
      <c r="MMJ162" s="87"/>
      <c r="MMK162" s="88"/>
      <c r="MML162" s="89"/>
      <c r="MMM162" s="90"/>
      <c r="MMN162" s="90"/>
      <c r="MMO162" s="91"/>
      <c r="MMP162" s="68"/>
      <c r="MMQ162" s="87"/>
      <c r="MMR162" s="87"/>
      <c r="MMS162" s="88"/>
      <c r="MMT162" s="89"/>
      <c r="MMU162" s="90"/>
      <c r="MMV162" s="90"/>
      <c r="MMW162" s="91"/>
      <c r="MMX162" s="68"/>
      <c r="MMY162" s="87"/>
      <c r="MMZ162" s="87"/>
      <c r="MNA162" s="88"/>
      <c r="MNB162" s="89"/>
      <c r="MNC162" s="90"/>
      <c r="MND162" s="90"/>
      <c r="MNE162" s="91"/>
      <c r="MNF162" s="68"/>
      <c r="MNG162" s="87"/>
      <c r="MNH162" s="87"/>
      <c r="MNI162" s="88"/>
      <c r="MNJ162" s="89"/>
      <c r="MNK162" s="90"/>
      <c r="MNL162" s="90"/>
      <c r="MNM162" s="91"/>
      <c r="MNN162" s="68"/>
      <c r="MNO162" s="87"/>
      <c r="MNP162" s="87"/>
      <c r="MNQ162" s="88"/>
      <c r="MNR162" s="89"/>
      <c r="MNS162" s="90"/>
      <c r="MNT162" s="90"/>
      <c r="MNU162" s="91"/>
      <c r="MNV162" s="68"/>
      <c r="MNW162" s="87"/>
      <c r="MNX162" s="87"/>
      <c r="MNY162" s="88"/>
      <c r="MNZ162" s="89"/>
      <c r="MOA162" s="90"/>
      <c r="MOB162" s="90"/>
      <c r="MOC162" s="91"/>
      <c r="MOD162" s="68"/>
      <c r="MOE162" s="87"/>
      <c r="MOF162" s="87"/>
      <c r="MOG162" s="88"/>
      <c r="MOH162" s="89"/>
      <c r="MOI162" s="90"/>
      <c r="MOJ162" s="90"/>
      <c r="MOK162" s="91"/>
      <c r="MOL162" s="68"/>
      <c r="MOM162" s="87"/>
      <c r="MON162" s="87"/>
      <c r="MOO162" s="88"/>
      <c r="MOP162" s="89"/>
      <c r="MOQ162" s="90"/>
      <c r="MOR162" s="90"/>
      <c r="MOS162" s="91"/>
      <c r="MOT162" s="68"/>
      <c r="MOU162" s="87"/>
      <c r="MOV162" s="87"/>
      <c r="MOW162" s="88"/>
      <c r="MOX162" s="89"/>
      <c r="MOY162" s="90"/>
      <c r="MOZ162" s="90"/>
      <c r="MPA162" s="91"/>
      <c r="MPB162" s="68"/>
      <c r="MPC162" s="87"/>
      <c r="MPD162" s="87"/>
      <c r="MPE162" s="88"/>
      <c r="MPF162" s="89"/>
      <c r="MPG162" s="90"/>
      <c r="MPH162" s="90"/>
      <c r="MPI162" s="91"/>
      <c r="MPJ162" s="68"/>
      <c r="MPK162" s="87"/>
      <c r="MPL162" s="87"/>
      <c r="MPM162" s="88"/>
      <c r="MPN162" s="89"/>
      <c r="MPO162" s="90"/>
      <c r="MPP162" s="90"/>
      <c r="MPQ162" s="91"/>
      <c r="MPR162" s="68"/>
      <c r="MPS162" s="87"/>
      <c r="MPT162" s="87"/>
      <c r="MPU162" s="88"/>
      <c r="MPV162" s="89"/>
      <c r="MPW162" s="90"/>
      <c r="MPX162" s="90"/>
      <c r="MPY162" s="91"/>
      <c r="MPZ162" s="68"/>
      <c r="MQA162" s="87"/>
      <c r="MQB162" s="87"/>
      <c r="MQC162" s="88"/>
      <c r="MQD162" s="89"/>
      <c r="MQE162" s="90"/>
      <c r="MQF162" s="90"/>
      <c r="MQG162" s="91"/>
      <c r="MQH162" s="68"/>
      <c r="MQI162" s="87"/>
      <c r="MQJ162" s="87"/>
      <c r="MQK162" s="88"/>
      <c r="MQL162" s="89"/>
      <c r="MQM162" s="90"/>
      <c r="MQN162" s="90"/>
      <c r="MQO162" s="91"/>
      <c r="MQP162" s="68"/>
      <c r="MQQ162" s="87"/>
      <c r="MQR162" s="87"/>
      <c r="MQS162" s="88"/>
      <c r="MQT162" s="89"/>
      <c r="MQU162" s="90"/>
      <c r="MQV162" s="90"/>
      <c r="MQW162" s="91"/>
      <c r="MQX162" s="68"/>
      <c r="MQY162" s="87"/>
      <c r="MQZ162" s="87"/>
      <c r="MRA162" s="88"/>
      <c r="MRB162" s="89"/>
      <c r="MRC162" s="90"/>
      <c r="MRD162" s="90"/>
      <c r="MRE162" s="91"/>
      <c r="MRF162" s="68"/>
      <c r="MRG162" s="87"/>
      <c r="MRH162" s="87"/>
      <c r="MRI162" s="88"/>
      <c r="MRJ162" s="89"/>
      <c r="MRK162" s="90"/>
      <c r="MRL162" s="90"/>
      <c r="MRM162" s="91"/>
      <c r="MRN162" s="68"/>
      <c r="MRO162" s="87"/>
      <c r="MRP162" s="87"/>
      <c r="MRQ162" s="88"/>
      <c r="MRR162" s="89"/>
      <c r="MRS162" s="90"/>
      <c r="MRT162" s="90"/>
      <c r="MRU162" s="91"/>
      <c r="MRV162" s="68"/>
      <c r="MRW162" s="87"/>
      <c r="MRX162" s="87"/>
      <c r="MRY162" s="88"/>
      <c r="MRZ162" s="89"/>
      <c r="MSA162" s="90"/>
      <c r="MSB162" s="90"/>
      <c r="MSC162" s="91"/>
      <c r="MSD162" s="68"/>
      <c r="MSE162" s="87"/>
      <c r="MSF162" s="87"/>
      <c r="MSG162" s="88"/>
      <c r="MSH162" s="89"/>
      <c r="MSI162" s="90"/>
      <c r="MSJ162" s="90"/>
      <c r="MSK162" s="91"/>
      <c r="MSL162" s="68"/>
      <c r="MSM162" s="87"/>
      <c r="MSN162" s="87"/>
      <c r="MSO162" s="88"/>
      <c r="MSP162" s="89"/>
      <c r="MSQ162" s="90"/>
      <c r="MSR162" s="90"/>
      <c r="MSS162" s="91"/>
      <c r="MST162" s="68"/>
      <c r="MSU162" s="87"/>
      <c r="MSV162" s="87"/>
      <c r="MSW162" s="88"/>
      <c r="MSX162" s="89"/>
      <c r="MSY162" s="90"/>
      <c r="MSZ162" s="90"/>
      <c r="MTA162" s="91"/>
      <c r="MTB162" s="68"/>
      <c r="MTC162" s="87"/>
      <c r="MTD162" s="87"/>
      <c r="MTE162" s="88"/>
      <c r="MTF162" s="89"/>
      <c r="MTG162" s="90"/>
      <c r="MTH162" s="90"/>
      <c r="MTI162" s="91"/>
      <c r="MTJ162" s="68"/>
      <c r="MTK162" s="87"/>
      <c r="MTL162" s="87"/>
      <c r="MTM162" s="88"/>
      <c r="MTN162" s="89"/>
      <c r="MTO162" s="90"/>
      <c r="MTP162" s="90"/>
      <c r="MTQ162" s="91"/>
      <c r="MTR162" s="68"/>
      <c r="MTS162" s="87"/>
      <c r="MTT162" s="87"/>
      <c r="MTU162" s="88"/>
      <c r="MTV162" s="89"/>
      <c r="MTW162" s="90"/>
      <c r="MTX162" s="90"/>
      <c r="MTY162" s="91"/>
      <c r="MTZ162" s="68"/>
      <c r="MUA162" s="87"/>
      <c r="MUB162" s="87"/>
      <c r="MUC162" s="88"/>
      <c r="MUD162" s="89"/>
      <c r="MUE162" s="90"/>
      <c r="MUF162" s="90"/>
      <c r="MUG162" s="91"/>
      <c r="MUH162" s="68"/>
      <c r="MUI162" s="87"/>
      <c r="MUJ162" s="87"/>
      <c r="MUK162" s="88"/>
      <c r="MUL162" s="89"/>
      <c r="MUM162" s="90"/>
      <c r="MUN162" s="90"/>
      <c r="MUO162" s="91"/>
      <c r="MUP162" s="68"/>
      <c r="MUQ162" s="87"/>
      <c r="MUR162" s="87"/>
      <c r="MUS162" s="88"/>
      <c r="MUT162" s="89"/>
      <c r="MUU162" s="90"/>
      <c r="MUV162" s="90"/>
      <c r="MUW162" s="91"/>
      <c r="MUX162" s="68"/>
      <c r="MUY162" s="87"/>
      <c r="MUZ162" s="87"/>
      <c r="MVA162" s="88"/>
      <c r="MVB162" s="89"/>
      <c r="MVC162" s="90"/>
      <c r="MVD162" s="90"/>
      <c r="MVE162" s="91"/>
      <c r="MVF162" s="68"/>
      <c r="MVG162" s="87"/>
      <c r="MVH162" s="87"/>
      <c r="MVI162" s="88"/>
      <c r="MVJ162" s="89"/>
      <c r="MVK162" s="90"/>
      <c r="MVL162" s="90"/>
      <c r="MVM162" s="91"/>
      <c r="MVN162" s="68"/>
      <c r="MVO162" s="87"/>
      <c r="MVP162" s="87"/>
      <c r="MVQ162" s="88"/>
      <c r="MVR162" s="89"/>
      <c r="MVS162" s="90"/>
      <c r="MVT162" s="90"/>
      <c r="MVU162" s="91"/>
      <c r="MVV162" s="68"/>
      <c r="MVW162" s="87"/>
      <c r="MVX162" s="87"/>
      <c r="MVY162" s="88"/>
      <c r="MVZ162" s="89"/>
      <c r="MWA162" s="90"/>
      <c r="MWB162" s="90"/>
      <c r="MWC162" s="91"/>
      <c r="MWD162" s="68"/>
      <c r="MWE162" s="87"/>
      <c r="MWF162" s="87"/>
      <c r="MWG162" s="88"/>
      <c r="MWH162" s="89"/>
      <c r="MWI162" s="90"/>
      <c r="MWJ162" s="90"/>
      <c r="MWK162" s="91"/>
      <c r="MWL162" s="68"/>
      <c r="MWM162" s="87"/>
      <c r="MWN162" s="87"/>
      <c r="MWO162" s="88"/>
      <c r="MWP162" s="89"/>
      <c r="MWQ162" s="90"/>
      <c r="MWR162" s="90"/>
      <c r="MWS162" s="91"/>
      <c r="MWT162" s="68"/>
      <c r="MWU162" s="87"/>
      <c r="MWV162" s="87"/>
      <c r="MWW162" s="88"/>
      <c r="MWX162" s="89"/>
      <c r="MWY162" s="90"/>
      <c r="MWZ162" s="90"/>
      <c r="MXA162" s="91"/>
      <c r="MXB162" s="68"/>
      <c r="MXC162" s="87"/>
      <c r="MXD162" s="87"/>
      <c r="MXE162" s="88"/>
      <c r="MXF162" s="89"/>
      <c r="MXG162" s="90"/>
      <c r="MXH162" s="90"/>
      <c r="MXI162" s="91"/>
      <c r="MXJ162" s="68"/>
      <c r="MXK162" s="87"/>
      <c r="MXL162" s="87"/>
      <c r="MXM162" s="88"/>
      <c r="MXN162" s="89"/>
      <c r="MXO162" s="90"/>
      <c r="MXP162" s="90"/>
      <c r="MXQ162" s="91"/>
      <c r="MXR162" s="68"/>
      <c r="MXS162" s="87"/>
      <c r="MXT162" s="87"/>
      <c r="MXU162" s="88"/>
      <c r="MXV162" s="89"/>
      <c r="MXW162" s="90"/>
      <c r="MXX162" s="90"/>
      <c r="MXY162" s="91"/>
      <c r="MXZ162" s="68"/>
      <c r="MYA162" s="87"/>
      <c r="MYB162" s="87"/>
      <c r="MYC162" s="88"/>
      <c r="MYD162" s="89"/>
      <c r="MYE162" s="90"/>
      <c r="MYF162" s="90"/>
      <c r="MYG162" s="91"/>
      <c r="MYH162" s="68"/>
      <c r="MYI162" s="87"/>
      <c r="MYJ162" s="87"/>
      <c r="MYK162" s="88"/>
      <c r="MYL162" s="89"/>
      <c r="MYM162" s="90"/>
      <c r="MYN162" s="90"/>
      <c r="MYO162" s="91"/>
      <c r="MYP162" s="68"/>
      <c r="MYQ162" s="87"/>
      <c r="MYR162" s="87"/>
      <c r="MYS162" s="88"/>
      <c r="MYT162" s="89"/>
      <c r="MYU162" s="90"/>
      <c r="MYV162" s="90"/>
      <c r="MYW162" s="91"/>
      <c r="MYX162" s="68"/>
      <c r="MYY162" s="87"/>
      <c r="MYZ162" s="87"/>
      <c r="MZA162" s="88"/>
      <c r="MZB162" s="89"/>
      <c r="MZC162" s="90"/>
      <c r="MZD162" s="90"/>
      <c r="MZE162" s="91"/>
      <c r="MZF162" s="68"/>
      <c r="MZG162" s="87"/>
      <c r="MZH162" s="87"/>
      <c r="MZI162" s="88"/>
      <c r="MZJ162" s="89"/>
      <c r="MZK162" s="90"/>
      <c r="MZL162" s="90"/>
      <c r="MZM162" s="91"/>
      <c r="MZN162" s="68"/>
      <c r="MZO162" s="87"/>
      <c r="MZP162" s="87"/>
      <c r="MZQ162" s="88"/>
      <c r="MZR162" s="89"/>
      <c r="MZS162" s="90"/>
      <c r="MZT162" s="90"/>
      <c r="MZU162" s="91"/>
      <c r="MZV162" s="68"/>
      <c r="MZW162" s="87"/>
      <c r="MZX162" s="87"/>
      <c r="MZY162" s="88"/>
      <c r="MZZ162" s="89"/>
      <c r="NAA162" s="90"/>
      <c r="NAB162" s="90"/>
      <c r="NAC162" s="91"/>
      <c r="NAD162" s="68"/>
      <c r="NAE162" s="87"/>
      <c r="NAF162" s="87"/>
      <c r="NAG162" s="88"/>
      <c r="NAH162" s="89"/>
      <c r="NAI162" s="90"/>
      <c r="NAJ162" s="90"/>
      <c r="NAK162" s="91"/>
      <c r="NAL162" s="68"/>
      <c r="NAM162" s="87"/>
      <c r="NAN162" s="87"/>
      <c r="NAO162" s="88"/>
      <c r="NAP162" s="89"/>
      <c r="NAQ162" s="90"/>
      <c r="NAR162" s="90"/>
      <c r="NAS162" s="91"/>
      <c r="NAT162" s="68"/>
      <c r="NAU162" s="87"/>
      <c r="NAV162" s="87"/>
      <c r="NAW162" s="88"/>
      <c r="NAX162" s="89"/>
      <c r="NAY162" s="90"/>
      <c r="NAZ162" s="90"/>
      <c r="NBA162" s="91"/>
      <c r="NBB162" s="68"/>
      <c r="NBC162" s="87"/>
      <c r="NBD162" s="87"/>
      <c r="NBE162" s="88"/>
      <c r="NBF162" s="89"/>
      <c r="NBG162" s="90"/>
      <c r="NBH162" s="90"/>
      <c r="NBI162" s="91"/>
      <c r="NBJ162" s="68"/>
      <c r="NBK162" s="87"/>
      <c r="NBL162" s="87"/>
      <c r="NBM162" s="88"/>
      <c r="NBN162" s="89"/>
      <c r="NBO162" s="90"/>
      <c r="NBP162" s="90"/>
      <c r="NBQ162" s="91"/>
      <c r="NBR162" s="68"/>
      <c r="NBS162" s="87"/>
      <c r="NBT162" s="87"/>
      <c r="NBU162" s="88"/>
      <c r="NBV162" s="89"/>
      <c r="NBW162" s="90"/>
      <c r="NBX162" s="90"/>
      <c r="NBY162" s="91"/>
      <c r="NBZ162" s="68"/>
      <c r="NCA162" s="87"/>
      <c r="NCB162" s="87"/>
      <c r="NCC162" s="88"/>
      <c r="NCD162" s="89"/>
      <c r="NCE162" s="90"/>
      <c r="NCF162" s="90"/>
      <c r="NCG162" s="91"/>
      <c r="NCH162" s="68"/>
      <c r="NCI162" s="87"/>
      <c r="NCJ162" s="87"/>
      <c r="NCK162" s="88"/>
      <c r="NCL162" s="89"/>
      <c r="NCM162" s="90"/>
      <c r="NCN162" s="90"/>
      <c r="NCO162" s="91"/>
      <c r="NCP162" s="68"/>
      <c r="NCQ162" s="87"/>
      <c r="NCR162" s="87"/>
      <c r="NCS162" s="88"/>
      <c r="NCT162" s="89"/>
      <c r="NCU162" s="90"/>
      <c r="NCV162" s="90"/>
      <c r="NCW162" s="91"/>
      <c r="NCX162" s="68"/>
      <c r="NCY162" s="87"/>
      <c r="NCZ162" s="87"/>
      <c r="NDA162" s="88"/>
      <c r="NDB162" s="89"/>
      <c r="NDC162" s="90"/>
      <c r="NDD162" s="90"/>
      <c r="NDE162" s="91"/>
      <c r="NDF162" s="68"/>
      <c r="NDG162" s="87"/>
      <c r="NDH162" s="87"/>
      <c r="NDI162" s="88"/>
      <c r="NDJ162" s="89"/>
      <c r="NDK162" s="90"/>
      <c r="NDL162" s="90"/>
      <c r="NDM162" s="91"/>
      <c r="NDN162" s="68"/>
      <c r="NDO162" s="87"/>
      <c r="NDP162" s="87"/>
      <c r="NDQ162" s="88"/>
      <c r="NDR162" s="89"/>
      <c r="NDS162" s="90"/>
      <c r="NDT162" s="90"/>
      <c r="NDU162" s="91"/>
      <c r="NDV162" s="68"/>
      <c r="NDW162" s="87"/>
      <c r="NDX162" s="87"/>
      <c r="NDY162" s="88"/>
      <c r="NDZ162" s="89"/>
      <c r="NEA162" s="90"/>
      <c r="NEB162" s="90"/>
      <c r="NEC162" s="91"/>
      <c r="NED162" s="68"/>
      <c r="NEE162" s="87"/>
      <c r="NEF162" s="87"/>
      <c r="NEG162" s="88"/>
      <c r="NEH162" s="89"/>
      <c r="NEI162" s="90"/>
      <c r="NEJ162" s="90"/>
      <c r="NEK162" s="91"/>
      <c r="NEL162" s="68"/>
      <c r="NEM162" s="87"/>
      <c r="NEN162" s="87"/>
      <c r="NEO162" s="88"/>
      <c r="NEP162" s="89"/>
      <c r="NEQ162" s="90"/>
      <c r="NER162" s="90"/>
      <c r="NES162" s="91"/>
      <c r="NET162" s="68"/>
      <c r="NEU162" s="87"/>
      <c r="NEV162" s="87"/>
      <c r="NEW162" s="88"/>
      <c r="NEX162" s="89"/>
      <c r="NEY162" s="90"/>
      <c r="NEZ162" s="90"/>
      <c r="NFA162" s="91"/>
      <c r="NFB162" s="68"/>
      <c r="NFC162" s="87"/>
      <c r="NFD162" s="87"/>
      <c r="NFE162" s="88"/>
      <c r="NFF162" s="89"/>
      <c r="NFG162" s="90"/>
      <c r="NFH162" s="90"/>
      <c r="NFI162" s="91"/>
      <c r="NFJ162" s="68"/>
      <c r="NFK162" s="87"/>
      <c r="NFL162" s="87"/>
      <c r="NFM162" s="88"/>
      <c r="NFN162" s="89"/>
      <c r="NFO162" s="90"/>
      <c r="NFP162" s="90"/>
      <c r="NFQ162" s="91"/>
      <c r="NFR162" s="68"/>
      <c r="NFS162" s="87"/>
      <c r="NFT162" s="87"/>
      <c r="NFU162" s="88"/>
      <c r="NFV162" s="89"/>
      <c r="NFW162" s="90"/>
      <c r="NFX162" s="90"/>
      <c r="NFY162" s="91"/>
      <c r="NFZ162" s="68"/>
      <c r="NGA162" s="87"/>
      <c r="NGB162" s="87"/>
      <c r="NGC162" s="88"/>
      <c r="NGD162" s="89"/>
      <c r="NGE162" s="90"/>
      <c r="NGF162" s="90"/>
      <c r="NGG162" s="91"/>
      <c r="NGH162" s="68"/>
      <c r="NGI162" s="87"/>
      <c r="NGJ162" s="87"/>
      <c r="NGK162" s="88"/>
      <c r="NGL162" s="89"/>
      <c r="NGM162" s="90"/>
      <c r="NGN162" s="90"/>
      <c r="NGO162" s="91"/>
      <c r="NGP162" s="68"/>
      <c r="NGQ162" s="87"/>
      <c r="NGR162" s="87"/>
      <c r="NGS162" s="88"/>
      <c r="NGT162" s="89"/>
      <c r="NGU162" s="90"/>
      <c r="NGV162" s="90"/>
      <c r="NGW162" s="91"/>
      <c r="NGX162" s="68"/>
      <c r="NGY162" s="87"/>
      <c r="NGZ162" s="87"/>
      <c r="NHA162" s="88"/>
      <c r="NHB162" s="89"/>
      <c r="NHC162" s="90"/>
      <c r="NHD162" s="90"/>
      <c r="NHE162" s="91"/>
      <c r="NHF162" s="68"/>
      <c r="NHG162" s="87"/>
      <c r="NHH162" s="87"/>
      <c r="NHI162" s="88"/>
      <c r="NHJ162" s="89"/>
      <c r="NHK162" s="90"/>
      <c r="NHL162" s="90"/>
      <c r="NHM162" s="91"/>
      <c r="NHN162" s="68"/>
      <c r="NHO162" s="87"/>
      <c r="NHP162" s="87"/>
      <c r="NHQ162" s="88"/>
      <c r="NHR162" s="89"/>
      <c r="NHS162" s="90"/>
      <c r="NHT162" s="90"/>
      <c r="NHU162" s="91"/>
      <c r="NHV162" s="68"/>
      <c r="NHW162" s="87"/>
      <c r="NHX162" s="87"/>
      <c r="NHY162" s="88"/>
      <c r="NHZ162" s="89"/>
      <c r="NIA162" s="90"/>
      <c r="NIB162" s="90"/>
      <c r="NIC162" s="91"/>
      <c r="NID162" s="68"/>
      <c r="NIE162" s="87"/>
      <c r="NIF162" s="87"/>
      <c r="NIG162" s="88"/>
      <c r="NIH162" s="89"/>
      <c r="NII162" s="90"/>
      <c r="NIJ162" s="90"/>
      <c r="NIK162" s="91"/>
      <c r="NIL162" s="68"/>
      <c r="NIM162" s="87"/>
      <c r="NIN162" s="87"/>
      <c r="NIO162" s="88"/>
      <c r="NIP162" s="89"/>
      <c r="NIQ162" s="90"/>
      <c r="NIR162" s="90"/>
      <c r="NIS162" s="91"/>
      <c r="NIT162" s="68"/>
      <c r="NIU162" s="87"/>
      <c r="NIV162" s="87"/>
      <c r="NIW162" s="88"/>
      <c r="NIX162" s="89"/>
      <c r="NIY162" s="90"/>
      <c r="NIZ162" s="90"/>
      <c r="NJA162" s="91"/>
      <c r="NJB162" s="68"/>
      <c r="NJC162" s="87"/>
      <c r="NJD162" s="87"/>
      <c r="NJE162" s="88"/>
      <c r="NJF162" s="89"/>
      <c r="NJG162" s="90"/>
      <c r="NJH162" s="90"/>
      <c r="NJI162" s="91"/>
      <c r="NJJ162" s="68"/>
      <c r="NJK162" s="87"/>
      <c r="NJL162" s="87"/>
      <c r="NJM162" s="88"/>
      <c r="NJN162" s="89"/>
      <c r="NJO162" s="90"/>
      <c r="NJP162" s="90"/>
      <c r="NJQ162" s="91"/>
      <c r="NJR162" s="68"/>
      <c r="NJS162" s="87"/>
      <c r="NJT162" s="87"/>
      <c r="NJU162" s="88"/>
      <c r="NJV162" s="89"/>
      <c r="NJW162" s="90"/>
      <c r="NJX162" s="90"/>
      <c r="NJY162" s="91"/>
      <c r="NJZ162" s="68"/>
      <c r="NKA162" s="87"/>
      <c r="NKB162" s="87"/>
      <c r="NKC162" s="88"/>
      <c r="NKD162" s="89"/>
      <c r="NKE162" s="90"/>
      <c r="NKF162" s="90"/>
      <c r="NKG162" s="91"/>
      <c r="NKH162" s="68"/>
      <c r="NKI162" s="87"/>
      <c r="NKJ162" s="87"/>
      <c r="NKK162" s="88"/>
      <c r="NKL162" s="89"/>
      <c r="NKM162" s="90"/>
      <c r="NKN162" s="90"/>
      <c r="NKO162" s="91"/>
      <c r="NKP162" s="68"/>
      <c r="NKQ162" s="87"/>
      <c r="NKR162" s="87"/>
      <c r="NKS162" s="88"/>
      <c r="NKT162" s="89"/>
      <c r="NKU162" s="90"/>
      <c r="NKV162" s="90"/>
      <c r="NKW162" s="91"/>
      <c r="NKX162" s="68"/>
      <c r="NKY162" s="87"/>
      <c r="NKZ162" s="87"/>
      <c r="NLA162" s="88"/>
      <c r="NLB162" s="89"/>
      <c r="NLC162" s="90"/>
      <c r="NLD162" s="90"/>
      <c r="NLE162" s="91"/>
      <c r="NLF162" s="68"/>
      <c r="NLG162" s="87"/>
      <c r="NLH162" s="87"/>
      <c r="NLI162" s="88"/>
      <c r="NLJ162" s="89"/>
      <c r="NLK162" s="90"/>
      <c r="NLL162" s="90"/>
      <c r="NLM162" s="91"/>
      <c r="NLN162" s="68"/>
      <c r="NLO162" s="87"/>
      <c r="NLP162" s="87"/>
      <c r="NLQ162" s="88"/>
      <c r="NLR162" s="89"/>
      <c r="NLS162" s="90"/>
      <c r="NLT162" s="90"/>
      <c r="NLU162" s="91"/>
      <c r="NLV162" s="68"/>
      <c r="NLW162" s="87"/>
      <c r="NLX162" s="87"/>
      <c r="NLY162" s="88"/>
      <c r="NLZ162" s="89"/>
      <c r="NMA162" s="90"/>
      <c r="NMB162" s="90"/>
      <c r="NMC162" s="91"/>
      <c r="NMD162" s="68"/>
      <c r="NME162" s="87"/>
      <c r="NMF162" s="87"/>
      <c r="NMG162" s="88"/>
      <c r="NMH162" s="89"/>
      <c r="NMI162" s="90"/>
      <c r="NMJ162" s="90"/>
      <c r="NMK162" s="91"/>
      <c r="NML162" s="68"/>
      <c r="NMM162" s="87"/>
      <c r="NMN162" s="87"/>
      <c r="NMO162" s="88"/>
      <c r="NMP162" s="89"/>
      <c r="NMQ162" s="90"/>
      <c r="NMR162" s="90"/>
      <c r="NMS162" s="91"/>
      <c r="NMT162" s="68"/>
      <c r="NMU162" s="87"/>
      <c r="NMV162" s="87"/>
      <c r="NMW162" s="88"/>
      <c r="NMX162" s="89"/>
      <c r="NMY162" s="90"/>
      <c r="NMZ162" s="90"/>
      <c r="NNA162" s="91"/>
      <c r="NNB162" s="68"/>
      <c r="NNC162" s="87"/>
      <c r="NND162" s="87"/>
      <c r="NNE162" s="88"/>
      <c r="NNF162" s="89"/>
      <c r="NNG162" s="90"/>
      <c r="NNH162" s="90"/>
      <c r="NNI162" s="91"/>
      <c r="NNJ162" s="68"/>
      <c r="NNK162" s="87"/>
      <c r="NNL162" s="87"/>
      <c r="NNM162" s="88"/>
      <c r="NNN162" s="89"/>
      <c r="NNO162" s="90"/>
      <c r="NNP162" s="90"/>
      <c r="NNQ162" s="91"/>
      <c r="NNR162" s="68"/>
      <c r="NNS162" s="87"/>
      <c r="NNT162" s="87"/>
      <c r="NNU162" s="88"/>
      <c r="NNV162" s="89"/>
      <c r="NNW162" s="90"/>
      <c r="NNX162" s="90"/>
      <c r="NNY162" s="91"/>
      <c r="NNZ162" s="68"/>
      <c r="NOA162" s="87"/>
      <c r="NOB162" s="87"/>
      <c r="NOC162" s="88"/>
      <c r="NOD162" s="89"/>
      <c r="NOE162" s="90"/>
      <c r="NOF162" s="90"/>
      <c r="NOG162" s="91"/>
      <c r="NOH162" s="68"/>
      <c r="NOI162" s="87"/>
      <c r="NOJ162" s="87"/>
      <c r="NOK162" s="88"/>
      <c r="NOL162" s="89"/>
      <c r="NOM162" s="90"/>
      <c r="NON162" s="90"/>
      <c r="NOO162" s="91"/>
      <c r="NOP162" s="68"/>
      <c r="NOQ162" s="87"/>
      <c r="NOR162" s="87"/>
      <c r="NOS162" s="88"/>
      <c r="NOT162" s="89"/>
      <c r="NOU162" s="90"/>
      <c r="NOV162" s="90"/>
      <c r="NOW162" s="91"/>
      <c r="NOX162" s="68"/>
      <c r="NOY162" s="87"/>
      <c r="NOZ162" s="87"/>
      <c r="NPA162" s="88"/>
      <c r="NPB162" s="89"/>
      <c r="NPC162" s="90"/>
      <c r="NPD162" s="90"/>
      <c r="NPE162" s="91"/>
      <c r="NPF162" s="68"/>
      <c r="NPG162" s="87"/>
      <c r="NPH162" s="87"/>
      <c r="NPI162" s="88"/>
      <c r="NPJ162" s="89"/>
      <c r="NPK162" s="90"/>
      <c r="NPL162" s="90"/>
      <c r="NPM162" s="91"/>
      <c r="NPN162" s="68"/>
      <c r="NPO162" s="87"/>
      <c r="NPP162" s="87"/>
      <c r="NPQ162" s="88"/>
      <c r="NPR162" s="89"/>
      <c r="NPS162" s="90"/>
      <c r="NPT162" s="90"/>
      <c r="NPU162" s="91"/>
      <c r="NPV162" s="68"/>
      <c r="NPW162" s="87"/>
      <c r="NPX162" s="87"/>
      <c r="NPY162" s="88"/>
      <c r="NPZ162" s="89"/>
      <c r="NQA162" s="90"/>
      <c r="NQB162" s="90"/>
      <c r="NQC162" s="91"/>
      <c r="NQD162" s="68"/>
      <c r="NQE162" s="87"/>
      <c r="NQF162" s="87"/>
      <c r="NQG162" s="88"/>
      <c r="NQH162" s="89"/>
      <c r="NQI162" s="90"/>
      <c r="NQJ162" s="90"/>
      <c r="NQK162" s="91"/>
      <c r="NQL162" s="68"/>
      <c r="NQM162" s="87"/>
      <c r="NQN162" s="87"/>
      <c r="NQO162" s="88"/>
      <c r="NQP162" s="89"/>
      <c r="NQQ162" s="90"/>
      <c r="NQR162" s="90"/>
      <c r="NQS162" s="91"/>
      <c r="NQT162" s="68"/>
      <c r="NQU162" s="87"/>
      <c r="NQV162" s="87"/>
      <c r="NQW162" s="88"/>
      <c r="NQX162" s="89"/>
      <c r="NQY162" s="90"/>
      <c r="NQZ162" s="90"/>
      <c r="NRA162" s="91"/>
      <c r="NRB162" s="68"/>
      <c r="NRC162" s="87"/>
      <c r="NRD162" s="87"/>
      <c r="NRE162" s="88"/>
      <c r="NRF162" s="89"/>
      <c r="NRG162" s="90"/>
      <c r="NRH162" s="90"/>
      <c r="NRI162" s="91"/>
      <c r="NRJ162" s="68"/>
      <c r="NRK162" s="87"/>
      <c r="NRL162" s="87"/>
      <c r="NRM162" s="88"/>
      <c r="NRN162" s="89"/>
      <c r="NRO162" s="90"/>
      <c r="NRP162" s="90"/>
      <c r="NRQ162" s="91"/>
      <c r="NRR162" s="68"/>
      <c r="NRS162" s="87"/>
      <c r="NRT162" s="87"/>
      <c r="NRU162" s="88"/>
      <c r="NRV162" s="89"/>
      <c r="NRW162" s="90"/>
      <c r="NRX162" s="90"/>
      <c r="NRY162" s="91"/>
      <c r="NRZ162" s="68"/>
      <c r="NSA162" s="87"/>
      <c r="NSB162" s="87"/>
      <c r="NSC162" s="88"/>
      <c r="NSD162" s="89"/>
      <c r="NSE162" s="90"/>
      <c r="NSF162" s="90"/>
      <c r="NSG162" s="91"/>
      <c r="NSH162" s="68"/>
      <c r="NSI162" s="87"/>
      <c r="NSJ162" s="87"/>
      <c r="NSK162" s="88"/>
      <c r="NSL162" s="89"/>
      <c r="NSM162" s="90"/>
      <c r="NSN162" s="90"/>
      <c r="NSO162" s="91"/>
      <c r="NSP162" s="68"/>
      <c r="NSQ162" s="87"/>
      <c r="NSR162" s="87"/>
      <c r="NSS162" s="88"/>
      <c r="NST162" s="89"/>
      <c r="NSU162" s="90"/>
      <c r="NSV162" s="90"/>
      <c r="NSW162" s="91"/>
      <c r="NSX162" s="68"/>
      <c r="NSY162" s="87"/>
      <c r="NSZ162" s="87"/>
      <c r="NTA162" s="88"/>
      <c r="NTB162" s="89"/>
      <c r="NTC162" s="90"/>
      <c r="NTD162" s="90"/>
      <c r="NTE162" s="91"/>
      <c r="NTF162" s="68"/>
      <c r="NTG162" s="87"/>
      <c r="NTH162" s="87"/>
      <c r="NTI162" s="88"/>
      <c r="NTJ162" s="89"/>
      <c r="NTK162" s="90"/>
      <c r="NTL162" s="90"/>
      <c r="NTM162" s="91"/>
      <c r="NTN162" s="68"/>
      <c r="NTO162" s="87"/>
      <c r="NTP162" s="87"/>
      <c r="NTQ162" s="88"/>
      <c r="NTR162" s="89"/>
      <c r="NTS162" s="90"/>
      <c r="NTT162" s="90"/>
      <c r="NTU162" s="91"/>
      <c r="NTV162" s="68"/>
      <c r="NTW162" s="87"/>
      <c r="NTX162" s="87"/>
      <c r="NTY162" s="88"/>
      <c r="NTZ162" s="89"/>
      <c r="NUA162" s="90"/>
      <c r="NUB162" s="90"/>
      <c r="NUC162" s="91"/>
      <c r="NUD162" s="68"/>
      <c r="NUE162" s="87"/>
      <c r="NUF162" s="87"/>
      <c r="NUG162" s="88"/>
      <c r="NUH162" s="89"/>
      <c r="NUI162" s="90"/>
      <c r="NUJ162" s="90"/>
      <c r="NUK162" s="91"/>
      <c r="NUL162" s="68"/>
      <c r="NUM162" s="87"/>
      <c r="NUN162" s="87"/>
      <c r="NUO162" s="88"/>
      <c r="NUP162" s="89"/>
      <c r="NUQ162" s="90"/>
      <c r="NUR162" s="90"/>
      <c r="NUS162" s="91"/>
      <c r="NUT162" s="68"/>
      <c r="NUU162" s="87"/>
      <c r="NUV162" s="87"/>
      <c r="NUW162" s="88"/>
      <c r="NUX162" s="89"/>
      <c r="NUY162" s="90"/>
      <c r="NUZ162" s="90"/>
      <c r="NVA162" s="91"/>
      <c r="NVB162" s="68"/>
      <c r="NVC162" s="87"/>
      <c r="NVD162" s="87"/>
      <c r="NVE162" s="88"/>
      <c r="NVF162" s="89"/>
      <c r="NVG162" s="90"/>
      <c r="NVH162" s="90"/>
      <c r="NVI162" s="91"/>
      <c r="NVJ162" s="68"/>
      <c r="NVK162" s="87"/>
      <c r="NVL162" s="87"/>
      <c r="NVM162" s="88"/>
      <c r="NVN162" s="89"/>
      <c r="NVO162" s="90"/>
      <c r="NVP162" s="90"/>
      <c r="NVQ162" s="91"/>
      <c r="NVR162" s="68"/>
      <c r="NVS162" s="87"/>
      <c r="NVT162" s="87"/>
      <c r="NVU162" s="88"/>
      <c r="NVV162" s="89"/>
      <c r="NVW162" s="90"/>
      <c r="NVX162" s="90"/>
      <c r="NVY162" s="91"/>
      <c r="NVZ162" s="68"/>
      <c r="NWA162" s="87"/>
      <c r="NWB162" s="87"/>
      <c r="NWC162" s="88"/>
      <c r="NWD162" s="89"/>
      <c r="NWE162" s="90"/>
      <c r="NWF162" s="90"/>
      <c r="NWG162" s="91"/>
      <c r="NWH162" s="68"/>
      <c r="NWI162" s="87"/>
      <c r="NWJ162" s="87"/>
      <c r="NWK162" s="88"/>
      <c r="NWL162" s="89"/>
      <c r="NWM162" s="90"/>
      <c r="NWN162" s="90"/>
      <c r="NWO162" s="91"/>
      <c r="NWP162" s="68"/>
      <c r="NWQ162" s="87"/>
      <c r="NWR162" s="87"/>
      <c r="NWS162" s="88"/>
      <c r="NWT162" s="89"/>
      <c r="NWU162" s="90"/>
      <c r="NWV162" s="90"/>
      <c r="NWW162" s="91"/>
      <c r="NWX162" s="68"/>
      <c r="NWY162" s="87"/>
      <c r="NWZ162" s="87"/>
      <c r="NXA162" s="88"/>
      <c r="NXB162" s="89"/>
      <c r="NXC162" s="90"/>
      <c r="NXD162" s="90"/>
      <c r="NXE162" s="91"/>
      <c r="NXF162" s="68"/>
      <c r="NXG162" s="87"/>
      <c r="NXH162" s="87"/>
      <c r="NXI162" s="88"/>
      <c r="NXJ162" s="89"/>
      <c r="NXK162" s="90"/>
      <c r="NXL162" s="90"/>
      <c r="NXM162" s="91"/>
      <c r="NXN162" s="68"/>
      <c r="NXO162" s="87"/>
      <c r="NXP162" s="87"/>
      <c r="NXQ162" s="88"/>
      <c r="NXR162" s="89"/>
      <c r="NXS162" s="90"/>
      <c r="NXT162" s="90"/>
      <c r="NXU162" s="91"/>
      <c r="NXV162" s="68"/>
      <c r="NXW162" s="87"/>
      <c r="NXX162" s="87"/>
      <c r="NXY162" s="88"/>
      <c r="NXZ162" s="89"/>
      <c r="NYA162" s="90"/>
      <c r="NYB162" s="90"/>
      <c r="NYC162" s="91"/>
      <c r="NYD162" s="68"/>
      <c r="NYE162" s="87"/>
      <c r="NYF162" s="87"/>
      <c r="NYG162" s="88"/>
      <c r="NYH162" s="89"/>
      <c r="NYI162" s="90"/>
      <c r="NYJ162" s="90"/>
      <c r="NYK162" s="91"/>
      <c r="NYL162" s="68"/>
      <c r="NYM162" s="87"/>
      <c r="NYN162" s="87"/>
      <c r="NYO162" s="88"/>
      <c r="NYP162" s="89"/>
      <c r="NYQ162" s="90"/>
      <c r="NYR162" s="90"/>
      <c r="NYS162" s="91"/>
      <c r="NYT162" s="68"/>
      <c r="NYU162" s="87"/>
      <c r="NYV162" s="87"/>
      <c r="NYW162" s="88"/>
      <c r="NYX162" s="89"/>
      <c r="NYY162" s="90"/>
      <c r="NYZ162" s="90"/>
      <c r="NZA162" s="91"/>
      <c r="NZB162" s="68"/>
      <c r="NZC162" s="87"/>
      <c r="NZD162" s="87"/>
      <c r="NZE162" s="88"/>
      <c r="NZF162" s="89"/>
      <c r="NZG162" s="90"/>
      <c r="NZH162" s="90"/>
      <c r="NZI162" s="91"/>
      <c r="NZJ162" s="68"/>
      <c r="NZK162" s="87"/>
      <c r="NZL162" s="87"/>
      <c r="NZM162" s="88"/>
      <c r="NZN162" s="89"/>
      <c r="NZO162" s="90"/>
      <c r="NZP162" s="90"/>
      <c r="NZQ162" s="91"/>
      <c r="NZR162" s="68"/>
      <c r="NZS162" s="87"/>
      <c r="NZT162" s="87"/>
      <c r="NZU162" s="88"/>
      <c r="NZV162" s="89"/>
      <c r="NZW162" s="90"/>
      <c r="NZX162" s="90"/>
      <c r="NZY162" s="91"/>
      <c r="NZZ162" s="68"/>
      <c r="OAA162" s="87"/>
      <c r="OAB162" s="87"/>
      <c r="OAC162" s="88"/>
      <c r="OAD162" s="89"/>
      <c r="OAE162" s="90"/>
      <c r="OAF162" s="90"/>
      <c r="OAG162" s="91"/>
      <c r="OAH162" s="68"/>
      <c r="OAI162" s="87"/>
      <c r="OAJ162" s="87"/>
      <c r="OAK162" s="88"/>
      <c r="OAL162" s="89"/>
      <c r="OAM162" s="90"/>
      <c r="OAN162" s="90"/>
      <c r="OAO162" s="91"/>
      <c r="OAP162" s="68"/>
      <c r="OAQ162" s="87"/>
      <c r="OAR162" s="87"/>
      <c r="OAS162" s="88"/>
      <c r="OAT162" s="89"/>
      <c r="OAU162" s="90"/>
      <c r="OAV162" s="90"/>
      <c r="OAW162" s="91"/>
      <c r="OAX162" s="68"/>
      <c r="OAY162" s="87"/>
      <c r="OAZ162" s="87"/>
      <c r="OBA162" s="88"/>
      <c r="OBB162" s="89"/>
      <c r="OBC162" s="90"/>
      <c r="OBD162" s="90"/>
      <c r="OBE162" s="91"/>
      <c r="OBF162" s="68"/>
      <c r="OBG162" s="87"/>
      <c r="OBH162" s="87"/>
      <c r="OBI162" s="88"/>
      <c r="OBJ162" s="89"/>
      <c r="OBK162" s="90"/>
      <c r="OBL162" s="90"/>
      <c r="OBM162" s="91"/>
      <c r="OBN162" s="68"/>
      <c r="OBO162" s="87"/>
      <c r="OBP162" s="87"/>
      <c r="OBQ162" s="88"/>
      <c r="OBR162" s="89"/>
      <c r="OBS162" s="90"/>
      <c r="OBT162" s="90"/>
      <c r="OBU162" s="91"/>
      <c r="OBV162" s="68"/>
      <c r="OBW162" s="87"/>
      <c r="OBX162" s="87"/>
      <c r="OBY162" s="88"/>
      <c r="OBZ162" s="89"/>
      <c r="OCA162" s="90"/>
      <c r="OCB162" s="90"/>
      <c r="OCC162" s="91"/>
      <c r="OCD162" s="68"/>
      <c r="OCE162" s="87"/>
      <c r="OCF162" s="87"/>
      <c r="OCG162" s="88"/>
      <c r="OCH162" s="89"/>
      <c r="OCI162" s="90"/>
      <c r="OCJ162" s="90"/>
      <c r="OCK162" s="91"/>
      <c r="OCL162" s="68"/>
      <c r="OCM162" s="87"/>
      <c r="OCN162" s="87"/>
      <c r="OCO162" s="88"/>
      <c r="OCP162" s="89"/>
      <c r="OCQ162" s="90"/>
      <c r="OCR162" s="90"/>
      <c r="OCS162" s="91"/>
      <c r="OCT162" s="68"/>
      <c r="OCU162" s="87"/>
      <c r="OCV162" s="87"/>
      <c r="OCW162" s="88"/>
      <c r="OCX162" s="89"/>
      <c r="OCY162" s="90"/>
      <c r="OCZ162" s="90"/>
      <c r="ODA162" s="91"/>
      <c r="ODB162" s="68"/>
      <c r="ODC162" s="87"/>
      <c r="ODD162" s="87"/>
      <c r="ODE162" s="88"/>
      <c r="ODF162" s="89"/>
      <c r="ODG162" s="90"/>
      <c r="ODH162" s="90"/>
      <c r="ODI162" s="91"/>
      <c r="ODJ162" s="68"/>
      <c r="ODK162" s="87"/>
      <c r="ODL162" s="87"/>
      <c r="ODM162" s="88"/>
      <c r="ODN162" s="89"/>
      <c r="ODO162" s="90"/>
      <c r="ODP162" s="90"/>
      <c r="ODQ162" s="91"/>
      <c r="ODR162" s="68"/>
      <c r="ODS162" s="87"/>
      <c r="ODT162" s="87"/>
      <c r="ODU162" s="88"/>
      <c r="ODV162" s="89"/>
      <c r="ODW162" s="90"/>
      <c r="ODX162" s="90"/>
      <c r="ODY162" s="91"/>
      <c r="ODZ162" s="68"/>
      <c r="OEA162" s="87"/>
      <c r="OEB162" s="87"/>
      <c r="OEC162" s="88"/>
      <c r="OED162" s="89"/>
      <c r="OEE162" s="90"/>
      <c r="OEF162" s="90"/>
      <c r="OEG162" s="91"/>
      <c r="OEH162" s="68"/>
      <c r="OEI162" s="87"/>
      <c r="OEJ162" s="87"/>
      <c r="OEK162" s="88"/>
      <c r="OEL162" s="89"/>
      <c r="OEM162" s="90"/>
      <c r="OEN162" s="90"/>
      <c r="OEO162" s="91"/>
      <c r="OEP162" s="68"/>
      <c r="OEQ162" s="87"/>
      <c r="OER162" s="87"/>
      <c r="OES162" s="88"/>
      <c r="OET162" s="89"/>
      <c r="OEU162" s="90"/>
      <c r="OEV162" s="90"/>
      <c r="OEW162" s="91"/>
      <c r="OEX162" s="68"/>
      <c r="OEY162" s="87"/>
      <c r="OEZ162" s="87"/>
      <c r="OFA162" s="88"/>
      <c r="OFB162" s="89"/>
      <c r="OFC162" s="90"/>
      <c r="OFD162" s="90"/>
      <c r="OFE162" s="91"/>
      <c r="OFF162" s="68"/>
      <c r="OFG162" s="87"/>
      <c r="OFH162" s="87"/>
      <c r="OFI162" s="88"/>
      <c r="OFJ162" s="89"/>
      <c r="OFK162" s="90"/>
      <c r="OFL162" s="90"/>
      <c r="OFM162" s="91"/>
      <c r="OFN162" s="68"/>
      <c r="OFO162" s="87"/>
      <c r="OFP162" s="87"/>
      <c r="OFQ162" s="88"/>
      <c r="OFR162" s="89"/>
      <c r="OFS162" s="90"/>
      <c r="OFT162" s="90"/>
      <c r="OFU162" s="91"/>
      <c r="OFV162" s="68"/>
      <c r="OFW162" s="87"/>
      <c r="OFX162" s="87"/>
      <c r="OFY162" s="88"/>
      <c r="OFZ162" s="89"/>
      <c r="OGA162" s="90"/>
      <c r="OGB162" s="90"/>
      <c r="OGC162" s="91"/>
      <c r="OGD162" s="68"/>
      <c r="OGE162" s="87"/>
      <c r="OGF162" s="87"/>
      <c r="OGG162" s="88"/>
      <c r="OGH162" s="89"/>
      <c r="OGI162" s="90"/>
      <c r="OGJ162" s="90"/>
      <c r="OGK162" s="91"/>
      <c r="OGL162" s="68"/>
      <c r="OGM162" s="87"/>
      <c r="OGN162" s="87"/>
      <c r="OGO162" s="88"/>
      <c r="OGP162" s="89"/>
      <c r="OGQ162" s="90"/>
      <c r="OGR162" s="90"/>
      <c r="OGS162" s="91"/>
      <c r="OGT162" s="68"/>
      <c r="OGU162" s="87"/>
      <c r="OGV162" s="87"/>
      <c r="OGW162" s="88"/>
      <c r="OGX162" s="89"/>
      <c r="OGY162" s="90"/>
      <c r="OGZ162" s="90"/>
      <c r="OHA162" s="91"/>
      <c r="OHB162" s="68"/>
      <c r="OHC162" s="87"/>
      <c r="OHD162" s="87"/>
      <c r="OHE162" s="88"/>
      <c r="OHF162" s="89"/>
      <c r="OHG162" s="90"/>
      <c r="OHH162" s="90"/>
      <c r="OHI162" s="91"/>
      <c r="OHJ162" s="68"/>
      <c r="OHK162" s="87"/>
      <c r="OHL162" s="87"/>
      <c r="OHM162" s="88"/>
      <c r="OHN162" s="89"/>
      <c r="OHO162" s="90"/>
      <c r="OHP162" s="90"/>
      <c r="OHQ162" s="91"/>
      <c r="OHR162" s="68"/>
      <c r="OHS162" s="87"/>
      <c r="OHT162" s="87"/>
      <c r="OHU162" s="88"/>
      <c r="OHV162" s="89"/>
      <c r="OHW162" s="90"/>
      <c r="OHX162" s="90"/>
      <c r="OHY162" s="91"/>
      <c r="OHZ162" s="68"/>
      <c r="OIA162" s="87"/>
      <c r="OIB162" s="87"/>
      <c r="OIC162" s="88"/>
      <c r="OID162" s="89"/>
      <c r="OIE162" s="90"/>
      <c r="OIF162" s="90"/>
      <c r="OIG162" s="91"/>
      <c r="OIH162" s="68"/>
      <c r="OII162" s="87"/>
      <c r="OIJ162" s="87"/>
      <c r="OIK162" s="88"/>
      <c r="OIL162" s="89"/>
      <c r="OIM162" s="90"/>
      <c r="OIN162" s="90"/>
      <c r="OIO162" s="91"/>
      <c r="OIP162" s="68"/>
      <c r="OIQ162" s="87"/>
      <c r="OIR162" s="87"/>
      <c r="OIS162" s="88"/>
      <c r="OIT162" s="89"/>
      <c r="OIU162" s="90"/>
      <c r="OIV162" s="90"/>
      <c r="OIW162" s="91"/>
      <c r="OIX162" s="68"/>
      <c r="OIY162" s="87"/>
      <c r="OIZ162" s="87"/>
      <c r="OJA162" s="88"/>
      <c r="OJB162" s="89"/>
      <c r="OJC162" s="90"/>
      <c r="OJD162" s="90"/>
      <c r="OJE162" s="91"/>
      <c r="OJF162" s="68"/>
      <c r="OJG162" s="87"/>
      <c r="OJH162" s="87"/>
      <c r="OJI162" s="88"/>
      <c r="OJJ162" s="89"/>
      <c r="OJK162" s="90"/>
      <c r="OJL162" s="90"/>
      <c r="OJM162" s="91"/>
      <c r="OJN162" s="68"/>
      <c r="OJO162" s="87"/>
      <c r="OJP162" s="87"/>
      <c r="OJQ162" s="88"/>
      <c r="OJR162" s="89"/>
      <c r="OJS162" s="90"/>
      <c r="OJT162" s="90"/>
      <c r="OJU162" s="91"/>
      <c r="OJV162" s="68"/>
      <c r="OJW162" s="87"/>
      <c r="OJX162" s="87"/>
      <c r="OJY162" s="88"/>
      <c r="OJZ162" s="89"/>
      <c r="OKA162" s="90"/>
      <c r="OKB162" s="90"/>
      <c r="OKC162" s="91"/>
      <c r="OKD162" s="68"/>
      <c r="OKE162" s="87"/>
      <c r="OKF162" s="87"/>
      <c r="OKG162" s="88"/>
      <c r="OKH162" s="89"/>
      <c r="OKI162" s="90"/>
      <c r="OKJ162" s="90"/>
      <c r="OKK162" s="91"/>
      <c r="OKL162" s="68"/>
      <c r="OKM162" s="87"/>
      <c r="OKN162" s="87"/>
      <c r="OKO162" s="88"/>
      <c r="OKP162" s="89"/>
      <c r="OKQ162" s="90"/>
      <c r="OKR162" s="90"/>
      <c r="OKS162" s="91"/>
      <c r="OKT162" s="68"/>
      <c r="OKU162" s="87"/>
      <c r="OKV162" s="87"/>
      <c r="OKW162" s="88"/>
      <c r="OKX162" s="89"/>
      <c r="OKY162" s="90"/>
      <c r="OKZ162" s="90"/>
      <c r="OLA162" s="91"/>
      <c r="OLB162" s="68"/>
      <c r="OLC162" s="87"/>
      <c r="OLD162" s="87"/>
      <c r="OLE162" s="88"/>
      <c r="OLF162" s="89"/>
      <c r="OLG162" s="90"/>
      <c r="OLH162" s="90"/>
      <c r="OLI162" s="91"/>
      <c r="OLJ162" s="68"/>
      <c r="OLK162" s="87"/>
      <c r="OLL162" s="87"/>
      <c r="OLM162" s="88"/>
      <c r="OLN162" s="89"/>
      <c r="OLO162" s="90"/>
      <c r="OLP162" s="90"/>
      <c r="OLQ162" s="91"/>
      <c r="OLR162" s="68"/>
      <c r="OLS162" s="87"/>
      <c r="OLT162" s="87"/>
      <c r="OLU162" s="88"/>
      <c r="OLV162" s="89"/>
      <c r="OLW162" s="90"/>
      <c r="OLX162" s="90"/>
      <c r="OLY162" s="91"/>
      <c r="OLZ162" s="68"/>
      <c r="OMA162" s="87"/>
      <c r="OMB162" s="87"/>
      <c r="OMC162" s="88"/>
      <c r="OMD162" s="89"/>
      <c r="OME162" s="90"/>
      <c r="OMF162" s="90"/>
      <c r="OMG162" s="91"/>
      <c r="OMH162" s="68"/>
      <c r="OMI162" s="87"/>
      <c r="OMJ162" s="87"/>
      <c r="OMK162" s="88"/>
      <c r="OML162" s="89"/>
      <c r="OMM162" s="90"/>
      <c r="OMN162" s="90"/>
      <c r="OMO162" s="91"/>
      <c r="OMP162" s="68"/>
      <c r="OMQ162" s="87"/>
      <c r="OMR162" s="87"/>
      <c r="OMS162" s="88"/>
      <c r="OMT162" s="89"/>
      <c r="OMU162" s="90"/>
      <c r="OMV162" s="90"/>
      <c r="OMW162" s="91"/>
      <c r="OMX162" s="68"/>
      <c r="OMY162" s="87"/>
      <c r="OMZ162" s="87"/>
      <c r="ONA162" s="88"/>
      <c r="ONB162" s="89"/>
      <c r="ONC162" s="90"/>
      <c r="OND162" s="90"/>
      <c r="ONE162" s="91"/>
      <c r="ONF162" s="68"/>
      <c r="ONG162" s="87"/>
      <c r="ONH162" s="87"/>
      <c r="ONI162" s="88"/>
      <c r="ONJ162" s="89"/>
      <c r="ONK162" s="90"/>
      <c r="ONL162" s="90"/>
      <c r="ONM162" s="91"/>
      <c r="ONN162" s="68"/>
      <c r="ONO162" s="87"/>
      <c r="ONP162" s="87"/>
      <c r="ONQ162" s="88"/>
      <c r="ONR162" s="89"/>
      <c r="ONS162" s="90"/>
      <c r="ONT162" s="90"/>
      <c r="ONU162" s="91"/>
      <c r="ONV162" s="68"/>
      <c r="ONW162" s="87"/>
      <c r="ONX162" s="87"/>
      <c r="ONY162" s="88"/>
      <c r="ONZ162" s="89"/>
      <c r="OOA162" s="90"/>
      <c r="OOB162" s="90"/>
      <c r="OOC162" s="91"/>
      <c r="OOD162" s="68"/>
      <c r="OOE162" s="87"/>
      <c r="OOF162" s="87"/>
      <c r="OOG162" s="88"/>
      <c r="OOH162" s="89"/>
      <c r="OOI162" s="90"/>
      <c r="OOJ162" s="90"/>
      <c r="OOK162" s="91"/>
      <c r="OOL162" s="68"/>
      <c r="OOM162" s="87"/>
      <c r="OON162" s="87"/>
      <c r="OOO162" s="88"/>
      <c r="OOP162" s="89"/>
      <c r="OOQ162" s="90"/>
      <c r="OOR162" s="90"/>
      <c r="OOS162" s="91"/>
      <c r="OOT162" s="68"/>
      <c r="OOU162" s="87"/>
      <c r="OOV162" s="87"/>
      <c r="OOW162" s="88"/>
      <c r="OOX162" s="89"/>
      <c r="OOY162" s="90"/>
      <c r="OOZ162" s="90"/>
      <c r="OPA162" s="91"/>
      <c r="OPB162" s="68"/>
      <c r="OPC162" s="87"/>
      <c r="OPD162" s="87"/>
      <c r="OPE162" s="88"/>
      <c r="OPF162" s="89"/>
      <c r="OPG162" s="90"/>
      <c r="OPH162" s="90"/>
      <c r="OPI162" s="91"/>
      <c r="OPJ162" s="68"/>
      <c r="OPK162" s="87"/>
      <c r="OPL162" s="87"/>
      <c r="OPM162" s="88"/>
      <c r="OPN162" s="89"/>
      <c r="OPO162" s="90"/>
      <c r="OPP162" s="90"/>
      <c r="OPQ162" s="91"/>
      <c r="OPR162" s="68"/>
      <c r="OPS162" s="87"/>
      <c r="OPT162" s="87"/>
      <c r="OPU162" s="88"/>
      <c r="OPV162" s="89"/>
      <c r="OPW162" s="90"/>
      <c r="OPX162" s="90"/>
      <c r="OPY162" s="91"/>
      <c r="OPZ162" s="68"/>
      <c r="OQA162" s="87"/>
      <c r="OQB162" s="87"/>
      <c r="OQC162" s="88"/>
      <c r="OQD162" s="89"/>
      <c r="OQE162" s="90"/>
      <c r="OQF162" s="90"/>
      <c r="OQG162" s="91"/>
      <c r="OQH162" s="68"/>
      <c r="OQI162" s="87"/>
      <c r="OQJ162" s="87"/>
      <c r="OQK162" s="88"/>
      <c r="OQL162" s="89"/>
      <c r="OQM162" s="90"/>
      <c r="OQN162" s="90"/>
      <c r="OQO162" s="91"/>
      <c r="OQP162" s="68"/>
      <c r="OQQ162" s="87"/>
      <c r="OQR162" s="87"/>
      <c r="OQS162" s="88"/>
      <c r="OQT162" s="89"/>
      <c r="OQU162" s="90"/>
      <c r="OQV162" s="90"/>
      <c r="OQW162" s="91"/>
      <c r="OQX162" s="68"/>
      <c r="OQY162" s="87"/>
      <c r="OQZ162" s="87"/>
      <c r="ORA162" s="88"/>
      <c r="ORB162" s="89"/>
      <c r="ORC162" s="90"/>
      <c r="ORD162" s="90"/>
      <c r="ORE162" s="91"/>
      <c r="ORF162" s="68"/>
      <c r="ORG162" s="87"/>
      <c r="ORH162" s="87"/>
      <c r="ORI162" s="88"/>
      <c r="ORJ162" s="89"/>
      <c r="ORK162" s="90"/>
      <c r="ORL162" s="90"/>
      <c r="ORM162" s="91"/>
      <c r="ORN162" s="68"/>
      <c r="ORO162" s="87"/>
      <c r="ORP162" s="87"/>
      <c r="ORQ162" s="88"/>
      <c r="ORR162" s="89"/>
      <c r="ORS162" s="90"/>
      <c r="ORT162" s="90"/>
      <c r="ORU162" s="91"/>
      <c r="ORV162" s="68"/>
      <c r="ORW162" s="87"/>
      <c r="ORX162" s="87"/>
      <c r="ORY162" s="88"/>
      <c r="ORZ162" s="89"/>
      <c r="OSA162" s="90"/>
      <c r="OSB162" s="90"/>
      <c r="OSC162" s="91"/>
      <c r="OSD162" s="68"/>
      <c r="OSE162" s="87"/>
      <c r="OSF162" s="87"/>
      <c r="OSG162" s="88"/>
      <c r="OSH162" s="89"/>
      <c r="OSI162" s="90"/>
      <c r="OSJ162" s="90"/>
      <c r="OSK162" s="91"/>
      <c r="OSL162" s="68"/>
      <c r="OSM162" s="87"/>
      <c r="OSN162" s="87"/>
      <c r="OSO162" s="88"/>
      <c r="OSP162" s="89"/>
      <c r="OSQ162" s="90"/>
      <c r="OSR162" s="90"/>
      <c r="OSS162" s="91"/>
      <c r="OST162" s="68"/>
      <c r="OSU162" s="87"/>
      <c r="OSV162" s="87"/>
      <c r="OSW162" s="88"/>
      <c r="OSX162" s="89"/>
      <c r="OSY162" s="90"/>
      <c r="OSZ162" s="90"/>
      <c r="OTA162" s="91"/>
      <c r="OTB162" s="68"/>
      <c r="OTC162" s="87"/>
      <c r="OTD162" s="87"/>
      <c r="OTE162" s="88"/>
      <c r="OTF162" s="89"/>
      <c r="OTG162" s="90"/>
      <c r="OTH162" s="90"/>
      <c r="OTI162" s="91"/>
      <c r="OTJ162" s="68"/>
      <c r="OTK162" s="87"/>
      <c r="OTL162" s="87"/>
      <c r="OTM162" s="88"/>
      <c r="OTN162" s="89"/>
      <c r="OTO162" s="90"/>
      <c r="OTP162" s="90"/>
      <c r="OTQ162" s="91"/>
      <c r="OTR162" s="68"/>
      <c r="OTS162" s="87"/>
      <c r="OTT162" s="87"/>
      <c r="OTU162" s="88"/>
      <c r="OTV162" s="89"/>
      <c r="OTW162" s="90"/>
      <c r="OTX162" s="90"/>
      <c r="OTY162" s="91"/>
      <c r="OTZ162" s="68"/>
      <c r="OUA162" s="87"/>
      <c r="OUB162" s="87"/>
      <c r="OUC162" s="88"/>
      <c r="OUD162" s="89"/>
      <c r="OUE162" s="90"/>
      <c r="OUF162" s="90"/>
      <c r="OUG162" s="91"/>
      <c r="OUH162" s="68"/>
      <c r="OUI162" s="87"/>
      <c r="OUJ162" s="87"/>
      <c r="OUK162" s="88"/>
      <c r="OUL162" s="89"/>
      <c r="OUM162" s="90"/>
      <c r="OUN162" s="90"/>
      <c r="OUO162" s="91"/>
      <c r="OUP162" s="68"/>
      <c r="OUQ162" s="87"/>
      <c r="OUR162" s="87"/>
      <c r="OUS162" s="88"/>
      <c r="OUT162" s="89"/>
      <c r="OUU162" s="90"/>
      <c r="OUV162" s="90"/>
      <c r="OUW162" s="91"/>
      <c r="OUX162" s="68"/>
      <c r="OUY162" s="87"/>
      <c r="OUZ162" s="87"/>
      <c r="OVA162" s="88"/>
      <c r="OVB162" s="89"/>
      <c r="OVC162" s="90"/>
      <c r="OVD162" s="90"/>
      <c r="OVE162" s="91"/>
      <c r="OVF162" s="68"/>
      <c r="OVG162" s="87"/>
      <c r="OVH162" s="87"/>
      <c r="OVI162" s="88"/>
      <c r="OVJ162" s="89"/>
      <c r="OVK162" s="90"/>
      <c r="OVL162" s="90"/>
      <c r="OVM162" s="91"/>
      <c r="OVN162" s="68"/>
      <c r="OVO162" s="87"/>
      <c r="OVP162" s="87"/>
      <c r="OVQ162" s="88"/>
      <c r="OVR162" s="89"/>
      <c r="OVS162" s="90"/>
      <c r="OVT162" s="90"/>
      <c r="OVU162" s="91"/>
      <c r="OVV162" s="68"/>
      <c r="OVW162" s="87"/>
      <c r="OVX162" s="87"/>
      <c r="OVY162" s="88"/>
      <c r="OVZ162" s="89"/>
      <c r="OWA162" s="90"/>
      <c r="OWB162" s="90"/>
      <c r="OWC162" s="91"/>
      <c r="OWD162" s="68"/>
      <c r="OWE162" s="87"/>
      <c r="OWF162" s="87"/>
      <c r="OWG162" s="88"/>
      <c r="OWH162" s="89"/>
      <c r="OWI162" s="90"/>
      <c r="OWJ162" s="90"/>
      <c r="OWK162" s="91"/>
      <c r="OWL162" s="68"/>
      <c r="OWM162" s="87"/>
      <c r="OWN162" s="87"/>
      <c r="OWO162" s="88"/>
      <c r="OWP162" s="89"/>
      <c r="OWQ162" s="90"/>
      <c r="OWR162" s="90"/>
      <c r="OWS162" s="91"/>
      <c r="OWT162" s="68"/>
      <c r="OWU162" s="87"/>
      <c r="OWV162" s="87"/>
      <c r="OWW162" s="88"/>
      <c r="OWX162" s="89"/>
      <c r="OWY162" s="90"/>
      <c r="OWZ162" s="90"/>
      <c r="OXA162" s="91"/>
      <c r="OXB162" s="68"/>
      <c r="OXC162" s="87"/>
      <c r="OXD162" s="87"/>
      <c r="OXE162" s="88"/>
      <c r="OXF162" s="89"/>
      <c r="OXG162" s="90"/>
      <c r="OXH162" s="90"/>
      <c r="OXI162" s="91"/>
      <c r="OXJ162" s="68"/>
      <c r="OXK162" s="87"/>
      <c r="OXL162" s="87"/>
      <c r="OXM162" s="88"/>
      <c r="OXN162" s="89"/>
      <c r="OXO162" s="90"/>
      <c r="OXP162" s="90"/>
      <c r="OXQ162" s="91"/>
      <c r="OXR162" s="68"/>
      <c r="OXS162" s="87"/>
      <c r="OXT162" s="87"/>
      <c r="OXU162" s="88"/>
      <c r="OXV162" s="89"/>
      <c r="OXW162" s="90"/>
      <c r="OXX162" s="90"/>
      <c r="OXY162" s="91"/>
      <c r="OXZ162" s="68"/>
      <c r="OYA162" s="87"/>
      <c r="OYB162" s="87"/>
      <c r="OYC162" s="88"/>
      <c r="OYD162" s="89"/>
      <c r="OYE162" s="90"/>
      <c r="OYF162" s="90"/>
      <c r="OYG162" s="91"/>
      <c r="OYH162" s="68"/>
      <c r="OYI162" s="87"/>
      <c r="OYJ162" s="87"/>
      <c r="OYK162" s="88"/>
      <c r="OYL162" s="89"/>
      <c r="OYM162" s="90"/>
      <c r="OYN162" s="90"/>
      <c r="OYO162" s="91"/>
      <c r="OYP162" s="68"/>
      <c r="OYQ162" s="87"/>
      <c r="OYR162" s="87"/>
      <c r="OYS162" s="88"/>
      <c r="OYT162" s="89"/>
      <c r="OYU162" s="90"/>
      <c r="OYV162" s="90"/>
      <c r="OYW162" s="91"/>
      <c r="OYX162" s="68"/>
      <c r="OYY162" s="87"/>
      <c r="OYZ162" s="87"/>
      <c r="OZA162" s="88"/>
      <c r="OZB162" s="89"/>
      <c r="OZC162" s="90"/>
      <c r="OZD162" s="90"/>
      <c r="OZE162" s="91"/>
      <c r="OZF162" s="68"/>
      <c r="OZG162" s="87"/>
      <c r="OZH162" s="87"/>
      <c r="OZI162" s="88"/>
      <c r="OZJ162" s="89"/>
      <c r="OZK162" s="90"/>
      <c r="OZL162" s="90"/>
      <c r="OZM162" s="91"/>
      <c r="OZN162" s="68"/>
      <c r="OZO162" s="87"/>
      <c r="OZP162" s="87"/>
      <c r="OZQ162" s="88"/>
      <c r="OZR162" s="89"/>
      <c r="OZS162" s="90"/>
      <c r="OZT162" s="90"/>
      <c r="OZU162" s="91"/>
      <c r="OZV162" s="68"/>
      <c r="OZW162" s="87"/>
      <c r="OZX162" s="87"/>
      <c r="OZY162" s="88"/>
      <c r="OZZ162" s="89"/>
      <c r="PAA162" s="90"/>
      <c r="PAB162" s="90"/>
      <c r="PAC162" s="91"/>
      <c r="PAD162" s="68"/>
      <c r="PAE162" s="87"/>
      <c r="PAF162" s="87"/>
      <c r="PAG162" s="88"/>
      <c r="PAH162" s="89"/>
      <c r="PAI162" s="90"/>
      <c r="PAJ162" s="90"/>
      <c r="PAK162" s="91"/>
      <c r="PAL162" s="68"/>
      <c r="PAM162" s="87"/>
      <c r="PAN162" s="87"/>
      <c r="PAO162" s="88"/>
      <c r="PAP162" s="89"/>
      <c r="PAQ162" s="90"/>
      <c r="PAR162" s="90"/>
      <c r="PAS162" s="91"/>
      <c r="PAT162" s="68"/>
      <c r="PAU162" s="87"/>
      <c r="PAV162" s="87"/>
      <c r="PAW162" s="88"/>
      <c r="PAX162" s="89"/>
      <c r="PAY162" s="90"/>
      <c r="PAZ162" s="90"/>
      <c r="PBA162" s="91"/>
      <c r="PBB162" s="68"/>
      <c r="PBC162" s="87"/>
      <c r="PBD162" s="87"/>
      <c r="PBE162" s="88"/>
      <c r="PBF162" s="89"/>
      <c r="PBG162" s="90"/>
      <c r="PBH162" s="90"/>
      <c r="PBI162" s="91"/>
      <c r="PBJ162" s="68"/>
      <c r="PBK162" s="87"/>
      <c r="PBL162" s="87"/>
      <c r="PBM162" s="88"/>
      <c r="PBN162" s="89"/>
      <c r="PBO162" s="90"/>
      <c r="PBP162" s="90"/>
      <c r="PBQ162" s="91"/>
      <c r="PBR162" s="68"/>
      <c r="PBS162" s="87"/>
      <c r="PBT162" s="87"/>
      <c r="PBU162" s="88"/>
      <c r="PBV162" s="89"/>
      <c r="PBW162" s="90"/>
      <c r="PBX162" s="90"/>
      <c r="PBY162" s="91"/>
      <c r="PBZ162" s="68"/>
      <c r="PCA162" s="87"/>
      <c r="PCB162" s="87"/>
      <c r="PCC162" s="88"/>
      <c r="PCD162" s="89"/>
      <c r="PCE162" s="90"/>
      <c r="PCF162" s="90"/>
      <c r="PCG162" s="91"/>
      <c r="PCH162" s="68"/>
      <c r="PCI162" s="87"/>
      <c r="PCJ162" s="87"/>
      <c r="PCK162" s="88"/>
      <c r="PCL162" s="89"/>
      <c r="PCM162" s="90"/>
      <c r="PCN162" s="90"/>
      <c r="PCO162" s="91"/>
      <c r="PCP162" s="68"/>
      <c r="PCQ162" s="87"/>
      <c r="PCR162" s="87"/>
      <c r="PCS162" s="88"/>
      <c r="PCT162" s="89"/>
      <c r="PCU162" s="90"/>
      <c r="PCV162" s="90"/>
      <c r="PCW162" s="91"/>
      <c r="PCX162" s="68"/>
      <c r="PCY162" s="87"/>
      <c r="PCZ162" s="87"/>
      <c r="PDA162" s="88"/>
      <c r="PDB162" s="89"/>
      <c r="PDC162" s="90"/>
      <c r="PDD162" s="90"/>
      <c r="PDE162" s="91"/>
      <c r="PDF162" s="68"/>
      <c r="PDG162" s="87"/>
      <c r="PDH162" s="87"/>
      <c r="PDI162" s="88"/>
      <c r="PDJ162" s="89"/>
      <c r="PDK162" s="90"/>
      <c r="PDL162" s="90"/>
      <c r="PDM162" s="91"/>
      <c r="PDN162" s="68"/>
      <c r="PDO162" s="87"/>
      <c r="PDP162" s="87"/>
      <c r="PDQ162" s="88"/>
      <c r="PDR162" s="89"/>
      <c r="PDS162" s="90"/>
      <c r="PDT162" s="90"/>
      <c r="PDU162" s="91"/>
      <c r="PDV162" s="68"/>
      <c r="PDW162" s="87"/>
      <c r="PDX162" s="87"/>
      <c r="PDY162" s="88"/>
      <c r="PDZ162" s="89"/>
      <c r="PEA162" s="90"/>
      <c r="PEB162" s="90"/>
      <c r="PEC162" s="91"/>
      <c r="PED162" s="68"/>
      <c r="PEE162" s="87"/>
      <c r="PEF162" s="87"/>
      <c r="PEG162" s="88"/>
      <c r="PEH162" s="89"/>
      <c r="PEI162" s="90"/>
      <c r="PEJ162" s="90"/>
      <c r="PEK162" s="91"/>
      <c r="PEL162" s="68"/>
      <c r="PEM162" s="87"/>
      <c r="PEN162" s="87"/>
      <c r="PEO162" s="88"/>
      <c r="PEP162" s="89"/>
      <c r="PEQ162" s="90"/>
      <c r="PER162" s="90"/>
      <c r="PES162" s="91"/>
      <c r="PET162" s="68"/>
      <c r="PEU162" s="87"/>
      <c r="PEV162" s="87"/>
      <c r="PEW162" s="88"/>
      <c r="PEX162" s="89"/>
      <c r="PEY162" s="90"/>
      <c r="PEZ162" s="90"/>
      <c r="PFA162" s="91"/>
      <c r="PFB162" s="68"/>
      <c r="PFC162" s="87"/>
      <c r="PFD162" s="87"/>
      <c r="PFE162" s="88"/>
      <c r="PFF162" s="89"/>
      <c r="PFG162" s="90"/>
      <c r="PFH162" s="90"/>
      <c r="PFI162" s="91"/>
      <c r="PFJ162" s="68"/>
      <c r="PFK162" s="87"/>
      <c r="PFL162" s="87"/>
      <c r="PFM162" s="88"/>
      <c r="PFN162" s="89"/>
      <c r="PFO162" s="90"/>
      <c r="PFP162" s="90"/>
      <c r="PFQ162" s="91"/>
      <c r="PFR162" s="68"/>
      <c r="PFS162" s="87"/>
      <c r="PFT162" s="87"/>
      <c r="PFU162" s="88"/>
      <c r="PFV162" s="89"/>
      <c r="PFW162" s="90"/>
      <c r="PFX162" s="90"/>
      <c r="PFY162" s="91"/>
      <c r="PFZ162" s="68"/>
      <c r="PGA162" s="87"/>
      <c r="PGB162" s="87"/>
      <c r="PGC162" s="88"/>
      <c r="PGD162" s="89"/>
      <c r="PGE162" s="90"/>
      <c r="PGF162" s="90"/>
      <c r="PGG162" s="91"/>
      <c r="PGH162" s="68"/>
      <c r="PGI162" s="87"/>
      <c r="PGJ162" s="87"/>
      <c r="PGK162" s="88"/>
      <c r="PGL162" s="89"/>
      <c r="PGM162" s="90"/>
      <c r="PGN162" s="90"/>
      <c r="PGO162" s="91"/>
      <c r="PGP162" s="68"/>
      <c r="PGQ162" s="87"/>
      <c r="PGR162" s="87"/>
      <c r="PGS162" s="88"/>
      <c r="PGT162" s="89"/>
      <c r="PGU162" s="90"/>
      <c r="PGV162" s="90"/>
      <c r="PGW162" s="91"/>
      <c r="PGX162" s="68"/>
      <c r="PGY162" s="87"/>
      <c r="PGZ162" s="87"/>
      <c r="PHA162" s="88"/>
      <c r="PHB162" s="89"/>
      <c r="PHC162" s="90"/>
      <c r="PHD162" s="90"/>
      <c r="PHE162" s="91"/>
      <c r="PHF162" s="68"/>
      <c r="PHG162" s="87"/>
      <c r="PHH162" s="87"/>
      <c r="PHI162" s="88"/>
      <c r="PHJ162" s="89"/>
      <c r="PHK162" s="90"/>
      <c r="PHL162" s="90"/>
      <c r="PHM162" s="91"/>
      <c r="PHN162" s="68"/>
      <c r="PHO162" s="87"/>
      <c r="PHP162" s="87"/>
      <c r="PHQ162" s="88"/>
      <c r="PHR162" s="89"/>
      <c r="PHS162" s="90"/>
      <c r="PHT162" s="90"/>
      <c r="PHU162" s="91"/>
      <c r="PHV162" s="68"/>
      <c r="PHW162" s="87"/>
      <c r="PHX162" s="87"/>
      <c r="PHY162" s="88"/>
      <c r="PHZ162" s="89"/>
      <c r="PIA162" s="90"/>
      <c r="PIB162" s="90"/>
      <c r="PIC162" s="91"/>
      <c r="PID162" s="68"/>
      <c r="PIE162" s="87"/>
      <c r="PIF162" s="87"/>
      <c r="PIG162" s="88"/>
      <c r="PIH162" s="89"/>
      <c r="PII162" s="90"/>
      <c r="PIJ162" s="90"/>
      <c r="PIK162" s="91"/>
      <c r="PIL162" s="68"/>
      <c r="PIM162" s="87"/>
      <c r="PIN162" s="87"/>
      <c r="PIO162" s="88"/>
      <c r="PIP162" s="89"/>
      <c r="PIQ162" s="90"/>
      <c r="PIR162" s="90"/>
      <c r="PIS162" s="91"/>
      <c r="PIT162" s="68"/>
      <c r="PIU162" s="87"/>
      <c r="PIV162" s="87"/>
      <c r="PIW162" s="88"/>
      <c r="PIX162" s="89"/>
      <c r="PIY162" s="90"/>
      <c r="PIZ162" s="90"/>
      <c r="PJA162" s="91"/>
      <c r="PJB162" s="68"/>
      <c r="PJC162" s="87"/>
      <c r="PJD162" s="87"/>
      <c r="PJE162" s="88"/>
      <c r="PJF162" s="89"/>
      <c r="PJG162" s="90"/>
      <c r="PJH162" s="90"/>
      <c r="PJI162" s="91"/>
      <c r="PJJ162" s="68"/>
      <c r="PJK162" s="87"/>
      <c r="PJL162" s="87"/>
      <c r="PJM162" s="88"/>
      <c r="PJN162" s="89"/>
      <c r="PJO162" s="90"/>
      <c r="PJP162" s="90"/>
      <c r="PJQ162" s="91"/>
      <c r="PJR162" s="68"/>
      <c r="PJS162" s="87"/>
      <c r="PJT162" s="87"/>
      <c r="PJU162" s="88"/>
      <c r="PJV162" s="89"/>
      <c r="PJW162" s="90"/>
      <c r="PJX162" s="90"/>
      <c r="PJY162" s="91"/>
      <c r="PJZ162" s="68"/>
      <c r="PKA162" s="87"/>
      <c r="PKB162" s="87"/>
      <c r="PKC162" s="88"/>
      <c r="PKD162" s="89"/>
      <c r="PKE162" s="90"/>
      <c r="PKF162" s="90"/>
      <c r="PKG162" s="91"/>
      <c r="PKH162" s="68"/>
      <c r="PKI162" s="87"/>
      <c r="PKJ162" s="87"/>
      <c r="PKK162" s="88"/>
      <c r="PKL162" s="89"/>
      <c r="PKM162" s="90"/>
      <c r="PKN162" s="90"/>
      <c r="PKO162" s="91"/>
      <c r="PKP162" s="68"/>
      <c r="PKQ162" s="87"/>
      <c r="PKR162" s="87"/>
      <c r="PKS162" s="88"/>
      <c r="PKT162" s="89"/>
      <c r="PKU162" s="90"/>
      <c r="PKV162" s="90"/>
      <c r="PKW162" s="91"/>
      <c r="PKX162" s="68"/>
      <c r="PKY162" s="87"/>
      <c r="PKZ162" s="87"/>
      <c r="PLA162" s="88"/>
      <c r="PLB162" s="89"/>
      <c r="PLC162" s="90"/>
      <c r="PLD162" s="90"/>
      <c r="PLE162" s="91"/>
      <c r="PLF162" s="68"/>
      <c r="PLG162" s="87"/>
      <c r="PLH162" s="87"/>
      <c r="PLI162" s="88"/>
      <c r="PLJ162" s="89"/>
      <c r="PLK162" s="90"/>
      <c r="PLL162" s="90"/>
      <c r="PLM162" s="91"/>
      <c r="PLN162" s="68"/>
      <c r="PLO162" s="87"/>
      <c r="PLP162" s="87"/>
      <c r="PLQ162" s="88"/>
      <c r="PLR162" s="89"/>
      <c r="PLS162" s="90"/>
      <c r="PLT162" s="90"/>
      <c r="PLU162" s="91"/>
      <c r="PLV162" s="68"/>
      <c r="PLW162" s="87"/>
      <c r="PLX162" s="87"/>
      <c r="PLY162" s="88"/>
      <c r="PLZ162" s="89"/>
      <c r="PMA162" s="90"/>
      <c r="PMB162" s="90"/>
      <c r="PMC162" s="91"/>
      <c r="PMD162" s="68"/>
      <c r="PME162" s="87"/>
      <c r="PMF162" s="87"/>
      <c r="PMG162" s="88"/>
      <c r="PMH162" s="89"/>
      <c r="PMI162" s="90"/>
      <c r="PMJ162" s="90"/>
      <c r="PMK162" s="91"/>
      <c r="PML162" s="68"/>
      <c r="PMM162" s="87"/>
      <c r="PMN162" s="87"/>
      <c r="PMO162" s="88"/>
      <c r="PMP162" s="89"/>
      <c r="PMQ162" s="90"/>
      <c r="PMR162" s="90"/>
      <c r="PMS162" s="91"/>
      <c r="PMT162" s="68"/>
      <c r="PMU162" s="87"/>
      <c r="PMV162" s="87"/>
      <c r="PMW162" s="88"/>
      <c r="PMX162" s="89"/>
      <c r="PMY162" s="90"/>
      <c r="PMZ162" s="90"/>
      <c r="PNA162" s="91"/>
      <c r="PNB162" s="68"/>
      <c r="PNC162" s="87"/>
      <c r="PND162" s="87"/>
      <c r="PNE162" s="88"/>
      <c r="PNF162" s="89"/>
      <c r="PNG162" s="90"/>
      <c r="PNH162" s="90"/>
      <c r="PNI162" s="91"/>
      <c r="PNJ162" s="68"/>
      <c r="PNK162" s="87"/>
      <c r="PNL162" s="87"/>
      <c r="PNM162" s="88"/>
      <c r="PNN162" s="89"/>
      <c r="PNO162" s="90"/>
      <c r="PNP162" s="90"/>
      <c r="PNQ162" s="91"/>
      <c r="PNR162" s="68"/>
      <c r="PNS162" s="87"/>
      <c r="PNT162" s="87"/>
      <c r="PNU162" s="88"/>
      <c r="PNV162" s="89"/>
      <c r="PNW162" s="90"/>
      <c r="PNX162" s="90"/>
      <c r="PNY162" s="91"/>
      <c r="PNZ162" s="68"/>
      <c r="POA162" s="87"/>
      <c r="POB162" s="87"/>
      <c r="POC162" s="88"/>
      <c r="POD162" s="89"/>
      <c r="POE162" s="90"/>
      <c r="POF162" s="90"/>
      <c r="POG162" s="91"/>
      <c r="POH162" s="68"/>
      <c r="POI162" s="87"/>
      <c r="POJ162" s="87"/>
      <c r="POK162" s="88"/>
      <c r="POL162" s="89"/>
      <c r="POM162" s="90"/>
      <c r="PON162" s="90"/>
      <c r="POO162" s="91"/>
      <c r="POP162" s="68"/>
      <c r="POQ162" s="87"/>
      <c r="POR162" s="87"/>
      <c r="POS162" s="88"/>
      <c r="POT162" s="89"/>
      <c r="POU162" s="90"/>
      <c r="POV162" s="90"/>
      <c r="POW162" s="91"/>
      <c r="POX162" s="68"/>
      <c r="POY162" s="87"/>
      <c r="POZ162" s="87"/>
      <c r="PPA162" s="88"/>
      <c r="PPB162" s="89"/>
      <c r="PPC162" s="90"/>
      <c r="PPD162" s="90"/>
      <c r="PPE162" s="91"/>
      <c r="PPF162" s="68"/>
      <c r="PPG162" s="87"/>
      <c r="PPH162" s="87"/>
      <c r="PPI162" s="88"/>
      <c r="PPJ162" s="89"/>
      <c r="PPK162" s="90"/>
      <c r="PPL162" s="90"/>
      <c r="PPM162" s="91"/>
      <c r="PPN162" s="68"/>
      <c r="PPO162" s="87"/>
      <c r="PPP162" s="87"/>
      <c r="PPQ162" s="88"/>
      <c r="PPR162" s="89"/>
      <c r="PPS162" s="90"/>
      <c r="PPT162" s="90"/>
      <c r="PPU162" s="91"/>
      <c r="PPV162" s="68"/>
      <c r="PPW162" s="87"/>
      <c r="PPX162" s="87"/>
      <c r="PPY162" s="88"/>
      <c r="PPZ162" s="89"/>
      <c r="PQA162" s="90"/>
      <c r="PQB162" s="90"/>
      <c r="PQC162" s="91"/>
      <c r="PQD162" s="68"/>
      <c r="PQE162" s="87"/>
      <c r="PQF162" s="87"/>
      <c r="PQG162" s="88"/>
      <c r="PQH162" s="89"/>
      <c r="PQI162" s="90"/>
      <c r="PQJ162" s="90"/>
      <c r="PQK162" s="91"/>
      <c r="PQL162" s="68"/>
      <c r="PQM162" s="87"/>
      <c r="PQN162" s="87"/>
      <c r="PQO162" s="88"/>
      <c r="PQP162" s="89"/>
      <c r="PQQ162" s="90"/>
      <c r="PQR162" s="90"/>
      <c r="PQS162" s="91"/>
      <c r="PQT162" s="68"/>
      <c r="PQU162" s="87"/>
      <c r="PQV162" s="87"/>
      <c r="PQW162" s="88"/>
      <c r="PQX162" s="89"/>
      <c r="PQY162" s="90"/>
      <c r="PQZ162" s="90"/>
      <c r="PRA162" s="91"/>
      <c r="PRB162" s="68"/>
      <c r="PRC162" s="87"/>
      <c r="PRD162" s="87"/>
      <c r="PRE162" s="88"/>
      <c r="PRF162" s="89"/>
      <c r="PRG162" s="90"/>
      <c r="PRH162" s="90"/>
      <c r="PRI162" s="91"/>
      <c r="PRJ162" s="68"/>
      <c r="PRK162" s="87"/>
      <c r="PRL162" s="87"/>
      <c r="PRM162" s="88"/>
      <c r="PRN162" s="89"/>
      <c r="PRO162" s="90"/>
      <c r="PRP162" s="90"/>
      <c r="PRQ162" s="91"/>
      <c r="PRR162" s="68"/>
      <c r="PRS162" s="87"/>
      <c r="PRT162" s="87"/>
      <c r="PRU162" s="88"/>
      <c r="PRV162" s="89"/>
      <c r="PRW162" s="90"/>
      <c r="PRX162" s="90"/>
      <c r="PRY162" s="91"/>
      <c r="PRZ162" s="68"/>
      <c r="PSA162" s="87"/>
      <c r="PSB162" s="87"/>
      <c r="PSC162" s="88"/>
      <c r="PSD162" s="89"/>
      <c r="PSE162" s="90"/>
      <c r="PSF162" s="90"/>
      <c r="PSG162" s="91"/>
      <c r="PSH162" s="68"/>
      <c r="PSI162" s="87"/>
      <c r="PSJ162" s="87"/>
      <c r="PSK162" s="88"/>
      <c r="PSL162" s="89"/>
      <c r="PSM162" s="90"/>
      <c r="PSN162" s="90"/>
      <c r="PSO162" s="91"/>
      <c r="PSP162" s="68"/>
      <c r="PSQ162" s="87"/>
      <c r="PSR162" s="87"/>
      <c r="PSS162" s="88"/>
      <c r="PST162" s="89"/>
      <c r="PSU162" s="90"/>
      <c r="PSV162" s="90"/>
      <c r="PSW162" s="91"/>
      <c r="PSX162" s="68"/>
      <c r="PSY162" s="87"/>
      <c r="PSZ162" s="87"/>
      <c r="PTA162" s="88"/>
      <c r="PTB162" s="89"/>
      <c r="PTC162" s="90"/>
      <c r="PTD162" s="90"/>
      <c r="PTE162" s="91"/>
      <c r="PTF162" s="68"/>
      <c r="PTG162" s="87"/>
      <c r="PTH162" s="87"/>
      <c r="PTI162" s="88"/>
      <c r="PTJ162" s="89"/>
      <c r="PTK162" s="90"/>
      <c r="PTL162" s="90"/>
      <c r="PTM162" s="91"/>
      <c r="PTN162" s="68"/>
      <c r="PTO162" s="87"/>
      <c r="PTP162" s="87"/>
      <c r="PTQ162" s="88"/>
      <c r="PTR162" s="89"/>
      <c r="PTS162" s="90"/>
      <c r="PTT162" s="90"/>
      <c r="PTU162" s="91"/>
      <c r="PTV162" s="68"/>
      <c r="PTW162" s="87"/>
      <c r="PTX162" s="87"/>
      <c r="PTY162" s="88"/>
      <c r="PTZ162" s="89"/>
      <c r="PUA162" s="90"/>
      <c r="PUB162" s="90"/>
      <c r="PUC162" s="91"/>
      <c r="PUD162" s="68"/>
      <c r="PUE162" s="87"/>
      <c r="PUF162" s="87"/>
      <c r="PUG162" s="88"/>
      <c r="PUH162" s="89"/>
      <c r="PUI162" s="90"/>
      <c r="PUJ162" s="90"/>
      <c r="PUK162" s="91"/>
      <c r="PUL162" s="68"/>
      <c r="PUM162" s="87"/>
      <c r="PUN162" s="87"/>
      <c r="PUO162" s="88"/>
      <c r="PUP162" s="89"/>
      <c r="PUQ162" s="90"/>
      <c r="PUR162" s="90"/>
      <c r="PUS162" s="91"/>
      <c r="PUT162" s="68"/>
      <c r="PUU162" s="87"/>
      <c r="PUV162" s="87"/>
      <c r="PUW162" s="88"/>
      <c r="PUX162" s="89"/>
      <c r="PUY162" s="90"/>
      <c r="PUZ162" s="90"/>
      <c r="PVA162" s="91"/>
      <c r="PVB162" s="68"/>
      <c r="PVC162" s="87"/>
      <c r="PVD162" s="87"/>
      <c r="PVE162" s="88"/>
      <c r="PVF162" s="89"/>
      <c r="PVG162" s="90"/>
      <c r="PVH162" s="90"/>
      <c r="PVI162" s="91"/>
      <c r="PVJ162" s="68"/>
      <c r="PVK162" s="87"/>
      <c r="PVL162" s="87"/>
      <c r="PVM162" s="88"/>
      <c r="PVN162" s="89"/>
      <c r="PVO162" s="90"/>
      <c r="PVP162" s="90"/>
      <c r="PVQ162" s="91"/>
      <c r="PVR162" s="68"/>
      <c r="PVS162" s="87"/>
      <c r="PVT162" s="87"/>
      <c r="PVU162" s="88"/>
      <c r="PVV162" s="89"/>
      <c r="PVW162" s="90"/>
      <c r="PVX162" s="90"/>
      <c r="PVY162" s="91"/>
      <c r="PVZ162" s="68"/>
      <c r="PWA162" s="87"/>
      <c r="PWB162" s="87"/>
      <c r="PWC162" s="88"/>
      <c r="PWD162" s="89"/>
      <c r="PWE162" s="90"/>
      <c r="PWF162" s="90"/>
      <c r="PWG162" s="91"/>
      <c r="PWH162" s="68"/>
      <c r="PWI162" s="87"/>
      <c r="PWJ162" s="87"/>
      <c r="PWK162" s="88"/>
      <c r="PWL162" s="89"/>
      <c r="PWM162" s="90"/>
      <c r="PWN162" s="90"/>
      <c r="PWO162" s="91"/>
      <c r="PWP162" s="68"/>
      <c r="PWQ162" s="87"/>
      <c r="PWR162" s="87"/>
      <c r="PWS162" s="88"/>
      <c r="PWT162" s="89"/>
      <c r="PWU162" s="90"/>
      <c r="PWV162" s="90"/>
      <c r="PWW162" s="91"/>
      <c r="PWX162" s="68"/>
      <c r="PWY162" s="87"/>
      <c r="PWZ162" s="87"/>
      <c r="PXA162" s="88"/>
      <c r="PXB162" s="89"/>
      <c r="PXC162" s="90"/>
      <c r="PXD162" s="90"/>
      <c r="PXE162" s="91"/>
      <c r="PXF162" s="68"/>
      <c r="PXG162" s="87"/>
      <c r="PXH162" s="87"/>
      <c r="PXI162" s="88"/>
      <c r="PXJ162" s="89"/>
      <c r="PXK162" s="90"/>
      <c r="PXL162" s="90"/>
      <c r="PXM162" s="91"/>
      <c r="PXN162" s="68"/>
      <c r="PXO162" s="87"/>
      <c r="PXP162" s="87"/>
      <c r="PXQ162" s="88"/>
      <c r="PXR162" s="89"/>
      <c r="PXS162" s="90"/>
      <c r="PXT162" s="90"/>
      <c r="PXU162" s="91"/>
      <c r="PXV162" s="68"/>
      <c r="PXW162" s="87"/>
      <c r="PXX162" s="87"/>
      <c r="PXY162" s="88"/>
      <c r="PXZ162" s="89"/>
      <c r="PYA162" s="90"/>
      <c r="PYB162" s="90"/>
      <c r="PYC162" s="91"/>
      <c r="PYD162" s="68"/>
      <c r="PYE162" s="87"/>
      <c r="PYF162" s="87"/>
      <c r="PYG162" s="88"/>
      <c r="PYH162" s="89"/>
      <c r="PYI162" s="90"/>
      <c r="PYJ162" s="90"/>
      <c r="PYK162" s="91"/>
      <c r="PYL162" s="68"/>
      <c r="PYM162" s="87"/>
      <c r="PYN162" s="87"/>
      <c r="PYO162" s="88"/>
      <c r="PYP162" s="89"/>
      <c r="PYQ162" s="90"/>
      <c r="PYR162" s="90"/>
      <c r="PYS162" s="91"/>
      <c r="PYT162" s="68"/>
      <c r="PYU162" s="87"/>
      <c r="PYV162" s="87"/>
      <c r="PYW162" s="88"/>
      <c r="PYX162" s="89"/>
      <c r="PYY162" s="90"/>
      <c r="PYZ162" s="90"/>
      <c r="PZA162" s="91"/>
      <c r="PZB162" s="68"/>
      <c r="PZC162" s="87"/>
      <c r="PZD162" s="87"/>
      <c r="PZE162" s="88"/>
      <c r="PZF162" s="89"/>
      <c r="PZG162" s="90"/>
      <c r="PZH162" s="90"/>
      <c r="PZI162" s="91"/>
      <c r="PZJ162" s="68"/>
      <c r="PZK162" s="87"/>
      <c r="PZL162" s="87"/>
      <c r="PZM162" s="88"/>
      <c r="PZN162" s="89"/>
      <c r="PZO162" s="90"/>
      <c r="PZP162" s="90"/>
      <c r="PZQ162" s="91"/>
      <c r="PZR162" s="68"/>
      <c r="PZS162" s="87"/>
      <c r="PZT162" s="87"/>
      <c r="PZU162" s="88"/>
      <c r="PZV162" s="89"/>
      <c r="PZW162" s="90"/>
      <c r="PZX162" s="90"/>
      <c r="PZY162" s="91"/>
      <c r="PZZ162" s="68"/>
      <c r="QAA162" s="87"/>
      <c r="QAB162" s="87"/>
      <c r="QAC162" s="88"/>
      <c r="QAD162" s="89"/>
      <c r="QAE162" s="90"/>
      <c r="QAF162" s="90"/>
      <c r="QAG162" s="91"/>
      <c r="QAH162" s="68"/>
      <c r="QAI162" s="87"/>
      <c r="QAJ162" s="87"/>
      <c r="QAK162" s="88"/>
      <c r="QAL162" s="89"/>
      <c r="QAM162" s="90"/>
      <c r="QAN162" s="90"/>
      <c r="QAO162" s="91"/>
      <c r="QAP162" s="68"/>
      <c r="QAQ162" s="87"/>
      <c r="QAR162" s="87"/>
      <c r="QAS162" s="88"/>
      <c r="QAT162" s="89"/>
      <c r="QAU162" s="90"/>
      <c r="QAV162" s="90"/>
      <c r="QAW162" s="91"/>
      <c r="QAX162" s="68"/>
      <c r="QAY162" s="87"/>
      <c r="QAZ162" s="87"/>
      <c r="QBA162" s="88"/>
      <c r="QBB162" s="89"/>
      <c r="QBC162" s="90"/>
      <c r="QBD162" s="90"/>
      <c r="QBE162" s="91"/>
      <c r="QBF162" s="68"/>
      <c r="QBG162" s="87"/>
      <c r="QBH162" s="87"/>
      <c r="QBI162" s="88"/>
      <c r="QBJ162" s="89"/>
      <c r="QBK162" s="90"/>
      <c r="QBL162" s="90"/>
      <c r="QBM162" s="91"/>
      <c r="QBN162" s="68"/>
      <c r="QBO162" s="87"/>
      <c r="QBP162" s="87"/>
      <c r="QBQ162" s="88"/>
      <c r="QBR162" s="89"/>
      <c r="QBS162" s="90"/>
      <c r="QBT162" s="90"/>
      <c r="QBU162" s="91"/>
      <c r="QBV162" s="68"/>
      <c r="QBW162" s="87"/>
      <c r="QBX162" s="87"/>
      <c r="QBY162" s="88"/>
      <c r="QBZ162" s="89"/>
      <c r="QCA162" s="90"/>
      <c r="QCB162" s="90"/>
      <c r="QCC162" s="91"/>
      <c r="QCD162" s="68"/>
      <c r="QCE162" s="87"/>
      <c r="QCF162" s="87"/>
      <c r="QCG162" s="88"/>
      <c r="QCH162" s="89"/>
      <c r="QCI162" s="90"/>
      <c r="QCJ162" s="90"/>
      <c r="QCK162" s="91"/>
      <c r="QCL162" s="68"/>
      <c r="QCM162" s="87"/>
      <c r="QCN162" s="87"/>
      <c r="QCO162" s="88"/>
      <c r="QCP162" s="89"/>
      <c r="QCQ162" s="90"/>
      <c r="QCR162" s="90"/>
      <c r="QCS162" s="91"/>
      <c r="QCT162" s="68"/>
      <c r="QCU162" s="87"/>
      <c r="QCV162" s="87"/>
      <c r="QCW162" s="88"/>
      <c r="QCX162" s="89"/>
      <c r="QCY162" s="90"/>
      <c r="QCZ162" s="90"/>
      <c r="QDA162" s="91"/>
      <c r="QDB162" s="68"/>
      <c r="QDC162" s="87"/>
      <c r="QDD162" s="87"/>
      <c r="QDE162" s="88"/>
      <c r="QDF162" s="89"/>
      <c r="QDG162" s="90"/>
      <c r="QDH162" s="90"/>
      <c r="QDI162" s="91"/>
      <c r="QDJ162" s="68"/>
      <c r="QDK162" s="87"/>
      <c r="QDL162" s="87"/>
      <c r="QDM162" s="88"/>
      <c r="QDN162" s="89"/>
      <c r="QDO162" s="90"/>
      <c r="QDP162" s="90"/>
      <c r="QDQ162" s="91"/>
      <c r="QDR162" s="68"/>
      <c r="QDS162" s="87"/>
      <c r="QDT162" s="87"/>
      <c r="QDU162" s="88"/>
      <c r="QDV162" s="89"/>
      <c r="QDW162" s="90"/>
      <c r="QDX162" s="90"/>
      <c r="QDY162" s="91"/>
      <c r="QDZ162" s="68"/>
      <c r="QEA162" s="87"/>
      <c r="QEB162" s="87"/>
      <c r="QEC162" s="88"/>
      <c r="QED162" s="89"/>
      <c r="QEE162" s="90"/>
      <c r="QEF162" s="90"/>
      <c r="QEG162" s="91"/>
      <c r="QEH162" s="68"/>
      <c r="QEI162" s="87"/>
      <c r="QEJ162" s="87"/>
      <c r="QEK162" s="88"/>
      <c r="QEL162" s="89"/>
      <c r="QEM162" s="90"/>
      <c r="QEN162" s="90"/>
      <c r="QEO162" s="91"/>
      <c r="QEP162" s="68"/>
      <c r="QEQ162" s="87"/>
      <c r="QER162" s="87"/>
      <c r="QES162" s="88"/>
      <c r="QET162" s="89"/>
      <c r="QEU162" s="90"/>
      <c r="QEV162" s="90"/>
      <c r="QEW162" s="91"/>
      <c r="QEX162" s="68"/>
      <c r="QEY162" s="87"/>
      <c r="QEZ162" s="87"/>
      <c r="QFA162" s="88"/>
      <c r="QFB162" s="89"/>
      <c r="QFC162" s="90"/>
      <c r="QFD162" s="90"/>
      <c r="QFE162" s="91"/>
      <c r="QFF162" s="68"/>
      <c r="QFG162" s="87"/>
      <c r="QFH162" s="87"/>
      <c r="QFI162" s="88"/>
      <c r="QFJ162" s="89"/>
      <c r="QFK162" s="90"/>
      <c r="QFL162" s="90"/>
      <c r="QFM162" s="91"/>
      <c r="QFN162" s="68"/>
      <c r="QFO162" s="87"/>
      <c r="QFP162" s="87"/>
      <c r="QFQ162" s="88"/>
      <c r="QFR162" s="89"/>
      <c r="QFS162" s="90"/>
      <c r="QFT162" s="90"/>
      <c r="QFU162" s="91"/>
      <c r="QFV162" s="68"/>
      <c r="QFW162" s="87"/>
      <c r="QFX162" s="87"/>
      <c r="QFY162" s="88"/>
      <c r="QFZ162" s="89"/>
      <c r="QGA162" s="90"/>
      <c r="QGB162" s="90"/>
      <c r="QGC162" s="91"/>
      <c r="QGD162" s="68"/>
      <c r="QGE162" s="87"/>
      <c r="QGF162" s="87"/>
      <c r="QGG162" s="88"/>
      <c r="QGH162" s="89"/>
      <c r="QGI162" s="90"/>
      <c r="QGJ162" s="90"/>
      <c r="QGK162" s="91"/>
      <c r="QGL162" s="68"/>
      <c r="QGM162" s="87"/>
      <c r="QGN162" s="87"/>
      <c r="QGO162" s="88"/>
      <c r="QGP162" s="89"/>
      <c r="QGQ162" s="90"/>
      <c r="QGR162" s="90"/>
      <c r="QGS162" s="91"/>
      <c r="QGT162" s="68"/>
      <c r="QGU162" s="87"/>
      <c r="QGV162" s="87"/>
      <c r="QGW162" s="88"/>
      <c r="QGX162" s="89"/>
      <c r="QGY162" s="90"/>
      <c r="QGZ162" s="90"/>
      <c r="QHA162" s="91"/>
      <c r="QHB162" s="68"/>
      <c r="QHC162" s="87"/>
      <c r="QHD162" s="87"/>
      <c r="QHE162" s="88"/>
      <c r="QHF162" s="89"/>
      <c r="QHG162" s="90"/>
      <c r="QHH162" s="90"/>
      <c r="QHI162" s="91"/>
      <c r="QHJ162" s="68"/>
      <c r="QHK162" s="87"/>
      <c r="QHL162" s="87"/>
      <c r="QHM162" s="88"/>
      <c r="QHN162" s="89"/>
      <c r="QHO162" s="90"/>
      <c r="QHP162" s="90"/>
      <c r="QHQ162" s="91"/>
      <c r="QHR162" s="68"/>
      <c r="QHS162" s="87"/>
      <c r="QHT162" s="87"/>
      <c r="QHU162" s="88"/>
      <c r="QHV162" s="89"/>
      <c r="QHW162" s="90"/>
      <c r="QHX162" s="90"/>
      <c r="QHY162" s="91"/>
      <c r="QHZ162" s="68"/>
      <c r="QIA162" s="87"/>
      <c r="QIB162" s="87"/>
      <c r="QIC162" s="88"/>
      <c r="QID162" s="89"/>
      <c r="QIE162" s="90"/>
      <c r="QIF162" s="90"/>
      <c r="QIG162" s="91"/>
      <c r="QIH162" s="68"/>
      <c r="QII162" s="87"/>
      <c r="QIJ162" s="87"/>
      <c r="QIK162" s="88"/>
      <c r="QIL162" s="89"/>
      <c r="QIM162" s="90"/>
      <c r="QIN162" s="90"/>
      <c r="QIO162" s="91"/>
      <c r="QIP162" s="68"/>
      <c r="QIQ162" s="87"/>
      <c r="QIR162" s="87"/>
      <c r="QIS162" s="88"/>
      <c r="QIT162" s="89"/>
      <c r="QIU162" s="90"/>
      <c r="QIV162" s="90"/>
      <c r="QIW162" s="91"/>
      <c r="QIX162" s="68"/>
      <c r="QIY162" s="87"/>
      <c r="QIZ162" s="87"/>
      <c r="QJA162" s="88"/>
      <c r="QJB162" s="89"/>
      <c r="QJC162" s="90"/>
      <c r="QJD162" s="90"/>
      <c r="QJE162" s="91"/>
      <c r="QJF162" s="68"/>
      <c r="QJG162" s="87"/>
      <c r="QJH162" s="87"/>
      <c r="QJI162" s="88"/>
      <c r="QJJ162" s="89"/>
      <c r="QJK162" s="90"/>
      <c r="QJL162" s="90"/>
      <c r="QJM162" s="91"/>
      <c r="QJN162" s="68"/>
      <c r="QJO162" s="87"/>
      <c r="QJP162" s="87"/>
      <c r="QJQ162" s="88"/>
      <c r="QJR162" s="89"/>
      <c r="QJS162" s="90"/>
      <c r="QJT162" s="90"/>
      <c r="QJU162" s="91"/>
      <c r="QJV162" s="68"/>
      <c r="QJW162" s="87"/>
      <c r="QJX162" s="87"/>
      <c r="QJY162" s="88"/>
      <c r="QJZ162" s="89"/>
      <c r="QKA162" s="90"/>
      <c r="QKB162" s="90"/>
      <c r="QKC162" s="91"/>
      <c r="QKD162" s="68"/>
      <c r="QKE162" s="87"/>
      <c r="QKF162" s="87"/>
      <c r="QKG162" s="88"/>
      <c r="QKH162" s="89"/>
      <c r="QKI162" s="90"/>
      <c r="QKJ162" s="90"/>
      <c r="QKK162" s="91"/>
      <c r="QKL162" s="68"/>
      <c r="QKM162" s="87"/>
      <c r="QKN162" s="87"/>
      <c r="QKO162" s="88"/>
      <c r="QKP162" s="89"/>
      <c r="QKQ162" s="90"/>
      <c r="QKR162" s="90"/>
      <c r="QKS162" s="91"/>
      <c r="QKT162" s="68"/>
      <c r="QKU162" s="87"/>
      <c r="QKV162" s="87"/>
      <c r="QKW162" s="88"/>
      <c r="QKX162" s="89"/>
      <c r="QKY162" s="90"/>
      <c r="QKZ162" s="90"/>
      <c r="QLA162" s="91"/>
      <c r="QLB162" s="68"/>
      <c r="QLC162" s="87"/>
      <c r="QLD162" s="87"/>
      <c r="QLE162" s="88"/>
      <c r="QLF162" s="89"/>
      <c r="QLG162" s="90"/>
      <c r="QLH162" s="90"/>
      <c r="QLI162" s="91"/>
      <c r="QLJ162" s="68"/>
      <c r="QLK162" s="87"/>
      <c r="QLL162" s="87"/>
      <c r="QLM162" s="88"/>
      <c r="QLN162" s="89"/>
      <c r="QLO162" s="90"/>
      <c r="QLP162" s="90"/>
      <c r="QLQ162" s="91"/>
      <c r="QLR162" s="68"/>
      <c r="QLS162" s="87"/>
      <c r="QLT162" s="87"/>
      <c r="QLU162" s="88"/>
      <c r="QLV162" s="89"/>
      <c r="QLW162" s="90"/>
      <c r="QLX162" s="90"/>
      <c r="QLY162" s="91"/>
      <c r="QLZ162" s="68"/>
      <c r="QMA162" s="87"/>
      <c r="QMB162" s="87"/>
      <c r="QMC162" s="88"/>
      <c r="QMD162" s="89"/>
      <c r="QME162" s="90"/>
      <c r="QMF162" s="90"/>
      <c r="QMG162" s="91"/>
      <c r="QMH162" s="68"/>
      <c r="QMI162" s="87"/>
      <c r="QMJ162" s="87"/>
      <c r="QMK162" s="88"/>
      <c r="QML162" s="89"/>
      <c r="QMM162" s="90"/>
      <c r="QMN162" s="90"/>
      <c r="QMO162" s="91"/>
      <c r="QMP162" s="68"/>
      <c r="QMQ162" s="87"/>
      <c r="QMR162" s="87"/>
      <c r="QMS162" s="88"/>
      <c r="QMT162" s="89"/>
      <c r="QMU162" s="90"/>
      <c r="QMV162" s="90"/>
      <c r="QMW162" s="91"/>
      <c r="QMX162" s="68"/>
      <c r="QMY162" s="87"/>
      <c r="QMZ162" s="87"/>
      <c r="QNA162" s="88"/>
      <c r="QNB162" s="89"/>
      <c r="QNC162" s="90"/>
      <c r="QND162" s="90"/>
      <c r="QNE162" s="91"/>
      <c r="QNF162" s="68"/>
      <c r="QNG162" s="87"/>
      <c r="QNH162" s="87"/>
      <c r="QNI162" s="88"/>
      <c r="QNJ162" s="89"/>
      <c r="QNK162" s="90"/>
      <c r="QNL162" s="90"/>
      <c r="QNM162" s="91"/>
      <c r="QNN162" s="68"/>
      <c r="QNO162" s="87"/>
      <c r="QNP162" s="87"/>
      <c r="QNQ162" s="88"/>
      <c r="QNR162" s="89"/>
      <c r="QNS162" s="90"/>
      <c r="QNT162" s="90"/>
      <c r="QNU162" s="91"/>
      <c r="QNV162" s="68"/>
      <c r="QNW162" s="87"/>
      <c r="QNX162" s="87"/>
      <c r="QNY162" s="88"/>
      <c r="QNZ162" s="89"/>
      <c r="QOA162" s="90"/>
      <c r="QOB162" s="90"/>
      <c r="QOC162" s="91"/>
      <c r="QOD162" s="68"/>
      <c r="QOE162" s="87"/>
      <c r="QOF162" s="87"/>
      <c r="QOG162" s="88"/>
      <c r="QOH162" s="89"/>
      <c r="QOI162" s="90"/>
      <c r="QOJ162" s="90"/>
      <c r="QOK162" s="91"/>
      <c r="QOL162" s="68"/>
      <c r="QOM162" s="87"/>
      <c r="QON162" s="87"/>
      <c r="QOO162" s="88"/>
      <c r="QOP162" s="89"/>
      <c r="QOQ162" s="90"/>
      <c r="QOR162" s="90"/>
      <c r="QOS162" s="91"/>
      <c r="QOT162" s="68"/>
      <c r="QOU162" s="87"/>
      <c r="QOV162" s="87"/>
      <c r="QOW162" s="88"/>
      <c r="QOX162" s="89"/>
      <c r="QOY162" s="90"/>
      <c r="QOZ162" s="90"/>
      <c r="QPA162" s="91"/>
      <c r="QPB162" s="68"/>
      <c r="QPC162" s="87"/>
      <c r="QPD162" s="87"/>
      <c r="QPE162" s="88"/>
      <c r="QPF162" s="89"/>
      <c r="QPG162" s="90"/>
      <c r="QPH162" s="90"/>
      <c r="QPI162" s="91"/>
      <c r="QPJ162" s="68"/>
      <c r="QPK162" s="87"/>
      <c r="QPL162" s="87"/>
      <c r="QPM162" s="88"/>
      <c r="QPN162" s="89"/>
      <c r="QPO162" s="90"/>
      <c r="QPP162" s="90"/>
      <c r="QPQ162" s="91"/>
      <c r="QPR162" s="68"/>
      <c r="QPS162" s="87"/>
      <c r="QPT162" s="87"/>
      <c r="QPU162" s="88"/>
      <c r="QPV162" s="89"/>
      <c r="QPW162" s="90"/>
      <c r="QPX162" s="90"/>
      <c r="QPY162" s="91"/>
      <c r="QPZ162" s="68"/>
      <c r="QQA162" s="87"/>
      <c r="QQB162" s="87"/>
      <c r="QQC162" s="88"/>
      <c r="QQD162" s="89"/>
      <c r="QQE162" s="90"/>
      <c r="QQF162" s="90"/>
      <c r="QQG162" s="91"/>
      <c r="QQH162" s="68"/>
      <c r="QQI162" s="87"/>
      <c r="QQJ162" s="87"/>
      <c r="QQK162" s="88"/>
      <c r="QQL162" s="89"/>
      <c r="QQM162" s="90"/>
      <c r="QQN162" s="90"/>
      <c r="QQO162" s="91"/>
      <c r="QQP162" s="68"/>
      <c r="QQQ162" s="87"/>
      <c r="QQR162" s="87"/>
      <c r="QQS162" s="88"/>
      <c r="QQT162" s="89"/>
      <c r="QQU162" s="90"/>
      <c r="QQV162" s="90"/>
      <c r="QQW162" s="91"/>
      <c r="QQX162" s="68"/>
      <c r="QQY162" s="87"/>
      <c r="QQZ162" s="87"/>
      <c r="QRA162" s="88"/>
      <c r="QRB162" s="89"/>
      <c r="QRC162" s="90"/>
      <c r="QRD162" s="90"/>
      <c r="QRE162" s="91"/>
      <c r="QRF162" s="68"/>
      <c r="QRG162" s="87"/>
      <c r="QRH162" s="87"/>
      <c r="QRI162" s="88"/>
      <c r="QRJ162" s="89"/>
      <c r="QRK162" s="90"/>
      <c r="QRL162" s="90"/>
      <c r="QRM162" s="91"/>
      <c r="QRN162" s="68"/>
      <c r="QRO162" s="87"/>
      <c r="QRP162" s="87"/>
      <c r="QRQ162" s="88"/>
      <c r="QRR162" s="89"/>
      <c r="QRS162" s="90"/>
      <c r="QRT162" s="90"/>
      <c r="QRU162" s="91"/>
      <c r="QRV162" s="68"/>
      <c r="QRW162" s="87"/>
      <c r="QRX162" s="87"/>
      <c r="QRY162" s="88"/>
      <c r="QRZ162" s="89"/>
      <c r="QSA162" s="90"/>
      <c r="QSB162" s="90"/>
      <c r="QSC162" s="91"/>
      <c r="QSD162" s="68"/>
      <c r="QSE162" s="87"/>
      <c r="QSF162" s="87"/>
      <c r="QSG162" s="88"/>
      <c r="QSH162" s="89"/>
      <c r="QSI162" s="90"/>
      <c r="QSJ162" s="90"/>
      <c r="QSK162" s="91"/>
      <c r="QSL162" s="68"/>
      <c r="QSM162" s="87"/>
      <c r="QSN162" s="87"/>
      <c r="QSO162" s="88"/>
      <c r="QSP162" s="89"/>
      <c r="QSQ162" s="90"/>
      <c r="QSR162" s="90"/>
      <c r="QSS162" s="91"/>
      <c r="QST162" s="68"/>
      <c r="QSU162" s="87"/>
      <c r="QSV162" s="87"/>
      <c r="QSW162" s="88"/>
      <c r="QSX162" s="89"/>
      <c r="QSY162" s="90"/>
      <c r="QSZ162" s="90"/>
      <c r="QTA162" s="91"/>
      <c r="QTB162" s="68"/>
      <c r="QTC162" s="87"/>
      <c r="QTD162" s="87"/>
      <c r="QTE162" s="88"/>
      <c r="QTF162" s="89"/>
      <c r="QTG162" s="90"/>
      <c r="QTH162" s="90"/>
      <c r="QTI162" s="91"/>
      <c r="QTJ162" s="68"/>
      <c r="QTK162" s="87"/>
      <c r="QTL162" s="87"/>
      <c r="QTM162" s="88"/>
      <c r="QTN162" s="89"/>
      <c r="QTO162" s="90"/>
      <c r="QTP162" s="90"/>
      <c r="QTQ162" s="91"/>
      <c r="QTR162" s="68"/>
      <c r="QTS162" s="87"/>
      <c r="QTT162" s="87"/>
      <c r="QTU162" s="88"/>
      <c r="QTV162" s="89"/>
      <c r="QTW162" s="90"/>
      <c r="QTX162" s="90"/>
      <c r="QTY162" s="91"/>
      <c r="QTZ162" s="68"/>
      <c r="QUA162" s="87"/>
      <c r="QUB162" s="87"/>
      <c r="QUC162" s="88"/>
      <c r="QUD162" s="89"/>
      <c r="QUE162" s="90"/>
      <c r="QUF162" s="90"/>
      <c r="QUG162" s="91"/>
      <c r="QUH162" s="68"/>
      <c r="QUI162" s="87"/>
      <c r="QUJ162" s="87"/>
      <c r="QUK162" s="88"/>
      <c r="QUL162" s="89"/>
      <c r="QUM162" s="90"/>
      <c r="QUN162" s="90"/>
      <c r="QUO162" s="91"/>
      <c r="QUP162" s="68"/>
      <c r="QUQ162" s="87"/>
      <c r="QUR162" s="87"/>
      <c r="QUS162" s="88"/>
      <c r="QUT162" s="89"/>
      <c r="QUU162" s="90"/>
      <c r="QUV162" s="90"/>
      <c r="QUW162" s="91"/>
      <c r="QUX162" s="68"/>
      <c r="QUY162" s="87"/>
      <c r="QUZ162" s="87"/>
      <c r="QVA162" s="88"/>
      <c r="QVB162" s="89"/>
      <c r="QVC162" s="90"/>
      <c r="QVD162" s="90"/>
      <c r="QVE162" s="91"/>
      <c r="QVF162" s="68"/>
      <c r="QVG162" s="87"/>
      <c r="QVH162" s="87"/>
      <c r="QVI162" s="88"/>
      <c r="QVJ162" s="89"/>
      <c r="QVK162" s="90"/>
      <c r="QVL162" s="90"/>
      <c r="QVM162" s="91"/>
      <c r="QVN162" s="68"/>
      <c r="QVO162" s="87"/>
      <c r="QVP162" s="87"/>
      <c r="QVQ162" s="88"/>
      <c r="QVR162" s="89"/>
      <c r="QVS162" s="90"/>
      <c r="QVT162" s="90"/>
      <c r="QVU162" s="91"/>
      <c r="QVV162" s="68"/>
      <c r="QVW162" s="87"/>
      <c r="QVX162" s="87"/>
      <c r="QVY162" s="88"/>
      <c r="QVZ162" s="89"/>
      <c r="QWA162" s="90"/>
      <c r="QWB162" s="90"/>
      <c r="QWC162" s="91"/>
      <c r="QWD162" s="68"/>
      <c r="QWE162" s="87"/>
      <c r="QWF162" s="87"/>
      <c r="QWG162" s="88"/>
      <c r="QWH162" s="89"/>
      <c r="QWI162" s="90"/>
      <c r="QWJ162" s="90"/>
      <c r="QWK162" s="91"/>
      <c r="QWL162" s="68"/>
      <c r="QWM162" s="87"/>
      <c r="QWN162" s="87"/>
      <c r="QWO162" s="88"/>
      <c r="QWP162" s="89"/>
      <c r="QWQ162" s="90"/>
      <c r="QWR162" s="90"/>
      <c r="QWS162" s="91"/>
      <c r="QWT162" s="68"/>
      <c r="QWU162" s="87"/>
      <c r="QWV162" s="87"/>
      <c r="QWW162" s="88"/>
      <c r="QWX162" s="89"/>
      <c r="QWY162" s="90"/>
      <c r="QWZ162" s="90"/>
      <c r="QXA162" s="91"/>
      <c r="QXB162" s="68"/>
      <c r="QXC162" s="87"/>
      <c r="QXD162" s="87"/>
      <c r="QXE162" s="88"/>
      <c r="QXF162" s="89"/>
      <c r="QXG162" s="90"/>
      <c r="QXH162" s="90"/>
      <c r="QXI162" s="91"/>
      <c r="QXJ162" s="68"/>
      <c r="QXK162" s="87"/>
      <c r="QXL162" s="87"/>
      <c r="QXM162" s="88"/>
      <c r="QXN162" s="89"/>
      <c r="QXO162" s="90"/>
      <c r="QXP162" s="90"/>
      <c r="QXQ162" s="91"/>
      <c r="QXR162" s="68"/>
      <c r="QXS162" s="87"/>
      <c r="QXT162" s="87"/>
      <c r="QXU162" s="88"/>
      <c r="QXV162" s="89"/>
      <c r="QXW162" s="90"/>
      <c r="QXX162" s="90"/>
      <c r="QXY162" s="91"/>
      <c r="QXZ162" s="68"/>
      <c r="QYA162" s="87"/>
      <c r="QYB162" s="87"/>
      <c r="QYC162" s="88"/>
      <c r="QYD162" s="89"/>
      <c r="QYE162" s="90"/>
      <c r="QYF162" s="90"/>
      <c r="QYG162" s="91"/>
      <c r="QYH162" s="68"/>
      <c r="QYI162" s="87"/>
      <c r="QYJ162" s="87"/>
      <c r="QYK162" s="88"/>
      <c r="QYL162" s="89"/>
      <c r="QYM162" s="90"/>
      <c r="QYN162" s="90"/>
      <c r="QYO162" s="91"/>
      <c r="QYP162" s="68"/>
      <c r="QYQ162" s="87"/>
      <c r="QYR162" s="87"/>
      <c r="QYS162" s="88"/>
      <c r="QYT162" s="89"/>
      <c r="QYU162" s="90"/>
      <c r="QYV162" s="90"/>
      <c r="QYW162" s="91"/>
      <c r="QYX162" s="68"/>
      <c r="QYY162" s="87"/>
      <c r="QYZ162" s="87"/>
      <c r="QZA162" s="88"/>
      <c r="QZB162" s="89"/>
      <c r="QZC162" s="90"/>
      <c r="QZD162" s="90"/>
      <c r="QZE162" s="91"/>
      <c r="QZF162" s="68"/>
      <c r="QZG162" s="87"/>
      <c r="QZH162" s="87"/>
      <c r="QZI162" s="88"/>
      <c r="QZJ162" s="89"/>
      <c r="QZK162" s="90"/>
      <c r="QZL162" s="90"/>
      <c r="QZM162" s="91"/>
      <c r="QZN162" s="68"/>
      <c r="QZO162" s="87"/>
      <c r="QZP162" s="87"/>
      <c r="QZQ162" s="88"/>
      <c r="QZR162" s="89"/>
      <c r="QZS162" s="90"/>
      <c r="QZT162" s="90"/>
      <c r="QZU162" s="91"/>
      <c r="QZV162" s="68"/>
      <c r="QZW162" s="87"/>
      <c r="QZX162" s="87"/>
      <c r="QZY162" s="88"/>
      <c r="QZZ162" s="89"/>
      <c r="RAA162" s="90"/>
      <c r="RAB162" s="90"/>
      <c r="RAC162" s="91"/>
      <c r="RAD162" s="68"/>
      <c r="RAE162" s="87"/>
      <c r="RAF162" s="87"/>
      <c r="RAG162" s="88"/>
      <c r="RAH162" s="89"/>
      <c r="RAI162" s="90"/>
      <c r="RAJ162" s="90"/>
      <c r="RAK162" s="91"/>
      <c r="RAL162" s="68"/>
      <c r="RAM162" s="87"/>
      <c r="RAN162" s="87"/>
      <c r="RAO162" s="88"/>
      <c r="RAP162" s="89"/>
      <c r="RAQ162" s="90"/>
      <c r="RAR162" s="90"/>
      <c r="RAS162" s="91"/>
      <c r="RAT162" s="68"/>
      <c r="RAU162" s="87"/>
      <c r="RAV162" s="87"/>
      <c r="RAW162" s="88"/>
      <c r="RAX162" s="89"/>
      <c r="RAY162" s="90"/>
      <c r="RAZ162" s="90"/>
      <c r="RBA162" s="91"/>
      <c r="RBB162" s="68"/>
      <c r="RBC162" s="87"/>
      <c r="RBD162" s="87"/>
      <c r="RBE162" s="88"/>
      <c r="RBF162" s="89"/>
      <c r="RBG162" s="90"/>
      <c r="RBH162" s="90"/>
      <c r="RBI162" s="91"/>
      <c r="RBJ162" s="68"/>
      <c r="RBK162" s="87"/>
      <c r="RBL162" s="87"/>
      <c r="RBM162" s="88"/>
      <c r="RBN162" s="89"/>
      <c r="RBO162" s="90"/>
      <c r="RBP162" s="90"/>
      <c r="RBQ162" s="91"/>
      <c r="RBR162" s="68"/>
      <c r="RBS162" s="87"/>
      <c r="RBT162" s="87"/>
      <c r="RBU162" s="88"/>
      <c r="RBV162" s="89"/>
      <c r="RBW162" s="90"/>
      <c r="RBX162" s="90"/>
      <c r="RBY162" s="91"/>
      <c r="RBZ162" s="68"/>
      <c r="RCA162" s="87"/>
      <c r="RCB162" s="87"/>
      <c r="RCC162" s="88"/>
      <c r="RCD162" s="89"/>
      <c r="RCE162" s="90"/>
      <c r="RCF162" s="90"/>
      <c r="RCG162" s="91"/>
      <c r="RCH162" s="68"/>
      <c r="RCI162" s="87"/>
      <c r="RCJ162" s="87"/>
      <c r="RCK162" s="88"/>
      <c r="RCL162" s="89"/>
      <c r="RCM162" s="90"/>
      <c r="RCN162" s="90"/>
      <c r="RCO162" s="91"/>
      <c r="RCP162" s="68"/>
      <c r="RCQ162" s="87"/>
      <c r="RCR162" s="87"/>
      <c r="RCS162" s="88"/>
      <c r="RCT162" s="89"/>
      <c r="RCU162" s="90"/>
      <c r="RCV162" s="90"/>
      <c r="RCW162" s="91"/>
      <c r="RCX162" s="68"/>
      <c r="RCY162" s="87"/>
      <c r="RCZ162" s="87"/>
      <c r="RDA162" s="88"/>
      <c r="RDB162" s="89"/>
      <c r="RDC162" s="90"/>
      <c r="RDD162" s="90"/>
      <c r="RDE162" s="91"/>
      <c r="RDF162" s="68"/>
      <c r="RDG162" s="87"/>
      <c r="RDH162" s="87"/>
      <c r="RDI162" s="88"/>
      <c r="RDJ162" s="89"/>
      <c r="RDK162" s="90"/>
      <c r="RDL162" s="90"/>
      <c r="RDM162" s="91"/>
      <c r="RDN162" s="68"/>
      <c r="RDO162" s="87"/>
      <c r="RDP162" s="87"/>
      <c r="RDQ162" s="88"/>
      <c r="RDR162" s="89"/>
      <c r="RDS162" s="90"/>
      <c r="RDT162" s="90"/>
      <c r="RDU162" s="91"/>
      <c r="RDV162" s="68"/>
      <c r="RDW162" s="87"/>
      <c r="RDX162" s="87"/>
      <c r="RDY162" s="88"/>
      <c r="RDZ162" s="89"/>
      <c r="REA162" s="90"/>
      <c r="REB162" s="90"/>
      <c r="REC162" s="91"/>
      <c r="RED162" s="68"/>
      <c r="REE162" s="87"/>
      <c r="REF162" s="87"/>
      <c r="REG162" s="88"/>
      <c r="REH162" s="89"/>
      <c r="REI162" s="90"/>
      <c r="REJ162" s="90"/>
      <c r="REK162" s="91"/>
      <c r="REL162" s="68"/>
      <c r="REM162" s="87"/>
      <c r="REN162" s="87"/>
      <c r="REO162" s="88"/>
      <c r="REP162" s="89"/>
      <c r="REQ162" s="90"/>
      <c r="RER162" s="90"/>
      <c r="RES162" s="91"/>
      <c r="RET162" s="68"/>
      <c r="REU162" s="87"/>
      <c r="REV162" s="87"/>
      <c r="REW162" s="88"/>
      <c r="REX162" s="89"/>
      <c r="REY162" s="90"/>
      <c r="REZ162" s="90"/>
      <c r="RFA162" s="91"/>
      <c r="RFB162" s="68"/>
      <c r="RFC162" s="87"/>
      <c r="RFD162" s="87"/>
      <c r="RFE162" s="88"/>
      <c r="RFF162" s="89"/>
      <c r="RFG162" s="90"/>
      <c r="RFH162" s="90"/>
      <c r="RFI162" s="91"/>
      <c r="RFJ162" s="68"/>
      <c r="RFK162" s="87"/>
      <c r="RFL162" s="87"/>
      <c r="RFM162" s="88"/>
      <c r="RFN162" s="89"/>
      <c r="RFO162" s="90"/>
      <c r="RFP162" s="90"/>
      <c r="RFQ162" s="91"/>
      <c r="RFR162" s="68"/>
      <c r="RFS162" s="87"/>
      <c r="RFT162" s="87"/>
      <c r="RFU162" s="88"/>
      <c r="RFV162" s="89"/>
      <c r="RFW162" s="90"/>
      <c r="RFX162" s="90"/>
      <c r="RFY162" s="91"/>
      <c r="RFZ162" s="68"/>
      <c r="RGA162" s="87"/>
      <c r="RGB162" s="87"/>
      <c r="RGC162" s="88"/>
      <c r="RGD162" s="89"/>
      <c r="RGE162" s="90"/>
      <c r="RGF162" s="90"/>
      <c r="RGG162" s="91"/>
      <c r="RGH162" s="68"/>
      <c r="RGI162" s="87"/>
      <c r="RGJ162" s="87"/>
      <c r="RGK162" s="88"/>
      <c r="RGL162" s="89"/>
      <c r="RGM162" s="90"/>
      <c r="RGN162" s="90"/>
      <c r="RGO162" s="91"/>
      <c r="RGP162" s="68"/>
      <c r="RGQ162" s="87"/>
      <c r="RGR162" s="87"/>
      <c r="RGS162" s="88"/>
      <c r="RGT162" s="89"/>
      <c r="RGU162" s="90"/>
      <c r="RGV162" s="90"/>
      <c r="RGW162" s="91"/>
      <c r="RGX162" s="68"/>
      <c r="RGY162" s="87"/>
      <c r="RGZ162" s="87"/>
      <c r="RHA162" s="88"/>
      <c r="RHB162" s="89"/>
      <c r="RHC162" s="90"/>
      <c r="RHD162" s="90"/>
      <c r="RHE162" s="91"/>
      <c r="RHF162" s="68"/>
      <c r="RHG162" s="87"/>
      <c r="RHH162" s="87"/>
      <c r="RHI162" s="88"/>
      <c r="RHJ162" s="89"/>
      <c r="RHK162" s="90"/>
      <c r="RHL162" s="90"/>
      <c r="RHM162" s="91"/>
      <c r="RHN162" s="68"/>
      <c r="RHO162" s="87"/>
      <c r="RHP162" s="87"/>
      <c r="RHQ162" s="88"/>
      <c r="RHR162" s="89"/>
      <c r="RHS162" s="90"/>
      <c r="RHT162" s="90"/>
      <c r="RHU162" s="91"/>
      <c r="RHV162" s="68"/>
      <c r="RHW162" s="87"/>
      <c r="RHX162" s="87"/>
      <c r="RHY162" s="88"/>
      <c r="RHZ162" s="89"/>
      <c r="RIA162" s="90"/>
      <c r="RIB162" s="90"/>
      <c r="RIC162" s="91"/>
      <c r="RID162" s="68"/>
      <c r="RIE162" s="87"/>
      <c r="RIF162" s="87"/>
      <c r="RIG162" s="88"/>
      <c r="RIH162" s="89"/>
      <c r="RII162" s="90"/>
      <c r="RIJ162" s="90"/>
      <c r="RIK162" s="91"/>
      <c r="RIL162" s="68"/>
      <c r="RIM162" s="87"/>
      <c r="RIN162" s="87"/>
      <c r="RIO162" s="88"/>
      <c r="RIP162" s="89"/>
      <c r="RIQ162" s="90"/>
      <c r="RIR162" s="90"/>
      <c r="RIS162" s="91"/>
      <c r="RIT162" s="68"/>
      <c r="RIU162" s="87"/>
      <c r="RIV162" s="87"/>
      <c r="RIW162" s="88"/>
      <c r="RIX162" s="89"/>
      <c r="RIY162" s="90"/>
      <c r="RIZ162" s="90"/>
      <c r="RJA162" s="91"/>
      <c r="RJB162" s="68"/>
      <c r="RJC162" s="87"/>
      <c r="RJD162" s="87"/>
      <c r="RJE162" s="88"/>
      <c r="RJF162" s="89"/>
      <c r="RJG162" s="90"/>
      <c r="RJH162" s="90"/>
      <c r="RJI162" s="91"/>
      <c r="RJJ162" s="68"/>
      <c r="RJK162" s="87"/>
      <c r="RJL162" s="87"/>
      <c r="RJM162" s="88"/>
      <c r="RJN162" s="89"/>
      <c r="RJO162" s="90"/>
      <c r="RJP162" s="90"/>
      <c r="RJQ162" s="91"/>
      <c r="RJR162" s="68"/>
      <c r="RJS162" s="87"/>
      <c r="RJT162" s="87"/>
      <c r="RJU162" s="88"/>
      <c r="RJV162" s="89"/>
      <c r="RJW162" s="90"/>
      <c r="RJX162" s="90"/>
      <c r="RJY162" s="91"/>
      <c r="RJZ162" s="68"/>
      <c r="RKA162" s="87"/>
      <c r="RKB162" s="87"/>
      <c r="RKC162" s="88"/>
      <c r="RKD162" s="89"/>
      <c r="RKE162" s="90"/>
      <c r="RKF162" s="90"/>
      <c r="RKG162" s="91"/>
      <c r="RKH162" s="68"/>
      <c r="RKI162" s="87"/>
      <c r="RKJ162" s="87"/>
      <c r="RKK162" s="88"/>
      <c r="RKL162" s="89"/>
      <c r="RKM162" s="90"/>
      <c r="RKN162" s="90"/>
      <c r="RKO162" s="91"/>
      <c r="RKP162" s="68"/>
      <c r="RKQ162" s="87"/>
      <c r="RKR162" s="87"/>
      <c r="RKS162" s="88"/>
      <c r="RKT162" s="89"/>
      <c r="RKU162" s="90"/>
      <c r="RKV162" s="90"/>
      <c r="RKW162" s="91"/>
      <c r="RKX162" s="68"/>
      <c r="RKY162" s="87"/>
      <c r="RKZ162" s="87"/>
      <c r="RLA162" s="88"/>
      <c r="RLB162" s="89"/>
      <c r="RLC162" s="90"/>
      <c r="RLD162" s="90"/>
      <c r="RLE162" s="91"/>
      <c r="RLF162" s="68"/>
      <c r="RLG162" s="87"/>
      <c r="RLH162" s="87"/>
      <c r="RLI162" s="88"/>
      <c r="RLJ162" s="89"/>
      <c r="RLK162" s="90"/>
      <c r="RLL162" s="90"/>
      <c r="RLM162" s="91"/>
      <c r="RLN162" s="68"/>
      <c r="RLO162" s="87"/>
      <c r="RLP162" s="87"/>
      <c r="RLQ162" s="88"/>
      <c r="RLR162" s="89"/>
      <c r="RLS162" s="90"/>
      <c r="RLT162" s="90"/>
      <c r="RLU162" s="91"/>
      <c r="RLV162" s="68"/>
      <c r="RLW162" s="87"/>
      <c r="RLX162" s="87"/>
      <c r="RLY162" s="88"/>
      <c r="RLZ162" s="89"/>
      <c r="RMA162" s="90"/>
      <c r="RMB162" s="90"/>
      <c r="RMC162" s="91"/>
      <c r="RMD162" s="68"/>
      <c r="RME162" s="87"/>
      <c r="RMF162" s="87"/>
      <c r="RMG162" s="88"/>
      <c r="RMH162" s="89"/>
      <c r="RMI162" s="90"/>
      <c r="RMJ162" s="90"/>
      <c r="RMK162" s="91"/>
      <c r="RML162" s="68"/>
      <c r="RMM162" s="87"/>
      <c r="RMN162" s="87"/>
      <c r="RMO162" s="88"/>
      <c r="RMP162" s="89"/>
      <c r="RMQ162" s="90"/>
      <c r="RMR162" s="90"/>
      <c r="RMS162" s="91"/>
      <c r="RMT162" s="68"/>
      <c r="RMU162" s="87"/>
      <c r="RMV162" s="87"/>
      <c r="RMW162" s="88"/>
      <c r="RMX162" s="89"/>
      <c r="RMY162" s="90"/>
      <c r="RMZ162" s="90"/>
      <c r="RNA162" s="91"/>
      <c r="RNB162" s="68"/>
      <c r="RNC162" s="87"/>
      <c r="RND162" s="87"/>
      <c r="RNE162" s="88"/>
      <c r="RNF162" s="89"/>
      <c r="RNG162" s="90"/>
      <c r="RNH162" s="90"/>
      <c r="RNI162" s="91"/>
      <c r="RNJ162" s="68"/>
      <c r="RNK162" s="87"/>
      <c r="RNL162" s="87"/>
      <c r="RNM162" s="88"/>
      <c r="RNN162" s="89"/>
      <c r="RNO162" s="90"/>
      <c r="RNP162" s="90"/>
      <c r="RNQ162" s="91"/>
      <c r="RNR162" s="68"/>
      <c r="RNS162" s="87"/>
      <c r="RNT162" s="87"/>
      <c r="RNU162" s="88"/>
      <c r="RNV162" s="89"/>
      <c r="RNW162" s="90"/>
      <c r="RNX162" s="90"/>
      <c r="RNY162" s="91"/>
      <c r="RNZ162" s="68"/>
      <c r="ROA162" s="87"/>
      <c r="ROB162" s="87"/>
      <c r="ROC162" s="88"/>
      <c r="ROD162" s="89"/>
      <c r="ROE162" s="90"/>
      <c r="ROF162" s="90"/>
      <c r="ROG162" s="91"/>
      <c r="ROH162" s="68"/>
      <c r="ROI162" s="87"/>
      <c r="ROJ162" s="87"/>
      <c r="ROK162" s="88"/>
      <c r="ROL162" s="89"/>
      <c r="ROM162" s="90"/>
      <c r="RON162" s="90"/>
      <c r="ROO162" s="91"/>
      <c r="ROP162" s="68"/>
      <c r="ROQ162" s="87"/>
      <c r="ROR162" s="87"/>
      <c r="ROS162" s="88"/>
      <c r="ROT162" s="89"/>
      <c r="ROU162" s="90"/>
      <c r="ROV162" s="90"/>
      <c r="ROW162" s="91"/>
      <c r="ROX162" s="68"/>
      <c r="ROY162" s="87"/>
      <c r="ROZ162" s="87"/>
      <c r="RPA162" s="88"/>
      <c r="RPB162" s="89"/>
      <c r="RPC162" s="90"/>
      <c r="RPD162" s="90"/>
      <c r="RPE162" s="91"/>
      <c r="RPF162" s="68"/>
      <c r="RPG162" s="87"/>
      <c r="RPH162" s="87"/>
      <c r="RPI162" s="88"/>
      <c r="RPJ162" s="89"/>
      <c r="RPK162" s="90"/>
      <c r="RPL162" s="90"/>
      <c r="RPM162" s="91"/>
      <c r="RPN162" s="68"/>
      <c r="RPO162" s="87"/>
      <c r="RPP162" s="87"/>
      <c r="RPQ162" s="88"/>
      <c r="RPR162" s="89"/>
      <c r="RPS162" s="90"/>
      <c r="RPT162" s="90"/>
      <c r="RPU162" s="91"/>
      <c r="RPV162" s="68"/>
      <c r="RPW162" s="87"/>
      <c r="RPX162" s="87"/>
      <c r="RPY162" s="88"/>
      <c r="RPZ162" s="89"/>
      <c r="RQA162" s="90"/>
      <c r="RQB162" s="90"/>
      <c r="RQC162" s="91"/>
      <c r="RQD162" s="68"/>
      <c r="RQE162" s="87"/>
      <c r="RQF162" s="87"/>
      <c r="RQG162" s="88"/>
      <c r="RQH162" s="89"/>
      <c r="RQI162" s="90"/>
      <c r="RQJ162" s="90"/>
      <c r="RQK162" s="91"/>
      <c r="RQL162" s="68"/>
      <c r="RQM162" s="87"/>
      <c r="RQN162" s="87"/>
      <c r="RQO162" s="88"/>
      <c r="RQP162" s="89"/>
      <c r="RQQ162" s="90"/>
      <c r="RQR162" s="90"/>
      <c r="RQS162" s="91"/>
      <c r="RQT162" s="68"/>
      <c r="RQU162" s="87"/>
      <c r="RQV162" s="87"/>
      <c r="RQW162" s="88"/>
      <c r="RQX162" s="89"/>
      <c r="RQY162" s="90"/>
      <c r="RQZ162" s="90"/>
      <c r="RRA162" s="91"/>
      <c r="RRB162" s="68"/>
      <c r="RRC162" s="87"/>
      <c r="RRD162" s="87"/>
      <c r="RRE162" s="88"/>
      <c r="RRF162" s="89"/>
      <c r="RRG162" s="90"/>
      <c r="RRH162" s="90"/>
      <c r="RRI162" s="91"/>
      <c r="RRJ162" s="68"/>
      <c r="RRK162" s="87"/>
      <c r="RRL162" s="87"/>
      <c r="RRM162" s="88"/>
      <c r="RRN162" s="89"/>
      <c r="RRO162" s="90"/>
      <c r="RRP162" s="90"/>
      <c r="RRQ162" s="91"/>
      <c r="RRR162" s="68"/>
      <c r="RRS162" s="87"/>
      <c r="RRT162" s="87"/>
      <c r="RRU162" s="88"/>
      <c r="RRV162" s="89"/>
      <c r="RRW162" s="90"/>
      <c r="RRX162" s="90"/>
      <c r="RRY162" s="91"/>
      <c r="RRZ162" s="68"/>
      <c r="RSA162" s="87"/>
      <c r="RSB162" s="87"/>
      <c r="RSC162" s="88"/>
      <c r="RSD162" s="89"/>
      <c r="RSE162" s="90"/>
      <c r="RSF162" s="90"/>
      <c r="RSG162" s="91"/>
      <c r="RSH162" s="68"/>
      <c r="RSI162" s="87"/>
      <c r="RSJ162" s="87"/>
      <c r="RSK162" s="88"/>
      <c r="RSL162" s="89"/>
      <c r="RSM162" s="90"/>
      <c r="RSN162" s="90"/>
      <c r="RSO162" s="91"/>
      <c r="RSP162" s="68"/>
      <c r="RSQ162" s="87"/>
      <c r="RSR162" s="87"/>
      <c r="RSS162" s="88"/>
      <c r="RST162" s="89"/>
      <c r="RSU162" s="90"/>
      <c r="RSV162" s="90"/>
      <c r="RSW162" s="91"/>
      <c r="RSX162" s="68"/>
      <c r="RSY162" s="87"/>
      <c r="RSZ162" s="87"/>
      <c r="RTA162" s="88"/>
      <c r="RTB162" s="89"/>
      <c r="RTC162" s="90"/>
      <c r="RTD162" s="90"/>
      <c r="RTE162" s="91"/>
      <c r="RTF162" s="68"/>
      <c r="RTG162" s="87"/>
      <c r="RTH162" s="87"/>
      <c r="RTI162" s="88"/>
      <c r="RTJ162" s="89"/>
      <c r="RTK162" s="90"/>
      <c r="RTL162" s="90"/>
      <c r="RTM162" s="91"/>
      <c r="RTN162" s="68"/>
      <c r="RTO162" s="87"/>
      <c r="RTP162" s="87"/>
      <c r="RTQ162" s="88"/>
      <c r="RTR162" s="89"/>
      <c r="RTS162" s="90"/>
      <c r="RTT162" s="90"/>
      <c r="RTU162" s="91"/>
      <c r="RTV162" s="68"/>
      <c r="RTW162" s="87"/>
      <c r="RTX162" s="87"/>
      <c r="RTY162" s="88"/>
      <c r="RTZ162" s="89"/>
      <c r="RUA162" s="90"/>
      <c r="RUB162" s="90"/>
      <c r="RUC162" s="91"/>
      <c r="RUD162" s="68"/>
      <c r="RUE162" s="87"/>
      <c r="RUF162" s="87"/>
      <c r="RUG162" s="88"/>
      <c r="RUH162" s="89"/>
      <c r="RUI162" s="90"/>
      <c r="RUJ162" s="90"/>
      <c r="RUK162" s="91"/>
      <c r="RUL162" s="68"/>
      <c r="RUM162" s="87"/>
      <c r="RUN162" s="87"/>
      <c r="RUO162" s="88"/>
      <c r="RUP162" s="89"/>
      <c r="RUQ162" s="90"/>
      <c r="RUR162" s="90"/>
      <c r="RUS162" s="91"/>
      <c r="RUT162" s="68"/>
      <c r="RUU162" s="87"/>
      <c r="RUV162" s="87"/>
      <c r="RUW162" s="88"/>
      <c r="RUX162" s="89"/>
      <c r="RUY162" s="90"/>
      <c r="RUZ162" s="90"/>
      <c r="RVA162" s="91"/>
      <c r="RVB162" s="68"/>
      <c r="RVC162" s="87"/>
      <c r="RVD162" s="87"/>
      <c r="RVE162" s="88"/>
      <c r="RVF162" s="89"/>
      <c r="RVG162" s="90"/>
      <c r="RVH162" s="90"/>
      <c r="RVI162" s="91"/>
      <c r="RVJ162" s="68"/>
      <c r="RVK162" s="87"/>
      <c r="RVL162" s="87"/>
      <c r="RVM162" s="88"/>
      <c r="RVN162" s="89"/>
      <c r="RVO162" s="90"/>
      <c r="RVP162" s="90"/>
      <c r="RVQ162" s="91"/>
      <c r="RVR162" s="68"/>
      <c r="RVS162" s="87"/>
      <c r="RVT162" s="87"/>
      <c r="RVU162" s="88"/>
      <c r="RVV162" s="89"/>
      <c r="RVW162" s="90"/>
      <c r="RVX162" s="90"/>
      <c r="RVY162" s="91"/>
      <c r="RVZ162" s="68"/>
      <c r="RWA162" s="87"/>
      <c r="RWB162" s="87"/>
      <c r="RWC162" s="88"/>
      <c r="RWD162" s="89"/>
      <c r="RWE162" s="90"/>
      <c r="RWF162" s="90"/>
      <c r="RWG162" s="91"/>
      <c r="RWH162" s="68"/>
      <c r="RWI162" s="87"/>
      <c r="RWJ162" s="87"/>
      <c r="RWK162" s="88"/>
      <c r="RWL162" s="89"/>
      <c r="RWM162" s="90"/>
      <c r="RWN162" s="90"/>
      <c r="RWO162" s="91"/>
      <c r="RWP162" s="68"/>
      <c r="RWQ162" s="87"/>
      <c r="RWR162" s="87"/>
      <c r="RWS162" s="88"/>
      <c r="RWT162" s="89"/>
      <c r="RWU162" s="90"/>
      <c r="RWV162" s="90"/>
      <c r="RWW162" s="91"/>
      <c r="RWX162" s="68"/>
      <c r="RWY162" s="87"/>
      <c r="RWZ162" s="87"/>
      <c r="RXA162" s="88"/>
      <c r="RXB162" s="89"/>
      <c r="RXC162" s="90"/>
      <c r="RXD162" s="90"/>
      <c r="RXE162" s="91"/>
      <c r="RXF162" s="68"/>
      <c r="RXG162" s="87"/>
      <c r="RXH162" s="87"/>
      <c r="RXI162" s="88"/>
      <c r="RXJ162" s="89"/>
      <c r="RXK162" s="90"/>
      <c r="RXL162" s="90"/>
      <c r="RXM162" s="91"/>
      <c r="RXN162" s="68"/>
      <c r="RXO162" s="87"/>
      <c r="RXP162" s="87"/>
      <c r="RXQ162" s="88"/>
      <c r="RXR162" s="89"/>
      <c r="RXS162" s="90"/>
      <c r="RXT162" s="90"/>
      <c r="RXU162" s="91"/>
      <c r="RXV162" s="68"/>
      <c r="RXW162" s="87"/>
      <c r="RXX162" s="87"/>
      <c r="RXY162" s="88"/>
      <c r="RXZ162" s="89"/>
      <c r="RYA162" s="90"/>
      <c r="RYB162" s="90"/>
      <c r="RYC162" s="91"/>
      <c r="RYD162" s="68"/>
      <c r="RYE162" s="87"/>
      <c r="RYF162" s="87"/>
      <c r="RYG162" s="88"/>
      <c r="RYH162" s="89"/>
      <c r="RYI162" s="90"/>
      <c r="RYJ162" s="90"/>
      <c r="RYK162" s="91"/>
      <c r="RYL162" s="68"/>
      <c r="RYM162" s="87"/>
      <c r="RYN162" s="87"/>
      <c r="RYO162" s="88"/>
      <c r="RYP162" s="89"/>
      <c r="RYQ162" s="90"/>
      <c r="RYR162" s="90"/>
      <c r="RYS162" s="91"/>
      <c r="RYT162" s="68"/>
      <c r="RYU162" s="87"/>
      <c r="RYV162" s="87"/>
      <c r="RYW162" s="88"/>
      <c r="RYX162" s="89"/>
      <c r="RYY162" s="90"/>
      <c r="RYZ162" s="90"/>
      <c r="RZA162" s="91"/>
      <c r="RZB162" s="68"/>
      <c r="RZC162" s="87"/>
      <c r="RZD162" s="87"/>
      <c r="RZE162" s="88"/>
      <c r="RZF162" s="89"/>
      <c r="RZG162" s="90"/>
      <c r="RZH162" s="90"/>
      <c r="RZI162" s="91"/>
      <c r="RZJ162" s="68"/>
      <c r="RZK162" s="87"/>
      <c r="RZL162" s="87"/>
      <c r="RZM162" s="88"/>
      <c r="RZN162" s="89"/>
      <c r="RZO162" s="90"/>
      <c r="RZP162" s="90"/>
      <c r="RZQ162" s="91"/>
      <c r="RZR162" s="68"/>
      <c r="RZS162" s="87"/>
      <c r="RZT162" s="87"/>
      <c r="RZU162" s="88"/>
      <c r="RZV162" s="89"/>
      <c r="RZW162" s="90"/>
      <c r="RZX162" s="90"/>
      <c r="RZY162" s="91"/>
      <c r="RZZ162" s="68"/>
      <c r="SAA162" s="87"/>
      <c r="SAB162" s="87"/>
      <c r="SAC162" s="88"/>
      <c r="SAD162" s="89"/>
      <c r="SAE162" s="90"/>
      <c r="SAF162" s="90"/>
      <c r="SAG162" s="91"/>
      <c r="SAH162" s="68"/>
      <c r="SAI162" s="87"/>
      <c r="SAJ162" s="87"/>
      <c r="SAK162" s="88"/>
      <c r="SAL162" s="89"/>
      <c r="SAM162" s="90"/>
      <c r="SAN162" s="90"/>
      <c r="SAO162" s="91"/>
      <c r="SAP162" s="68"/>
      <c r="SAQ162" s="87"/>
      <c r="SAR162" s="87"/>
      <c r="SAS162" s="88"/>
      <c r="SAT162" s="89"/>
      <c r="SAU162" s="90"/>
      <c r="SAV162" s="90"/>
      <c r="SAW162" s="91"/>
      <c r="SAX162" s="68"/>
      <c r="SAY162" s="87"/>
      <c r="SAZ162" s="87"/>
      <c r="SBA162" s="88"/>
      <c r="SBB162" s="89"/>
      <c r="SBC162" s="90"/>
      <c r="SBD162" s="90"/>
      <c r="SBE162" s="91"/>
      <c r="SBF162" s="68"/>
      <c r="SBG162" s="87"/>
      <c r="SBH162" s="87"/>
      <c r="SBI162" s="88"/>
      <c r="SBJ162" s="89"/>
      <c r="SBK162" s="90"/>
      <c r="SBL162" s="90"/>
      <c r="SBM162" s="91"/>
      <c r="SBN162" s="68"/>
      <c r="SBO162" s="87"/>
      <c r="SBP162" s="87"/>
      <c r="SBQ162" s="88"/>
      <c r="SBR162" s="89"/>
      <c r="SBS162" s="90"/>
      <c r="SBT162" s="90"/>
      <c r="SBU162" s="91"/>
      <c r="SBV162" s="68"/>
      <c r="SBW162" s="87"/>
      <c r="SBX162" s="87"/>
      <c r="SBY162" s="88"/>
      <c r="SBZ162" s="89"/>
      <c r="SCA162" s="90"/>
      <c r="SCB162" s="90"/>
      <c r="SCC162" s="91"/>
      <c r="SCD162" s="68"/>
      <c r="SCE162" s="87"/>
      <c r="SCF162" s="87"/>
      <c r="SCG162" s="88"/>
      <c r="SCH162" s="89"/>
      <c r="SCI162" s="90"/>
      <c r="SCJ162" s="90"/>
      <c r="SCK162" s="91"/>
      <c r="SCL162" s="68"/>
      <c r="SCM162" s="87"/>
      <c r="SCN162" s="87"/>
      <c r="SCO162" s="88"/>
      <c r="SCP162" s="89"/>
      <c r="SCQ162" s="90"/>
      <c r="SCR162" s="90"/>
      <c r="SCS162" s="91"/>
      <c r="SCT162" s="68"/>
      <c r="SCU162" s="87"/>
      <c r="SCV162" s="87"/>
      <c r="SCW162" s="88"/>
      <c r="SCX162" s="89"/>
      <c r="SCY162" s="90"/>
      <c r="SCZ162" s="90"/>
      <c r="SDA162" s="91"/>
      <c r="SDB162" s="68"/>
      <c r="SDC162" s="87"/>
      <c r="SDD162" s="87"/>
      <c r="SDE162" s="88"/>
      <c r="SDF162" s="89"/>
      <c r="SDG162" s="90"/>
      <c r="SDH162" s="90"/>
      <c r="SDI162" s="91"/>
      <c r="SDJ162" s="68"/>
      <c r="SDK162" s="87"/>
      <c r="SDL162" s="87"/>
      <c r="SDM162" s="88"/>
      <c r="SDN162" s="89"/>
      <c r="SDO162" s="90"/>
      <c r="SDP162" s="90"/>
      <c r="SDQ162" s="91"/>
      <c r="SDR162" s="68"/>
      <c r="SDS162" s="87"/>
      <c r="SDT162" s="87"/>
      <c r="SDU162" s="88"/>
      <c r="SDV162" s="89"/>
      <c r="SDW162" s="90"/>
      <c r="SDX162" s="90"/>
      <c r="SDY162" s="91"/>
      <c r="SDZ162" s="68"/>
      <c r="SEA162" s="87"/>
      <c r="SEB162" s="87"/>
      <c r="SEC162" s="88"/>
      <c r="SED162" s="89"/>
      <c r="SEE162" s="90"/>
      <c r="SEF162" s="90"/>
      <c r="SEG162" s="91"/>
      <c r="SEH162" s="68"/>
      <c r="SEI162" s="87"/>
      <c r="SEJ162" s="87"/>
      <c r="SEK162" s="88"/>
      <c r="SEL162" s="89"/>
      <c r="SEM162" s="90"/>
      <c r="SEN162" s="90"/>
      <c r="SEO162" s="91"/>
      <c r="SEP162" s="68"/>
      <c r="SEQ162" s="87"/>
      <c r="SER162" s="87"/>
      <c r="SES162" s="88"/>
      <c r="SET162" s="89"/>
      <c r="SEU162" s="90"/>
      <c r="SEV162" s="90"/>
      <c r="SEW162" s="91"/>
      <c r="SEX162" s="68"/>
      <c r="SEY162" s="87"/>
      <c r="SEZ162" s="87"/>
      <c r="SFA162" s="88"/>
      <c r="SFB162" s="89"/>
      <c r="SFC162" s="90"/>
      <c r="SFD162" s="90"/>
      <c r="SFE162" s="91"/>
      <c r="SFF162" s="68"/>
      <c r="SFG162" s="87"/>
      <c r="SFH162" s="87"/>
      <c r="SFI162" s="88"/>
      <c r="SFJ162" s="89"/>
      <c r="SFK162" s="90"/>
      <c r="SFL162" s="90"/>
      <c r="SFM162" s="91"/>
      <c r="SFN162" s="68"/>
      <c r="SFO162" s="87"/>
      <c r="SFP162" s="87"/>
      <c r="SFQ162" s="88"/>
      <c r="SFR162" s="89"/>
      <c r="SFS162" s="90"/>
      <c r="SFT162" s="90"/>
      <c r="SFU162" s="91"/>
      <c r="SFV162" s="68"/>
      <c r="SFW162" s="87"/>
      <c r="SFX162" s="87"/>
      <c r="SFY162" s="88"/>
      <c r="SFZ162" s="89"/>
      <c r="SGA162" s="90"/>
      <c r="SGB162" s="90"/>
      <c r="SGC162" s="91"/>
      <c r="SGD162" s="68"/>
      <c r="SGE162" s="87"/>
      <c r="SGF162" s="87"/>
      <c r="SGG162" s="88"/>
      <c r="SGH162" s="89"/>
      <c r="SGI162" s="90"/>
      <c r="SGJ162" s="90"/>
      <c r="SGK162" s="91"/>
      <c r="SGL162" s="68"/>
      <c r="SGM162" s="87"/>
      <c r="SGN162" s="87"/>
      <c r="SGO162" s="88"/>
      <c r="SGP162" s="89"/>
      <c r="SGQ162" s="90"/>
      <c r="SGR162" s="90"/>
      <c r="SGS162" s="91"/>
      <c r="SGT162" s="68"/>
      <c r="SGU162" s="87"/>
      <c r="SGV162" s="87"/>
      <c r="SGW162" s="88"/>
      <c r="SGX162" s="89"/>
      <c r="SGY162" s="90"/>
      <c r="SGZ162" s="90"/>
      <c r="SHA162" s="91"/>
      <c r="SHB162" s="68"/>
      <c r="SHC162" s="87"/>
      <c r="SHD162" s="87"/>
      <c r="SHE162" s="88"/>
      <c r="SHF162" s="89"/>
      <c r="SHG162" s="90"/>
      <c r="SHH162" s="90"/>
      <c r="SHI162" s="91"/>
      <c r="SHJ162" s="68"/>
      <c r="SHK162" s="87"/>
      <c r="SHL162" s="87"/>
      <c r="SHM162" s="88"/>
      <c r="SHN162" s="89"/>
      <c r="SHO162" s="90"/>
      <c r="SHP162" s="90"/>
      <c r="SHQ162" s="91"/>
      <c r="SHR162" s="68"/>
      <c r="SHS162" s="87"/>
      <c r="SHT162" s="87"/>
      <c r="SHU162" s="88"/>
      <c r="SHV162" s="89"/>
      <c r="SHW162" s="90"/>
      <c r="SHX162" s="90"/>
      <c r="SHY162" s="91"/>
      <c r="SHZ162" s="68"/>
      <c r="SIA162" s="87"/>
      <c r="SIB162" s="87"/>
      <c r="SIC162" s="88"/>
      <c r="SID162" s="89"/>
      <c r="SIE162" s="90"/>
      <c r="SIF162" s="90"/>
      <c r="SIG162" s="91"/>
      <c r="SIH162" s="68"/>
      <c r="SII162" s="87"/>
      <c r="SIJ162" s="87"/>
      <c r="SIK162" s="88"/>
      <c r="SIL162" s="89"/>
      <c r="SIM162" s="90"/>
      <c r="SIN162" s="90"/>
      <c r="SIO162" s="91"/>
      <c r="SIP162" s="68"/>
      <c r="SIQ162" s="87"/>
      <c r="SIR162" s="87"/>
      <c r="SIS162" s="88"/>
      <c r="SIT162" s="89"/>
      <c r="SIU162" s="90"/>
      <c r="SIV162" s="90"/>
      <c r="SIW162" s="91"/>
      <c r="SIX162" s="68"/>
      <c r="SIY162" s="87"/>
      <c r="SIZ162" s="87"/>
      <c r="SJA162" s="88"/>
      <c r="SJB162" s="89"/>
      <c r="SJC162" s="90"/>
      <c r="SJD162" s="90"/>
      <c r="SJE162" s="91"/>
      <c r="SJF162" s="68"/>
      <c r="SJG162" s="87"/>
      <c r="SJH162" s="87"/>
      <c r="SJI162" s="88"/>
      <c r="SJJ162" s="89"/>
      <c r="SJK162" s="90"/>
      <c r="SJL162" s="90"/>
      <c r="SJM162" s="91"/>
      <c r="SJN162" s="68"/>
      <c r="SJO162" s="87"/>
      <c r="SJP162" s="87"/>
      <c r="SJQ162" s="88"/>
      <c r="SJR162" s="89"/>
      <c r="SJS162" s="90"/>
      <c r="SJT162" s="90"/>
      <c r="SJU162" s="91"/>
      <c r="SJV162" s="68"/>
      <c r="SJW162" s="87"/>
      <c r="SJX162" s="87"/>
      <c r="SJY162" s="88"/>
      <c r="SJZ162" s="89"/>
      <c r="SKA162" s="90"/>
      <c r="SKB162" s="90"/>
      <c r="SKC162" s="91"/>
      <c r="SKD162" s="68"/>
      <c r="SKE162" s="87"/>
      <c r="SKF162" s="87"/>
      <c r="SKG162" s="88"/>
      <c r="SKH162" s="89"/>
      <c r="SKI162" s="90"/>
      <c r="SKJ162" s="90"/>
      <c r="SKK162" s="91"/>
      <c r="SKL162" s="68"/>
      <c r="SKM162" s="87"/>
      <c r="SKN162" s="87"/>
      <c r="SKO162" s="88"/>
      <c r="SKP162" s="89"/>
      <c r="SKQ162" s="90"/>
      <c r="SKR162" s="90"/>
      <c r="SKS162" s="91"/>
      <c r="SKT162" s="68"/>
      <c r="SKU162" s="87"/>
      <c r="SKV162" s="87"/>
      <c r="SKW162" s="88"/>
      <c r="SKX162" s="89"/>
      <c r="SKY162" s="90"/>
      <c r="SKZ162" s="90"/>
      <c r="SLA162" s="91"/>
      <c r="SLB162" s="68"/>
      <c r="SLC162" s="87"/>
      <c r="SLD162" s="87"/>
      <c r="SLE162" s="88"/>
      <c r="SLF162" s="89"/>
      <c r="SLG162" s="90"/>
      <c r="SLH162" s="90"/>
      <c r="SLI162" s="91"/>
      <c r="SLJ162" s="68"/>
      <c r="SLK162" s="87"/>
      <c r="SLL162" s="87"/>
      <c r="SLM162" s="88"/>
      <c r="SLN162" s="89"/>
      <c r="SLO162" s="90"/>
      <c r="SLP162" s="90"/>
      <c r="SLQ162" s="91"/>
      <c r="SLR162" s="68"/>
      <c r="SLS162" s="87"/>
      <c r="SLT162" s="87"/>
      <c r="SLU162" s="88"/>
      <c r="SLV162" s="89"/>
      <c r="SLW162" s="90"/>
      <c r="SLX162" s="90"/>
      <c r="SLY162" s="91"/>
      <c r="SLZ162" s="68"/>
      <c r="SMA162" s="87"/>
      <c r="SMB162" s="87"/>
      <c r="SMC162" s="88"/>
      <c r="SMD162" s="89"/>
      <c r="SME162" s="90"/>
      <c r="SMF162" s="90"/>
      <c r="SMG162" s="91"/>
      <c r="SMH162" s="68"/>
      <c r="SMI162" s="87"/>
      <c r="SMJ162" s="87"/>
      <c r="SMK162" s="88"/>
      <c r="SML162" s="89"/>
      <c r="SMM162" s="90"/>
      <c r="SMN162" s="90"/>
      <c r="SMO162" s="91"/>
      <c r="SMP162" s="68"/>
      <c r="SMQ162" s="87"/>
      <c r="SMR162" s="87"/>
      <c r="SMS162" s="88"/>
      <c r="SMT162" s="89"/>
      <c r="SMU162" s="90"/>
      <c r="SMV162" s="90"/>
      <c r="SMW162" s="91"/>
      <c r="SMX162" s="68"/>
      <c r="SMY162" s="87"/>
      <c r="SMZ162" s="87"/>
      <c r="SNA162" s="88"/>
      <c r="SNB162" s="89"/>
      <c r="SNC162" s="90"/>
      <c r="SND162" s="90"/>
      <c r="SNE162" s="91"/>
      <c r="SNF162" s="68"/>
      <c r="SNG162" s="87"/>
      <c r="SNH162" s="87"/>
      <c r="SNI162" s="88"/>
      <c r="SNJ162" s="89"/>
      <c r="SNK162" s="90"/>
      <c r="SNL162" s="90"/>
      <c r="SNM162" s="91"/>
      <c r="SNN162" s="68"/>
      <c r="SNO162" s="87"/>
      <c r="SNP162" s="87"/>
      <c r="SNQ162" s="88"/>
      <c r="SNR162" s="89"/>
      <c r="SNS162" s="90"/>
      <c r="SNT162" s="90"/>
      <c r="SNU162" s="91"/>
      <c r="SNV162" s="68"/>
      <c r="SNW162" s="87"/>
      <c r="SNX162" s="87"/>
      <c r="SNY162" s="88"/>
      <c r="SNZ162" s="89"/>
      <c r="SOA162" s="90"/>
      <c r="SOB162" s="90"/>
      <c r="SOC162" s="91"/>
      <c r="SOD162" s="68"/>
      <c r="SOE162" s="87"/>
      <c r="SOF162" s="87"/>
      <c r="SOG162" s="88"/>
      <c r="SOH162" s="89"/>
      <c r="SOI162" s="90"/>
      <c r="SOJ162" s="90"/>
      <c r="SOK162" s="91"/>
      <c r="SOL162" s="68"/>
      <c r="SOM162" s="87"/>
      <c r="SON162" s="87"/>
      <c r="SOO162" s="88"/>
      <c r="SOP162" s="89"/>
      <c r="SOQ162" s="90"/>
      <c r="SOR162" s="90"/>
      <c r="SOS162" s="91"/>
      <c r="SOT162" s="68"/>
      <c r="SOU162" s="87"/>
      <c r="SOV162" s="87"/>
      <c r="SOW162" s="88"/>
      <c r="SOX162" s="89"/>
      <c r="SOY162" s="90"/>
      <c r="SOZ162" s="90"/>
      <c r="SPA162" s="91"/>
      <c r="SPB162" s="68"/>
      <c r="SPC162" s="87"/>
      <c r="SPD162" s="87"/>
      <c r="SPE162" s="88"/>
      <c r="SPF162" s="89"/>
      <c r="SPG162" s="90"/>
      <c r="SPH162" s="90"/>
      <c r="SPI162" s="91"/>
      <c r="SPJ162" s="68"/>
      <c r="SPK162" s="87"/>
      <c r="SPL162" s="87"/>
      <c r="SPM162" s="88"/>
      <c r="SPN162" s="89"/>
      <c r="SPO162" s="90"/>
      <c r="SPP162" s="90"/>
      <c r="SPQ162" s="91"/>
      <c r="SPR162" s="68"/>
      <c r="SPS162" s="87"/>
      <c r="SPT162" s="87"/>
      <c r="SPU162" s="88"/>
      <c r="SPV162" s="89"/>
      <c r="SPW162" s="90"/>
      <c r="SPX162" s="90"/>
      <c r="SPY162" s="91"/>
      <c r="SPZ162" s="68"/>
      <c r="SQA162" s="87"/>
      <c r="SQB162" s="87"/>
      <c r="SQC162" s="88"/>
      <c r="SQD162" s="89"/>
      <c r="SQE162" s="90"/>
      <c r="SQF162" s="90"/>
      <c r="SQG162" s="91"/>
      <c r="SQH162" s="68"/>
      <c r="SQI162" s="87"/>
      <c r="SQJ162" s="87"/>
      <c r="SQK162" s="88"/>
      <c r="SQL162" s="89"/>
      <c r="SQM162" s="90"/>
      <c r="SQN162" s="90"/>
      <c r="SQO162" s="91"/>
      <c r="SQP162" s="68"/>
      <c r="SQQ162" s="87"/>
      <c r="SQR162" s="87"/>
      <c r="SQS162" s="88"/>
      <c r="SQT162" s="89"/>
      <c r="SQU162" s="90"/>
      <c r="SQV162" s="90"/>
      <c r="SQW162" s="91"/>
      <c r="SQX162" s="68"/>
      <c r="SQY162" s="87"/>
      <c r="SQZ162" s="87"/>
      <c r="SRA162" s="88"/>
      <c r="SRB162" s="89"/>
      <c r="SRC162" s="90"/>
      <c r="SRD162" s="90"/>
      <c r="SRE162" s="91"/>
      <c r="SRF162" s="68"/>
      <c r="SRG162" s="87"/>
      <c r="SRH162" s="87"/>
      <c r="SRI162" s="88"/>
      <c r="SRJ162" s="89"/>
      <c r="SRK162" s="90"/>
      <c r="SRL162" s="90"/>
      <c r="SRM162" s="91"/>
      <c r="SRN162" s="68"/>
      <c r="SRO162" s="87"/>
      <c r="SRP162" s="87"/>
      <c r="SRQ162" s="88"/>
      <c r="SRR162" s="89"/>
      <c r="SRS162" s="90"/>
      <c r="SRT162" s="90"/>
      <c r="SRU162" s="91"/>
      <c r="SRV162" s="68"/>
      <c r="SRW162" s="87"/>
      <c r="SRX162" s="87"/>
      <c r="SRY162" s="88"/>
      <c r="SRZ162" s="89"/>
      <c r="SSA162" s="90"/>
      <c r="SSB162" s="90"/>
      <c r="SSC162" s="91"/>
      <c r="SSD162" s="68"/>
      <c r="SSE162" s="87"/>
      <c r="SSF162" s="87"/>
      <c r="SSG162" s="88"/>
      <c r="SSH162" s="89"/>
      <c r="SSI162" s="90"/>
      <c r="SSJ162" s="90"/>
      <c r="SSK162" s="91"/>
      <c r="SSL162" s="68"/>
      <c r="SSM162" s="87"/>
      <c r="SSN162" s="87"/>
      <c r="SSO162" s="88"/>
      <c r="SSP162" s="89"/>
      <c r="SSQ162" s="90"/>
      <c r="SSR162" s="90"/>
      <c r="SSS162" s="91"/>
      <c r="SST162" s="68"/>
      <c r="SSU162" s="87"/>
      <c r="SSV162" s="87"/>
      <c r="SSW162" s="88"/>
      <c r="SSX162" s="89"/>
      <c r="SSY162" s="90"/>
      <c r="SSZ162" s="90"/>
      <c r="STA162" s="91"/>
      <c r="STB162" s="68"/>
      <c r="STC162" s="87"/>
      <c r="STD162" s="87"/>
      <c r="STE162" s="88"/>
      <c r="STF162" s="89"/>
      <c r="STG162" s="90"/>
      <c r="STH162" s="90"/>
      <c r="STI162" s="91"/>
      <c r="STJ162" s="68"/>
      <c r="STK162" s="87"/>
      <c r="STL162" s="87"/>
      <c r="STM162" s="88"/>
      <c r="STN162" s="89"/>
      <c r="STO162" s="90"/>
      <c r="STP162" s="90"/>
      <c r="STQ162" s="91"/>
      <c r="STR162" s="68"/>
      <c r="STS162" s="87"/>
      <c r="STT162" s="87"/>
      <c r="STU162" s="88"/>
      <c r="STV162" s="89"/>
      <c r="STW162" s="90"/>
      <c r="STX162" s="90"/>
      <c r="STY162" s="91"/>
      <c r="STZ162" s="68"/>
      <c r="SUA162" s="87"/>
      <c r="SUB162" s="87"/>
      <c r="SUC162" s="88"/>
      <c r="SUD162" s="89"/>
      <c r="SUE162" s="90"/>
      <c r="SUF162" s="90"/>
      <c r="SUG162" s="91"/>
      <c r="SUH162" s="68"/>
      <c r="SUI162" s="87"/>
      <c r="SUJ162" s="87"/>
      <c r="SUK162" s="88"/>
      <c r="SUL162" s="89"/>
      <c r="SUM162" s="90"/>
      <c r="SUN162" s="90"/>
      <c r="SUO162" s="91"/>
      <c r="SUP162" s="68"/>
      <c r="SUQ162" s="87"/>
      <c r="SUR162" s="87"/>
      <c r="SUS162" s="88"/>
      <c r="SUT162" s="89"/>
      <c r="SUU162" s="90"/>
      <c r="SUV162" s="90"/>
      <c r="SUW162" s="91"/>
      <c r="SUX162" s="68"/>
      <c r="SUY162" s="87"/>
      <c r="SUZ162" s="87"/>
      <c r="SVA162" s="88"/>
      <c r="SVB162" s="89"/>
      <c r="SVC162" s="90"/>
      <c r="SVD162" s="90"/>
      <c r="SVE162" s="91"/>
      <c r="SVF162" s="68"/>
      <c r="SVG162" s="87"/>
      <c r="SVH162" s="87"/>
      <c r="SVI162" s="88"/>
      <c r="SVJ162" s="89"/>
      <c r="SVK162" s="90"/>
      <c r="SVL162" s="90"/>
      <c r="SVM162" s="91"/>
      <c r="SVN162" s="68"/>
      <c r="SVO162" s="87"/>
      <c r="SVP162" s="87"/>
      <c r="SVQ162" s="88"/>
      <c r="SVR162" s="89"/>
      <c r="SVS162" s="90"/>
      <c r="SVT162" s="90"/>
      <c r="SVU162" s="91"/>
      <c r="SVV162" s="68"/>
      <c r="SVW162" s="87"/>
      <c r="SVX162" s="87"/>
      <c r="SVY162" s="88"/>
      <c r="SVZ162" s="89"/>
      <c r="SWA162" s="90"/>
      <c r="SWB162" s="90"/>
      <c r="SWC162" s="91"/>
      <c r="SWD162" s="68"/>
      <c r="SWE162" s="87"/>
      <c r="SWF162" s="87"/>
      <c r="SWG162" s="88"/>
      <c r="SWH162" s="89"/>
      <c r="SWI162" s="90"/>
      <c r="SWJ162" s="90"/>
      <c r="SWK162" s="91"/>
      <c r="SWL162" s="68"/>
      <c r="SWM162" s="87"/>
      <c r="SWN162" s="87"/>
      <c r="SWO162" s="88"/>
      <c r="SWP162" s="89"/>
      <c r="SWQ162" s="90"/>
      <c r="SWR162" s="90"/>
      <c r="SWS162" s="91"/>
      <c r="SWT162" s="68"/>
      <c r="SWU162" s="87"/>
      <c r="SWV162" s="87"/>
      <c r="SWW162" s="88"/>
      <c r="SWX162" s="89"/>
      <c r="SWY162" s="90"/>
      <c r="SWZ162" s="90"/>
      <c r="SXA162" s="91"/>
      <c r="SXB162" s="68"/>
      <c r="SXC162" s="87"/>
      <c r="SXD162" s="87"/>
      <c r="SXE162" s="88"/>
      <c r="SXF162" s="89"/>
      <c r="SXG162" s="90"/>
      <c r="SXH162" s="90"/>
      <c r="SXI162" s="91"/>
      <c r="SXJ162" s="68"/>
      <c r="SXK162" s="87"/>
      <c r="SXL162" s="87"/>
      <c r="SXM162" s="88"/>
      <c r="SXN162" s="89"/>
      <c r="SXO162" s="90"/>
      <c r="SXP162" s="90"/>
      <c r="SXQ162" s="91"/>
      <c r="SXR162" s="68"/>
      <c r="SXS162" s="87"/>
      <c r="SXT162" s="87"/>
      <c r="SXU162" s="88"/>
      <c r="SXV162" s="89"/>
      <c r="SXW162" s="90"/>
      <c r="SXX162" s="90"/>
      <c r="SXY162" s="91"/>
      <c r="SXZ162" s="68"/>
      <c r="SYA162" s="87"/>
      <c r="SYB162" s="87"/>
      <c r="SYC162" s="88"/>
      <c r="SYD162" s="89"/>
      <c r="SYE162" s="90"/>
      <c r="SYF162" s="90"/>
      <c r="SYG162" s="91"/>
      <c r="SYH162" s="68"/>
      <c r="SYI162" s="87"/>
      <c r="SYJ162" s="87"/>
      <c r="SYK162" s="88"/>
      <c r="SYL162" s="89"/>
      <c r="SYM162" s="90"/>
      <c r="SYN162" s="90"/>
      <c r="SYO162" s="91"/>
      <c r="SYP162" s="68"/>
      <c r="SYQ162" s="87"/>
      <c r="SYR162" s="87"/>
      <c r="SYS162" s="88"/>
      <c r="SYT162" s="89"/>
      <c r="SYU162" s="90"/>
      <c r="SYV162" s="90"/>
      <c r="SYW162" s="91"/>
      <c r="SYX162" s="68"/>
      <c r="SYY162" s="87"/>
      <c r="SYZ162" s="87"/>
      <c r="SZA162" s="88"/>
      <c r="SZB162" s="89"/>
      <c r="SZC162" s="90"/>
      <c r="SZD162" s="90"/>
      <c r="SZE162" s="91"/>
      <c r="SZF162" s="68"/>
      <c r="SZG162" s="87"/>
      <c r="SZH162" s="87"/>
      <c r="SZI162" s="88"/>
      <c r="SZJ162" s="89"/>
      <c r="SZK162" s="90"/>
      <c r="SZL162" s="90"/>
      <c r="SZM162" s="91"/>
      <c r="SZN162" s="68"/>
      <c r="SZO162" s="87"/>
      <c r="SZP162" s="87"/>
      <c r="SZQ162" s="88"/>
      <c r="SZR162" s="89"/>
      <c r="SZS162" s="90"/>
      <c r="SZT162" s="90"/>
      <c r="SZU162" s="91"/>
      <c r="SZV162" s="68"/>
      <c r="SZW162" s="87"/>
      <c r="SZX162" s="87"/>
      <c r="SZY162" s="88"/>
      <c r="SZZ162" s="89"/>
      <c r="TAA162" s="90"/>
      <c r="TAB162" s="90"/>
      <c r="TAC162" s="91"/>
      <c r="TAD162" s="68"/>
      <c r="TAE162" s="87"/>
      <c r="TAF162" s="87"/>
      <c r="TAG162" s="88"/>
      <c r="TAH162" s="89"/>
      <c r="TAI162" s="90"/>
      <c r="TAJ162" s="90"/>
      <c r="TAK162" s="91"/>
      <c r="TAL162" s="68"/>
      <c r="TAM162" s="87"/>
      <c r="TAN162" s="87"/>
      <c r="TAO162" s="88"/>
      <c r="TAP162" s="89"/>
      <c r="TAQ162" s="90"/>
      <c r="TAR162" s="90"/>
      <c r="TAS162" s="91"/>
      <c r="TAT162" s="68"/>
      <c r="TAU162" s="87"/>
      <c r="TAV162" s="87"/>
      <c r="TAW162" s="88"/>
      <c r="TAX162" s="89"/>
      <c r="TAY162" s="90"/>
      <c r="TAZ162" s="90"/>
      <c r="TBA162" s="91"/>
      <c r="TBB162" s="68"/>
      <c r="TBC162" s="87"/>
      <c r="TBD162" s="87"/>
      <c r="TBE162" s="88"/>
      <c r="TBF162" s="89"/>
      <c r="TBG162" s="90"/>
      <c r="TBH162" s="90"/>
      <c r="TBI162" s="91"/>
      <c r="TBJ162" s="68"/>
      <c r="TBK162" s="87"/>
      <c r="TBL162" s="87"/>
      <c r="TBM162" s="88"/>
      <c r="TBN162" s="89"/>
      <c r="TBO162" s="90"/>
      <c r="TBP162" s="90"/>
      <c r="TBQ162" s="91"/>
      <c r="TBR162" s="68"/>
      <c r="TBS162" s="87"/>
      <c r="TBT162" s="87"/>
      <c r="TBU162" s="88"/>
      <c r="TBV162" s="89"/>
      <c r="TBW162" s="90"/>
      <c r="TBX162" s="90"/>
      <c r="TBY162" s="91"/>
      <c r="TBZ162" s="68"/>
      <c r="TCA162" s="87"/>
      <c r="TCB162" s="87"/>
      <c r="TCC162" s="88"/>
      <c r="TCD162" s="89"/>
      <c r="TCE162" s="90"/>
      <c r="TCF162" s="90"/>
      <c r="TCG162" s="91"/>
      <c r="TCH162" s="68"/>
      <c r="TCI162" s="87"/>
      <c r="TCJ162" s="87"/>
      <c r="TCK162" s="88"/>
      <c r="TCL162" s="89"/>
      <c r="TCM162" s="90"/>
      <c r="TCN162" s="90"/>
      <c r="TCO162" s="91"/>
      <c r="TCP162" s="68"/>
      <c r="TCQ162" s="87"/>
      <c r="TCR162" s="87"/>
      <c r="TCS162" s="88"/>
      <c r="TCT162" s="89"/>
      <c r="TCU162" s="90"/>
      <c r="TCV162" s="90"/>
      <c r="TCW162" s="91"/>
      <c r="TCX162" s="68"/>
      <c r="TCY162" s="87"/>
      <c r="TCZ162" s="87"/>
      <c r="TDA162" s="88"/>
      <c r="TDB162" s="89"/>
      <c r="TDC162" s="90"/>
      <c r="TDD162" s="90"/>
      <c r="TDE162" s="91"/>
      <c r="TDF162" s="68"/>
      <c r="TDG162" s="87"/>
      <c r="TDH162" s="87"/>
      <c r="TDI162" s="88"/>
      <c r="TDJ162" s="89"/>
      <c r="TDK162" s="90"/>
      <c r="TDL162" s="90"/>
      <c r="TDM162" s="91"/>
      <c r="TDN162" s="68"/>
      <c r="TDO162" s="87"/>
      <c r="TDP162" s="87"/>
      <c r="TDQ162" s="88"/>
      <c r="TDR162" s="89"/>
      <c r="TDS162" s="90"/>
      <c r="TDT162" s="90"/>
      <c r="TDU162" s="91"/>
      <c r="TDV162" s="68"/>
      <c r="TDW162" s="87"/>
      <c r="TDX162" s="87"/>
      <c r="TDY162" s="88"/>
      <c r="TDZ162" s="89"/>
      <c r="TEA162" s="90"/>
      <c r="TEB162" s="90"/>
      <c r="TEC162" s="91"/>
      <c r="TED162" s="68"/>
      <c r="TEE162" s="87"/>
      <c r="TEF162" s="87"/>
      <c r="TEG162" s="88"/>
      <c r="TEH162" s="89"/>
      <c r="TEI162" s="90"/>
      <c r="TEJ162" s="90"/>
      <c r="TEK162" s="91"/>
      <c r="TEL162" s="68"/>
      <c r="TEM162" s="87"/>
      <c r="TEN162" s="87"/>
      <c r="TEO162" s="88"/>
      <c r="TEP162" s="89"/>
      <c r="TEQ162" s="90"/>
      <c r="TER162" s="90"/>
      <c r="TES162" s="91"/>
      <c r="TET162" s="68"/>
      <c r="TEU162" s="87"/>
      <c r="TEV162" s="87"/>
      <c r="TEW162" s="88"/>
      <c r="TEX162" s="89"/>
      <c r="TEY162" s="90"/>
      <c r="TEZ162" s="90"/>
      <c r="TFA162" s="91"/>
      <c r="TFB162" s="68"/>
      <c r="TFC162" s="87"/>
      <c r="TFD162" s="87"/>
      <c r="TFE162" s="88"/>
      <c r="TFF162" s="89"/>
      <c r="TFG162" s="90"/>
      <c r="TFH162" s="90"/>
      <c r="TFI162" s="91"/>
      <c r="TFJ162" s="68"/>
      <c r="TFK162" s="87"/>
      <c r="TFL162" s="87"/>
      <c r="TFM162" s="88"/>
      <c r="TFN162" s="89"/>
      <c r="TFO162" s="90"/>
      <c r="TFP162" s="90"/>
      <c r="TFQ162" s="91"/>
      <c r="TFR162" s="68"/>
      <c r="TFS162" s="87"/>
      <c r="TFT162" s="87"/>
      <c r="TFU162" s="88"/>
      <c r="TFV162" s="89"/>
      <c r="TFW162" s="90"/>
      <c r="TFX162" s="90"/>
      <c r="TFY162" s="91"/>
      <c r="TFZ162" s="68"/>
      <c r="TGA162" s="87"/>
      <c r="TGB162" s="87"/>
      <c r="TGC162" s="88"/>
      <c r="TGD162" s="89"/>
      <c r="TGE162" s="90"/>
      <c r="TGF162" s="90"/>
      <c r="TGG162" s="91"/>
      <c r="TGH162" s="68"/>
      <c r="TGI162" s="87"/>
      <c r="TGJ162" s="87"/>
      <c r="TGK162" s="88"/>
      <c r="TGL162" s="89"/>
      <c r="TGM162" s="90"/>
      <c r="TGN162" s="90"/>
      <c r="TGO162" s="91"/>
      <c r="TGP162" s="68"/>
      <c r="TGQ162" s="87"/>
      <c r="TGR162" s="87"/>
      <c r="TGS162" s="88"/>
      <c r="TGT162" s="89"/>
      <c r="TGU162" s="90"/>
      <c r="TGV162" s="90"/>
      <c r="TGW162" s="91"/>
      <c r="TGX162" s="68"/>
      <c r="TGY162" s="87"/>
      <c r="TGZ162" s="87"/>
      <c r="THA162" s="88"/>
      <c r="THB162" s="89"/>
      <c r="THC162" s="90"/>
      <c r="THD162" s="90"/>
      <c r="THE162" s="91"/>
      <c r="THF162" s="68"/>
      <c r="THG162" s="87"/>
      <c r="THH162" s="87"/>
      <c r="THI162" s="88"/>
      <c r="THJ162" s="89"/>
      <c r="THK162" s="90"/>
      <c r="THL162" s="90"/>
      <c r="THM162" s="91"/>
      <c r="THN162" s="68"/>
      <c r="THO162" s="87"/>
      <c r="THP162" s="87"/>
      <c r="THQ162" s="88"/>
      <c r="THR162" s="89"/>
      <c r="THS162" s="90"/>
      <c r="THT162" s="90"/>
      <c r="THU162" s="91"/>
      <c r="THV162" s="68"/>
      <c r="THW162" s="87"/>
      <c r="THX162" s="87"/>
      <c r="THY162" s="88"/>
      <c r="THZ162" s="89"/>
      <c r="TIA162" s="90"/>
      <c r="TIB162" s="90"/>
      <c r="TIC162" s="91"/>
      <c r="TID162" s="68"/>
      <c r="TIE162" s="87"/>
      <c r="TIF162" s="87"/>
      <c r="TIG162" s="88"/>
      <c r="TIH162" s="89"/>
      <c r="TII162" s="90"/>
      <c r="TIJ162" s="90"/>
      <c r="TIK162" s="91"/>
      <c r="TIL162" s="68"/>
      <c r="TIM162" s="87"/>
      <c r="TIN162" s="87"/>
      <c r="TIO162" s="88"/>
      <c r="TIP162" s="89"/>
      <c r="TIQ162" s="90"/>
      <c r="TIR162" s="90"/>
      <c r="TIS162" s="91"/>
      <c r="TIT162" s="68"/>
      <c r="TIU162" s="87"/>
      <c r="TIV162" s="87"/>
      <c r="TIW162" s="88"/>
      <c r="TIX162" s="89"/>
      <c r="TIY162" s="90"/>
      <c r="TIZ162" s="90"/>
      <c r="TJA162" s="91"/>
      <c r="TJB162" s="68"/>
      <c r="TJC162" s="87"/>
      <c r="TJD162" s="87"/>
      <c r="TJE162" s="88"/>
      <c r="TJF162" s="89"/>
      <c r="TJG162" s="90"/>
      <c r="TJH162" s="90"/>
      <c r="TJI162" s="91"/>
      <c r="TJJ162" s="68"/>
      <c r="TJK162" s="87"/>
      <c r="TJL162" s="87"/>
      <c r="TJM162" s="88"/>
      <c r="TJN162" s="89"/>
      <c r="TJO162" s="90"/>
      <c r="TJP162" s="90"/>
      <c r="TJQ162" s="91"/>
      <c r="TJR162" s="68"/>
      <c r="TJS162" s="87"/>
      <c r="TJT162" s="87"/>
      <c r="TJU162" s="88"/>
      <c r="TJV162" s="89"/>
      <c r="TJW162" s="90"/>
      <c r="TJX162" s="90"/>
      <c r="TJY162" s="91"/>
      <c r="TJZ162" s="68"/>
      <c r="TKA162" s="87"/>
      <c r="TKB162" s="87"/>
      <c r="TKC162" s="88"/>
      <c r="TKD162" s="89"/>
      <c r="TKE162" s="90"/>
      <c r="TKF162" s="90"/>
      <c r="TKG162" s="91"/>
      <c r="TKH162" s="68"/>
      <c r="TKI162" s="87"/>
      <c r="TKJ162" s="87"/>
      <c r="TKK162" s="88"/>
      <c r="TKL162" s="89"/>
      <c r="TKM162" s="90"/>
      <c r="TKN162" s="90"/>
      <c r="TKO162" s="91"/>
      <c r="TKP162" s="68"/>
      <c r="TKQ162" s="87"/>
      <c r="TKR162" s="87"/>
      <c r="TKS162" s="88"/>
      <c r="TKT162" s="89"/>
      <c r="TKU162" s="90"/>
      <c r="TKV162" s="90"/>
      <c r="TKW162" s="91"/>
      <c r="TKX162" s="68"/>
      <c r="TKY162" s="87"/>
      <c r="TKZ162" s="87"/>
      <c r="TLA162" s="88"/>
      <c r="TLB162" s="89"/>
      <c r="TLC162" s="90"/>
      <c r="TLD162" s="90"/>
      <c r="TLE162" s="91"/>
      <c r="TLF162" s="68"/>
      <c r="TLG162" s="87"/>
      <c r="TLH162" s="87"/>
      <c r="TLI162" s="88"/>
      <c r="TLJ162" s="89"/>
      <c r="TLK162" s="90"/>
      <c r="TLL162" s="90"/>
      <c r="TLM162" s="91"/>
      <c r="TLN162" s="68"/>
      <c r="TLO162" s="87"/>
      <c r="TLP162" s="87"/>
      <c r="TLQ162" s="88"/>
      <c r="TLR162" s="89"/>
      <c r="TLS162" s="90"/>
      <c r="TLT162" s="90"/>
      <c r="TLU162" s="91"/>
      <c r="TLV162" s="68"/>
      <c r="TLW162" s="87"/>
      <c r="TLX162" s="87"/>
      <c r="TLY162" s="88"/>
      <c r="TLZ162" s="89"/>
      <c r="TMA162" s="90"/>
      <c r="TMB162" s="90"/>
      <c r="TMC162" s="91"/>
      <c r="TMD162" s="68"/>
      <c r="TME162" s="87"/>
      <c r="TMF162" s="87"/>
      <c r="TMG162" s="88"/>
      <c r="TMH162" s="89"/>
      <c r="TMI162" s="90"/>
      <c r="TMJ162" s="90"/>
      <c r="TMK162" s="91"/>
      <c r="TML162" s="68"/>
      <c r="TMM162" s="87"/>
      <c r="TMN162" s="87"/>
      <c r="TMO162" s="88"/>
      <c r="TMP162" s="89"/>
      <c r="TMQ162" s="90"/>
      <c r="TMR162" s="90"/>
      <c r="TMS162" s="91"/>
      <c r="TMT162" s="68"/>
      <c r="TMU162" s="87"/>
      <c r="TMV162" s="87"/>
      <c r="TMW162" s="88"/>
      <c r="TMX162" s="89"/>
      <c r="TMY162" s="90"/>
      <c r="TMZ162" s="90"/>
      <c r="TNA162" s="91"/>
      <c r="TNB162" s="68"/>
      <c r="TNC162" s="87"/>
      <c r="TND162" s="87"/>
      <c r="TNE162" s="88"/>
      <c r="TNF162" s="89"/>
      <c r="TNG162" s="90"/>
      <c r="TNH162" s="90"/>
      <c r="TNI162" s="91"/>
      <c r="TNJ162" s="68"/>
      <c r="TNK162" s="87"/>
      <c r="TNL162" s="87"/>
      <c r="TNM162" s="88"/>
      <c r="TNN162" s="89"/>
      <c r="TNO162" s="90"/>
      <c r="TNP162" s="90"/>
      <c r="TNQ162" s="91"/>
      <c r="TNR162" s="68"/>
      <c r="TNS162" s="87"/>
      <c r="TNT162" s="87"/>
      <c r="TNU162" s="88"/>
      <c r="TNV162" s="89"/>
      <c r="TNW162" s="90"/>
      <c r="TNX162" s="90"/>
      <c r="TNY162" s="91"/>
      <c r="TNZ162" s="68"/>
      <c r="TOA162" s="87"/>
      <c r="TOB162" s="87"/>
      <c r="TOC162" s="88"/>
      <c r="TOD162" s="89"/>
      <c r="TOE162" s="90"/>
      <c r="TOF162" s="90"/>
      <c r="TOG162" s="91"/>
      <c r="TOH162" s="68"/>
      <c r="TOI162" s="87"/>
      <c r="TOJ162" s="87"/>
      <c r="TOK162" s="88"/>
      <c r="TOL162" s="89"/>
      <c r="TOM162" s="90"/>
      <c r="TON162" s="90"/>
      <c r="TOO162" s="91"/>
      <c r="TOP162" s="68"/>
      <c r="TOQ162" s="87"/>
      <c r="TOR162" s="87"/>
      <c r="TOS162" s="88"/>
      <c r="TOT162" s="89"/>
      <c r="TOU162" s="90"/>
      <c r="TOV162" s="90"/>
      <c r="TOW162" s="91"/>
      <c r="TOX162" s="68"/>
      <c r="TOY162" s="87"/>
      <c r="TOZ162" s="87"/>
      <c r="TPA162" s="88"/>
      <c r="TPB162" s="89"/>
      <c r="TPC162" s="90"/>
      <c r="TPD162" s="90"/>
      <c r="TPE162" s="91"/>
      <c r="TPF162" s="68"/>
      <c r="TPG162" s="87"/>
      <c r="TPH162" s="87"/>
      <c r="TPI162" s="88"/>
      <c r="TPJ162" s="89"/>
      <c r="TPK162" s="90"/>
      <c r="TPL162" s="90"/>
      <c r="TPM162" s="91"/>
      <c r="TPN162" s="68"/>
      <c r="TPO162" s="87"/>
      <c r="TPP162" s="87"/>
      <c r="TPQ162" s="88"/>
      <c r="TPR162" s="89"/>
      <c r="TPS162" s="90"/>
      <c r="TPT162" s="90"/>
      <c r="TPU162" s="91"/>
      <c r="TPV162" s="68"/>
      <c r="TPW162" s="87"/>
      <c r="TPX162" s="87"/>
      <c r="TPY162" s="88"/>
      <c r="TPZ162" s="89"/>
      <c r="TQA162" s="90"/>
      <c r="TQB162" s="90"/>
      <c r="TQC162" s="91"/>
      <c r="TQD162" s="68"/>
      <c r="TQE162" s="87"/>
      <c r="TQF162" s="87"/>
      <c r="TQG162" s="88"/>
      <c r="TQH162" s="89"/>
      <c r="TQI162" s="90"/>
      <c r="TQJ162" s="90"/>
      <c r="TQK162" s="91"/>
      <c r="TQL162" s="68"/>
      <c r="TQM162" s="87"/>
      <c r="TQN162" s="87"/>
      <c r="TQO162" s="88"/>
      <c r="TQP162" s="89"/>
      <c r="TQQ162" s="90"/>
      <c r="TQR162" s="90"/>
      <c r="TQS162" s="91"/>
      <c r="TQT162" s="68"/>
      <c r="TQU162" s="87"/>
      <c r="TQV162" s="87"/>
      <c r="TQW162" s="88"/>
      <c r="TQX162" s="89"/>
      <c r="TQY162" s="90"/>
      <c r="TQZ162" s="90"/>
      <c r="TRA162" s="91"/>
      <c r="TRB162" s="68"/>
      <c r="TRC162" s="87"/>
      <c r="TRD162" s="87"/>
      <c r="TRE162" s="88"/>
      <c r="TRF162" s="89"/>
      <c r="TRG162" s="90"/>
      <c r="TRH162" s="90"/>
      <c r="TRI162" s="91"/>
      <c r="TRJ162" s="68"/>
      <c r="TRK162" s="87"/>
      <c r="TRL162" s="87"/>
      <c r="TRM162" s="88"/>
      <c r="TRN162" s="89"/>
      <c r="TRO162" s="90"/>
      <c r="TRP162" s="90"/>
      <c r="TRQ162" s="91"/>
      <c r="TRR162" s="68"/>
      <c r="TRS162" s="87"/>
      <c r="TRT162" s="87"/>
      <c r="TRU162" s="88"/>
      <c r="TRV162" s="89"/>
      <c r="TRW162" s="90"/>
      <c r="TRX162" s="90"/>
      <c r="TRY162" s="91"/>
      <c r="TRZ162" s="68"/>
      <c r="TSA162" s="87"/>
      <c r="TSB162" s="87"/>
      <c r="TSC162" s="88"/>
      <c r="TSD162" s="89"/>
      <c r="TSE162" s="90"/>
      <c r="TSF162" s="90"/>
      <c r="TSG162" s="91"/>
      <c r="TSH162" s="68"/>
      <c r="TSI162" s="87"/>
      <c r="TSJ162" s="87"/>
      <c r="TSK162" s="88"/>
      <c r="TSL162" s="89"/>
      <c r="TSM162" s="90"/>
      <c r="TSN162" s="90"/>
      <c r="TSO162" s="91"/>
      <c r="TSP162" s="68"/>
      <c r="TSQ162" s="87"/>
      <c r="TSR162" s="87"/>
      <c r="TSS162" s="88"/>
      <c r="TST162" s="89"/>
      <c r="TSU162" s="90"/>
      <c r="TSV162" s="90"/>
      <c r="TSW162" s="91"/>
      <c r="TSX162" s="68"/>
      <c r="TSY162" s="87"/>
      <c r="TSZ162" s="87"/>
      <c r="TTA162" s="88"/>
      <c r="TTB162" s="89"/>
      <c r="TTC162" s="90"/>
      <c r="TTD162" s="90"/>
      <c r="TTE162" s="91"/>
      <c r="TTF162" s="68"/>
      <c r="TTG162" s="87"/>
      <c r="TTH162" s="87"/>
      <c r="TTI162" s="88"/>
      <c r="TTJ162" s="89"/>
      <c r="TTK162" s="90"/>
      <c r="TTL162" s="90"/>
      <c r="TTM162" s="91"/>
      <c r="TTN162" s="68"/>
      <c r="TTO162" s="87"/>
      <c r="TTP162" s="87"/>
      <c r="TTQ162" s="88"/>
      <c r="TTR162" s="89"/>
      <c r="TTS162" s="90"/>
      <c r="TTT162" s="90"/>
      <c r="TTU162" s="91"/>
      <c r="TTV162" s="68"/>
      <c r="TTW162" s="87"/>
      <c r="TTX162" s="87"/>
      <c r="TTY162" s="88"/>
      <c r="TTZ162" s="89"/>
      <c r="TUA162" s="90"/>
      <c r="TUB162" s="90"/>
      <c r="TUC162" s="91"/>
      <c r="TUD162" s="68"/>
      <c r="TUE162" s="87"/>
      <c r="TUF162" s="87"/>
      <c r="TUG162" s="88"/>
      <c r="TUH162" s="89"/>
      <c r="TUI162" s="90"/>
      <c r="TUJ162" s="90"/>
      <c r="TUK162" s="91"/>
      <c r="TUL162" s="68"/>
      <c r="TUM162" s="87"/>
      <c r="TUN162" s="87"/>
      <c r="TUO162" s="88"/>
      <c r="TUP162" s="89"/>
      <c r="TUQ162" s="90"/>
      <c r="TUR162" s="90"/>
      <c r="TUS162" s="91"/>
      <c r="TUT162" s="68"/>
      <c r="TUU162" s="87"/>
      <c r="TUV162" s="87"/>
      <c r="TUW162" s="88"/>
      <c r="TUX162" s="89"/>
      <c r="TUY162" s="90"/>
      <c r="TUZ162" s="90"/>
      <c r="TVA162" s="91"/>
      <c r="TVB162" s="68"/>
      <c r="TVC162" s="87"/>
      <c r="TVD162" s="87"/>
      <c r="TVE162" s="88"/>
      <c r="TVF162" s="89"/>
      <c r="TVG162" s="90"/>
      <c r="TVH162" s="90"/>
      <c r="TVI162" s="91"/>
      <c r="TVJ162" s="68"/>
      <c r="TVK162" s="87"/>
      <c r="TVL162" s="87"/>
      <c r="TVM162" s="88"/>
      <c r="TVN162" s="89"/>
      <c r="TVO162" s="90"/>
      <c r="TVP162" s="90"/>
      <c r="TVQ162" s="91"/>
      <c r="TVR162" s="68"/>
      <c r="TVS162" s="87"/>
      <c r="TVT162" s="87"/>
      <c r="TVU162" s="88"/>
      <c r="TVV162" s="89"/>
      <c r="TVW162" s="90"/>
      <c r="TVX162" s="90"/>
      <c r="TVY162" s="91"/>
      <c r="TVZ162" s="68"/>
      <c r="TWA162" s="87"/>
      <c r="TWB162" s="87"/>
      <c r="TWC162" s="88"/>
      <c r="TWD162" s="89"/>
      <c r="TWE162" s="90"/>
      <c r="TWF162" s="90"/>
      <c r="TWG162" s="91"/>
      <c r="TWH162" s="68"/>
      <c r="TWI162" s="87"/>
      <c r="TWJ162" s="87"/>
      <c r="TWK162" s="88"/>
      <c r="TWL162" s="89"/>
      <c r="TWM162" s="90"/>
      <c r="TWN162" s="90"/>
      <c r="TWO162" s="91"/>
      <c r="TWP162" s="68"/>
      <c r="TWQ162" s="87"/>
      <c r="TWR162" s="87"/>
      <c r="TWS162" s="88"/>
      <c r="TWT162" s="89"/>
      <c r="TWU162" s="90"/>
      <c r="TWV162" s="90"/>
      <c r="TWW162" s="91"/>
      <c r="TWX162" s="68"/>
      <c r="TWY162" s="87"/>
      <c r="TWZ162" s="87"/>
      <c r="TXA162" s="88"/>
      <c r="TXB162" s="89"/>
      <c r="TXC162" s="90"/>
      <c r="TXD162" s="90"/>
      <c r="TXE162" s="91"/>
      <c r="TXF162" s="68"/>
      <c r="TXG162" s="87"/>
      <c r="TXH162" s="87"/>
      <c r="TXI162" s="88"/>
      <c r="TXJ162" s="89"/>
      <c r="TXK162" s="90"/>
      <c r="TXL162" s="90"/>
      <c r="TXM162" s="91"/>
      <c r="TXN162" s="68"/>
      <c r="TXO162" s="87"/>
      <c r="TXP162" s="87"/>
      <c r="TXQ162" s="88"/>
      <c r="TXR162" s="89"/>
      <c r="TXS162" s="90"/>
      <c r="TXT162" s="90"/>
      <c r="TXU162" s="91"/>
      <c r="TXV162" s="68"/>
      <c r="TXW162" s="87"/>
      <c r="TXX162" s="87"/>
      <c r="TXY162" s="88"/>
      <c r="TXZ162" s="89"/>
      <c r="TYA162" s="90"/>
      <c r="TYB162" s="90"/>
      <c r="TYC162" s="91"/>
      <c r="TYD162" s="68"/>
      <c r="TYE162" s="87"/>
      <c r="TYF162" s="87"/>
      <c r="TYG162" s="88"/>
      <c r="TYH162" s="89"/>
      <c r="TYI162" s="90"/>
      <c r="TYJ162" s="90"/>
      <c r="TYK162" s="91"/>
      <c r="TYL162" s="68"/>
      <c r="TYM162" s="87"/>
      <c r="TYN162" s="87"/>
      <c r="TYO162" s="88"/>
      <c r="TYP162" s="89"/>
      <c r="TYQ162" s="90"/>
      <c r="TYR162" s="90"/>
      <c r="TYS162" s="91"/>
      <c r="TYT162" s="68"/>
      <c r="TYU162" s="87"/>
      <c r="TYV162" s="87"/>
      <c r="TYW162" s="88"/>
      <c r="TYX162" s="89"/>
      <c r="TYY162" s="90"/>
      <c r="TYZ162" s="90"/>
      <c r="TZA162" s="91"/>
      <c r="TZB162" s="68"/>
      <c r="TZC162" s="87"/>
      <c r="TZD162" s="87"/>
      <c r="TZE162" s="88"/>
      <c r="TZF162" s="89"/>
      <c r="TZG162" s="90"/>
      <c r="TZH162" s="90"/>
      <c r="TZI162" s="91"/>
      <c r="TZJ162" s="68"/>
      <c r="TZK162" s="87"/>
      <c r="TZL162" s="87"/>
      <c r="TZM162" s="88"/>
      <c r="TZN162" s="89"/>
      <c r="TZO162" s="90"/>
      <c r="TZP162" s="90"/>
      <c r="TZQ162" s="91"/>
      <c r="TZR162" s="68"/>
      <c r="TZS162" s="87"/>
      <c r="TZT162" s="87"/>
      <c r="TZU162" s="88"/>
      <c r="TZV162" s="89"/>
      <c r="TZW162" s="90"/>
      <c r="TZX162" s="90"/>
      <c r="TZY162" s="91"/>
      <c r="TZZ162" s="68"/>
      <c r="UAA162" s="87"/>
      <c r="UAB162" s="87"/>
      <c r="UAC162" s="88"/>
      <c r="UAD162" s="89"/>
      <c r="UAE162" s="90"/>
      <c r="UAF162" s="90"/>
      <c r="UAG162" s="91"/>
      <c r="UAH162" s="68"/>
      <c r="UAI162" s="87"/>
      <c r="UAJ162" s="87"/>
      <c r="UAK162" s="88"/>
      <c r="UAL162" s="89"/>
      <c r="UAM162" s="90"/>
      <c r="UAN162" s="90"/>
      <c r="UAO162" s="91"/>
      <c r="UAP162" s="68"/>
      <c r="UAQ162" s="87"/>
      <c r="UAR162" s="87"/>
      <c r="UAS162" s="88"/>
      <c r="UAT162" s="89"/>
      <c r="UAU162" s="90"/>
      <c r="UAV162" s="90"/>
      <c r="UAW162" s="91"/>
      <c r="UAX162" s="68"/>
      <c r="UAY162" s="87"/>
      <c r="UAZ162" s="87"/>
      <c r="UBA162" s="88"/>
      <c r="UBB162" s="89"/>
      <c r="UBC162" s="90"/>
      <c r="UBD162" s="90"/>
      <c r="UBE162" s="91"/>
      <c r="UBF162" s="68"/>
      <c r="UBG162" s="87"/>
      <c r="UBH162" s="87"/>
      <c r="UBI162" s="88"/>
      <c r="UBJ162" s="89"/>
      <c r="UBK162" s="90"/>
      <c r="UBL162" s="90"/>
      <c r="UBM162" s="91"/>
      <c r="UBN162" s="68"/>
      <c r="UBO162" s="87"/>
      <c r="UBP162" s="87"/>
      <c r="UBQ162" s="88"/>
      <c r="UBR162" s="89"/>
      <c r="UBS162" s="90"/>
      <c r="UBT162" s="90"/>
      <c r="UBU162" s="91"/>
      <c r="UBV162" s="68"/>
      <c r="UBW162" s="87"/>
      <c r="UBX162" s="87"/>
      <c r="UBY162" s="88"/>
      <c r="UBZ162" s="89"/>
      <c r="UCA162" s="90"/>
      <c r="UCB162" s="90"/>
      <c r="UCC162" s="91"/>
      <c r="UCD162" s="68"/>
      <c r="UCE162" s="87"/>
      <c r="UCF162" s="87"/>
      <c r="UCG162" s="88"/>
      <c r="UCH162" s="89"/>
      <c r="UCI162" s="90"/>
      <c r="UCJ162" s="90"/>
      <c r="UCK162" s="91"/>
      <c r="UCL162" s="68"/>
      <c r="UCM162" s="87"/>
      <c r="UCN162" s="87"/>
      <c r="UCO162" s="88"/>
      <c r="UCP162" s="89"/>
      <c r="UCQ162" s="90"/>
      <c r="UCR162" s="90"/>
      <c r="UCS162" s="91"/>
      <c r="UCT162" s="68"/>
      <c r="UCU162" s="87"/>
      <c r="UCV162" s="87"/>
      <c r="UCW162" s="88"/>
      <c r="UCX162" s="89"/>
      <c r="UCY162" s="90"/>
      <c r="UCZ162" s="90"/>
      <c r="UDA162" s="91"/>
      <c r="UDB162" s="68"/>
      <c r="UDC162" s="87"/>
      <c r="UDD162" s="87"/>
      <c r="UDE162" s="88"/>
      <c r="UDF162" s="89"/>
      <c r="UDG162" s="90"/>
      <c r="UDH162" s="90"/>
      <c r="UDI162" s="91"/>
      <c r="UDJ162" s="68"/>
      <c r="UDK162" s="87"/>
      <c r="UDL162" s="87"/>
      <c r="UDM162" s="88"/>
      <c r="UDN162" s="89"/>
      <c r="UDO162" s="90"/>
      <c r="UDP162" s="90"/>
      <c r="UDQ162" s="91"/>
      <c r="UDR162" s="68"/>
      <c r="UDS162" s="87"/>
      <c r="UDT162" s="87"/>
      <c r="UDU162" s="88"/>
      <c r="UDV162" s="89"/>
      <c r="UDW162" s="90"/>
      <c r="UDX162" s="90"/>
      <c r="UDY162" s="91"/>
      <c r="UDZ162" s="68"/>
      <c r="UEA162" s="87"/>
      <c r="UEB162" s="87"/>
      <c r="UEC162" s="88"/>
      <c r="UED162" s="89"/>
      <c r="UEE162" s="90"/>
      <c r="UEF162" s="90"/>
      <c r="UEG162" s="91"/>
      <c r="UEH162" s="68"/>
      <c r="UEI162" s="87"/>
      <c r="UEJ162" s="87"/>
      <c r="UEK162" s="88"/>
      <c r="UEL162" s="89"/>
      <c r="UEM162" s="90"/>
      <c r="UEN162" s="90"/>
      <c r="UEO162" s="91"/>
      <c r="UEP162" s="68"/>
      <c r="UEQ162" s="87"/>
      <c r="UER162" s="87"/>
      <c r="UES162" s="88"/>
      <c r="UET162" s="89"/>
      <c r="UEU162" s="90"/>
      <c r="UEV162" s="90"/>
      <c r="UEW162" s="91"/>
      <c r="UEX162" s="68"/>
      <c r="UEY162" s="87"/>
      <c r="UEZ162" s="87"/>
      <c r="UFA162" s="88"/>
      <c r="UFB162" s="89"/>
      <c r="UFC162" s="90"/>
      <c r="UFD162" s="90"/>
      <c r="UFE162" s="91"/>
      <c r="UFF162" s="68"/>
      <c r="UFG162" s="87"/>
      <c r="UFH162" s="87"/>
      <c r="UFI162" s="88"/>
      <c r="UFJ162" s="89"/>
      <c r="UFK162" s="90"/>
      <c r="UFL162" s="90"/>
      <c r="UFM162" s="91"/>
      <c r="UFN162" s="68"/>
      <c r="UFO162" s="87"/>
      <c r="UFP162" s="87"/>
      <c r="UFQ162" s="88"/>
      <c r="UFR162" s="89"/>
      <c r="UFS162" s="90"/>
      <c r="UFT162" s="90"/>
      <c r="UFU162" s="91"/>
      <c r="UFV162" s="68"/>
      <c r="UFW162" s="87"/>
      <c r="UFX162" s="87"/>
      <c r="UFY162" s="88"/>
      <c r="UFZ162" s="89"/>
      <c r="UGA162" s="90"/>
      <c r="UGB162" s="90"/>
      <c r="UGC162" s="91"/>
      <c r="UGD162" s="68"/>
      <c r="UGE162" s="87"/>
      <c r="UGF162" s="87"/>
      <c r="UGG162" s="88"/>
      <c r="UGH162" s="89"/>
      <c r="UGI162" s="90"/>
      <c r="UGJ162" s="90"/>
      <c r="UGK162" s="91"/>
      <c r="UGL162" s="68"/>
      <c r="UGM162" s="87"/>
      <c r="UGN162" s="87"/>
      <c r="UGO162" s="88"/>
      <c r="UGP162" s="89"/>
      <c r="UGQ162" s="90"/>
      <c r="UGR162" s="90"/>
      <c r="UGS162" s="91"/>
      <c r="UGT162" s="68"/>
      <c r="UGU162" s="87"/>
      <c r="UGV162" s="87"/>
      <c r="UGW162" s="88"/>
      <c r="UGX162" s="89"/>
      <c r="UGY162" s="90"/>
      <c r="UGZ162" s="90"/>
      <c r="UHA162" s="91"/>
      <c r="UHB162" s="68"/>
      <c r="UHC162" s="87"/>
      <c r="UHD162" s="87"/>
      <c r="UHE162" s="88"/>
      <c r="UHF162" s="89"/>
      <c r="UHG162" s="90"/>
      <c r="UHH162" s="90"/>
      <c r="UHI162" s="91"/>
      <c r="UHJ162" s="68"/>
      <c r="UHK162" s="87"/>
      <c r="UHL162" s="87"/>
      <c r="UHM162" s="88"/>
      <c r="UHN162" s="89"/>
      <c r="UHO162" s="90"/>
      <c r="UHP162" s="90"/>
      <c r="UHQ162" s="91"/>
      <c r="UHR162" s="68"/>
      <c r="UHS162" s="87"/>
      <c r="UHT162" s="87"/>
      <c r="UHU162" s="88"/>
      <c r="UHV162" s="89"/>
      <c r="UHW162" s="90"/>
      <c r="UHX162" s="90"/>
      <c r="UHY162" s="91"/>
      <c r="UHZ162" s="68"/>
      <c r="UIA162" s="87"/>
      <c r="UIB162" s="87"/>
      <c r="UIC162" s="88"/>
      <c r="UID162" s="89"/>
      <c r="UIE162" s="90"/>
      <c r="UIF162" s="90"/>
      <c r="UIG162" s="91"/>
      <c r="UIH162" s="68"/>
      <c r="UII162" s="87"/>
      <c r="UIJ162" s="87"/>
      <c r="UIK162" s="88"/>
      <c r="UIL162" s="89"/>
      <c r="UIM162" s="90"/>
      <c r="UIN162" s="90"/>
      <c r="UIO162" s="91"/>
      <c r="UIP162" s="68"/>
      <c r="UIQ162" s="87"/>
      <c r="UIR162" s="87"/>
      <c r="UIS162" s="88"/>
      <c r="UIT162" s="89"/>
      <c r="UIU162" s="90"/>
      <c r="UIV162" s="90"/>
      <c r="UIW162" s="91"/>
      <c r="UIX162" s="68"/>
      <c r="UIY162" s="87"/>
      <c r="UIZ162" s="87"/>
      <c r="UJA162" s="88"/>
      <c r="UJB162" s="89"/>
      <c r="UJC162" s="90"/>
      <c r="UJD162" s="90"/>
      <c r="UJE162" s="91"/>
      <c r="UJF162" s="68"/>
      <c r="UJG162" s="87"/>
      <c r="UJH162" s="87"/>
      <c r="UJI162" s="88"/>
      <c r="UJJ162" s="89"/>
      <c r="UJK162" s="90"/>
      <c r="UJL162" s="90"/>
      <c r="UJM162" s="91"/>
      <c r="UJN162" s="68"/>
      <c r="UJO162" s="87"/>
      <c r="UJP162" s="87"/>
      <c r="UJQ162" s="88"/>
      <c r="UJR162" s="89"/>
      <c r="UJS162" s="90"/>
      <c r="UJT162" s="90"/>
      <c r="UJU162" s="91"/>
      <c r="UJV162" s="68"/>
      <c r="UJW162" s="87"/>
      <c r="UJX162" s="87"/>
      <c r="UJY162" s="88"/>
      <c r="UJZ162" s="89"/>
      <c r="UKA162" s="90"/>
      <c r="UKB162" s="90"/>
      <c r="UKC162" s="91"/>
      <c r="UKD162" s="68"/>
      <c r="UKE162" s="87"/>
      <c r="UKF162" s="87"/>
      <c r="UKG162" s="88"/>
      <c r="UKH162" s="89"/>
      <c r="UKI162" s="90"/>
      <c r="UKJ162" s="90"/>
      <c r="UKK162" s="91"/>
      <c r="UKL162" s="68"/>
      <c r="UKM162" s="87"/>
      <c r="UKN162" s="87"/>
      <c r="UKO162" s="88"/>
      <c r="UKP162" s="89"/>
      <c r="UKQ162" s="90"/>
      <c r="UKR162" s="90"/>
      <c r="UKS162" s="91"/>
      <c r="UKT162" s="68"/>
      <c r="UKU162" s="87"/>
      <c r="UKV162" s="87"/>
      <c r="UKW162" s="88"/>
      <c r="UKX162" s="89"/>
      <c r="UKY162" s="90"/>
      <c r="UKZ162" s="90"/>
      <c r="ULA162" s="91"/>
      <c r="ULB162" s="68"/>
      <c r="ULC162" s="87"/>
      <c r="ULD162" s="87"/>
      <c r="ULE162" s="88"/>
      <c r="ULF162" s="89"/>
      <c r="ULG162" s="90"/>
      <c r="ULH162" s="90"/>
      <c r="ULI162" s="91"/>
      <c r="ULJ162" s="68"/>
      <c r="ULK162" s="87"/>
      <c r="ULL162" s="87"/>
      <c r="ULM162" s="88"/>
      <c r="ULN162" s="89"/>
      <c r="ULO162" s="90"/>
      <c r="ULP162" s="90"/>
      <c r="ULQ162" s="91"/>
      <c r="ULR162" s="68"/>
      <c r="ULS162" s="87"/>
      <c r="ULT162" s="87"/>
      <c r="ULU162" s="88"/>
      <c r="ULV162" s="89"/>
      <c r="ULW162" s="90"/>
      <c r="ULX162" s="90"/>
      <c r="ULY162" s="91"/>
      <c r="ULZ162" s="68"/>
      <c r="UMA162" s="87"/>
      <c r="UMB162" s="87"/>
      <c r="UMC162" s="88"/>
      <c r="UMD162" s="89"/>
      <c r="UME162" s="90"/>
      <c r="UMF162" s="90"/>
      <c r="UMG162" s="91"/>
      <c r="UMH162" s="68"/>
      <c r="UMI162" s="87"/>
      <c r="UMJ162" s="87"/>
      <c r="UMK162" s="88"/>
      <c r="UML162" s="89"/>
      <c r="UMM162" s="90"/>
      <c r="UMN162" s="90"/>
      <c r="UMO162" s="91"/>
      <c r="UMP162" s="68"/>
      <c r="UMQ162" s="87"/>
      <c r="UMR162" s="87"/>
      <c r="UMS162" s="88"/>
      <c r="UMT162" s="89"/>
      <c r="UMU162" s="90"/>
      <c r="UMV162" s="90"/>
      <c r="UMW162" s="91"/>
      <c r="UMX162" s="68"/>
      <c r="UMY162" s="87"/>
      <c r="UMZ162" s="87"/>
      <c r="UNA162" s="88"/>
      <c r="UNB162" s="89"/>
      <c r="UNC162" s="90"/>
      <c r="UND162" s="90"/>
      <c r="UNE162" s="91"/>
      <c r="UNF162" s="68"/>
      <c r="UNG162" s="87"/>
      <c r="UNH162" s="87"/>
      <c r="UNI162" s="88"/>
      <c r="UNJ162" s="89"/>
      <c r="UNK162" s="90"/>
      <c r="UNL162" s="90"/>
      <c r="UNM162" s="91"/>
      <c r="UNN162" s="68"/>
      <c r="UNO162" s="87"/>
      <c r="UNP162" s="87"/>
      <c r="UNQ162" s="88"/>
      <c r="UNR162" s="89"/>
      <c r="UNS162" s="90"/>
      <c r="UNT162" s="90"/>
      <c r="UNU162" s="91"/>
      <c r="UNV162" s="68"/>
      <c r="UNW162" s="87"/>
      <c r="UNX162" s="87"/>
      <c r="UNY162" s="88"/>
      <c r="UNZ162" s="89"/>
      <c r="UOA162" s="90"/>
      <c r="UOB162" s="90"/>
      <c r="UOC162" s="91"/>
      <c r="UOD162" s="68"/>
      <c r="UOE162" s="87"/>
      <c r="UOF162" s="87"/>
      <c r="UOG162" s="88"/>
      <c r="UOH162" s="89"/>
      <c r="UOI162" s="90"/>
      <c r="UOJ162" s="90"/>
      <c r="UOK162" s="91"/>
      <c r="UOL162" s="68"/>
      <c r="UOM162" s="87"/>
      <c r="UON162" s="87"/>
      <c r="UOO162" s="88"/>
      <c r="UOP162" s="89"/>
      <c r="UOQ162" s="90"/>
      <c r="UOR162" s="90"/>
      <c r="UOS162" s="91"/>
      <c r="UOT162" s="68"/>
      <c r="UOU162" s="87"/>
      <c r="UOV162" s="87"/>
      <c r="UOW162" s="88"/>
      <c r="UOX162" s="89"/>
      <c r="UOY162" s="90"/>
      <c r="UOZ162" s="90"/>
      <c r="UPA162" s="91"/>
      <c r="UPB162" s="68"/>
      <c r="UPC162" s="87"/>
      <c r="UPD162" s="87"/>
      <c r="UPE162" s="88"/>
      <c r="UPF162" s="89"/>
      <c r="UPG162" s="90"/>
      <c r="UPH162" s="90"/>
      <c r="UPI162" s="91"/>
      <c r="UPJ162" s="68"/>
      <c r="UPK162" s="87"/>
      <c r="UPL162" s="87"/>
      <c r="UPM162" s="88"/>
      <c r="UPN162" s="89"/>
      <c r="UPO162" s="90"/>
      <c r="UPP162" s="90"/>
      <c r="UPQ162" s="91"/>
      <c r="UPR162" s="68"/>
      <c r="UPS162" s="87"/>
      <c r="UPT162" s="87"/>
      <c r="UPU162" s="88"/>
      <c r="UPV162" s="89"/>
      <c r="UPW162" s="90"/>
      <c r="UPX162" s="90"/>
      <c r="UPY162" s="91"/>
      <c r="UPZ162" s="68"/>
      <c r="UQA162" s="87"/>
      <c r="UQB162" s="87"/>
      <c r="UQC162" s="88"/>
      <c r="UQD162" s="89"/>
      <c r="UQE162" s="90"/>
      <c r="UQF162" s="90"/>
      <c r="UQG162" s="91"/>
      <c r="UQH162" s="68"/>
      <c r="UQI162" s="87"/>
      <c r="UQJ162" s="87"/>
      <c r="UQK162" s="88"/>
      <c r="UQL162" s="89"/>
      <c r="UQM162" s="90"/>
      <c r="UQN162" s="90"/>
      <c r="UQO162" s="91"/>
      <c r="UQP162" s="68"/>
      <c r="UQQ162" s="87"/>
      <c r="UQR162" s="87"/>
      <c r="UQS162" s="88"/>
      <c r="UQT162" s="89"/>
      <c r="UQU162" s="90"/>
      <c r="UQV162" s="90"/>
      <c r="UQW162" s="91"/>
      <c r="UQX162" s="68"/>
      <c r="UQY162" s="87"/>
      <c r="UQZ162" s="87"/>
      <c r="URA162" s="88"/>
      <c r="URB162" s="89"/>
      <c r="URC162" s="90"/>
      <c r="URD162" s="90"/>
      <c r="URE162" s="91"/>
      <c r="URF162" s="68"/>
      <c r="URG162" s="87"/>
      <c r="URH162" s="87"/>
      <c r="URI162" s="88"/>
      <c r="URJ162" s="89"/>
      <c r="URK162" s="90"/>
      <c r="URL162" s="90"/>
      <c r="URM162" s="91"/>
      <c r="URN162" s="68"/>
      <c r="URO162" s="87"/>
      <c r="URP162" s="87"/>
      <c r="URQ162" s="88"/>
      <c r="URR162" s="89"/>
      <c r="URS162" s="90"/>
      <c r="URT162" s="90"/>
      <c r="URU162" s="91"/>
      <c r="URV162" s="68"/>
      <c r="URW162" s="87"/>
      <c r="URX162" s="87"/>
      <c r="URY162" s="88"/>
      <c r="URZ162" s="89"/>
      <c r="USA162" s="90"/>
      <c r="USB162" s="90"/>
      <c r="USC162" s="91"/>
      <c r="USD162" s="68"/>
      <c r="USE162" s="87"/>
      <c r="USF162" s="87"/>
      <c r="USG162" s="88"/>
      <c r="USH162" s="89"/>
      <c r="USI162" s="90"/>
      <c r="USJ162" s="90"/>
      <c r="USK162" s="91"/>
      <c r="USL162" s="68"/>
      <c r="USM162" s="87"/>
      <c r="USN162" s="87"/>
      <c r="USO162" s="88"/>
      <c r="USP162" s="89"/>
      <c r="USQ162" s="90"/>
      <c r="USR162" s="90"/>
      <c r="USS162" s="91"/>
      <c r="UST162" s="68"/>
      <c r="USU162" s="87"/>
      <c r="USV162" s="87"/>
      <c r="USW162" s="88"/>
      <c r="USX162" s="89"/>
      <c r="USY162" s="90"/>
      <c r="USZ162" s="90"/>
      <c r="UTA162" s="91"/>
      <c r="UTB162" s="68"/>
      <c r="UTC162" s="87"/>
      <c r="UTD162" s="87"/>
      <c r="UTE162" s="88"/>
      <c r="UTF162" s="89"/>
      <c r="UTG162" s="90"/>
      <c r="UTH162" s="90"/>
      <c r="UTI162" s="91"/>
      <c r="UTJ162" s="68"/>
      <c r="UTK162" s="87"/>
      <c r="UTL162" s="87"/>
      <c r="UTM162" s="88"/>
      <c r="UTN162" s="89"/>
      <c r="UTO162" s="90"/>
      <c r="UTP162" s="90"/>
      <c r="UTQ162" s="91"/>
      <c r="UTR162" s="68"/>
      <c r="UTS162" s="87"/>
      <c r="UTT162" s="87"/>
      <c r="UTU162" s="88"/>
      <c r="UTV162" s="89"/>
      <c r="UTW162" s="90"/>
      <c r="UTX162" s="90"/>
      <c r="UTY162" s="91"/>
      <c r="UTZ162" s="68"/>
      <c r="UUA162" s="87"/>
      <c r="UUB162" s="87"/>
      <c r="UUC162" s="88"/>
      <c r="UUD162" s="89"/>
      <c r="UUE162" s="90"/>
      <c r="UUF162" s="90"/>
      <c r="UUG162" s="91"/>
      <c r="UUH162" s="68"/>
      <c r="UUI162" s="87"/>
      <c r="UUJ162" s="87"/>
      <c r="UUK162" s="88"/>
      <c r="UUL162" s="89"/>
      <c r="UUM162" s="90"/>
      <c r="UUN162" s="90"/>
      <c r="UUO162" s="91"/>
      <c r="UUP162" s="68"/>
      <c r="UUQ162" s="87"/>
      <c r="UUR162" s="87"/>
      <c r="UUS162" s="88"/>
      <c r="UUT162" s="89"/>
      <c r="UUU162" s="90"/>
      <c r="UUV162" s="90"/>
      <c r="UUW162" s="91"/>
      <c r="UUX162" s="68"/>
      <c r="UUY162" s="87"/>
      <c r="UUZ162" s="87"/>
      <c r="UVA162" s="88"/>
      <c r="UVB162" s="89"/>
      <c r="UVC162" s="90"/>
      <c r="UVD162" s="90"/>
      <c r="UVE162" s="91"/>
      <c r="UVF162" s="68"/>
      <c r="UVG162" s="87"/>
      <c r="UVH162" s="87"/>
      <c r="UVI162" s="88"/>
      <c r="UVJ162" s="89"/>
      <c r="UVK162" s="90"/>
      <c r="UVL162" s="90"/>
      <c r="UVM162" s="91"/>
      <c r="UVN162" s="68"/>
      <c r="UVO162" s="87"/>
      <c r="UVP162" s="87"/>
      <c r="UVQ162" s="88"/>
      <c r="UVR162" s="89"/>
      <c r="UVS162" s="90"/>
      <c r="UVT162" s="90"/>
      <c r="UVU162" s="91"/>
      <c r="UVV162" s="68"/>
      <c r="UVW162" s="87"/>
      <c r="UVX162" s="87"/>
      <c r="UVY162" s="88"/>
      <c r="UVZ162" s="89"/>
      <c r="UWA162" s="90"/>
      <c r="UWB162" s="90"/>
      <c r="UWC162" s="91"/>
      <c r="UWD162" s="68"/>
      <c r="UWE162" s="87"/>
      <c r="UWF162" s="87"/>
      <c r="UWG162" s="88"/>
      <c r="UWH162" s="89"/>
      <c r="UWI162" s="90"/>
      <c r="UWJ162" s="90"/>
      <c r="UWK162" s="91"/>
      <c r="UWL162" s="68"/>
      <c r="UWM162" s="87"/>
      <c r="UWN162" s="87"/>
      <c r="UWO162" s="88"/>
      <c r="UWP162" s="89"/>
      <c r="UWQ162" s="90"/>
      <c r="UWR162" s="90"/>
      <c r="UWS162" s="91"/>
      <c r="UWT162" s="68"/>
      <c r="UWU162" s="87"/>
      <c r="UWV162" s="87"/>
      <c r="UWW162" s="88"/>
      <c r="UWX162" s="89"/>
      <c r="UWY162" s="90"/>
      <c r="UWZ162" s="90"/>
      <c r="UXA162" s="91"/>
      <c r="UXB162" s="68"/>
      <c r="UXC162" s="87"/>
      <c r="UXD162" s="87"/>
      <c r="UXE162" s="88"/>
      <c r="UXF162" s="89"/>
      <c r="UXG162" s="90"/>
      <c r="UXH162" s="90"/>
      <c r="UXI162" s="91"/>
      <c r="UXJ162" s="68"/>
      <c r="UXK162" s="87"/>
      <c r="UXL162" s="87"/>
      <c r="UXM162" s="88"/>
      <c r="UXN162" s="89"/>
      <c r="UXO162" s="90"/>
      <c r="UXP162" s="90"/>
      <c r="UXQ162" s="91"/>
      <c r="UXR162" s="68"/>
      <c r="UXS162" s="87"/>
      <c r="UXT162" s="87"/>
      <c r="UXU162" s="88"/>
      <c r="UXV162" s="89"/>
      <c r="UXW162" s="90"/>
      <c r="UXX162" s="90"/>
      <c r="UXY162" s="91"/>
      <c r="UXZ162" s="68"/>
      <c r="UYA162" s="87"/>
      <c r="UYB162" s="87"/>
      <c r="UYC162" s="88"/>
      <c r="UYD162" s="89"/>
      <c r="UYE162" s="90"/>
      <c r="UYF162" s="90"/>
      <c r="UYG162" s="91"/>
      <c r="UYH162" s="68"/>
      <c r="UYI162" s="87"/>
      <c r="UYJ162" s="87"/>
      <c r="UYK162" s="88"/>
      <c r="UYL162" s="89"/>
      <c r="UYM162" s="90"/>
      <c r="UYN162" s="90"/>
      <c r="UYO162" s="91"/>
      <c r="UYP162" s="68"/>
      <c r="UYQ162" s="87"/>
      <c r="UYR162" s="87"/>
      <c r="UYS162" s="88"/>
      <c r="UYT162" s="89"/>
      <c r="UYU162" s="90"/>
      <c r="UYV162" s="90"/>
      <c r="UYW162" s="91"/>
      <c r="UYX162" s="68"/>
      <c r="UYY162" s="87"/>
      <c r="UYZ162" s="87"/>
      <c r="UZA162" s="88"/>
      <c r="UZB162" s="89"/>
      <c r="UZC162" s="90"/>
      <c r="UZD162" s="90"/>
      <c r="UZE162" s="91"/>
      <c r="UZF162" s="68"/>
      <c r="UZG162" s="87"/>
      <c r="UZH162" s="87"/>
      <c r="UZI162" s="88"/>
      <c r="UZJ162" s="89"/>
      <c r="UZK162" s="90"/>
      <c r="UZL162" s="90"/>
      <c r="UZM162" s="91"/>
      <c r="UZN162" s="68"/>
      <c r="UZO162" s="87"/>
      <c r="UZP162" s="87"/>
      <c r="UZQ162" s="88"/>
      <c r="UZR162" s="89"/>
      <c r="UZS162" s="90"/>
      <c r="UZT162" s="90"/>
      <c r="UZU162" s="91"/>
      <c r="UZV162" s="68"/>
      <c r="UZW162" s="87"/>
      <c r="UZX162" s="87"/>
      <c r="UZY162" s="88"/>
      <c r="UZZ162" s="89"/>
      <c r="VAA162" s="90"/>
      <c r="VAB162" s="90"/>
      <c r="VAC162" s="91"/>
      <c r="VAD162" s="68"/>
      <c r="VAE162" s="87"/>
      <c r="VAF162" s="87"/>
      <c r="VAG162" s="88"/>
      <c r="VAH162" s="89"/>
      <c r="VAI162" s="90"/>
      <c r="VAJ162" s="90"/>
      <c r="VAK162" s="91"/>
      <c r="VAL162" s="68"/>
      <c r="VAM162" s="87"/>
      <c r="VAN162" s="87"/>
      <c r="VAO162" s="88"/>
      <c r="VAP162" s="89"/>
      <c r="VAQ162" s="90"/>
      <c r="VAR162" s="90"/>
      <c r="VAS162" s="91"/>
      <c r="VAT162" s="68"/>
      <c r="VAU162" s="87"/>
      <c r="VAV162" s="87"/>
      <c r="VAW162" s="88"/>
      <c r="VAX162" s="89"/>
      <c r="VAY162" s="90"/>
      <c r="VAZ162" s="90"/>
      <c r="VBA162" s="91"/>
      <c r="VBB162" s="68"/>
      <c r="VBC162" s="87"/>
      <c r="VBD162" s="87"/>
      <c r="VBE162" s="88"/>
      <c r="VBF162" s="89"/>
      <c r="VBG162" s="90"/>
      <c r="VBH162" s="90"/>
      <c r="VBI162" s="91"/>
      <c r="VBJ162" s="68"/>
      <c r="VBK162" s="87"/>
      <c r="VBL162" s="87"/>
      <c r="VBM162" s="88"/>
      <c r="VBN162" s="89"/>
      <c r="VBO162" s="90"/>
      <c r="VBP162" s="90"/>
      <c r="VBQ162" s="91"/>
      <c r="VBR162" s="68"/>
      <c r="VBS162" s="87"/>
      <c r="VBT162" s="87"/>
      <c r="VBU162" s="88"/>
      <c r="VBV162" s="89"/>
      <c r="VBW162" s="90"/>
      <c r="VBX162" s="90"/>
      <c r="VBY162" s="91"/>
      <c r="VBZ162" s="68"/>
      <c r="VCA162" s="87"/>
      <c r="VCB162" s="87"/>
      <c r="VCC162" s="88"/>
      <c r="VCD162" s="89"/>
      <c r="VCE162" s="90"/>
      <c r="VCF162" s="90"/>
      <c r="VCG162" s="91"/>
      <c r="VCH162" s="68"/>
      <c r="VCI162" s="87"/>
      <c r="VCJ162" s="87"/>
      <c r="VCK162" s="88"/>
      <c r="VCL162" s="89"/>
      <c r="VCM162" s="90"/>
      <c r="VCN162" s="90"/>
      <c r="VCO162" s="91"/>
      <c r="VCP162" s="68"/>
      <c r="VCQ162" s="87"/>
      <c r="VCR162" s="87"/>
      <c r="VCS162" s="88"/>
      <c r="VCT162" s="89"/>
      <c r="VCU162" s="90"/>
      <c r="VCV162" s="90"/>
      <c r="VCW162" s="91"/>
      <c r="VCX162" s="68"/>
      <c r="VCY162" s="87"/>
      <c r="VCZ162" s="87"/>
      <c r="VDA162" s="88"/>
      <c r="VDB162" s="89"/>
      <c r="VDC162" s="90"/>
      <c r="VDD162" s="90"/>
      <c r="VDE162" s="91"/>
      <c r="VDF162" s="68"/>
      <c r="VDG162" s="87"/>
      <c r="VDH162" s="87"/>
      <c r="VDI162" s="88"/>
      <c r="VDJ162" s="89"/>
      <c r="VDK162" s="90"/>
      <c r="VDL162" s="90"/>
      <c r="VDM162" s="91"/>
      <c r="VDN162" s="68"/>
      <c r="VDO162" s="87"/>
      <c r="VDP162" s="87"/>
      <c r="VDQ162" s="88"/>
      <c r="VDR162" s="89"/>
      <c r="VDS162" s="90"/>
      <c r="VDT162" s="90"/>
      <c r="VDU162" s="91"/>
      <c r="VDV162" s="68"/>
      <c r="VDW162" s="87"/>
      <c r="VDX162" s="87"/>
      <c r="VDY162" s="88"/>
      <c r="VDZ162" s="89"/>
      <c r="VEA162" s="90"/>
      <c r="VEB162" s="90"/>
      <c r="VEC162" s="91"/>
      <c r="VED162" s="68"/>
      <c r="VEE162" s="87"/>
      <c r="VEF162" s="87"/>
      <c r="VEG162" s="88"/>
      <c r="VEH162" s="89"/>
      <c r="VEI162" s="90"/>
      <c r="VEJ162" s="90"/>
      <c r="VEK162" s="91"/>
      <c r="VEL162" s="68"/>
      <c r="VEM162" s="87"/>
      <c r="VEN162" s="87"/>
      <c r="VEO162" s="88"/>
      <c r="VEP162" s="89"/>
      <c r="VEQ162" s="90"/>
      <c r="VER162" s="90"/>
      <c r="VES162" s="91"/>
      <c r="VET162" s="68"/>
      <c r="VEU162" s="87"/>
      <c r="VEV162" s="87"/>
      <c r="VEW162" s="88"/>
      <c r="VEX162" s="89"/>
      <c r="VEY162" s="90"/>
      <c r="VEZ162" s="90"/>
      <c r="VFA162" s="91"/>
      <c r="VFB162" s="68"/>
      <c r="VFC162" s="87"/>
      <c r="VFD162" s="87"/>
      <c r="VFE162" s="88"/>
      <c r="VFF162" s="89"/>
      <c r="VFG162" s="90"/>
      <c r="VFH162" s="90"/>
      <c r="VFI162" s="91"/>
      <c r="VFJ162" s="68"/>
      <c r="VFK162" s="87"/>
      <c r="VFL162" s="87"/>
      <c r="VFM162" s="88"/>
      <c r="VFN162" s="89"/>
      <c r="VFO162" s="90"/>
      <c r="VFP162" s="90"/>
      <c r="VFQ162" s="91"/>
      <c r="VFR162" s="68"/>
      <c r="VFS162" s="87"/>
      <c r="VFT162" s="87"/>
      <c r="VFU162" s="88"/>
      <c r="VFV162" s="89"/>
      <c r="VFW162" s="90"/>
      <c r="VFX162" s="90"/>
      <c r="VFY162" s="91"/>
      <c r="VFZ162" s="68"/>
      <c r="VGA162" s="87"/>
      <c r="VGB162" s="87"/>
      <c r="VGC162" s="88"/>
      <c r="VGD162" s="89"/>
      <c r="VGE162" s="90"/>
      <c r="VGF162" s="90"/>
      <c r="VGG162" s="91"/>
      <c r="VGH162" s="68"/>
      <c r="VGI162" s="87"/>
      <c r="VGJ162" s="87"/>
      <c r="VGK162" s="88"/>
      <c r="VGL162" s="89"/>
      <c r="VGM162" s="90"/>
      <c r="VGN162" s="90"/>
      <c r="VGO162" s="91"/>
      <c r="VGP162" s="68"/>
      <c r="VGQ162" s="87"/>
      <c r="VGR162" s="87"/>
      <c r="VGS162" s="88"/>
      <c r="VGT162" s="89"/>
      <c r="VGU162" s="90"/>
      <c r="VGV162" s="90"/>
      <c r="VGW162" s="91"/>
      <c r="VGX162" s="68"/>
      <c r="VGY162" s="87"/>
      <c r="VGZ162" s="87"/>
      <c r="VHA162" s="88"/>
      <c r="VHB162" s="89"/>
      <c r="VHC162" s="90"/>
      <c r="VHD162" s="90"/>
      <c r="VHE162" s="91"/>
      <c r="VHF162" s="68"/>
      <c r="VHG162" s="87"/>
      <c r="VHH162" s="87"/>
      <c r="VHI162" s="88"/>
      <c r="VHJ162" s="89"/>
      <c r="VHK162" s="90"/>
      <c r="VHL162" s="90"/>
      <c r="VHM162" s="91"/>
      <c r="VHN162" s="68"/>
      <c r="VHO162" s="87"/>
      <c r="VHP162" s="87"/>
      <c r="VHQ162" s="88"/>
      <c r="VHR162" s="89"/>
      <c r="VHS162" s="90"/>
      <c r="VHT162" s="90"/>
      <c r="VHU162" s="91"/>
      <c r="VHV162" s="68"/>
      <c r="VHW162" s="87"/>
      <c r="VHX162" s="87"/>
      <c r="VHY162" s="88"/>
      <c r="VHZ162" s="89"/>
      <c r="VIA162" s="90"/>
      <c r="VIB162" s="90"/>
      <c r="VIC162" s="91"/>
      <c r="VID162" s="68"/>
      <c r="VIE162" s="87"/>
      <c r="VIF162" s="87"/>
      <c r="VIG162" s="88"/>
      <c r="VIH162" s="89"/>
      <c r="VII162" s="90"/>
      <c r="VIJ162" s="90"/>
      <c r="VIK162" s="91"/>
      <c r="VIL162" s="68"/>
      <c r="VIM162" s="87"/>
      <c r="VIN162" s="87"/>
      <c r="VIO162" s="88"/>
      <c r="VIP162" s="89"/>
      <c r="VIQ162" s="90"/>
      <c r="VIR162" s="90"/>
      <c r="VIS162" s="91"/>
      <c r="VIT162" s="68"/>
      <c r="VIU162" s="87"/>
      <c r="VIV162" s="87"/>
      <c r="VIW162" s="88"/>
      <c r="VIX162" s="89"/>
      <c r="VIY162" s="90"/>
      <c r="VIZ162" s="90"/>
      <c r="VJA162" s="91"/>
      <c r="VJB162" s="68"/>
      <c r="VJC162" s="87"/>
      <c r="VJD162" s="87"/>
      <c r="VJE162" s="88"/>
      <c r="VJF162" s="89"/>
      <c r="VJG162" s="90"/>
      <c r="VJH162" s="90"/>
      <c r="VJI162" s="91"/>
      <c r="VJJ162" s="68"/>
      <c r="VJK162" s="87"/>
      <c r="VJL162" s="87"/>
      <c r="VJM162" s="88"/>
      <c r="VJN162" s="89"/>
      <c r="VJO162" s="90"/>
      <c r="VJP162" s="90"/>
      <c r="VJQ162" s="91"/>
      <c r="VJR162" s="68"/>
      <c r="VJS162" s="87"/>
      <c r="VJT162" s="87"/>
      <c r="VJU162" s="88"/>
      <c r="VJV162" s="89"/>
      <c r="VJW162" s="90"/>
      <c r="VJX162" s="90"/>
      <c r="VJY162" s="91"/>
      <c r="VJZ162" s="68"/>
      <c r="VKA162" s="87"/>
      <c r="VKB162" s="87"/>
      <c r="VKC162" s="88"/>
      <c r="VKD162" s="89"/>
      <c r="VKE162" s="90"/>
      <c r="VKF162" s="90"/>
      <c r="VKG162" s="91"/>
      <c r="VKH162" s="68"/>
      <c r="VKI162" s="87"/>
      <c r="VKJ162" s="87"/>
      <c r="VKK162" s="88"/>
      <c r="VKL162" s="89"/>
      <c r="VKM162" s="90"/>
      <c r="VKN162" s="90"/>
      <c r="VKO162" s="91"/>
      <c r="VKP162" s="68"/>
      <c r="VKQ162" s="87"/>
      <c r="VKR162" s="87"/>
      <c r="VKS162" s="88"/>
      <c r="VKT162" s="89"/>
      <c r="VKU162" s="90"/>
      <c r="VKV162" s="90"/>
      <c r="VKW162" s="91"/>
      <c r="VKX162" s="68"/>
      <c r="VKY162" s="87"/>
      <c r="VKZ162" s="87"/>
      <c r="VLA162" s="88"/>
      <c r="VLB162" s="89"/>
      <c r="VLC162" s="90"/>
      <c r="VLD162" s="90"/>
      <c r="VLE162" s="91"/>
      <c r="VLF162" s="68"/>
      <c r="VLG162" s="87"/>
      <c r="VLH162" s="87"/>
      <c r="VLI162" s="88"/>
      <c r="VLJ162" s="89"/>
      <c r="VLK162" s="90"/>
      <c r="VLL162" s="90"/>
      <c r="VLM162" s="91"/>
      <c r="VLN162" s="68"/>
      <c r="VLO162" s="87"/>
      <c r="VLP162" s="87"/>
      <c r="VLQ162" s="88"/>
      <c r="VLR162" s="89"/>
      <c r="VLS162" s="90"/>
      <c r="VLT162" s="90"/>
      <c r="VLU162" s="91"/>
      <c r="VLV162" s="68"/>
      <c r="VLW162" s="87"/>
      <c r="VLX162" s="87"/>
      <c r="VLY162" s="88"/>
      <c r="VLZ162" s="89"/>
      <c r="VMA162" s="90"/>
      <c r="VMB162" s="90"/>
      <c r="VMC162" s="91"/>
      <c r="VMD162" s="68"/>
      <c r="VME162" s="87"/>
      <c r="VMF162" s="87"/>
      <c r="VMG162" s="88"/>
      <c r="VMH162" s="89"/>
      <c r="VMI162" s="90"/>
      <c r="VMJ162" s="90"/>
      <c r="VMK162" s="91"/>
      <c r="VML162" s="68"/>
      <c r="VMM162" s="87"/>
      <c r="VMN162" s="87"/>
      <c r="VMO162" s="88"/>
      <c r="VMP162" s="89"/>
      <c r="VMQ162" s="90"/>
      <c r="VMR162" s="90"/>
      <c r="VMS162" s="91"/>
      <c r="VMT162" s="68"/>
      <c r="VMU162" s="87"/>
      <c r="VMV162" s="87"/>
      <c r="VMW162" s="88"/>
      <c r="VMX162" s="89"/>
      <c r="VMY162" s="90"/>
      <c r="VMZ162" s="90"/>
      <c r="VNA162" s="91"/>
      <c r="VNB162" s="68"/>
      <c r="VNC162" s="87"/>
      <c r="VND162" s="87"/>
      <c r="VNE162" s="88"/>
      <c r="VNF162" s="89"/>
      <c r="VNG162" s="90"/>
      <c r="VNH162" s="90"/>
      <c r="VNI162" s="91"/>
      <c r="VNJ162" s="68"/>
      <c r="VNK162" s="87"/>
      <c r="VNL162" s="87"/>
      <c r="VNM162" s="88"/>
      <c r="VNN162" s="89"/>
      <c r="VNO162" s="90"/>
      <c r="VNP162" s="90"/>
      <c r="VNQ162" s="91"/>
      <c r="VNR162" s="68"/>
      <c r="VNS162" s="87"/>
      <c r="VNT162" s="87"/>
      <c r="VNU162" s="88"/>
      <c r="VNV162" s="89"/>
      <c r="VNW162" s="90"/>
      <c r="VNX162" s="90"/>
      <c r="VNY162" s="91"/>
      <c r="VNZ162" s="68"/>
      <c r="VOA162" s="87"/>
      <c r="VOB162" s="87"/>
      <c r="VOC162" s="88"/>
      <c r="VOD162" s="89"/>
      <c r="VOE162" s="90"/>
      <c r="VOF162" s="90"/>
      <c r="VOG162" s="91"/>
      <c r="VOH162" s="68"/>
      <c r="VOI162" s="87"/>
      <c r="VOJ162" s="87"/>
      <c r="VOK162" s="88"/>
      <c r="VOL162" s="89"/>
      <c r="VOM162" s="90"/>
      <c r="VON162" s="90"/>
      <c r="VOO162" s="91"/>
      <c r="VOP162" s="68"/>
      <c r="VOQ162" s="87"/>
      <c r="VOR162" s="87"/>
      <c r="VOS162" s="88"/>
      <c r="VOT162" s="89"/>
      <c r="VOU162" s="90"/>
      <c r="VOV162" s="90"/>
      <c r="VOW162" s="91"/>
      <c r="VOX162" s="68"/>
      <c r="VOY162" s="87"/>
      <c r="VOZ162" s="87"/>
      <c r="VPA162" s="88"/>
      <c r="VPB162" s="89"/>
      <c r="VPC162" s="90"/>
      <c r="VPD162" s="90"/>
      <c r="VPE162" s="91"/>
      <c r="VPF162" s="68"/>
      <c r="VPG162" s="87"/>
      <c r="VPH162" s="87"/>
      <c r="VPI162" s="88"/>
      <c r="VPJ162" s="89"/>
      <c r="VPK162" s="90"/>
      <c r="VPL162" s="90"/>
      <c r="VPM162" s="91"/>
      <c r="VPN162" s="68"/>
      <c r="VPO162" s="87"/>
      <c r="VPP162" s="87"/>
      <c r="VPQ162" s="88"/>
      <c r="VPR162" s="89"/>
      <c r="VPS162" s="90"/>
      <c r="VPT162" s="90"/>
      <c r="VPU162" s="91"/>
      <c r="VPV162" s="68"/>
      <c r="VPW162" s="87"/>
      <c r="VPX162" s="87"/>
      <c r="VPY162" s="88"/>
      <c r="VPZ162" s="89"/>
      <c r="VQA162" s="90"/>
      <c r="VQB162" s="90"/>
      <c r="VQC162" s="91"/>
      <c r="VQD162" s="68"/>
      <c r="VQE162" s="87"/>
      <c r="VQF162" s="87"/>
      <c r="VQG162" s="88"/>
      <c r="VQH162" s="89"/>
      <c r="VQI162" s="90"/>
      <c r="VQJ162" s="90"/>
      <c r="VQK162" s="91"/>
      <c r="VQL162" s="68"/>
      <c r="VQM162" s="87"/>
      <c r="VQN162" s="87"/>
      <c r="VQO162" s="88"/>
      <c r="VQP162" s="89"/>
      <c r="VQQ162" s="90"/>
      <c r="VQR162" s="90"/>
      <c r="VQS162" s="91"/>
      <c r="VQT162" s="68"/>
      <c r="VQU162" s="87"/>
      <c r="VQV162" s="87"/>
      <c r="VQW162" s="88"/>
      <c r="VQX162" s="89"/>
      <c r="VQY162" s="90"/>
      <c r="VQZ162" s="90"/>
      <c r="VRA162" s="91"/>
      <c r="VRB162" s="68"/>
      <c r="VRC162" s="87"/>
      <c r="VRD162" s="87"/>
      <c r="VRE162" s="88"/>
      <c r="VRF162" s="89"/>
      <c r="VRG162" s="90"/>
      <c r="VRH162" s="90"/>
      <c r="VRI162" s="91"/>
      <c r="VRJ162" s="68"/>
      <c r="VRK162" s="87"/>
      <c r="VRL162" s="87"/>
      <c r="VRM162" s="88"/>
      <c r="VRN162" s="89"/>
      <c r="VRO162" s="90"/>
      <c r="VRP162" s="90"/>
      <c r="VRQ162" s="91"/>
      <c r="VRR162" s="68"/>
      <c r="VRS162" s="87"/>
      <c r="VRT162" s="87"/>
      <c r="VRU162" s="88"/>
      <c r="VRV162" s="89"/>
      <c r="VRW162" s="90"/>
      <c r="VRX162" s="90"/>
      <c r="VRY162" s="91"/>
      <c r="VRZ162" s="68"/>
      <c r="VSA162" s="87"/>
      <c r="VSB162" s="87"/>
      <c r="VSC162" s="88"/>
      <c r="VSD162" s="89"/>
      <c r="VSE162" s="90"/>
      <c r="VSF162" s="90"/>
      <c r="VSG162" s="91"/>
      <c r="VSH162" s="68"/>
      <c r="VSI162" s="87"/>
      <c r="VSJ162" s="87"/>
      <c r="VSK162" s="88"/>
      <c r="VSL162" s="89"/>
      <c r="VSM162" s="90"/>
      <c r="VSN162" s="90"/>
      <c r="VSO162" s="91"/>
      <c r="VSP162" s="68"/>
      <c r="VSQ162" s="87"/>
      <c r="VSR162" s="87"/>
      <c r="VSS162" s="88"/>
      <c r="VST162" s="89"/>
      <c r="VSU162" s="90"/>
      <c r="VSV162" s="90"/>
      <c r="VSW162" s="91"/>
      <c r="VSX162" s="68"/>
      <c r="VSY162" s="87"/>
      <c r="VSZ162" s="87"/>
      <c r="VTA162" s="88"/>
      <c r="VTB162" s="89"/>
      <c r="VTC162" s="90"/>
      <c r="VTD162" s="90"/>
      <c r="VTE162" s="91"/>
      <c r="VTF162" s="68"/>
      <c r="VTG162" s="87"/>
      <c r="VTH162" s="87"/>
      <c r="VTI162" s="88"/>
      <c r="VTJ162" s="89"/>
      <c r="VTK162" s="90"/>
      <c r="VTL162" s="90"/>
      <c r="VTM162" s="91"/>
      <c r="VTN162" s="68"/>
      <c r="VTO162" s="87"/>
      <c r="VTP162" s="87"/>
      <c r="VTQ162" s="88"/>
      <c r="VTR162" s="89"/>
      <c r="VTS162" s="90"/>
      <c r="VTT162" s="90"/>
      <c r="VTU162" s="91"/>
      <c r="VTV162" s="68"/>
      <c r="VTW162" s="87"/>
      <c r="VTX162" s="87"/>
      <c r="VTY162" s="88"/>
      <c r="VTZ162" s="89"/>
      <c r="VUA162" s="90"/>
      <c r="VUB162" s="90"/>
      <c r="VUC162" s="91"/>
      <c r="VUD162" s="68"/>
      <c r="VUE162" s="87"/>
      <c r="VUF162" s="87"/>
      <c r="VUG162" s="88"/>
      <c r="VUH162" s="89"/>
      <c r="VUI162" s="90"/>
      <c r="VUJ162" s="90"/>
      <c r="VUK162" s="91"/>
      <c r="VUL162" s="68"/>
      <c r="VUM162" s="87"/>
      <c r="VUN162" s="87"/>
      <c r="VUO162" s="88"/>
      <c r="VUP162" s="89"/>
      <c r="VUQ162" s="90"/>
      <c r="VUR162" s="90"/>
      <c r="VUS162" s="91"/>
      <c r="VUT162" s="68"/>
      <c r="VUU162" s="87"/>
      <c r="VUV162" s="87"/>
      <c r="VUW162" s="88"/>
      <c r="VUX162" s="89"/>
      <c r="VUY162" s="90"/>
      <c r="VUZ162" s="90"/>
      <c r="VVA162" s="91"/>
      <c r="VVB162" s="68"/>
      <c r="VVC162" s="87"/>
      <c r="VVD162" s="87"/>
      <c r="VVE162" s="88"/>
      <c r="VVF162" s="89"/>
      <c r="VVG162" s="90"/>
      <c r="VVH162" s="90"/>
      <c r="VVI162" s="91"/>
      <c r="VVJ162" s="68"/>
      <c r="VVK162" s="87"/>
      <c r="VVL162" s="87"/>
      <c r="VVM162" s="88"/>
      <c r="VVN162" s="89"/>
      <c r="VVO162" s="90"/>
      <c r="VVP162" s="90"/>
      <c r="VVQ162" s="91"/>
      <c r="VVR162" s="68"/>
      <c r="VVS162" s="87"/>
      <c r="VVT162" s="87"/>
      <c r="VVU162" s="88"/>
      <c r="VVV162" s="89"/>
      <c r="VVW162" s="90"/>
      <c r="VVX162" s="90"/>
      <c r="VVY162" s="91"/>
      <c r="VVZ162" s="68"/>
      <c r="VWA162" s="87"/>
      <c r="VWB162" s="87"/>
      <c r="VWC162" s="88"/>
      <c r="VWD162" s="89"/>
      <c r="VWE162" s="90"/>
      <c r="VWF162" s="90"/>
      <c r="VWG162" s="91"/>
      <c r="VWH162" s="68"/>
      <c r="VWI162" s="87"/>
      <c r="VWJ162" s="87"/>
      <c r="VWK162" s="88"/>
      <c r="VWL162" s="89"/>
      <c r="VWM162" s="90"/>
      <c r="VWN162" s="90"/>
      <c r="VWO162" s="91"/>
      <c r="VWP162" s="68"/>
      <c r="VWQ162" s="87"/>
      <c r="VWR162" s="87"/>
      <c r="VWS162" s="88"/>
      <c r="VWT162" s="89"/>
      <c r="VWU162" s="90"/>
      <c r="VWV162" s="90"/>
      <c r="VWW162" s="91"/>
      <c r="VWX162" s="68"/>
      <c r="VWY162" s="87"/>
      <c r="VWZ162" s="87"/>
      <c r="VXA162" s="88"/>
      <c r="VXB162" s="89"/>
      <c r="VXC162" s="90"/>
      <c r="VXD162" s="90"/>
      <c r="VXE162" s="91"/>
      <c r="VXF162" s="68"/>
      <c r="VXG162" s="87"/>
      <c r="VXH162" s="87"/>
      <c r="VXI162" s="88"/>
      <c r="VXJ162" s="89"/>
      <c r="VXK162" s="90"/>
      <c r="VXL162" s="90"/>
      <c r="VXM162" s="91"/>
      <c r="VXN162" s="68"/>
      <c r="VXO162" s="87"/>
      <c r="VXP162" s="87"/>
      <c r="VXQ162" s="88"/>
      <c r="VXR162" s="89"/>
      <c r="VXS162" s="90"/>
      <c r="VXT162" s="90"/>
      <c r="VXU162" s="91"/>
      <c r="VXV162" s="68"/>
      <c r="VXW162" s="87"/>
      <c r="VXX162" s="87"/>
      <c r="VXY162" s="88"/>
      <c r="VXZ162" s="89"/>
      <c r="VYA162" s="90"/>
      <c r="VYB162" s="90"/>
      <c r="VYC162" s="91"/>
      <c r="VYD162" s="68"/>
      <c r="VYE162" s="87"/>
      <c r="VYF162" s="87"/>
      <c r="VYG162" s="88"/>
      <c r="VYH162" s="89"/>
      <c r="VYI162" s="90"/>
      <c r="VYJ162" s="90"/>
      <c r="VYK162" s="91"/>
      <c r="VYL162" s="68"/>
      <c r="VYM162" s="87"/>
      <c r="VYN162" s="87"/>
      <c r="VYO162" s="88"/>
      <c r="VYP162" s="89"/>
      <c r="VYQ162" s="90"/>
      <c r="VYR162" s="90"/>
      <c r="VYS162" s="91"/>
      <c r="VYT162" s="68"/>
      <c r="VYU162" s="87"/>
      <c r="VYV162" s="87"/>
      <c r="VYW162" s="88"/>
      <c r="VYX162" s="89"/>
      <c r="VYY162" s="90"/>
      <c r="VYZ162" s="90"/>
      <c r="VZA162" s="91"/>
      <c r="VZB162" s="68"/>
      <c r="VZC162" s="87"/>
      <c r="VZD162" s="87"/>
      <c r="VZE162" s="88"/>
      <c r="VZF162" s="89"/>
      <c r="VZG162" s="90"/>
      <c r="VZH162" s="90"/>
      <c r="VZI162" s="91"/>
      <c r="VZJ162" s="68"/>
      <c r="VZK162" s="87"/>
      <c r="VZL162" s="87"/>
      <c r="VZM162" s="88"/>
      <c r="VZN162" s="89"/>
      <c r="VZO162" s="90"/>
      <c r="VZP162" s="90"/>
      <c r="VZQ162" s="91"/>
      <c r="VZR162" s="68"/>
      <c r="VZS162" s="87"/>
      <c r="VZT162" s="87"/>
      <c r="VZU162" s="88"/>
      <c r="VZV162" s="89"/>
      <c r="VZW162" s="90"/>
      <c r="VZX162" s="90"/>
      <c r="VZY162" s="91"/>
      <c r="VZZ162" s="68"/>
      <c r="WAA162" s="87"/>
      <c r="WAB162" s="87"/>
      <c r="WAC162" s="88"/>
      <c r="WAD162" s="89"/>
      <c r="WAE162" s="90"/>
      <c r="WAF162" s="90"/>
      <c r="WAG162" s="91"/>
      <c r="WAH162" s="68"/>
      <c r="WAI162" s="87"/>
      <c r="WAJ162" s="87"/>
      <c r="WAK162" s="88"/>
      <c r="WAL162" s="89"/>
      <c r="WAM162" s="90"/>
      <c r="WAN162" s="90"/>
      <c r="WAO162" s="91"/>
      <c r="WAP162" s="68"/>
      <c r="WAQ162" s="87"/>
      <c r="WAR162" s="87"/>
      <c r="WAS162" s="88"/>
      <c r="WAT162" s="89"/>
      <c r="WAU162" s="90"/>
      <c r="WAV162" s="90"/>
      <c r="WAW162" s="91"/>
      <c r="WAX162" s="68"/>
      <c r="WAY162" s="87"/>
      <c r="WAZ162" s="87"/>
      <c r="WBA162" s="88"/>
      <c r="WBB162" s="89"/>
      <c r="WBC162" s="90"/>
      <c r="WBD162" s="90"/>
      <c r="WBE162" s="91"/>
      <c r="WBF162" s="68"/>
      <c r="WBG162" s="87"/>
      <c r="WBH162" s="87"/>
      <c r="WBI162" s="88"/>
      <c r="WBJ162" s="89"/>
      <c r="WBK162" s="90"/>
      <c r="WBL162" s="90"/>
      <c r="WBM162" s="91"/>
      <c r="WBN162" s="68"/>
      <c r="WBO162" s="87"/>
      <c r="WBP162" s="87"/>
      <c r="WBQ162" s="88"/>
      <c r="WBR162" s="89"/>
      <c r="WBS162" s="90"/>
      <c r="WBT162" s="90"/>
      <c r="WBU162" s="91"/>
      <c r="WBV162" s="68"/>
      <c r="WBW162" s="87"/>
      <c r="WBX162" s="87"/>
      <c r="WBY162" s="88"/>
      <c r="WBZ162" s="89"/>
      <c r="WCA162" s="90"/>
      <c r="WCB162" s="90"/>
      <c r="WCC162" s="91"/>
      <c r="WCD162" s="68"/>
      <c r="WCE162" s="87"/>
      <c r="WCF162" s="87"/>
      <c r="WCG162" s="88"/>
      <c r="WCH162" s="89"/>
      <c r="WCI162" s="90"/>
      <c r="WCJ162" s="90"/>
      <c r="WCK162" s="91"/>
      <c r="WCL162" s="68"/>
      <c r="WCM162" s="87"/>
      <c r="WCN162" s="87"/>
      <c r="WCO162" s="88"/>
      <c r="WCP162" s="89"/>
      <c r="WCQ162" s="90"/>
      <c r="WCR162" s="90"/>
      <c r="WCS162" s="91"/>
      <c r="WCT162" s="68"/>
      <c r="WCU162" s="87"/>
      <c r="WCV162" s="87"/>
      <c r="WCW162" s="88"/>
      <c r="WCX162" s="89"/>
      <c r="WCY162" s="90"/>
      <c r="WCZ162" s="90"/>
      <c r="WDA162" s="91"/>
      <c r="WDB162" s="68"/>
      <c r="WDC162" s="87"/>
      <c r="WDD162" s="87"/>
      <c r="WDE162" s="88"/>
      <c r="WDF162" s="89"/>
      <c r="WDG162" s="90"/>
      <c r="WDH162" s="90"/>
      <c r="WDI162" s="91"/>
      <c r="WDJ162" s="68"/>
      <c r="WDK162" s="87"/>
      <c r="WDL162" s="87"/>
      <c r="WDM162" s="88"/>
      <c r="WDN162" s="89"/>
      <c r="WDO162" s="90"/>
      <c r="WDP162" s="90"/>
      <c r="WDQ162" s="91"/>
      <c r="WDR162" s="68"/>
      <c r="WDS162" s="87"/>
      <c r="WDT162" s="87"/>
      <c r="WDU162" s="88"/>
      <c r="WDV162" s="89"/>
      <c r="WDW162" s="90"/>
      <c r="WDX162" s="90"/>
      <c r="WDY162" s="91"/>
      <c r="WDZ162" s="68"/>
      <c r="WEA162" s="87"/>
      <c r="WEB162" s="87"/>
      <c r="WEC162" s="88"/>
      <c r="WED162" s="89"/>
      <c r="WEE162" s="90"/>
      <c r="WEF162" s="90"/>
      <c r="WEG162" s="91"/>
      <c r="WEH162" s="68"/>
      <c r="WEI162" s="87"/>
      <c r="WEJ162" s="87"/>
      <c r="WEK162" s="88"/>
      <c r="WEL162" s="89"/>
      <c r="WEM162" s="90"/>
      <c r="WEN162" s="90"/>
      <c r="WEO162" s="91"/>
      <c r="WEP162" s="68"/>
      <c r="WEQ162" s="87"/>
      <c r="WER162" s="87"/>
      <c r="WES162" s="88"/>
      <c r="WET162" s="89"/>
      <c r="WEU162" s="90"/>
      <c r="WEV162" s="90"/>
      <c r="WEW162" s="91"/>
      <c r="WEX162" s="68"/>
      <c r="WEY162" s="87"/>
      <c r="WEZ162" s="87"/>
      <c r="WFA162" s="88"/>
      <c r="WFB162" s="89"/>
      <c r="WFC162" s="90"/>
      <c r="WFD162" s="90"/>
      <c r="WFE162" s="91"/>
      <c r="WFF162" s="68"/>
      <c r="WFG162" s="87"/>
      <c r="WFH162" s="87"/>
      <c r="WFI162" s="88"/>
      <c r="WFJ162" s="89"/>
      <c r="WFK162" s="90"/>
      <c r="WFL162" s="90"/>
      <c r="WFM162" s="91"/>
      <c r="WFN162" s="68"/>
      <c r="WFO162" s="87"/>
      <c r="WFP162" s="87"/>
      <c r="WFQ162" s="88"/>
      <c r="WFR162" s="89"/>
      <c r="WFS162" s="90"/>
      <c r="WFT162" s="90"/>
      <c r="WFU162" s="91"/>
      <c r="WFV162" s="68"/>
      <c r="WFW162" s="87"/>
      <c r="WFX162" s="87"/>
      <c r="WFY162" s="88"/>
      <c r="WFZ162" s="89"/>
      <c r="WGA162" s="90"/>
      <c r="WGB162" s="90"/>
      <c r="WGC162" s="91"/>
      <c r="WGD162" s="68"/>
      <c r="WGE162" s="87"/>
      <c r="WGF162" s="87"/>
      <c r="WGG162" s="88"/>
      <c r="WGH162" s="89"/>
      <c r="WGI162" s="90"/>
      <c r="WGJ162" s="90"/>
      <c r="WGK162" s="91"/>
      <c r="WGL162" s="68"/>
      <c r="WGM162" s="87"/>
      <c r="WGN162" s="87"/>
      <c r="WGO162" s="88"/>
      <c r="WGP162" s="89"/>
      <c r="WGQ162" s="90"/>
      <c r="WGR162" s="90"/>
      <c r="WGS162" s="91"/>
      <c r="WGT162" s="68"/>
      <c r="WGU162" s="87"/>
      <c r="WGV162" s="87"/>
      <c r="WGW162" s="88"/>
      <c r="WGX162" s="89"/>
      <c r="WGY162" s="90"/>
      <c r="WGZ162" s="90"/>
      <c r="WHA162" s="91"/>
      <c r="WHB162" s="68"/>
      <c r="WHC162" s="87"/>
      <c r="WHD162" s="87"/>
      <c r="WHE162" s="88"/>
      <c r="WHF162" s="89"/>
      <c r="WHG162" s="90"/>
      <c r="WHH162" s="90"/>
      <c r="WHI162" s="91"/>
      <c r="WHJ162" s="68"/>
      <c r="WHK162" s="87"/>
      <c r="WHL162" s="87"/>
      <c r="WHM162" s="88"/>
      <c r="WHN162" s="89"/>
      <c r="WHO162" s="90"/>
      <c r="WHP162" s="90"/>
      <c r="WHQ162" s="91"/>
      <c r="WHR162" s="68"/>
      <c r="WHS162" s="87"/>
      <c r="WHT162" s="87"/>
      <c r="WHU162" s="88"/>
      <c r="WHV162" s="89"/>
      <c r="WHW162" s="90"/>
      <c r="WHX162" s="90"/>
      <c r="WHY162" s="91"/>
      <c r="WHZ162" s="68"/>
      <c r="WIA162" s="87"/>
      <c r="WIB162" s="87"/>
      <c r="WIC162" s="88"/>
      <c r="WID162" s="89"/>
      <c r="WIE162" s="90"/>
      <c r="WIF162" s="90"/>
      <c r="WIG162" s="91"/>
      <c r="WIH162" s="68"/>
      <c r="WII162" s="87"/>
      <c r="WIJ162" s="87"/>
      <c r="WIK162" s="88"/>
      <c r="WIL162" s="89"/>
      <c r="WIM162" s="90"/>
      <c r="WIN162" s="90"/>
      <c r="WIO162" s="91"/>
      <c r="WIP162" s="68"/>
      <c r="WIQ162" s="87"/>
      <c r="WIR162" s="87"/>
      <c r="WIS162" s="88"/>
      <c r="WIT162" s="89"/>
      <c r="WIU162" s="90"/>
      <c r="WIV162" s="90"/>
      <c r="WIW162" s="91"/>
      <c r="WIX162" s="68"/>
      <c r="WIY162" s="87"/>
      <c r="WIZ162" s="87"/>
      <c r="WJA162" s="88"/>
      <c r="WJB162" s="89"/>
      <c r="WJC162" s="90"/>
      <c r="WJD162" s="90"/>
      <c r="WJE162" s="91"/>
      <c r="WJF162" s="68"/>
      <c r="WJG162" s="87"/>
      <c r="WJH162" s="87"/>
      <c r="WJI162" s="88"/>
      <c r="WJJ162" s="89"/>
      <c r="WJK162" s="90"/>
      <c r="WJL162" s="90"/>
      <c r="WJM162" s="91"/>
      <c r="WJN162" s="68"/>
      <c r="WJO162" s="87"/>
      <c r="WJP162" s="87"/>
      <c r="WJQ162" s="88"/>
      <c r="WJR162" s="89"/>
      <c r="WJS162" s="90"/>
      <c r="WJT162" s="90"/>
      <c r="WJU162" s="91"/>
      <c r="WJV162" s="68"/>
      <c r="WJW162" s="87"/>
      <c r="WJX162" s="87"/>
      <c r="WJY162" s="88"/>
      <c r="WJZ162" s="89"/>
      <c r="WKA162" s="90"/>
      <c r="WKB162" s="90"/>
      <c r="WKC162" s="91"/>
      <c r="WKD162" s="68"/>
      <c r="WKE162" s="87"/>
      <c r="WKF162" s="87"/>
      <c r="WKG162" s="88"/>
      <c r="WKH162" s="89"/>
      <c r="WKI162" s="90"/>
      <c r="WKJ162" s="90"/>
      <c r="WKK162" s="91"/>
      <c r="WKL162" s="68"/>
      <c r="WKM162" s="87"/>
      <c r="WKN162" s="87"/>
      <c r="WKO162" s="88"/>
      <c r="WKP162" s="89"/>
      <c r="WKQ162" s="90"/>
      <c r="WKR162" s="90"/>
      <c r="WKS162" s="91"/>
      <c r="WKT162" s="68"/>
      <c r="WKU162" s="87"/>
      <c r="WKV162" s="87"/>
      <c r="WKW162" s="88"/>
      <c r="WKX162" s="89"/>
      <c r="WKY162" s="90"/>
      <c r="WKZ162" s="90"/>
      <c r="WLA162" s="91"/>
      <c r="WLB162" s="68"/>
      <c r="WLC162" s="87"/>
      <c r="WLD162" s="87"/>
      <c r="WLE162" s="88"/>
      <c r="WLF162" s="89"/>
      <c r="WLG162" s="90"/>
      <c r="WLH162" s="90"/>
      <c r="WLI162" s="91"/>
      <c r="WLJ162" s="68"/>
      <c r="WLK162" s="87"/>
      <c r="WLL162" s="87"/>
      <c r="WLM162" s="88"/>
      <c r="WLN162" s="89"/>
      <c r="WLO162" s="90"/>
      <c r="WLP162" s="90"/>
      <c r="WLQ162" s="91"/>
      <c r="WLR162" s="68"/>
      <c r="WLS162" s="87"/>
      <c r="WLT162" s="87"/>
      <c r="WLU162" s="88"/>
      <c r="WLV162" s="89"/>
      <c r="WLW162" s="90"/>
      <c r="WLX162" s="90"/>
      <c r="WLY162" s="91"/>
      <c r="WLZ162" s="68"/>
      <c r="WMA162" s="87"/>
      <c r="WMB162" s="87"/>
      <c r="WMC162" s="88"/>
      <c r="WMD162" s="89"/>
      <c r="WME162" s="90"/>
      <c r="WMF162" s="90"/>
      <c r="WMG162" s="91"/>
      <c r="WMH162" s="68"/>
      <c r="WMI162" s="87"/>
      <c r="WMJ162" s="87"/>
      <c r="WMK162" s="88"/>
      <c r="WML162" s="89"/>
      <c r="WMM162" s="90"/>
      <c r="WMN162" s="90"/>
      <c r="WMO162" s="91"/>
      <c r="WMP162" s="68"/>
      <c r="WMQ162" s="87"/>
      <c r="WMR162" s="87"/>
      <c r="WMS162" s="88"/>
      <c r="WMT162" s="89"/>
      <c r="WMU162" s="90"/>
      <c r="WMV162" s="90"/>
      <c r="WMW162" s="91"/>
      <c r="WMX162" s="68"/>
      <c r="WMY162" s="87"/>
      <c r="WMZ162" s="87"/>
      <c r="WNA162" s="88"/>
      <c r="WNB162" s="89"/>
      <c r="WNC162" s="90"/>
      <c r="WND162" s="90"/>
      <c r="WNE162" s="91"/>
      <c r="WNF162" s="68"/>
      <c r="WNG162" s="87"/>
      <c r="WNH162" s="87"/>
      <c r="WNI162" s="88"/>
      <c r="WNJ162" s="89"/>
      <c r="WNK162" s="90"/>
      <c r="WNL162" s="90"/>
      <c r="WNM162" s="91"/>
      <c r="WNN162" s="68"/>
      <c r="WNO162" s="87"/>
      <c r="WNP162" s="87"/>
      <c r="WNQ162" s="88"/>
      <c r="WNR162" s="89"/>
      <c r="WNS162" s="90"/>
      <c r="WNT162" s="90"/>
      <c r="WNU162" s="91"/>
      <c r="WNV162" s="68"/>
      <c r="WNW162" s="87"/>
      <c r="WNX162" s="87"/>
      <c r="WNY162" s="88"/>
      <c r="WNZ162" s="89"/>
      <c r="WOA162" s="90"/>
      <c r="WOB162" s="90"/>
      <c r="WOC162" s="91"/>
      <c r="WOD162" s="68"/>
      <c r="WOE162" s="87"/>
      <c r="WOF162" s="87"/>
      <c r="WOG162" s="88"/>
      <c r="WOH162" s="89"/>
      <c r="WOI162" s="90"/>
      <c r="WOJ162" s="90"/>
      <c r="WOK162" s="91"/>
      <c r="WOL162" s="68"/>
      <c r="WOM162" s="87"/>
      <c r="WON162" s="87"/>
      <c r="WOO162" s="88"/>
      <c r="WOP162" s="89"/>
      <c r="WOQ162" s="90"/>
      <c r="WOR162" s="90"/>
      <c r="WOS162" s="91"/>
      <c r="WOT162" s="68"/>
      <c r="WOU162" s="87"/>
      <c r="WOV162" s="87"/>
      <c r="WOW162" s="88"/>
      <c r="WOX162" s="89"/>
      <c r="WOY162" s="90"/>
      <c r="WOZ162" s="90"/>
      <c r="WPA162" s="91"/>
      <c r="WPB162" s="68"/>
      <c r="WPC162" s="87"/>
      <c r="WPD162" s="87"/>
      <c r="WPE162" s="88"/>
      <c r="WPF162" s="89"/>
      <c r="WPG162" s="90"/>
      <c r="WPH162" s="90"/>
      <c r="WPI162" s="91"/>
      <c r="WPJ162" s="68"/>
      <c r="WPK162" s="87"/>
      <c r="WPL162" s="87"/>
      <c r="WPM162" s="88"/>
      <c r="WPN162" s="89"/>
      <c r="WPO162" s="90"/>
      <c r="WPP162" s="90"/>
      <c r="WPQ162" s="91"/>
      <c r="WPR162" s="68"/>
      <c r="WPS162" s="87"/>
      <c r="WPT162" s="87"/>
      <c r="WPU162" s="88"/>
      <c r="WPV162" s="89"/>
      <c r="WPW162" s="90"/>
      <c r="WPX162" s="90"/>
      <c r="WPY162" s="91"/>
      <c r="WPZ162" s="68"/>
      <c r="WQA162" s="87"/>
      <c r="WQB162" s="87"/>
      <c r="WQC162" s="88"/>
      <c r="WQD162" s="89"/>
      <c r="WQE162" s="90"/>
      <c r="WQF162" s="90"/>
      <c r="WQG162" s="91"/>
      <c r="WQH162" s="68"/>
      <c r="WQI162" s="87"/>
      <c r="WQJ162" s="87"/>
      <c r="WQK162" s="88"/>
      <c r="WQL162" s="89"/>
      <c r="WQM162" s="90"/>
      <c r="WQN162" s="90"/>
      <c r="WQO162" s="91"/>
      <c r="WQP162" s="68"/>
      <c r="WQQ162" s="87"/>
      <c r="WQR162" s="87"/>
      <c r="WQS162" s="88"/>
      <c r="WQT162" s="89"/>
      <c r="WQU162" s="90"/>
      <c r="WQV162" s="90"/>
      <c r="WQW162" s="91"/>
      <c r="WQX162" s="68"/>
      <c r="WQY162" s="87"/>
      <c r="WQZ162" s="87"/>
      <c r="WRA162" s="88"/>
      <c r="WRB162" s="89"/>
      <c r="WRC162" s="90"/>
      <c r="WRD162" s="90"/>
      <c r="WRE162" s="91"/>
      <c r="WRF162" s="68"/>
      <c r="WRG162" s="87"/>
      <c r="WRH162" s="87"/>
      <c r="WRI162" s="88"/>
      <c r="WRJ162" s="89"/>
      <c r="WRK162" s="90"/>
      <c r="WRL162" s="90"/>
      <c r="WRM162" s="91"/>
      <c r="WRN162" s="68"/>
      <c r="WRO162" s="87"/>
      <c r="WRP162" s="87"/>
      <c r="WRQ162" s="88"/>
      <c r="WRR162" s="89"/>
      <c r="WRS162" s="90"/>
      <c r="WRT162" s="90"/>
      <c r="WRU162" s="91"/>
      <c r="WRV162" s="68"/>
      <c r="WRW162" s="87"/>
      <c r="WRX162" s="87"/>
      <c r="WRY162" s="88"/>
      <c r="WRZ162" s="89"/>
      <c r="WSA162" s="90"/>
      <c r="WSB162" s="90"/>
      <c r="WSC162" s="91"/>
      <c r="WSD162" s="68"/>
      <c r="WSE162" s="87"/>
      <c r="WSF162" s="87"/>
      <c r="WSG162" s="88"/>
      <c r="WSH162" s="89"/>
      <c r="WSI162" s="90"/>
      <c r="WSJ162" s="90"/>
      <c r="WSK162" s="91"/>
      <c r="WSL162" s="68"/>
      <c r="WSM162" s="87"/>
      <c r="WSN162" s="87"/>
      <c r="WSO162" s="88"/>
      <c r="WSP162" s="89"/>
      <c r="WSQ162" s="90"/>
      <c r="WSR162" s="90"/>
      <c r="WSS162" s="91"/>
      <c r="WST162" s="68"/>
      <c r="WSU162" s="87"/>
      <c r="WSV162" s="87"/>
      <c r="WSW162" s="88"/>
      <c r="WSX162" s="89"/>
      <c r="WSY162" s="90"/>
      <c r="WSZ162" s="90"/>
      <c r="WTA162" s="91"/>
      <c r="WTB162" s="68"/>
      <c r="WTC162" s="87"/>
      <c r="WTD162" s="87"/>
      <c r="WTE162" s="88"/>
      <c r="WTF162" s="89"/>
      <c r="WTG162" s="90"/>
      <c r="WTH162" s="90"/>
      <c r="WTI162" s="91"/>
      <c r="WTJ162" s="68"/>
      <c r="WTK162" s="87"/>
      <c r="WTL162" s="87"/>
      <c r="WTM162" s="88"/>
      <c r="WTN162" s="89"/>
      <c r="WTO162" s="90"/>
      <c r="WTP162" s="90"/>
      <c r="WTQ162" s="91"/>
      <c r="WTR162" s="68"/>
      <c r="WTS162" s="87"/>
      <c r="WTT162" s="87"/>
      <c r="WTU162" s="88"/>
      <c r="WTV162" s="89"/>
      <c r="WTW162" s="90"/>
      <c r="WTX162" s="90"/>
      <c r="WTY162" s="91"/>
      <c r="WTZ162" s="68"/>
      <c r="WUA162" s="87"/>
      <c r="WUB162" s="87"/>
      <c r="WUC162" s="88"/>
      <c r="WUD162" s="89"/>
      <c r="WUE162" s="90"/>
      <c r="WUF162" s="90"/>
      <c r="WUG162" s="91"/>
      <c r="WUH162" s="68"/>
      <c r="WUI162" s="87"/>
      <c r="WUJ162" s="87"/>
      <c r="WUK162" s="88"/>
      <c r="WUL162" s="89"/>
      <c r="WUM162" s="90"/>
      <c r="WUN162" s="90"/>
      <c r="WUO162" s="91"/>
      <c r="WUP162" s="68"/>
      <c r="WUQ162" s="87"/>
      <c r="WUR162" s="87"/>
      <c r="WUS162" s="88"/>
      <c r="WUT162" s="89"/>
      <c r="WUU162" s="90"/>
      <c r="WUV162" s="90"/>
      <c r="WUW162" s="91"/>
      <c r="WUX162" s="68"/>
      <c r="WUY162" s="87"/>
      <c r="WUZ162" s="87"/>
      <c r="WVA162" s="88"/>
      <c r="WVB162" s="89"/>
      <c r="WVC162" s="90"/>
      <c r="WVD162" s="90"/>
      <c r="WVE162" s="91"/>
      <c r="WVF162" s="68"/>
      <c r="WVG162" s="87"/>
      <c r="WVH162" s="87"/>
      <c r="WVI162" s="88"/>
      <c r="WVJ162" s="89"/>
      <c r="WVK162" s="90"/>
      <c r="WVL162" s="90"/>
      <c r="WVM162" s="91"/>
      <c r="WVN162" s="68"/>
      <c r="WVO162" s="87"/>
      <c r="WVP162" s="87"/>
      <c r="WVQ162" s="88"/>
      <c r="WVR162" s="89"/>
      <c r="WVS162" s="90"/>
      <c r="WVT162" s="90"/>
      <c r="WVU162" s="91"/>
      <c r="WVV162" s="68"/>
      <c r="WVW162" s="87"/>
      <c r="WVX162" s="87"/>
      <c r="WVY162" s="88"/>
      <c r="WVZ162" s="89"/>
      <c r="WWA162" s="90"/>
      <c r="WWB162" s="90"/>
      <c r="WWC162" s="91"/>
      <c r="WWD162" s="68"/>
      <c r="WWE162" s="87"/>
      <c r="WWF162" s="87"/>
      <c r="WWG162" s="88"/>
      <c r="WWH162" s="89"/>
      <c r="WWI162" s="90"/>
      <c r="WWJ162" s="90"/>
      <c r="WWK162" s="91"/>
      <c r="WWL162" s="68"/>
      <c r="WWM162" s="87"/>
      <c r="WWN162" s="87"/>
      <c r="WWO162" s="88"/>
      <c r="WWP162" s="89"/>
      <c r="WWQ162" s="90"/>
      <c r="WWR162" s="90"/>
      <c r="WWS162" s="91"/>
      <c r="WWT162" s="68"/>
      <c r="WWU162" s="87"/>
      <c r="WWV162" s="87"/>
      <c r="WWW162" s="88"/>
      <c r="WWX162" s="89"/>
      <c r="WWY162" s="90"/>
      <c r="WWZ162" s="90"/>
      <c r="WXA162" s="91"/>
      <c r="WXB162" s="68"/>
      <c r="WXC162" s="87"/>
      <c r="WXD162" s="87"/>
      <c r="WXE162" s="88"/>
      <c r="WXF162" s="89"/>
      <c r="WXG162" s="90"/>
      <c r="WXH162" s="90"/>
      <c r="WXI162" s="91"/>
      <c r="WXJ162" s="68"/>
      <c r="WXK162" s="87"/>
      <c r="WXL162" s="87"/>
      <c r="WXM162" s="88"/>
      <c r="WXN162" s="89"/>
      <c r="WXO162" s="90"/>
      <c r="WXP162" s="90"/>
      <c r="WXQ162" s="91"/>
      <c r="WXR162" s="68"/>
      <c r="WXS162" s="87"/>
      <c r="WXT162" s="87"/>
      <c r="WXU162" s="88"/>
      <c r="WXV162" s="89"/>
      <c r="WXW162" s="90"/>
      <c r="WXX162" s="90"/>
      <c r="WXY162" s="91"/>
      <c r="WXZ162" s="68"/>
      <c r="WYA162" s="87"/>
      <c r="WYB162" s="87"/>
      <c r="WYC162" s="88"/>
      <c r="WYD162" s="89"/>
      <c r="WYE162" s="90"/>
      <c r="WYF162" s="90"/>
      <c r="WYG162" s="91"/>
      <c r="WYH162" s="68"/>
      <c r="WYI162" s="87"/>
      <c r="WYJ162" s="87"/>
      <c r="WYK162" s="88"/>
      <c r="WYL162" s="89"/>
      <c r="WYM162" s="90"/>
      <c r="WYN162" s="90"/>
      <c r="WYO162" s="91"/>
      <c r="WYP162" s="68"/>
      <c r="WYQ162" s="87"/>
      <c r="WYR162" s="87"/>
      <c r="WYS162" s="88"/>
      <c r="WYT162" s="89"/>
      <c r="WYU162" s="90"/>
      <c r="WYV162" s="90"/>
      <c r="WYW162" s="91"/>
      <c r="WYX162" s="68"/>
      <c r="WYY162" s="87"/>
      <c r="WYZ162" s="87"/>
      <c r="WZA162" s="88"/>
      <c r="WZB162" s="89"/>
      <c r="WZC162" s="90"/>
      <c r="WZD162" s="90"/>
      <c r="WZE162" s="91"/>
      <c r="WZF162" s="68"/>
      <c r="WZG162" s="87"/>
      <c r="WZH162" s="87"/>
      <c r="WZI162" s="88"/>
      <c r="WZJ162" s="89"/>
      <c r="WZK162" s="90"/>
      <c r="WZL162" s="90"/>
      <c r="WZM162" s="91"/>
      <c r="WZN162" s="68"/>
      <c r="WZO162" s="87"/>
      <c r="WZP162" s="87"/>
      <c r="WZQ162" s="88"/>
      <c r="WZR162" s="89"/>
      <c r="WZS162" s="90"/>
      <c r="WZT162" s="90"/>
      <c r="WZU162" s="91"/>
      <c r="WZV162" s="68"/>
      <c r="WZW162" s="87"/>
      <c r="WZX162" s="87"/>
      <c r="WZY162" s="88"/>
      <c r="WZZ162" s="89"/>
      <c r="XAA162" s="90"/>
      <c r="XAB162" s="90"/>
      <c r="XAC162" s="91"/>
      <c r="XAD162" s="68"/>
      <c r="XAE162" s="87"/>
      <c r="XAF162" s="87"/>
      <c r="XAG162" s="88"/>
      <c r="XAH162" s="89"/>
      <c r="XAI162" s="90"/>
      <c r="XAJ162" s="90"/>
      <c r="XAK162" s="91"/>
      <c r="XAL162" s="68"/>
      <c r="XAM162" s="87"/>
      <c r="XAN162" s="87"/>
      <c r="XAO162" s="88"/>
      <c r="XAP162" s="89"/>
      <c r="XAQ162" s="90"/>
      <c r="XAR162" s="90"/>
      <c r="XAS162" s="91"/>
      <c r="XAT162" s="68"/>
      <c r="XAU162" s="87"/>
      <c r="XAV162" s="87"/>
      <c r="XAW162" s="88"/>
      <c r="XAX162" s="89"/>
      <c r="XAY162" s="90"/>
      <c r="XAZ162" s="90"/>
      <c r="XBA162" s="91"/>
      <c r="XBB162" s="68"/>
      <c r="XBC162" s="87"/>
      <c r="XBD162" s="87"/>
      <c r="XBE162" s="88"/>
      <c r="XBF162" s="89"/>
      <c r="XBG162" s="90"/>
      <c r="XBH162" s="90"/>
      <c r="XBI162" s="91"/>
      <c r="XBJ162" s="68"/>
      <c r="XBK162" s="87"/>
      <c r="XBL162" s="87"/>
      <c r="XBM162" s="88"/>
      <c r="XBN162" s="89"/>
      <c r="XBO162" s="90"/>
      <c r="XBP162" s="90"/>
      <c r="XBQ162" s="91"/>
      <c r="XBR162" s="68"/>
      <c r="XBS162" s="87"/>
      <c r="XBT162" s="87"/>
      <c r="XBU162" s="88"/>
      <c r="XBV162" s="89"/>
      <c r="XBW162" s="90"/>
      <c r="XBX162" s="90"/>
      <c r="XBY162" s="91"/>
      <c r="XBZ162" s="68"/>
      <c r="XCA162" s="87"/>
      <c r="XCB162" s="87"/>
      <c r="XCC162" s="88"/>
      <c r="XCD162" s="89"/>
      <c r="XCE162" s="90"/>
      <c r="XCF162" s="90"/>
      <c r="XCG162" s="91"/>
      <c r="XCH162" s="68"/>
      <c r="XCI162" s="87"/>
      <c r="XCJ162" s="87"/>
      <c r="XCK162" s="88"/>
      <c r="XCL162" s="89"/>
      <c r="XCM162" s="90"/>
      <c r="XCN162" s="90"/>
      <c r="XCO162" s="91"/>
      <c r="XCP162" s="68"/>
      <c r="XCQ162" s="87"/>
      <c r="XCR162" s="87"/>
      <c r="XCS162" s="88"/>
      <c r="XCT162" s="89"/>
      <c r="XCU162" s="90"/>
      <c r="XCV162" s="90"/>
      <c r="XCW162" s="91"/>
      <c r="XCX162" s="68"/>
      <c r="XCY162" s="87"/>
      <c r="XCZ162" s="87"/>
      <c r="XDA162" s="88"/>
      <c r="XDB162" s="89"/>
      <c r="XDC162" s="90"/>
      <c r="XDD162" s="90"/>
      <c r="XDE162" s="91"/>
      <c r="XDF162" s="68"/>
      <c r="XDG162" s="87"/>
      <c r="XDH162" s="87"/>
      <c r="XDI162" s="88"/>
      <c r="XDJ162" s="89"/>
      <c r="XDK162" s="90"/>
      <c r="XDL162" s="90"/>
      <c r="XDM162" s="91"/>
      <c r="XDN162" s="68"/>
      <c r="XDO162" s="87"/>
      <c r="XDP162" s="87"/>
      <c r="XDQ162" s="88"/>
      <c r="XDR162" s="89"/>
      <c r="XDS162" s="90"/>
      <c r="XDT162" s="90"/>
      <c r="XDU162" s="91"/>
      <c r="XDV162" s="68"/>
      <c r="XDW162" s="87"/>
      <c r="XDX162" s="87"/>
      <c r="XDY162" s="88"/>
      <c r="XDZ162" s="89"/>
      <c r="XEA162" s="90"/>
      <c r="XEB162" s="90"/>
      <c r="XEC162" s="91"/>
      <c r="XED162" s="68"/>
      <c r="XEE162" s="87"/>
      <c r="XEF162" s="87"/>
      <c r="XEG162" s="88"/>
      <c r="XEH162" s="89"/>
      <c r="XEI162" s="90"/>
      <c r="XEJ162" s="90"/>
      <c r="XEK162" s="91"/>
      <c r="XEL162" s="68"/>
    </row>
    <row r="163" spans="1:16366" ht="82.8" x14ac:dyDescent="0.25">
      <c r="A163" s="126" t="s">
        <v>386</v>
      </c>
      <c r="B163" s="198" t="s">
        <v>609</v>
      </c>
      <c r="C163" s="61" t="s">
        <v>78</v>
      </c>
      <c r="D163" s="62" t="s">
        <v>79</v>
      </c>
      <c r="E163" s="210"/>
      <c r="F163" s="209" t="s">
        <v>611</v>
      </c>
      <c r="G163" s="208" t="s">
        <v>612</v>
      </c>
      <c r="BO163" s="90"/>
      <c r="BP163" s="90"/>
      <c r="BQ163" s="91"/>
      <c r="BR163" s="68"/>
      <c r="BS163" s="87"/>
      <c r="BT163" s="87"/>
      <c r="BU163" s="88"/>
      <c r="BV163" s="89"/>
      <c r="BW163" s="90"/>
      <c r="BX163" s="90"/>
      <c r="BY163" s="91"/>
      <c r="BZ163" s="68"/>
      <c r="CA163" s="87"/>
      <c r="CB163" s="87"/>
      <c r="CC163" s="88"/>
      <c r="CD163" s="89"/>
      <c r="CE163" s="90"/>
      <c r="CF163" s="90"/>
      <c r="CG163" s="91"/>
      <c r="CH163" s="68"/>
      <c r="CI163" s="87"/>
      <c r="CJ163" s="87"/>
      <c r="CK163" s="88"/>
      <c r="CL163" s="89"/>
      <c r="CM163" s="90"/>
      <c r="CN163" s="90"/>
      <c r="CO163" s="91"/>
      <c r="CP163" s="68"/>
      <c r="CQ163" s="87"/>
      <c r="CR163" s="87"/>
      <c r="CS163" s="88"/>
      <c r="CT163" s="89"/>
      <c r="CU163" s="90"/>
      <c r="CV163" s="90"/>
      <c r="CW163" s="91"/>
      <c r="CX163" s="68"/>
      <c r="CY163" s="87"/>
      <c r="CZ163" s="87"/>
      <c r="DA163" s="88"/>
      <c r="DB163" s="89"/>
      <c r="DC163" s="90"/>
      <c r="DD163" s="90"/>
      <c r="DE163" s="91"/>
      <c r="DF163" s="68"/>
      <c r="DG163" s="87"/>
      <c r="DH163" s="87"/>
      <c r="DI163" s="88"/>
      <c r="DJ163" s="89"/>
      <c r="DK163" s="90"/>
      <c r="DL163" s="90"/>
      <c r="DM163" s="91"/>
      <c r="DN163" s="68"/>
      <c r="DO163" s="87"/>
      <c r="DP163" s="87"/>
      <c r="DQ163" s="88"/>
      <c r="DR163" s="89"/>
      <c r="DS163" s="90"/>
      <c r="DT163" s="90"/>
      <c r="DU163" s="91"/>
      <c r="DV163" s="68"/>
      <c r="DW163" s="87"/>
      <c r="DX163" s="87"/>
      <c r="DY163" s="88"/>
      <c r="DZ163" s="89"/>
      <c r="EA163" s="90"/>
      <c r="EB163" s="90"/>
      <c r="EC163" s="91"/>
      <c r="ED163" s="68"/>
      <c r="EE163" s="87"/>
      <c r="EF163" s="87"/>
      <c r="EG163" s="88"/>
      <c r="EH163" s="89"/>
      <c r="EI163" s="90"/>
      <c r="EJ163" s="90"/>
      <c r="EK163" s="91"/>
      <c r="EL163" s="68"/>
      <c r="EM163" s="87"/>
      <c r="EN163" s="87"/>
      <c r="EO163" s="88"/>
      <c r="EP163" s="89"/>
      <c r="EQ163" s="90"/>
      <c r="ER163" s="90"/>
      <c r="ES163" s="91"/>
      <c r="ET163" s="68"/>
      <c r="EU163" s="87"/>
      <c r="EV163" s="87"/>
      <c r="EW163" s="88"/>
      <c r="EX163" s="89"/>
      <c r="EY163" s="90"/>
      <c r="EZ163" s="90"/>
      <c r="FA163" s="91"/>
      <c r="FB163" s="68"/>
      <c r="FC163" s="87"/>
      <c r="FD163" s="87"/>
      <c r="FE163" s="88"/>
      <c r="FF163" s="89"/>
      <c r="FG163" s="90"/>
      <c r="FH163" s="90"/>
      <c r="FI163" s="91"/>
      <c r="FJ163" s="68"/>
      <c r="FK163" s="87"/>
      <c r="FL163" s="87"/>
      <c r="FM163" s="88"/>
      <c r="FN163" s="89"/>
      <c r="FO163" s="90"/>
      <c r="FP163" s="90"/>
      <c r="FQ163" s="91"/>
      <c r="FR163" s="68"/>
      <c r="FS163" s="87"/>
      <c r="FT163" s="87"/>
      <c r="FU163" s="88"/>
      <c r="FV163" s="89"/>
      <c r="FW163" s="90"/>
      <c r="FX163" s="90"/>
      <c r="FY163" s="91"/>
      <c r="FZ163" s="68"/>
      <c r="GA163" s="87"/>
      <c r="GB163" s="87"/>
      <c r="GC163" s="88"/>
      <c r="GD163" s="89"/>
      <c r="GE163" s="90"/>
      <c r="GF163" s="90"/>
      <c r="GG163" s="91"/>
      <c r="GH163" s="68"/>
      <c r="GI163" s="87"/>
      <c r="GJ163" s="87"/>
      <c r="GK163" s="88"/>
      <c r="GL163" s="89"/>
      <c r="GM163" s="90"/>
      <c r="GN163" s="90"/>
      <c r="GO163" s="91"/>
      <c r="GP163" s="68"/>
      <c r="GQ163" s="87"/>
      <c r="GR163" s="87"/>
      <c r="GS163" s="88"/>
      <c r="GT163" s="89"/>
      <c r="GU163" s="90"/>
      <c r="GV163" s="90"/>
      <c r="GW163" s="91"/>
      <c r="GX163" s="68"/>
      <c r="GY163" s="87"/>
      <c r="GZ163" s="87"/>
      <c r="HA163" s="88"/>
      <c r="HB163" s="89"/>
      <c r="HC163" s="90"/>
      <c r="HD163" s="90"/>
      <c r="HE163" s="91"/>
      <c r="HF163" s="68"/>
      <c r="HG163" s="87"/>
      <c r="HH163" s="87"/>
      <c r="HI163" s="88"/>
      <c r="HJ163" s="89"/>
      <c r="HK163" s="90"/>
      <c r="HL163" s="90"/>
      <c r="HM163" s="91"/>
      <c r="HN163" s="68"/>
      <c r="HO163" s="87"/>
      <c r="HP163" s="87"/>
      <c r="HQ163" s="88"/>
      <c r="HR163" s="89"/>
      <c r="HS163" s="90"/>
      <c r="HT163" s="90"/>
      <c r="HU163" s="91"/>
      <c r="HV163" s="68"/>
      <c r="HW163" s="87"/>
      <c r="HX163" s="87"/>
      <c r="HY163" s="88"/>
      <c r="HZ163" s="89"/>
      <c r="IA163" s="90"/>
      <c r="IB163" s="90"/>
      <c r="IC163" s="91"/>
      <c r="ID163" s="68"/>
      <c r="IE163" s="87"/>
      <c r="IF163" s="87"/>
      <c r="IG163" s="88"/>
      <c r="IH163" s="89"/>
      <c r="II163" s="90"/>
      <c r="IJ163" s="90"/>
      <c r="IK163" s="91"/>
      <c r="IL163" s="68"/>
      <c r="IM163" s="87"/>
      <c r="IN163" s="87"/>
      <c r="IO163" s="88"/>
      <c r="IP163" s="89"/>
      <c r="IQ163" s="90"/>
      <c r="IR163" s="90"/>
      <c r="IS163" s="91"/>
      <c r="IT163" s="68"/>
      <c r="IU163" s="87"/>
      <c r="IV163" s="87"/>
      <c r="IW163" s="88"/>
      <c r="IX163" s="89"/>
      <c r="IY163" s="90"/>
      <c r="IZ163" s="90"/>
      <c r="JA163" s="91"/>
      <c r="JB163" s="68"/>
      <c r="JC163" s="87"/>
      <c r="JD163" s="87"/>
      <c r="JE163" s="88"/>
      <c r="JF163" s="89"/>
      <c r="JG163" s="90"/>
      <c r="JH163" s="90"/>
      <c r="JI163" s="91"/>
      <c r="JJ163" s="68"/>
      <c r="JK163" s="87"/>
      <c r="JL163" s="87"/>
      <c r="JM163" s="88"/>
      <c r="JN163" s="89"/>
      <c r="JO163" s="90"/>
      <c r="JP163" s="90"/>
      <c r="JQ163" s="91"/>
      <c r="JR163" s="68"/>
      <c r="JS163" s="87"/>
      <c r="JT163" s="87"/>
      <c r="JU163" s="88"/>
      <c r="JV163" s="89"/>
      <c r="JW163" s="90"/>
      <c r="JX163" s="90"/>
      <c r="JY163" s="91"/>
      <c r="JZ163" s="68"/>
      <c r="KA163" s="87"/>
      <c r="KB163" s="87"/>
      <c r="KC163" s="88"/>
      <c r="KD163" s="89"/>
      <c r="KE163" s="90"/>
      <c r="KF163" s="90"/>
      <c r="KG163" s="91"/>
      <c r="KH163" s="68"/>
      <c r="KI163" s="87"/>
      <c r="KJ163" s="87"/>
      <c r="KK163" s="88"/>
      <c r="KL163" s="89"/>
      <c r="KM163" s="90"/>
      <c r="KN163" s="90"/>
      <c r="KO163" s="91"/>
      <c r="KP163" s="68"/>
      <c r="KQ163" s="87"/>
      <c r="KR163" s="87"/>
      <c r="KS163" s="88"/>
      <c r="KT163" s="89"/>
      <c r="KU163" s="90"/>
      <c r="KV163" s="90"/>
      <c r="KW163" s="91"/>
      <c r="KX163" s="68"/>
      <c r="KY163" s="87"/>
      <c r="KZ163" s="87"/>
      <c r="LA163" s="88"/>
      <c r="LB163" s="89"/>
      <c r="LC163" s="90"/>
      <c r="LD163" s="90"/>
      <c r="LE163" s="91"/>
      <c r="LF163" s="68"/>
      <c r="LG163" s="87"/>
      <c r="LH163" s="87"/>
      <c r="LI163" s="88"/>
      <c r="LJ163" s="89"/>
      <c r="LK163" s="90"/>
      <c r="LL163" s="90"/>
      <c r="LM163" s="91"/>
      <c r="LN163" s="68"/>
      <c r="LO163" s="87"/>
      <c r="LP163" s="87"/>
      <c r="LQ163" s="88"/>
      <c r="LR163" s="89"/>
      <c r="LS163" s="90"/>
      <c r="LT163" s="90"/>
      <c r="LU163" s="91"/>
      <c r="LV163" s="68"/>
      <c r="LW163" s="87"/>
      <c r="LX163" s="87"/>
      <c r="LY163" s="88"/>
      <c r="LZ163" s="89"/>
      <c r="MA163" s="90"/>
      <c r="MB163" s="90"/>
      <c r="MC163" s="91"/>
      <c r="MD163" s="68"/>
      <c r="ME163" s="87"/>
      <c r="MF163" s="87"/>
      <c r="MG163" s="88"/>
      <c r="MH163" s="89"/>
      <c r="MI163" s="90"/>
      <c r="MJ163" s="90"/>
      <c r="MK163" s="91"/>
      <c r="ML163" s="68"/>
      <c r="MM163" s="87"/>
      <c r="MN163" s="87"/>
      <c r="MO163" s="88"/>
      <c r="MP163" s="89"/>
      <c r="MQ163" s="90"/>
      <c r="MR163" s="90"/>
      <c r="MS163" s="91"/>
      <c r="MT163" s="68"/>
      <c r="MU163" s="87"/>
      <c r="MV163" s="87"/>
      <c r="MW163" s="88"/>
      <c r="MX163" s="89"/>
      <c r="MY163" s="90"/>
      <c r="MZ163" s="90"/>
      <c r="NA163" s="91"/>
      <c r="NB163" s="68"/>
      <c r="NC163" s="87"/>
      <c r="ND163" s="87"/>
      <c r="NE163" s="88"/>
      <c r="NF163" s="89"/>
      <c r="NG163" s="90"/>
      <c r="NH163" s="90"/>
      <c r="NI163" s="91"/>
      <c r="NJ163" s="68"/>
      <c r="NK163" s="87"/>
      <c r="NL163" s="87"/>
      <c r="NM163" s="88"/>
      <c r="NN163" s="89"/>
      <c r="NO163" s="90"/>
      <c r="NP163" s="90"/>
      <c r="NQ163" s="91"/>
      <c r="NR163" s="68"/>
      <c r="NS163" s="87"/>
      <c r="NT163" s="87"/>
      <c r="NU163" s="88"/>
      <c r="NV163" s="89"/>
      <c r="NW163" s="90"/>
      <c r="NX163" s="90"/>
      <c r="NY163" s="91"/>
      <c r="NZ163" s="68"/>
      <c r="OA163" s="87"/>
      <c r="OB163" s="87"/>
      <c r="OC163" s="88"/>
      <c r="OD163" s="89"/>
      <c r="OE163" s="90"/>
      <c r="OF163" s="90"/>
      <c r="OG163" s="91"/>
      <c r="OH163" s="68"/>
      <c r="OI163" s="87"/>
      <c r="OJ163" s="87"/>
      <c r="OK163" s="88"/>
      <c r="OL163" s="89"/>
      <c r="OM163" s="90"/>
      <c r="ON163" s="90"/>
      <c r="OO163" s="91"/>
      <c r="OP163" s="68"/>
      <c r="OQ163" s="87"/>
      <c r="OR163" s="87"/>
      <c r="OS163" s="88"/>
      <c r="OT163" s="89"/>
      <c r="OU163" s="90"/>
      <c r="OV163" s="90"/>
      <c r="OW163" s="91"/>
      <c r="OX163" s="68"/>
      <c r="OY163" s="87"/>
      <c r="OZ163" s="87"/>
      <c r="PA163" s="88"/>
      <c r="PB163" s="89"/>
      <c r="PC163" s="90"/>
      <c r="PD163" s="90"/>
      <c r="PE163" s="91"/>
      <c r="PF163" s="68"/>
      <c r="PG163" s="87"/>
      <c r="PH163" s="87"/>
      <c r="PI163" s="88"/>
      <c r="PJ163" s="89"/>
      <c r="PK163" s="90"/>
      <c r="PL163" s="90"/>
      <c r="PM163" s="91"/>
      <c r="PN163" s="68"/>
      <c r="PO163" s="87"/>
      <c r="PP163" s="87"/>
      <c r="PQ163" s="88"/>
      <c r="PR163" s="89"/>
      <c r="PS163" s="90"/>
      <c r="PT163" s="90"/>
      <c r="PU163" s="91"/>
      <c r="PV163" s="68"/>
      <c r="PW163" s="87"/>
      <c r="PX163" s="87"/>
      <c r="PY163" s="88"/>
      <c r="PZ163" s="89"/>
      <c r="QA163" s="90"/>
      <c r="QB163" s="90"/>
      <c r="QC163" s="91"/>
      <c r="QD163" s="68"/>
      <c r="QE163" s="87"/>
      <c r="QF163" s="87"/>
      <c r="QG163" s="88"/>
      <c r="QH163" s="89"/>
      <c r="QI163" s="90"/>
      <c r="QJ163" s="90"/>
      <c r="QK163" s="91"/>
      <c r="QL163" s="68"/>
      <c r="QM163" s="87"/>
      <c r="QN163" s="87"/>
      <c r="QO163" s="88"/>
      <c r="QP163" s="89"/>
      <c r="QQ163" s="90"/>
      <c r="QR163" s="90"/>
      <c r="QS163" s="91"/>
      <c r="QT163" s="68"/>
      <c r="QU163" s="87"/>
      <c r="QV163" s="87"/>
      <c r="QW163" s="88"/>
      <c r="QX163" s="89"/>
      <c r="QY163" s="90"/>
      <c r="QZ163" s="90"/>
      <c r="RA163" s="91"/>
      <c r="RB163" s="68"/>
      <c r="RC163" s="87"/>
      <c r="RD163" s="87"/>
      <c r="RE163" s="88"/>
      <c r="RF163" s="89"/>
      <c r="RG163" s="90"/>
      <c r="RH163" s="90"/>
      <c r="RI163" s="91"/>
      <c r="RJ163" s="68"/>
      <c r="RK163" s="87"/>
      <c r="RL163" s="87"/>
      <c r="RM163" s="88"/>
      <c r="RN163" s="89"/>
      <c r="RO163" s="90"/>
      <c r="RP163" s="90"/>
      <c r="RQ163" s="91"/>
      <c r="RR163" s="68"/>
      <c r="RS163" s="87"/>
      <c r="RT163" s="87"/>
      <c r="RU163" s="88"/>
      <c r="RV163" s="89"/>
      <c r="RW163" s="90"/>
      <c r="RX163" s="90"/>
      <c r="RY163" s="91"/>
      <c r="RZ163" s="68"/>
      <c r="SA163" s="87"/>
      <c r="SB163" s="87"/>
      <c r="SC163" s="88"/>
      <c r="SD163" s="89"/>
      <c r="SE163" s="90"/>
      <c r="SF163" s="90"/>
      <c r="SG163" s="91"/>
      <c r="SH163" s="68"/>
      <c r="SI163" s="87"/>
      <c r="SJ163" s="87"/>
      <c r="SK163" s="88"/>
      <c r="SL163" s="89"/>
      <c r="SM163" s="90"/>
      <c r="SN163" s="90"/>
      <c r="SO163" s="91"/>
      <c r="SP163" s="68"/>
      <c r="SQ163" s="87"/>
      <c r="SR163" s="87"/>
      <c r="SS163" s="88"/>
      <c r="ST163" s="89"/>
      <c r="SU163" s="90"/>
      <c r="SV163" s="90"/>
      <c r="SW163" s="91"/>
      <c r="SX163" s="68"/>
      <c r="SY163" s="87"/>
      <c r="SZ163" s="87"/>
      <c r="TA163" s="88"/>
      <c r="TB163" s="89"/>
      <c r="TC163" s="90"/>
      <c r="TD163" s="90"/>
      <c r="TE163" s="91"/>
      <c r="TF163" s="68"/>
      <c r="TG163" s="87"/>
      <c r="TH163" s="87"/>
      <c r="TI163" s="88"/>
      <c r="TJ163" s="89"/>
      <c r="TK163" s="90"/>
      <c r="TL163" s="90"/>
      <c r="TM163" s="91"/>
      <c r="TN163" s="68"/>
      <c r="TO163" s="87"/>
      <c r="TP163" s="87"/>
      <c r="TQ163" s="88"/>
      <c r="TR163" s="89"/>
      <c r="TS163" s="90"/>
      <c r="TT163" s="90"/>
      <c r="TU163" s="91"/>
      <c r="TV163" s="68"/>
      <c r="TW163" s="87"/>
      <c r="TX163" s="87"/>
      <c r="TY163" s="88"/>
      <c r="TZ163" s="89"/>
      <c r="UA163" s="90"/>
      <c r="UB163" s="90"/>
      <c r="UC163" s="91"/>
      <c r="UD163" s="68"/>
      <c r="UE163" s="87"/>
      <c r="UF163" s="87"/>
      <c r="UG163" s="88"/>
      <c r="UH163" s="89"/>
      <c r="UI163" s="90"/>
      <c r="UJ163" s="90"/>
      <c r="UK163" s="91"/>
      <c r="UL163" s="68"/>
      <c r="UM163" s="87"/>
      <c r="UN163" s="87"/>
      <c r="UO163" s="88"/>
      <c r="UP163" s="89"/>
      <c r="UQ163" s="90"/>
      <c r="UR163" s="90"/>
      <c r="US163" s="91"/>
      <c r="UT163" s="68"/>
      <c r="UU163" s="87"/>
      <c r="UV163" s="87"/>
      <c r="UW163" s="88"/>
      <c r="UX163" s="89"/>
      <c r="UY163" s="90"/>
      <c r="UZ163" s="90"/>
      <c r="VA163" s="91"/>
      <c r="VB163" s="68"/>
      <c r="VC163" s="87"/>
      <c r="VD163" s="87"/>
      <c r="VE163" s="88"/>
      <c r="VF163" s="89"/>
      <c r="VG163" s="90"/>
      <c r="VH163" s="90"/>
      <c r="VI163" s="91"/>
      <c r="VJ163" s="68"/>
      <c r="VK163" s="87"/>
      <c r="VL163" s="87"/>
      <c r="VM163" s="88"/>
      <c r="VN163" s="89"/>
      <c r="VO163" s="90"/>
      <c r="VP163" s="90"/>
      <c r="VQ163" s="91"/>
      <c r="VR163" s="68"/>
      <c r="VS163" s="87"/>
      <c r="VT163" s="87"/>
      <c r="VU163" s="88"/>
      <c r="VV163" s="89"/>
      <c r="VW163" s="90"/>
      <c r="VX163" s="90"/>
      <c r="VY163" s="91"/>
      <c r="VZ163" s="68"/>
      <c r="WA163" s="87"/>
      <c r="WB163" s="87"/>
      <c r="WC163" s="88"/>
      <c r="WD163" s="89"/>
      <c r="WE163" s="90"/>
      <c r="WF163" s="90"/>
      <c r="WG163" s="91"/>
      <c r="WH163" s="68"/>
      <c r="WI163" s="87"/>
      <c r="WJ163" s="87"/>
      <c r="WK163" s="88"/>
      <c r="WL163" s="89"/>
      <c r="WM163" s="90"/>
      <c r="WN163" s="90"/>
      <c r="WO163" s="91"/>
      <c r="WP163" s="68"/>
      <c r="WQ163" s="87"/>
      <c r="WR163" s="87"/>
      <c r="WS163" s="88"/>
      <c r="WT163" s="89"/>
      <c r="WU163" s="90"/>
      <c r="WV163" s="90"/>
      <c r="WW163" s="91"/>
      <c r="WX163" s="68"/>
      <c r="WY163" s="87"/>
      <c r="WZ163" s="87"/>
      <c r="XA163" s="88"/>
      <c r="XB163" s="89"/>
      <c r="XC163" s="90"/>
      <c r="XD163" s="90"/>
      <c r="XE163" s="91"/>
      <c r="XF163" s="68"/>
      <c r="XG163" s="87"/>
      <c r="XH163" s="87"/>
      <c r="XI163" s="88"/>
      <c r="XJ163" s="89"/>
      <c r="XK163" s="90"/>
      <c r="XL163" s="90"/>
      <c r="XM163" s="91"/>
      <c r="XN163" s="68"/>
      <c r="XO163" s="87"/>
      <c r="XP163" s="87"/>
      <c r="XQ163" s="88"/>
      <c r="XR163" s="89"/>
      <c r="XS163" s="90"/>
      <c r="XT163" s="90"/>
      <c r="XU163" s="91"/>
      <c r="XV163" s="68"/>
      <c r="XW163" s="87"/>
      <c r="XX163" s="87"/>
      <c r="XY163" s="88"/>
      <c r="XZ163" s="89"/>
      <c r="YA163" s="90"/>
      <c r="YB163" s="90"/>
      <c r="YC163" s="91"/>
      <c r="YD163" s="68"/>
      <c r="YE163" s="87"/>
      <c r="YF163" s="87"/>
      <c r="YG163" s="88"/>
      <c r="YH163" s="89"/>
      <c r="YI163" s="90"/>
      <c r="YJ163" s="90"/>
      <c r="YK163" s="91"/>
      <c r="YL163" s="68"/>
      <c r="YM163" s="87"/>
      <c r="YN163" s="87"/>
      <c r="YO163" s="88"/>
      <c r="YP163" s="89"/>
      <c r="YQ163" s="90"/>
      <c r="YR163" s="90"/>
      <c r="YS163" s="91"/>
      <c r="YT163" s="68"/>
      <c r="YU163" s="87"/>
      <c r="YV163" s="87"/>
      <c r="YW163" s="88"/>
      <c r="YX163" s="89"/>
      <c r="YY163" s="90"/>
      <c r="YZ163" s="90"/>
      <c r="ZA163" s="91"/>
      <c r="ZB163" s="68"/>
      <c r="ZC163" s="87"/>
      <c r="ZD163" s="87"/>
      <c r="ZE163" s="88"/>
      <c r="ZF163" s="89"/>
      <c r="ZG163" s="90"/>
      <c r="ZH163" s="90"/>
      <c r="ZI163" s="91"/>
      <c r="ZJ163" s="68"/>
      <c r="ZK163" s="87"/>
      <c r="ZL163" s="87"/>
      <c r="ZM163" s="88"/>
      <c r="ZN163" s="89"/>
      <c r="ZO163" s="90"/>
      <c r="ZP163" s="90"/>
      <c r="ZQ163" s="91"/>
      <c r="ZR163" s="68"/>
      <c r="ZS163" s="87"/>
      <c r="ZT163" s="87"/>
      <c r="ZU163" s="88"/>
      <c r="ZV163" s="89"/>
      <c r="ZW163" s="90"/>
      <c r="ZX163" s="90"/>
      <c r="ZY163" s="91"/>
      <c r="ZZ163" s="68"/>
      <c r="AAA163" s="87"/>
      <c r="AAB163" s="87"/>
      <c r="AAC163" s="88"/>
      <c r="AAD163" s="89"/>
      <c r="AAE163" s="90"/>
      <c r="AAF163" s="90"/>
      <c r="AAG163" s="91"/>
      <c r="AAH163" s="68"/>
      <c r="AAI163" s="87"/>
      <c r="AAJ163" s="87"/>
      <c r="AAK163" s="88"/>
      <c r="AAL163" s="89"/>
      <c r="AAM163" s="90"/>
      <c r="AAN163" s="90"/>
      <c r="AAO163" s="91"/>
      <c r="AAP163" s="68"/>
      <c r="AAQ163" s="87"/>
      <c r="AAR163" s="87"/>
      <c r="AAS163" s="88"/>
      <c r="AAT163" s="89"/>
      <c r="AAU163" s="90"/>
      <c r="AAV163" s="90"/>
      <c r="AAW163" s="91"/>
      <c r="AAX163" s="68"/>
      <c r="AAY163" s="87"/>
      <c r="AAZ163" s="87"/>
      <c r="ABA163" s="88"/>
      <c r="ABB163" s="89"/>
      <c r="ABC163" s="90"/>
      <c r="ABD163" s="90"/>
      <c r="ABE163" s="91"/>
      <c r="ABF163" s="68"/>
      <c r="ABG163" s="87"/>
      <c r="ABH163" s="87"/>
      <c r="ABI163" s="88"/>
      <c r="ABJ163" s="89"/>
      <c r="ABK163" s="90"/>
      <c r="ABL163" s="90"/>
      <c r="ABM163" s="91"/>
      <c r="ABN163" s="68"/>
      <c r="ABO163" s="87"/>
      <c r="ABP163" s="87"/>
      <c r="ABQ163" s="88"/>
      <c r="ABR163" s="89"/>
      <c r="ABS163" s="90"/>
      <c r="ABT163" s="90"/>
      <c r="ABU163" s="91"/>
      <c r="ABV163" s="68"/>
      <c r="ABW163" s="87"/>
      <c r="ABX163" s="87"/>
      <c r="ABY163" s="88"/>
      <c r="ABZ163" s="89"/>
      <c r="ACA163" s="90"/>
      <c r="ACB163" s="90"/>
      <c r="ACC163" s="91"/>
      <c r="ACD163" s="68"/>
      <c r="ACE163" s="87"/>
      <c r="ACF163" s="87"/>
      <c r="ACG163" s="88"/>
      <c r="ACH163" s="89"/>
      <c r="ACI163" s="90"/>
      <c r="ACJ163" s="90"/>
      <c r="ACK163" s="91"/>
      <c r="ACL163" s="68"/>
      <c r="ACM163" s="87"/>
      <c r="ACN163" s="87"/>
      <c r="ACO163" s="88"/>
      <c r="ACP163" s="89"/>
      <c r="ACQ163" s="90"/>
      <c r="ACR163" s="90"/>
      <c r="ACS163" s="91"/>
      <c r="ACT163" s="68"/>
      <c r="ACU163" s="87"/>
      <c r="ACV163" s="87"/>
      <c r="ACW163" s="88"/>
      <c r="ACX163" s="89"/>
      <c r="ACY163" s="90"/>
      <c r="ACZ163" s="90"/>
      <c r="ADA163" s="91"/>
      <c r="ADB163" s="68"/>
      <c r="ADC163" s="87"/>
      <c r="ADD163" s="87"/>
      <c r="ADE163" s="88"/>
      <c r="ADF163" s="89"/>
      <c r="ADG163" s="90"/>
      <c r="ADH163" s="90"/>
      <c r="ADI163" s="91"/>
      <c r="ADJ163" s="68"/>
      <c r="ADK163" s="87"/>
      <c r="ADL163" s="87"/>
      <c r="ADM163" s="88"/>
      <c r="ADN163" s="89"/>
      <c r="ADO163" s="90"/>
      <c r="ADP163" s="90"/>
      <c r="ADQ163" s="91"/>
      <c r="ADR163" s="68"/>
      <c r="ADS163" s="87"/>
      <c r="ADT163" s="87"/>
      <c r="ADU163" s="88"/>
      <c r="ADV163" s="89"/>
      <c r="ADW163" s="90"/>
      <c r="ADX163" s="90"/>
      <c r="ADY163" s="91"/>
      <c r="ADZ163" s="68"/>
      <c r="AEA163" s="87"/>
      <c r="AEB163" s="87"/>
      <c r="AEC163" s="88"/>
      <c r="AED163" s="89"/>
      <c r="AEE163" s="90"/>
      <c r="AEF163" s="90"/>
      <c r="AEG163" s="91"/>
      <c r="AEH163" s="68"/>
      <c r="AEI163" s="87"/>
      <c r="AEJ163" s="87"/>
      <c r="AEK163" s="88"/>
      <c r="AEL163" s="89"/>
      <c r="AEM163" s="90"/>
      <c r="AEN163" s="90"/>
      <c r="AEO163" s="91"/>
      <c r="AEP163" s="68"/>
      <c r="AEQ163" s="87"/>
      <c r="AER163" s="87"/>
      <c r="AES163" s="88"/>
      <c r="AET163" s="89"/>
      <c r="AEU163" s="90"/>
      <c r="AEV163" s="90"/>
      <c r="AEW163" s="91"/>
      <c r="AEX163" s="68"/>
      <c r="AEY163" s="87"/>
      <c r="AEZ163" s="87"/>
      <c r="AFA163" s="88"/>
      <c r="AFB163" s="89"/>
      <c r="AFC163" s="90"/>
      <c r="AFD163" s="90"/>
      <c r="AFE163" s="91"/>
      <c r="AFF163" s="68"/>
      <c r="AFG163" s="87"/>
      <c r="AFH163" s="87"/>
      <c r="AFI163" s="88"/>
      <c r="AFJ163" s="89"/>
      <c r="AFK163" s="90"/>
      <c r="AFL163" s="90"/>
      <c r="AFM163" s="91"/>
      <c r="AFN163" s="68"/>
      <c r="AFO163" s="87"/>
      <c r="AFP163" s="87"/>
      <c r="AFQ163" s="88"/>
      <c r="AFR163" s="89"/>
      <c r="AFS163" s="90"/>
      <c r="AFT163" s="90"/>
      <c r="AFU163" s="91"/>
      <c r="AFV163" s="68"/>
      <c r="AFW163" s="87"/>
      <c r="AFX163" s="87"/>
      <c r="AFY163" s="88"/>
      <c r="AFZ163" s="89"/>
      <c r="AGA163" s="90"/>
      <c r="AGB163" s="90"/>
      <c r="AGC163" s="91"/>
      <c r="AGD163" s="68"/>
      <c r="AGE163" s="87"/>
      <c r="AGF163" s="87"/>
      <c r="AGG163" s="88"/>
      <c r="AGH163" s="89"/>
      <c r="AGI163" s="90"/>
      <c r="AGJ163" s="90"/>
      <c r="AGK163" s="91"/>
      <c r="AGL163" s="68"/>
      <c r="AGM163" s="87"/>
      <c r="AGN163" s="87"/>
      <c r="AGO163" s="88"/>
      <c r="AGP163" s="89"/>
      <c r="AGQ163" s="90"/>
      <c r="AGR163" s="90"/>
      <c r="AGS163" s="91"/>
      <c r="AGT163" s="68"/>
      <c r="AGU163" s="87"/>
      <c r="AGV163" s="87"/>
      <c r="AGW163" s="88"/>
      <c r="AGX163" s="89"/>
      <c r="AGY163" s="90"/>
      <c r="AGZ163" s="90"/>
      <c r="AHA163" s="91"/>
      <c r="AHB163" s="68"/>
      <c r="AHC163" s="87"/>
      <c r="AHD163" s="87"/>
      <c r="AHE163" s="88"/>
      <c r="AHF163" s="89"/>
      <c r="AHG163" s="90"/>
      <c r="AHH163" s="90"/>
      <c r="AHI163" s="91"/>
      <c r="AHJ163" s="68"/>
      <c r="AHK163" s="87"/>
      <c r="AHL163" s="87"/>
      <c r="AHM163" s="88"/>
      <c r="AHN163" s="89"/>
      <c r="AHO163" s="90"/>
      <c r="AHP163" s="90"/>
      <c r="AHQ163" s="91"/>
      <c r="AHR163" s="68"/>
      <c r="AHS163" s="87"/>
      <c r="AHT163" s="87"/>
      <c r="AHU163" s="88"/>
      <c r="AHV163" s="89"/>
      <c r="AHW163" s="90"/>
      <c r="AHX163" s="90"/>
      <c r="AHY163" s="91"/>
      <c r="AHZ163" s="68"/>
      <c r="AIA163" s="87"/>
      <c r="AIB163" s="87"/>
      <c r="AIC163" s="88"/>
      <c r="AID163" s="89"/>
      <c r="AIE163" s="90"/>
      <c r="AIF163" s="90"/>
      <c r="AIG163" s="91"/>
      <c r="AIH163" s="68"/>
      <c r="AII163" s="87"/>
      <c r="AIJ163" s="87"/>
      <c r="AIK163" s="88"/>
      <c r="AIL163" s="89"/>
      <c r="AIM163" s="90"/>
      <c r="AIN163" s="90"/>
      <c r="AIO163" s="91"/>
      <c r="AIP163" s="68"/>
      <c r="AIQ163" s="87"/>
      <c r="AIR163" s="87"/>
      <c r="AIS163" s="88"/>
      <c r="AIT163" s="89"/>
      <c r="AIU163" s="90"/>
      <c r="AIV163" s="90"/>
      <c r="AIW163" s="91"/>
      <c r="AIX163" s="68"/>
      <c r="AIY163" s="87"/>
      <c r="AIZ163" s="87"/>
      <c r="AJA163" s="88"/>
      <c r="AJB163" s="89"/>
      <c r="AJC163" s="90"/>
      <c r="AJD163" s="90"/>
      <c r="AJE163" s="91"/>
      <c r="AJF163" s="68"/>
      <c r="AJG163" s="87"/>
      <c r="AJH163" s="87"/>
      <c r="AJI163" s="88"/>
      <c r="AJJ163" s="89"/>
      <c r="AJK163" s="90"/>
      <c r="AJL163" s="90"/>
      <c r="AJM163" s="91"/>
      <c r="AJN163" s="68"/>
      <c r="AJO163" s="87"/>
      <c r="AJP163" s="87"/>
      <c r="AJQ163" s="88"/>
      <c r="AJR163" s="89"/>
      <c r="AJS163" s="90"/>
      <c r="AJT163" s="90"/>
      <c r="AJU163" s="91"/>
      <c r="AJV163" s="68"/>
      <c r="AJW163" s="87"/>
      <c r="AJX163" s="87"/>
      <c r="AJY163" s="88"/>
      <c r="AJZ163" s="89"/>
      <c r="AKA163" s="90"/>
      <c r="AKB163" s="90"/>
      <c r="AKC163" s="91"/>
      <c r="AKD163" s="68"/>
      <c r="AKE163" s="87"/>
      <c r="AKF163" s="87"/>
      <c r="AKG163" s="88"/>
      <c r="AKH163" s="89"/>
      <c r="AKI163" s="90"/>
      <c r="AKJ163" s="90"/>
      <c r="AKK163" s="91"/>
      <c r="AKL163" s="68"/>
      <c r="AKM163" s="87"/>
      <c r="AKN163" s="87"/>
      <c r="AKO163" s="88"/>
      <c r="AKP163" s="89"/>
      <c r="AKQ163" s="90"/>
      <c r="AKR163" s="90"/>
      <c r="AKS163" s="91"/>
      <c r="AKT163" s="68"/>
      <c r="AKU163" s="87"/>
      <c r="AKV163" s="87"/>
      <c r="AKW163" s="88"/>
      <c r="AKX163" s="89"/>
      <c r="AKY163" s="90"/>
      <c r="AKZ163" s="90"/>
      <c r="ALA163" s="91"/>
      <c r="ALB163" s="68"/>
      <c r="ALC163" s="87"/>
      <c r="ALD163" s="87"/>
      <c r="ALE163" s="88"/>
      <c r="ALF163" s="89"/>
      <c r="ALG163" s="90"/>
      <c r="ALH163" s="90"/>
      <c r="ALI163" s="91"/>
      <c r="ALJ163" s="68"/>
      <c r="ALK163" s="87"/>
      <c r="ALL163" s="87"/>
      <c r="ALM163" s="88"/>
      <c r="ALN163" s="89"/>
      <c r="ALO163" s="90"/>
      <c r="ALP163" s="90"/>
      <c r="ALQ163" s="91"/>
      <c r="ALR163" s="68"/>
      <c r="ALS163" s="87"/>
      <c r="ALT163" s="87"/>
      <c r="ALU163" s="88"/>
      <c r="ALV163" s="89"/>
      <c r="ALW163" s="90"/>
      <c r="ALX163" s="90"/>
      <c r="ALY163" s="91"/>
      <c r="ALZ163" s="68"/>
      <c r="AMA163" s="87"/>
      <c r="AMB163" s="87"/>
      <c r="AMC163" s="88"/>
      <c r="AMD163" s="89"/>
      <c r="AME163" s="90"/>
      <c r="AMF163" s="90"/>
      <c r="AMG163" s="91"/>
      <c r="AMH163" s="68"/>
      <c r="AMI163" s="87"/>
      <c r="AMJ163" s="87"/>
      <c r="AMK163" s="88"/>
      <c r="AML163" s="89"/>
      <c r="AMM163" s="90"/>
      <c r="AMN163" s="90"/>
      <c r="AMO163" s="91"/>
      <c r="AMP163" s="68"/>
      <c r="AMQ163" s="87"/>
      <c r="AMR163" s="87"/>
      <c r="AMS163" s="88"/>
      <c r="AMT163" s="89"/>
      <c r="AMU163" s="90"/>
      <c r="AMV163" s="90"/>
      <c r="AMW163" s="91"/>
      <c r="AMX163" s="68"/>
      <c r="AMY163" s="87"/>
      <c r="AMZ163" s="87"/>
      <c r="ANA163" s="88"/>
      <c r="ANB163" s="89"/>
      <c r="ANC163" s="90"/>
      <c r="AND163" s="90"/>
      <c r="ANE163" s="91"/>
      <c r="ANF163" s="68"/>
      <c r="ANG163" s="87"/>
      <c r="ANH163" s="87"/>
      <c r="ANI163" s="88"/>
      <c r="ANJ163" s="89"/>
      <c r="ANK163" s="90"/>
      <c r="ANL163" s="90"/>
      <c r="ANM163" s="91"/>
      <c r="ANN163" s="68"/>
      <c r="ANO163" s="87"/>
      <c r="ANP163" s="87"/>
      <c r="ANQ163" s="88"/>
      <c r="ANR163" s="89"/>
      <c r="ANS163" s="90"/>
      <c r="ANT163" s="90"/>
      <c r="ANU163" s="91"/>
      <c r="ANV163" s="68"/>
      <c r="ANW163" s="87"/>
      <c r="ANX163" s="87"/>
      <c r="ANY163" s="88"/>
      <c r="ANZ163" s="89"/>
      <c r="AOA163" s="90"/>
      <c r="AOB163" s="90"/>
      <c r="AOC163" s="91"/>
      <c r="AOD163" s="68"/>
      <c r="AOE163" s="87"/>
      <c r="AOF163" s="87"/>
      <c r="AOG163" s="88"/>
      <c r="AOH163" s="89"/>
      <c r="AOI163" s="90"/>
      <c r="AOJ163" s="90"/>
      <c r="AOK163" s="91"/>
      <c r="AOL163" s="68"/>
      <c r="AOM163" s="87"/>
      <c r="AON163" s="87"/>
      <c r="AOO163" s="88"/>
      <c r="AOP163" s="89"/>
      <c r="AOQ163" s="90"/>
      <c r="AOR163" s="90"/>
      <c r="AOS163" s="91"/>
      <c r="AOT163" s="68"/>
      <c r="AOU163" s="87"/>
      <c r="AOV163" s="87"/>
      <c r="AOW163" s="88"/>
      <c r="AOX163" s="89"/>
      <c r="AOY163" s="90"/>
      <c r="AOZ163" s="90"/>
      <c r="APA163" s="91"/>
      <c r="APB163" s="68"/>
      <c r="APC163" s="87"/>
      <c r="APD163" s="87"/>
      <c r="APE163" s="88"/>
      <c r="APF163" s="89"/>
      <c r="APG163" s="90"/>
      <c r="APH163" s="90"/>
      <c r="API163" s="91"/>
      <c r="APJ163" s="68"/>
      <c r="APK163" s="87"/>
      <c r="APL163" s="87"/>
      <c r="APM163" s="88"/>
      <c r="APN163" s="89"/>
      <c r="APO163" s="90"/>
      <c r="APP163" s="90"/>
      <c r="APQ163" s="91"/>
      <c r="APR163" s="68"/>
      <c r="APS163" s="87"/>
      <c r="APT163" s="87"/>
      <c r="APU163" s="88"/>
      <c r="APV163" s="89"/>
      <c r="APW163" s="90"/>
      <c r="APX163" s="90"/>
      <c r="APY163" s="91"/>
      <c r="APZ163" s="68"/>
      <c r="AQA163" s="87"/>
      <c r="AQB163" s="87"/>
      <c r="AQC163" s="88"/>
      <c r="AQD163" s="89"/>
      <c r="AQE163" s="90"/>
      <c r="AQF163" s="90"/>
      <c r="AQG163" s="91"/>
      <c r="AQH163" s="68"/>
      <c r="AQI163" s="87"/>
      <c r="AQJ163" s="87"/>
      <c r="AQK163" s="88"/>
      <c r="AQL163" s="89"/>
      <c r="AQM163" s="90"/>
      <c r="AQN163" s="90"/>
      <c r="AQO163" s="91"/>
      <c r="AQP163" s="68"/>
      <c r="AQQ163" s="87"/>
      <c r="AQR163" s="87"/>
      <c r="AQS163" s="88"/>
      <c r="AQT163" s="89"/>
      <c r="AQU163" s="90"/>
      <c r="AQV163" s="90"/>
      <c r="AQW163" s="91"/>
      <c r="AQX163" s="68"/>
      <c r="AQY163" s="87"/>
      <c r="AQZ163" s="87"/>
      <c r="ARA163" s="88"/>
      <c r="ARB163" s="89"/>
      <c r="ARC163" s="90"/>
      <c r="ARD163" s="90"/>
      <c r="ARE163" s="91"/>
      <c r="ARF163" s="68"/>
      <c r="ARG163" s="87"/>
      <c r="ARH163" s="87"/>
      <c r="ARI163" s="88"/>
      <c r="ARJ163" s="89"/>
      <c r="ARK163" s="90"/>
      <c r="ARL163" s="90"/>
      <c r="ARM163" s="91"/>
      <c r="ARN163" s="68"/>
      <c r="ARO163" s="87"/>
      <c r="ARP163" s="87"/>
      <c r="ARQ163" s="88"/>
      <c r="ARR163" s="89"/>
      <c r="ARS163" s="90"/>
      <c r="ART163" s="90"/>
      <c r="ARU163" s="91"/>
      <c r="ARV163" s="68"/>
      <c r="ARW163" s="87"/>
      <c r="ARX163" s="87"/>
      <c r="ARY163" s="88"/>
      <c r="ARZ163" s="89"/>
      <c r="ASA163" s="90"/>
      <c r="ASB163" s="90"/>
      <c r="ASC163" s="91"/>
      <c r="ASD163" s="68"/>
      <c r="ASE163" s="87"/>
      <c r="ASF163" s="87"/>
      <c r="ASG163" s="88"/>
      <c r="ASH163" s="89"/>
      <c r="ASI163" s="90"/>
      <c r="ASJ163" s="90"/>
      <c r="ASK163" s="91"/>
      <c r="ASL163" s="68"/>
      <c r="ASM163" s="87"/>
      <c r="ASN163" s="87"/>
      <c r="ASO163" s="88"/>
      <c r="ASP163" s="89"/>
      <c r="ASQ163" s="90"/>
      <c r="ASR163" s="90"/>
      <c r="ASS163" s="91"/>
      <c r="AST163" s="68"/>
      <c r="ASU163" s="87"/>
      <c r="ASV163" s="87"/>
      <c r="ASW163" s="88"/>
      <c r="ASX163" s="89"/>
      <c r="ASY163" s="90"/>
      <c r="ASZ163" s="90"/>
      <c r="ATA163" s="91"/>
      <c r="ATB163" s="68"/>
      <c r="ATC163" s="87"/>
      <c r="ATD163" s="87"/>
      <c r="ATE163" s="88"/>
      <c r="ATF163" s="89"/>
      <c r="ATG163" s="90"/>
      <c r="ATH163" s="90"/>
      <c r="ATI163" s="91"/>
      <c r="ATJ163" s="68"/>
      <c r="ATK163" s="87"/>
      <c r="ATL163" s="87"/>
      <c r="ATM163" s="88"/>
      <c r="ATN163" s="89"/>
      <c r="ATO163" s="90"/>
      <c r="ATP163" s="90"/>
      <c r="ATQ163" s="91"/>
      <c r="ATR163" s="68"/>
      <c r="ATS163" s="87"/>
      <c r="ATT163" s="87"/>
      <c r="ATU163" s="88"/>
      <c r="ATV163" s="89"/>
      <c r="ATW163" s="90"/>
      <c r="ATX163" s="90"/>
      <c r="ATY163" s="91"/>
      <c r="ATZ163" s="68"/>
      <c r="AUA163" s="87"/>
      <c r="AUB163" s="87"/>
      <c r="AUC163" s="88"/>
      <c r="AUD163" s="89"/>
      <c r="AUE163" s="90"/>
      <c r="AUF163" s="90"/>
      <c r="AUG163" s="91"/>
      <c r="AUH163" s="68"/>
      <c r="AUI163" s="87"/>
      <c r="AUJ163" s="87"/>
      <c r="AUK163" s="88"/>
      <c r="AUL163" s="89"/>
      <c r="AUM163" s="90"/>
      <c r="AUN163" s="90"/>
      <c r="AUO163" s="91"/>
      <c r="AUP163" s="68"/>
      <c r="AUQ163" s="87"/>
      <c r="AUR163" s="87"/>
      <c r="AUS163" s="88"/>
      <c r="AUT163" s="89"/>
      <c r="AUU163" s="90"/>
      <c r="AUV163" s="90"/>
      <c r="AUW163" s="91"/>
      <c r="AUX163" s="68"/>
      <c r="AUY163" s="87"/>
      <c r="AUZ163" s="87"/>
      <c r="AVA163" s="88"/>
      <c r="AVB163" s="89"/>
      <c r="AVC163" s="90"/>
      <c r="AVD163" s="90"/>
      <c r="AVE163" s="91"/>
      <c r="AVF163" s="68"/>
      <c r="AVG163" s="87"/>
      <c r="AVH163" s="87"/>
      <c r="AVI163" s="88"/>
      <c r="AVJ163" s="89"/>
      <c r="AVK163" s="90"/>
      <c r="AVL163" s="90"/>
      <c r="AVM163" s="91"/>
      <c r="AVN163" s="68"/>
      <c r="AVO163" s="87"/>
      <c r="AVP163" s="87"/>
      <c r="AVQ163" s="88"/>
      <c r="AVR163" s="89"/>
      <c r="AVS163" s="90"/>
      <c r="AVT163" s="90"/>
      <c r="AVU163" s="91"/>
      <c r="AVV163" s="68"/>
      <c r="AVW163" s="87"/>
      <c r="AVX163" s="87"/>
      <c r="AVY163" s="88"/>
      <c r="AVZ163" s="89"/>
      <c r="AWA163" s="90"/>
      <c r="AWB163" s="90"/>
      <c r="AWC163" s="91"/>
      <c r="AWD163" s="68"/>
      <c r="AWE163" s="87"/>
      <c r="AWF163" s="87"/>
      <c r="AWG163" s="88"/>
      <c r="AWH163" s="89"/>
      <c r="AWI163" s="90"/>
      <c r="AWJ163" s="90"/>
      <c r="AWK163" s="91"/>
      <c r="AWL163" s="68"/>
      <c r="AWM163" s="87"/>
      <c r="AWN163" s="87"/>
      <c r="AWO163" s="88"/>
      <c r="AWP163" s="89"/>
      <c r="AWQ163" s="90"/>
      <c r="AWR163" s="90"/>
      <c r="AWS163" s="91"/>
      <c r="AWT163" s="68"/>
      <c r="AWU163" s="87"/>
      <c r="AWV163" s="87"/>
      <c r="AWW163" s="88"/>
      <c r="AWX163" s="89"/>
      <c r="AWY163" s="90"/>
      <c r="AWZ163" s="90"/>
      <c r="AXA163" s="91"/>
      <c r="AXB163" s="68"/>
      <c r="AXC163" s="87"/>
      <c r="AXD163" s="87"/>
      <c r="AXE163" s="88"/>
      <c r="AXF163" s="89"/>
      <c r="AXG163" s="90"/>
      <c r="AXH163" s="90"/>
      <c r="AXI163" s="91"/>
      <c r="AXJ163" s="68"/>
      <c r="AXK163" s="87"/>
      <c r="AXL163" s="87"/>
      <c r="AXM163" s="88"/>
      <c r="AXN163" s="89"/>
      <c r="AXO163" s="90"/>
      <c r="AXP163" s="90"/>
      <c r="AXQ163" s="91"/>
      <c r="AXR163" s="68"/>
      <c r="AXS163" s="87"/>
      <c r="AXT163" s="87"/>
      <c r="AXU163" s="88"/>
      <c r="AXV163" s="89"/>
      <c r="AXW163" s="90"/>
      <c r="AXX163" s="90"/>
      <c r="AXY163" s="91"/>
      <c r="AXZ163" s="68"/>
      <c r="AYA163" s="87"/>
      <c r="AYB163" s="87"/>
      <c r="AYC163" s="88"/>
      <c r="AYD163" s="89"/>
      <c r="AYE163" s="90"/>
      <c r="AYF163" s="90"/>
      <c r="AYG163" s="91"/>
      <c r="AYH163" s="68"/>
      <c r="AYI163" s="87"/>
      <c r="AYJ163" s="87"/>
      <c r="AYK163" s="88"/>
      <c r="AYL163" s="89"/>
      <c r="AYM163" s="90"/>
      <c r="AYN163" s="90"/>
      <c r="AYO163" s="91"/>
      <c r="AYP163" s="68"/>
      <c r="AYQ163" s="87"/>
      <c r="AYR163" s="87"/>
      <c r="AYS163" s="88"/>
      <c r="AYT163" s="89"/>
      <c r="AYU163" s="90"/>
      <c r="AYV163" s="90"/>
      <c r="AYW163" s="91"/>
      <c r="AYX163" s="68"/>
      <c r="AYY163" s="87"/>
      <c r="AYZ163" s="87"/>
      <c r="AZA163" s="88"/>
      <c r="AZB163" s="89"/>
      <c r="AZC163" s="90"/>
      <c r="AZD163" s="90"/>
      <c r="AZE163" s="91"/>
      <c r="AZF163" s="68"/>
      <c r="AZG163" s="87"/>
      <c r="AZH163" s="87"/>
      <c r="AZI163" s="88"/>
      <c r="AZJ163" s="89"/>
      <c r="AZK163" s="90"/>
      <c r="AZL163" s="90"/>
      <c r="AZM163" s="91"/>
      <c r="AZN163" s="68"/>
      <c r="AZO163" s="87"/>
      <c r="AZP163" s="87"/>
      <c r="AZQ163" s="88"/>
      <c r="AZR163" s="89"/>
      <c r="AZS163" s="90"/>
      <c r="AZT163" s="90"/>
      <c r="AZU163" s="91"/>
      <c r="AZV163" s="68"/>
      <c r="AZW163" s="87"/>
      <c r="AZX163" s="87"/>
      <c r="AZY163" s="88"/>
      <c r="AZZ163" s="89"/>
      <c r="BAA163" s="90"/>
      <c r="BAB163" s="90"/>
      <c r="BAC163" s="91"/>
      <c r="BAD163" s="68"/>
      <c r="BAE163" s="87"/>
      <c r="BAF163" s="87"/>
      <c r="BAG163" s="88"/>
      <c r="BAH163" s="89"/>
      <c r="BAI163" s="90"/>
      <c r="BAJ163" s="90"/>
      <c r="BAK163" s="91"/>
      <c r="BAL163" s="68"/>
      <c r="BAM163" s="87"/>
      <c r="BAN163" s="87"/>
      <c r="BAO163" s="88"/>
      <c r="BAP163" s="89"/>
      <c r="BAQ163" s="90"/>
      <c r="BAR163" s="90"/>
      <c r="BAS163" s="91"/>
      <c r="BAT163" s="68"/>
      <c r="BAU163" s="87"/>
      <c r="BAV163" s="87"/>
      <c r="BAW163" s="88"/>
      <c r="BAX163" s="89"/>
      <c r="BAY163" s="90"/>
      <c r="BAZ163" s="90"/>
      <c r="BBA163" s="91"/>
      <c r="BBB163" s="68"/>
      <c r="BBC163" s="87"/>
      <c r="BBD163" s="87"/>
      <c r="BBE163" s="88"/>
      <c r="BBF163" s="89"/>
      <c r="BBG163" s="90"/>
      <c r="BBH163" s="90"/>
      <c r="BBI163" s="91"/>
      <c r="BBJ163" s="68"/>
      <c r="BBK163" s="87"/>
      <c r="BBL163" s="87"/>
      <c r="BBM163" s="88"/>
      <c r="BBN163" s="89"/>
      <c r="BBO163" s="90"/>
      <c r="BBP163" s="90"/>
      <c r="BBQ163" s="91"/>
      <c r="BBR163" s="68"/>
      <c r="BBS163" s="87"/>
      <c r="BBT163" s="87"/>
      <c r="BBU163" s="88"/>
      <c r="BBV163" s="89"/>
      <c r="BBW163" s="90"/>
      <c r="BBX163" s="90"/>
      <c r="BBY163" s="91"/>
      <c r="BBZ163" s="68"/>
      <c r="BCA163" s="87"/>
      <c r="BCB163" s="87"/>
      <c r="BCC163" s="88"/>
      <c r="BCD163" s="89"/>
      <c r="BCE163" s="90"/>
      <c r="BCF163" s="90"/>
      <c r="BCG163" s="91"/>
      <c r="BCH163" s="68"/>
      <c r="BCI163" s="87"/>
      <c r="BCJ163" s="87"/>
      <c r="BCK163" s="88"/>
      <c r="BCL163" s="89"/>
      <c r="BCM163" s="90"/>
      <c r="BCN163" s="90"/>
      <c r="BCO163" s="91"/>
      <c r="BCP163" s="68"/>
      <c r="BCQ163" s="87"/>
      <c r="BCR163" s="87"/>
      <c r="BCS163" s="88"/>
      <c r="BCT163" s="89"/>
      <c r="BCU163" s="90"/>
      <c r="BCV163" s="90"/>
      <c r="BCW163" s="91"/>
      <c r="BCX163" s="68"/>
      <c r="BCY163" s="87"/>
      <c r="BCZ163" s="87"/>
      <c r="BDA163" s="88"/>
      <c r="BDB163" s="89"/>
      <c r="BDC163" s="90"/>
      <c r="BDD163" s="90"/>
      <c r="BDE163" s="91"/>
      <c r="BDF163" s="68"/>
      <c r="BDG163" s="87"/>
      <c r="BDH163" s="87"/>
      <c r="BDI163" s="88"/>
      <c r="BDJ163" s="89"/>
      <c r="BDK163" s="90"/>
      <c r="BDL163" s="90"/>
      <c r="BDM163" s="91"/>
      <c r="BDN163" s="68"/>
      <c r="BDO163" s="87"/>
      <c r="BDP163" s="87"/>
      <c r="BDQ163" s="88"/>
      <c r="BDR163" s="89"/>
      <c r="BDS163" s="90"/>
      <c r="BDT163" s="90"/>
      <c r="BDU163" s="91"/>
      <c r="BDV163" s="68"/>
      <c r="BDW163" s="87"/>
      <c r="BDX163" s="87"/>
      <c r="BDY163" s="88"/>
      <c r="BDZ163" s="89"/>
      <c r="BEA163" s="90"/>
      <c r="BEB163" s="90"/>
      <c r="BEC163" s="91"/>
      <c r="BED163" s="68"/>
      <c r="BEE163" s="87"/>
      <c r="BEF163" s="87"/>
      <c r="BEG163" s="88"/>
      <c r="BEH163" s="89"/>
      <c r="BEI163" s="90"/>
      <c r="BEJ163" s="90"/>
      <c r="BEK163" s="91"/>
      <c r="BEL163" s="68"/>
      <c r="BEM163" s="87"/>
      <c r="BEN163" s="87"/>
      <c r="BEO163" s="88"/>
      <c r="BEP163" s="89"/>
      <c r="BEQ163" s="90"/>
      <c r="BER163" s="90"/>
      <c r="BES163" s="91"/>
      <c r="BET163" s="68"/>
      <c r="BEU163" s="87"/>
      <c r="BEV163" s="87"/>
      <c r="BEW163" s="88"/>
      <c r="BEX163" s="89"/>
      <c r="BEY163" s="90"/>
      <c r="BEZ163" s="90"/>
      <c r="BFA163" s="91"/>
      <c r="BFB163" s="68"/>
      <c r="BFC163" s="87"/>
      <c r="BFD163" s="87"/>
      <c r="BFE163" s="88"/>
      <c r="BFF163" s="89"/>
      <c r="BFG163" s="90"/>
      <c r="BFH163" s="90"/>
      <c r="BFI163" s="91"/>
      <c r="BFJ163" s="68"/>
      <c r="BFK163" s="87"/>
      <c r="BFL163" s="87"/>
      <c r="BFM163" s="88"/>
      <c r="BFN163" s="89"/>
      <c r="BFO163" s="90"/>
      <c r="BFP163" s="90"/>
      <c r="BFQ163" s="91"/>
      <c r="BFR163" s="68"/>
      <c r="BFS163" s="87"/>
      <c r="BFT163" s="87"/>
      <c r="BFU163" s="88"/>
      <c r="BFV163" s="89"/>
      <c r="BFW163" s="90"/>
      <c r="BFX163" s="90"/>
      <c r="BFY163" s="91"/>
      <c r="BFZ163" s="68"/>
      <c r="BGA163" s="87"/>
      <c r="BGB163" s="87"/>
      <c r="BGC163" s="88"/>
      <c r="BGD163" s="89"/>
      <c r="BGE163" s="90"/>
      <c r="BGF163" s="90"/>
      <c r="BGG163" s="91"/>
      <c r="BGH163" s="68"/>
      <c r="BGI163" s="87"/>
      <c r="BGJ163" s="87"/>
      <c r="BGK163" s="88"/>
      <c r="BGL163" s="89"/>
      <c r="BGM163" s="90"/>
      <c r="BGN163" s="90"/>
      <c r="BGO163" s="91"/>
      <c r="BGP163" s="68"/>
      <c r="BGQ163" s="87"/>
      <c r="BGR163" s="87"/>
      <c r="BGS163" s="88"/>
      <c r="BGT163" s="89"/>
      <c r="BGU163" s="90"/>
      <c r="BGV163" s="90"/>
      <c r="BGW163" s="91"/>
      <c r="BGX163" s="68"/>
      <c r="BGY163" s="87"/>
      <c r="BGZ163" s="87"/>
      <c r="BHA163" s="88"/>
      <c r="BHB163" s="89"/>
      <c r="BHC163" s="90"/>
      <c r="BHD163" s="90"/>
      <c r="BHE163" s="91"/>
      <c r="BHF163" s="68"/>
      <c r="BHG163" s="87"/>
      <c r="BHH163" s="87"/>
      <c r="BHI163" s="88"/>
      <c r="BHJ163" s="89"/>
      <c r="BHK163" s="90"/>
      <c r="BHL163" s="90"/>
      <c r="BHM163" s="91"/>
      <c r="BHN163" s="68"/>
      <c r="BHO163" s="87"/>
      <c r="BHP163" s="87"/>
      <c r="BHQ163" s="88"/>
      <c r="BHR163" s="89"/>
      <c r="BHS163" s="90"/>
      <c r="BHT163" s="90"/>
      <c r="BHU163" s="91"/>
      <c r="BHV163" s="68"/>
      <c r="BHW163" s="87"/>
      <c r="BHX163" s="87"/>
      <c r="BHY163" s="88"/>
      <c r="BHZ163" s="89"/>
      <c r="BIA163" s="90"/>
      <c r="BIB163" s="90"/>
      <c r="BIC163" s="91"/>
      <c r="BID163" s="68"/>
      <c r="BIE163" s="87"/>
      <c r="BIF163" s="87"/>
      <c r="BIG163" s="88"/>
      <c r="BIH163" s="89"/>
      <c r="BII163" s="90"/>
      <c r="BIJ163" s="90"/>
      <c r="BIK163" s="91"/>
      <c r="BIL163" s="68"/>
      <c r="BIM163" s="87"/>
      <c r="BIN163" s="87"/>
      <c r="BIO163" s="88"/>
      <c r="BIP163" s="89"/>
      <c r="BIQ163" s="90"/>
      <c r="BIR163" s="90"/>
      <c r="BIS163" s="91"/>
      <c r="BIT163" s="68"/>
      <c r="BIU163" s="87"/>
      <c r="BIV163" s="87"/>
      <c r="BIW163" s="88"/>
      <c r="BIX163" s="89"/>
      <c r="BIY163" s="90"/>
      <c r="BIZ163" s="90"/>
      <c r="BJA163" s="91"/>
      <c r="BJB163" s="68"/>
      <c r="BJC163" s="87"/>
      <c r="BJD163" s="87"/>
      <c r="BJE163" s="88"/>
      <c r="BJF163" s="89"/>
      <c r="BJG163" s="90"/>
      <c r="BJH163" s="90"/>
      <c r="BJI163" s="91"/>
      <c r="BJJ163" s="68"/>
      <c r="BJK163" s="87"/>
      <c r="BJL163" s="87"/>
      <c r="BJM163" s="88"/>
      <c r="BJN163" s="89"/>
      <c r="BJO163" s="90"/>
      <c r="BJP163" s="90"/>
      <c r="BJQ163" s="91"/>
      <c r="BJR163" s="68"/>
      <c r="BJS163" s="87"/>
      <c r="BJT163" s="87"/>
      <c r="BJU163" s="88"/>
      <c r="BJV163" s="89"/>
      <c r="BJW163" s="90"/>
      <c r="BJX163" s="90"/>
      <c r="BJY163" s="91"/>
      <c r="BJZ163" s="68"/>
      <c r="BKA163" s="87"/>
      <c r="BKB163" s="87"/>
      <c r="BKC163" s="88"/>
      <c r="BKD163" s="89"/>
      <c r="BKE163" s="90"/>
      <c r="BKF163" s="90"/>
      <c r="BKG163" s="91"/>
      <c r="BKH163" s="68"/>
      <c r="BKI163" s="87"/>
      <c r="BKJ163" s="87"/>
      <c r="BKK163" s="88"/>
      <c r="BKL163" s="89"/>
      <c r="BKM163" s="90"/>
      <c r="BKN163" s="90"/>
      <c r="BKO163" s="91"/>
      <c r="BKP163" s="68"/>
      <c r="BKQ163" s="87"/>
      <c r="BKR163" s="87"/>
      <c r="BKS163" s="88"/>
      <c r="BKT163" s="89"/>
      <c r="BKU163" s="90"/>
      <c r="BKV163" s="90"/>
      <c r="BKW163" s="91"/>
      <c r="BKX163" s="68"/>
      <c r="BKY163" s="87"/>
      <c r="BKZ163" s="87"/>
      <c r="BLA163" s="88"/>
      <c r="BLB163" s="89"/>
      <c r="BLC163" s="90"/>
      <c r="BLD163" s="90"/>
      <c r="BLE163" s="91"/>
      <c r="BLF163" s="68"/>
      <c r="BLG163" s="87"/>
      <c r="BLH163" s="87"/>
      <c r="BLI163" s="88"/>
      <c r="BLJ163" s="89"/>
      <c r="BLK163" s="90"/>
      <c r="BLL163" s="90"/>
      <c r="BLM163" s="91"/>
      <c r="BLN163" s="68"/>
      <c r="BLO163" s="87"/>
      <c r="BLP163" s="87"/>
      <c r="BLQ163" s="88"/>
      <c r="BLR163" s="89"/>
      <c r="BLS163" s="90"/>
      <c r="BLT163" s="90"/>
      <c r="BLU163" s="91"/>
      <c r="BLV163" s="68"/>
      <c r="BLW163" s="87"/>
      <c r="BLX163" s="87"/>
      <c r="BLY163" s="88"/>
      <c r="BLZ163" s="89"/>
      <c r="BMA163" s="90"/>
      <c r="BMB163" s="90"/>
      <c r="BMC163" s="91"/>
      <c r="BMD163" s="68"/>
      <c r="BME163" s="87"/>
      <c r="BMF163" s="87"/>
      <c r="BMG163" s="88"/>
      <c r="BMH163" s="89"/>
      <c r="BMI163" s="90"/>
      <c r="BMJ163" s="90"/>
      <c r="BMK163" s="91"/>
      <c r="BML163" s="68"/>
      <c r="BMM163" s="87"/>
      <c r="BMN163" s="87"/>
      <c r="BMO163" s="88"/>
      <c r="BMP163" s="89"/>
      <c r="BMQ163" s="90"/>
      <c r="BMR163" s="90"/>
      <c r="BMS163" s="91"/>
      <c r="BMT163" s="68"/>
      <c r="BMU163" s="87"/>
      <c r="BMV163" s="87"/>
      <c r="BMW163" s="88"/>
      <c r="BMX163" s="89"/>
      <c r="BMY163" s="90"/>
      <c r="BMZ163" s="90"/>
      <c r="BNA163" s="91"/>
      <c r="BNB163" s="68"/>
      <c r="BNC163" s="87"/>
      <c r="BND163" s="87"/>
      <c r="BNE163" s="88"/>
      <c r="BNF163" s="89"/>
      <c r="BNG163" s="90"/>
      <c r="BNH163" s="90"/>
      <c r="BNI163" s="91"/>
      <c r="BNJ163" s="68"/>
      <c r="BNK163" s="87"/>
      <c r="BNL163" s="87"/>
      <c r="BNM163" s="88"/>
      <c r="BNN163" s="89"/>
      <c r="BNO163" s="90"/>
      <c r="BNP163" s="90"/>
      <c r="BNQ163" s="91"/>
      <c r="BNR163" s="68"/>
      <c r="BNS163" s="87"/>
      <c r="BNT163" s="87"/>
      <c r="BNU163" s="88"/>
      <c r="BNV163" s="89"/>
      <c r="BNW163" s="90"/>
      <c r="BNX163" s="90"/>
      <c r="BNY163" s="91"/>
      <c r="BNZ163" s="68"/>
      <c r="BOA163" s="87"/>
      <c r="BOB163" s="87"/>
      <c r="BOC163" s="88"/>
      <c r="BOD163" s="89"/>
      <c r="BOE163" s="90"/>
      <c r="BOF163" s="90"/>
      <c r="BOG163" s="91"/>
      <c r="BOH163" s="68"/>
      <c r="BOI163" s="87"/>
      <c r="BOJ163" s="87"/>
      <c r="BOK163" s="88"/>
      <c r="BOL163" s="89"/>
      <c r="BOM163" s="90"/>
      <c r="BON163" s="90"/>
      <c r="BOO163" s="91"/>
      <c r="BOP163" s="68"/>
      <c r="BOQ163" s="87"/>
      <c r="BOR163" s="87"/>
      <c r="BOS163" s="88"/>
      <c r="BOT163" s="89"/>
      <c r="BOU163" s="90"/>
      <c r="BOV163" s="90"/>
      <c r="BOW163" s="91"/>
      <c r="BOX163" s="68"/>
      <c r="BOY163" s="87"/>
      <c r="BOZ163" s="87"/>
      <c r="BPA163" s="88"/>
      <c r="BPB163" s="89"/>
      <c r="BPC163" s="90"/>
      <c r="BPD163" s="90"/>
      <c r="BPE163" s="91"/>
      <c r="BPF163" s="68"/>
      <c r="BPG163" s="87"/>
      <c r="BPH163" s="87"/>
      <c r="BPI163" s="88"/>
      <c r="BPJ163" s="89"/>
      <c r="BPK163" s="90"/>
      <c r="BPL163" s="90"/>
      <c r="BPM163" s="91"/>
      <c r="BPN163" s="68"/>
      <c r="BPO163" s="87"/>
      <c r="BPP163" s="87"/>
      <c r="BPQ163" s="88"/>
      <c r="BPR163" s="89"/>
      <c r="BPS163" s="90"/>
      <c r="BPT163" s="90"/>
      <c r="BPU163" s="91"/>
      <c r="BPV163" s="68"/>
      <c r="BPW163" s="87"/>
      <c r="BPX163" s="87"/>
      <c r="BPY163" s="88"/>
      <c r="BPZ163" s="89"/>
      <c r="BQA163" s="90"/>
      <c r="BQB163" s="90"/>
      <c r="BQC163" s="91"/>
      <c r="BQD163" s="68"/>
      <c r="BQE163" s="87"/>
      <c r="BQF163" s="87"/>
      <c r="BQG163" s="88"/>
      <c r="BQH163" s="89"/>
      <c r="BQI163" s="90"/>
      <c r="BQJ163" s="90"/>
      <c r="BQK163" s="91"/>
      <c r="BQL163" s="68"/>
      <c r="BQM163" s="87"/>
      <c r="BQN163" s="87"/>
      <c r="BQO163" s="88"/>
      <c r="BQP163" s="89"/>
      <c r="BQQ163" s="90"/>
      <c r="BQR163" s="90"/>
      <c r="BQS163" s="91"/>
      <c r="BQT163" s="68"/>
      <c r="BQU163" s="87"/>
      <c r="BQV163" s="87"/>
      <c r="BQW163" s="88"/>
      <c r="BQX163" s="89"/>
      <c r="BQY163" s="90"/>
      <c r="BQZ163" s="90"/>
      <c r="BRA163" s="91"/>
      <c r="BRB163" s="68"/>
      <c r="BRC163" s="87"/>
      <c r="BRD163" s="87"/>
      <c r="BRE163" s="88"/>
      <c r="BRF163" s="89"/>
      <c r="BRG163" s="90"/>
      <c r="BRH163" s="90"/>
      <c r="BRI163" s="91"/>
      <c r="BRJ163" s="68"/>
      <c r="BRK163" s="87"/>
      <c r="BRL163" s="87"/>
      <c r="BRM163" s="88"/>
      <c r="BRN163" s="89"/>
      <c r="BRO163" s="90"/>
      <c r="BRP163" s="90"/>
      <c r="BRQ163" s="91"/>
      <c r="BRR163" s="68"/>
      <c r="BRS163" s="87"/>
      <c r="BRT163" s="87"/>
      <c r="BRU163" s="88"/>
      <c r="BRV163" s="89"/>
      <c r="BRW163" s="90"/>
      <c r="BRX163" s="90"/>
      <c r="BRY163" s="91"/>
      <c r="BRZ163" s="68"/>
      <c r="BSA163" s="87"/>
      <c r="BSB163" s="87"/>
      <c r="BSC163" s="88"/>
      <c r="BSD163" s="89"/>
      <c r="BSE163" s="90"/>
      <c r="BSF163" s="90"/>
      <c r="BSG163" s="91"/>
      <c r="BSH163" s="68"/>
      <c r="BSI163" s="87"/>
      <c r="BSJ163" s="87"/>
      <c r="BSK163" s="88"/>
      <c r="BSL163" s="89"/>
      <c r="BSM163" s="90"/>
      <c r="BSN163" s="90"/>
      <c r="BSO163" s="91"/>
      <c r="BSP163" s="68"/>
      <c r="BSQ163" s="87"/>
      <c r="BSR163" s="87"/>
      <c r="BSS163" s="88"/>
      <c r="BST163" s="89"/>
      <c r="BSU163" s="90"/>
      <c r="BSV163" s="90"/>
      <c r="BSW163" s="91"/>
      <c r="BSX163" s="68"/>
      <c r="BSY163" s="87"/>
      <c r="BSZ163" s="87"/>
      <c r="BTA163" s="88"/>
      <c r="BTB163" s="89"/>
      <c r="BTC163" s="90"/>
      <c r="BTD163" s="90"/>
      <c r="BTE163" s="91"/>
      <c r="BTF163" s="68"/>
      <c r="BTG163" s="87"/>
      <c r="BTH163" s="87"/>
      <c r="BTI163" s="88"/>
      <c r="BTJ163" s="89"/>
      <c r="BTK163" s="90"/>
      <c r="BTL163" s="90"/>
      <c r="BTM163" s="91"/>
      <c r="BTN163" s="68"/>
      <c r="BTO163" s="87"/>
      <c r="BTP163" s="87"/>
      <c r="BTQ163" s="88"/>
      <c r="BTR163" s="89"/>
      <c r="BTS163" s="90"/>
      <c r="BTT163" s="90"/>
      <c r="BTU163" s="91"/>
      <c r="BTV163" s="68"/>
      <c r="BTW163" s="87"/>
      <c r="BTX163" s="87"/>
      <c r="BTY163" s="88"/>
      <c r="BTZ163" s="89"/>
      <c r="BUA163" s="90"/>
      <c r="BUB163" s="90"/>
      <c r="BUC163" s="91"/>
      <c r="BUD163" s="68"/>
      <c r="BUE163" s="87"/>
      <c r="BUF163" s="87"/>
      <c r="BUG163" s="88"/>
      <c r="BUH163" s="89"/>
      <c r="BUI163" s="90"/>
      <c r="BUJ163" s="90"/>
      <c r="BUK163" s="91"/>
      <c r="BUL163" s="68"/>
      <c r="BUM163" s="87"/>
      <c r="BUN163" s="87"/>
      <c r="BUO163" s="88"/>
      <c r="BUP163" s="89"/>
      <c r="BUQ163" s="90"/>
      <c r="BUR163" s="90"/>
      <c r="BUS163" s="91"/>
      <c r="BUT163" s="68"/>
      <c r="BUU163" s="87"/>
      <c r="BUV163" s="87"/>
      <c r="BUW163" s="88"/>
      <c r="BUX163" s="89"/>
      <c r="BUY163" s="90"/>
      <c r="BUZ163" s="90"/>
      <c r="BVA163" s="91"/>
      <c r="BVB163" s="68"/>
      <c r="BVC163" s="87"/>
      <c r="BVD163" s="87"/>
      <c r="BVE163" s="88"/>
      <c r="BVF163" s="89"/>
      <c r="BVG163" s="90"/>
      <c r="BVH163" s="90"/>
      <c r="BVI163" s="91"/>
      <c r="BVJ163" s="68"/>
      <c r="BVK163" s="87"/>
      <c r="BVL163" s="87"/>
      <c r="BVM163" s="88"/>
      <c r="BVN163" s="89"/>
      <c r="BVO163" s="90"/>
      <c r="BVP163" s="90"/>
      <c r="BVQ163" s="91"/>
      <c r="BVR163" s="68"/>
      <c r="BVS163" s="87"/>
      <c r="BVT163" s="87"/>
      <c r="BVU163" s="88"/>
      <c r="BVV163" s="89"/>
      <c r="BVW163" s="90"/>
      <c r="BVX163" s="90"/>
      <c r="BVY163" s="91"/>
      <c r="BVZ163" s="68"/>
      <c r="BWA163" s="87"/>
      <c r="BWB163" s="87"/>
      <c r="BWC163" s="88"/>
      <c r="BWD163" s="89"/>
      <c r="BWE163" s="90"/>
      <c r="BWF163" s="90"/>
      <c r="BWG163" s="91"/>
      <c r="BWH163" s="68"/>
      <c r="BWI163" s="87"/>
      <c r="BWJ163" s="87"/>
      <c r="BWK163" s="88"/>
      <c r="BWL163" s="89"/>
      <c r="BWM163" s="90"/>
      <c r="BWN163" s="90"/>
      <c r="BWO163" s="91"/>
      <c r="BWP163" s="68"/>
      <c r="BWQ163" s="87"/>
      <c r="BWR163" s="87"/>
      <c r="BWS163" s="88"/>
      <c r="BWT163" s="89"/>
      <c r="BWU163" s="90"/>
      <c r="BWV163" s="90"/>
      <c r="BWW163" s="91"/>
      <c r="BWX163" s="68"/>
      <c r="BWY163" s="87"/>
      <c r="BWZ163" s="87"/>
      <c r="BXA163" s="88"/>
      <c r="BXB163" s="89"/>
      <c r="BXC163" s="90"/>
      <c r="BXD163" s="90"/>
      <c r="BXE163" s="91"/>
      <c r="BXF163" s="68"/>
      <c r="BXG163" s="87"/>
      <c r="BXH163" s="87"/>
      <c r="BXI163" s="88"/>
      <c r="BXJ163" s="89"/>
      <c r="BXK163" s="90"/>
      <c r="BXL163" s="90"/>
      <c r="BXM163" s="91"/>
      <c r="BXN163" s="68"/>
      <c r="BXO163" s="87"/>
      <c r="BXP163" s="87"/>
      <c r="BXQ163" s="88"/>
      <c r="BXR163" s="89"/>
      <c r="BXS163" s="90"/>
      <c r="BXT163" s="90"/>
      <c r="BXU163" s="91"/>
      <c r="BXV163" s="68"/>
      <c r="BXW163" s="87"/>
      <c r="BXX163" s="87"/>
      <c r="BXY163" s="88"/>
      <c r="BXZ163" s="89"/>
      <c r="BYA163" s="90"/>
      <c r="BYB163" s="90"/>
      <c r="BYC163" s="91"/>
      <c r="BYD163" s="68"/>
      <c r="BYE163" s="87"/>
      <c r="BYF163" s="87"/>
      <c r="BYG163" s="88"/>
      <c r="BYH163" s="89"/>
      <c r="BYI163" s="90"/>
      <c r="BYJ163" s="90"/>
      <c r="BYK163" s="91"/>
      <c r="BYL163" s="68"/>
      <c r="BYM163" s="87"/>
      <c r="BYN163" s="87"/>
      <c r="BYO163" s="88"/>
      <c r="BYP163" s="89"/>
      <c r="BYQ163" s="90"/>
      <c r="BYR163" s="90"/>
      <c r="BYS163" s="91"/>
      <c r="BYT163" s="68"/>
      <c r="BYU163" s="87"/>
      <c r="BYV163" s="87"/>
      <c r="BYW163" s="88"/>
      <c r="BYX163" s="89"/>
      <c r="BYY163" s="90"/>
      <c r="BYZ163" s="90"/>
      <c r="BZA163" s="91"/>
      <c r="BZB163" s="68"/>
      <c r="BZC163" s="87"/>
      <c r="BZD163" s="87"/>
      <c r="BZE163" s="88"/>
      <c r="BZF163" s="89"/>
      <c r="BZG163" s="90"/>
      <c r="BZH163" s="90"/>
      <c r="BZI163" s="91"/>
      <c r="BZJ163" s="68"/>
      <c r="BZK163" s="87"/>
      <c r="BZL163" s="87"/>
      <c r="BZM163" s="88"/>
      <c r="BZN163" s="89"/>
      <c r="BZO163" s="90"/>
      <c r="BZP163" s="90"/>
      <c r="BZQ163" s="91"/>
      <c r="BZR163" s="68"/>
      <c r="BZS163" s="87"/>
      <c r="BZT163" s="87"/>
      <c r="BZU163" s="88"/>
      <c r="BZV163" s="89"/>
      <c r="BZW163" s="90"/>
      <c r="BZX163" s="90"/>
      <c r="BZY163" s="91"/>
      <c r="BZZ163" s="68"/>
      <c r="CAA163" s="87"/>
      <c r="CAB163" s="87"/>
      <c r="CAC163" s="88"/>
      <c r="CAD163" s="89"/>
      <c r="CAE163" s="90"/>
      <c r="CAF163" s="90"/>
      <c r="CAG163" s="91"/>
      <c r="CAH163" s="68"/>
      <c r="CAI163" s="87"/>
      <c r="CAJ163" s="87"/>
      <c r="CAK163" s="88"/>
      <c r="CAL163" s="89"/>
      <c r="CAM163" s="90"/>
      <c r="CAN163" s="90"/>
      <c r="CAO163" s="91"/>
      <c r="CAP163" s="68"/>
      <c r="CAQ163" s="87"/>
      <c r="CAR163" s="87"/>
      <c r="CAS163" s="88"/>
      <c r="CAT163" s="89"/>
      <c r="CAU163" s="90"/>
      <c r="CAV163" s="90"/>
      <c r="CAW163" s="91"/>
      <c r="CAX163" s="68"/>
      <c r="CAY163" s="87"/>
      <c r="CAZ163" s="87"/>
      <c r="CBA163" s="88"/>
      <c r="CBB163" s="89"/>
      <c r="CBC163" s="90"/>
      <c r="CBD163" s="90"/>
      <c r="CBE163" s="91"/>
      <c r="CBF163" s="68"/>
      <c r="CBG163" s="87"/>
      <c r="CBH163" s="87"/>
      <c r="CBI163" s="88"/>
      <c r="CBJ163" s="89"/>
      <c r="CBK163" s="90"/>
      <c r="CBL163" s="90"/>
      <c r="CBM163" s="91"/>
      <c r="CBN163" s="68"/>
      <c r="CBO163" s="87"/>
      <c r="CBP163" s="87"/>
      <c r="CBQ163" s="88"/>
      <c r="CBR163" s="89"/>
      <c r="CBS163" s="90"/>
      <c r="CBT163" s="90"/>
      <c r="CBU163" s="91"/>
      <c r="CBV163" s="68"/>
      <c r="CBW163" s="87"/>
      <c r="CBX163" s="87"/>
      <c r="CBY163" s="88"/>
      <c r="CBZ163" s="89"/>
      <c r="CCA163" s="90"/>
      <c r="CCB163" s="90"/>
      <c r="CCC163" s="91"/>
      <c r="CCD163" s="68"/>
      <c r="CCE163" s="87"/>
      <c r="CCF163" s="87"/>
      <c r="CCG163" s="88"/>
      <c r="CCH163" s="89"/>
      <c r="CCI163" s="90"/>
      <c r="CCJ163" s="90"/>
      <c r="CCK163" s="91"/>
      <c r="CCL163" s="68"/>
      <c r="CCM163" s="87"/>
      <c r="CCN163" s="87"/>
      <c r="CCO163" s="88"/>
      <c r="CCP163" s="89"/>
      <c r="CCQ163" s="90"/>
      <c r="CCR163" s="90"/>
      <c r="CCS163" s="91"/>
      <c r="CCT163" s="68"/>
      <c r="CCU163" s="87"/>
      <c r="CCV163" s="87"/>
      <c r="CCW163" s="88"/>
      <c r="CCX163" s="89"/>
      <c r="CCY163" s="90"/>
      <c r="CCZ163" s="90"/>
      <c r="CDA163" s="91"/>
      <c r="CDB163" s="68"/>
      <c r="CDC163" s="87"/>
      <c r="CDD163" s="87"/>
      <c r="CDE163" s="88"/>
      <c r="CDF163" s="89"/>
      <c r="CDG163" s="90"/>
      <c r="CDH163" s="90"/>
      <c r="CDI163" s="91"/>
      <c r="CDJ163" s="68"/>
      <c r="CDK163" s="87"/>
      <c r="CDL163" s="87"/>
      <c r="CDM163" s="88"/>
      <c r="CDN163" s="89"/>
      <c r="CDO163" s="90"/>
      <c r="CDP163" s="90"/>
      <c r="CDQ163" s="91"/>
      <c r="CDR163" s="68"/>
      <c r="CDS163" s="87"/>
      <c r="CDT163" s="87"/>
      <c r="CDU163" s="88"/>
      <c r="CDV163" s="89"/>
      <c r="CDW163" s="90"/>
      <c r="CDX163" s="90"/>
      <c r="CDY163" s="91"/>
      <c r="CDZ163" s="68"/>
      <c r="CEA163" s="87"/>
      <c r="CEB163" s="87"/>
      <c r="CEC163" s="88"/>
      <c r="CED163" s="89"/>
      <c r="CEE163" s="90"/>
      <c r="CEF163" s="90"/>
      <c r="CEG163" s="91"/>
      <c r="CEH163" s="68"/>
      <c r="CEI163" s="87"/>
      <c r="CEJ163" s="87"/>
      <c r="CEK163" s="88"/>
      <c r="CEL163" s="89"/>
      <c r="CEM163" s="90"/>
      <c r="CEN163" s="90"/>
      <c r="CEO163" s="91"/>
      <c r="CEP163" s="68"/>
      <c r="CEQ163" s="87"/>
      <c r="CER163" s="87"/>
      <c r="CES163" s="88"/>
      <c r="CET163" s="89"/>
      <c r="CEU163" s="90"/>
      <c r="CEV163" s="90"/>
      <c r="CEW163" s="91"/>
      <c r="CEX163" s="68"/>
      <c r="CEY163" s="87"/>
      <c r="CEZ163" s="87"/>
      <c r="CFA163" s="88"/>
      <c r="CFB163" s="89"/>
      <c r="CFC163" s="90"/>
      <c r="CFD163" s="90"/>
      <c r="CFE163" s="91"/>
      <c r="CFF163" s="68"/>
      <c r="CFG163" s="87"/>
      <c r="CFH163" s="87"/>
      <c r="CFI163" s="88"/>
      <c r="CFJ163" s="89"/>
      <c r="CFK163" s="90"/>
      <c r="CFL163" s="90"/>
      <c r="CFM163" s="91"/>
      <c r="CFN163" s="68"/>
      <c r="CFO163" s="87"/>
      <c r="CFP163" s="87"/>
      <c r="CFQ163" s="88"/>
      <c r="CFR163" s="89"/>
      <c r="CFS163" s="90"/>
      <c r="CFT163" s="90"/>
      <c r="CFU163" s="91"/>
      <c r="CFV163" s="68"/>
      <c r="CFW163" s="87"/>
      <c r="CFX163" s="87"/>
      <c r="CFY163" s="88"/>
      <c r="CFZ163" s="89"/>
      <c r="CGA163" s="90"/>
      <c r="CGB163" s="90"/>
      <c r="CGC163" s="91"/>
      <c r="CGD163" s="68"/>
      <c r="CGE163" s="87"/>
      <c r="CGF163" s="87"/>
      <c r="CGG163" s="88"/>
      <c r="CGH163" s="89"/>
      <c r="CGI163" s="90"/>
      <c r="CGJ163" s="90"/>
      <c r="CGK163" s="91"/>
      <c r="CGL163" s="68"/>
      <c r="CGM163" s="87"/>
      <c r="CGN163" s="87"/>
      <c r="CGO163" s="88"/>
      <c r="CGP163" s="89"/>
      <c r="CGQ163" s="90"/>
      <c r="CGR163" s="90"/>
      <c r="CGS163" s="91"/>
      <c r="CGT163" s="68"/>
      <c r="CGU163" s="87"/>
      <c r="CGV163" s="87"/>
      <c r="CGW163" s="88"/>
      <c r="CGX163" s="89"/>
      <c r="CGY163" s="90"/>
      <c r="CGZ163" s="90"/>
      <c r="CHA163" s="91"/>
      <c r="CHB163" s="68"/>
      <c r="CHC163" s="87"/>
      <c r="CHD163" s="87"/>
      <c r="CHE163" s="88"/>
      <c r="CHF163" s="89"/>
      <c r="CHG163" s="90"/>
      <c r="CHH163" s="90"/>
      <c r="CHI163" s="91"/>
      <c r="CHJ163" s="68"/>
      <c r="CHK163" s="87"/>
      <c r="CHL163" s="87"/>
      <c r="CHM163" s="88"/>
      <c r="CHN163" s="89"/>
      <c r="CHO163" s="90"/>
      <c r="CHP163" s="90"/>
      <c r="CHQ163" s="91"/>
      <c r="CHR163" s="68"/>
      <c r="CHS163" s="87"/>
      <c r="CHT163" s="87"/>
      <c r="CHU163" s="88"/>
      <c r="CHV163" s="89"/>
      <c r="CHW163" s="90"/>
      <c r="CHX163" s="90"/>
      <c r="CHY163" s="91"/>
      <c r="CHZ163" s="68"/>
      <c r="CIA163" s="87"/>
      <c r="CIB163" s="87"/>
      <c r="CIC163" s="88"/>
      <c r="CID163" s="89"/>
      <c r="CIE163" s="90"/>
      <c r="CIF163" s="90"/>
      <c r="CIG163" s="91"/>
      <c r="CIH163" s="68"/>
      <c r="CII163" s="87"/>
      <c r="CIJ163" s="87"/>
      <c r="CIK163" s="88"/>
      <c r="CIL163" s="89"/>
      <c r="CIM163" s="90"/>
      <c r="CIN163" s="90"/>
      <c r="CIO163" s="91"/>
      <c r="CIP163" s="68"/>
      <c r="CIQ163" s="87"/>
      <c r="CIR163" s="87"/>
      <c r="CIS163" s="88"/>
      <c r="CIT163" s="89"/>
      <c r="CIU163" s="90"/>
      <c r="CIV163" s="90"/>
      <c r="CIW163" s="91"/>
      <c r="CIX163" s="68"/>
      <c r="CIY163" s="87"/>
      <c r="CIZ163" s="87"/>
      <c r="CJA163" s="88"/>
      <c r="CJB163" s="89"/>
      <c r="CJC163" s="90"/>
      <c r="CJD163" s="90"/>
      <c r="CJE163" s="91"/>
      <c r="CJF163" s="68"/>
      <c r="CJG163" s="87"/>
      <c r="CJH163" s="87"/>
      <c r="CJI163" s="88"/>
      <c r="CJJ163" s="89"/>
      <c r="CJK163" s="90"/>
      <c r="CJL163" s="90"/>
      <c r="CJM163" s="91"/>
      <c r="CJN163" s="68"/>
      <c r="CJO163" s="87"/>
      <c r="CJP163" s="87"/>
      <c r="CJQ163" s="88"/>
      <c r="CJR163" s="89"/>
      <c r="CJS163" s="90"/>
      <c r="CJT163" s="90"/>
      <c r="CJU163" s="91"/>
      <c r="CJV163" s="68"/>
      <c r="CJW163" s="87"/>
      <c r="CJX163" s="87"/>
      <c r="CJY163" s="88"/>
      <c r="CJZ163" s="89"/>
      <c r="CKA163" s="90"/>
      <c r="CKB163" s="90"/>
      <c r="CKC163" s="91"/>
      <c r="CKD163" s="68"/>
      <c r="CKE163" s="87"/>
      <c r="CKF163" s="87"/>
      <c r="CKG163" s="88"/>
      <c r="CKH163" s="89"/>
      <c r="CKI163" s="90"/>
      <c r="CKJ163" s="90"/>
      <c r="CKK163" s="91"/>
      <c r="CKL163" s="68"/>
      <c r="CKM163" s="87"/>
      <c r="CKN163" s="87"/>
      <c r="CKO163" s="88"/>
      <c r="CKP163" s="89"/>
      <c r="CKQ163" s="90"/>
      <c r="CKR163" s="90"/>
      <c r="CKS163" s="91"/>
      <c r="CKT163" s="68"/>
      <c r="CKU163" s="87"/>
      <c r="CKV163" s="87"/>
      <c r="CKW163" s="88"/>
      <c r="CKX163" s="89"/>
      <c r="CKY163" s="90"/>
      <c r="CKZ163" s="90"/>
      <c r="CLA163" s="91"/>
      <c r="CLB163" s="68"/>
      <c r="CLC163" s="87"/>
      <c r="CLD163" s="87"/>
      <c r="CLE163" s="88"/>
      <c r="CLF163" s="89"/>
      <c r="CLG163" s="90"/>
      <c r="CLH163" s="90"/>
      <c r="CLI163" s="91"/>
      <c r="CLJ163" s="68"/>
      <c r="CLK163" s="87"/>
      <c r="CLL163" s="87"/>
      <c r="CLM163" s="88"/>
      <c r="CLN163" s="89"/>
      <c r="CLO163" s="90"/>
      <c r="CLP163" s="90"/>
      <c r="CLQ163" s="91"/>
      <c r="CLR163" s="68"/>
      <c r="CLS163" s="87"/>
      <c r="CLT163" s="87"/>
      <c r="CLU163" s="88"/>
      <c r="CLV163" s="89"/>
      <c r="CLW163" s="90"/>
      <c r="CLX163" s="90"/>
      <c r="CLY163" s="91"/>
      <c r="CLZ163" s="68"/>
      <c r="CMA163" s="87"/>
      <c r="CMB163" s="87"/>
      <c r="CMC163" s="88"/>
      <c r="CMD163" s="89"/>
      <c r="CME163" s="90"/>
      <c r="CMF163" s="90"/>
      <c r="CMG163" s="91"/>
      <c r="CMH163" s="68"/>
      <c r="CMI163" s="87"/>
      <c r="CMJ163" s="87"/>
      <c r="CMK163" s="88"/>
      <c r="CML163" s="89"/>
      <c r="CMM163" s="90"/>
      <c r="CMN163" s="90"/>
      <c r="CMO163" s="91"/>
      <c r="CMP163" s="68"/>
      <c r="CMQ163" s="87"/>
      <c r="CMR163" s="87"/>
      <c r="CMS163" s="88"/>
      <c r="CMT163" s="89"/>
      <c r="CMU163" s="90"/>
      <c r="CMV163" s="90"/>
      <c r="CMW163" s="91"/>
      <c r="CMX163" s="68"/>
      <c r="CMY163" s="87"/>
      <c r="CMZ163" s="87"/>
      <c r="CNA163" s="88"/>
      <c r="CNB163" s="89"/>
      <c r="CNC163" s="90"/>
      <c r="CND163" s="90"/>
      <c r="CNE163" s="91"/>
      <c r="CNF163" s="68"/>
      <c r="CNG163" s="87"/>
      <c r="CNH163" s="87"/>
      <c r="CNI163" s="88"/>
      <c r="CNJ163" s="89"/>
      <c r="CNK163" s="90"/>
      <c r="CNL163" s="90"/>
      <c r="CNM163" s="91"/>
      <c r="CNN163" s="68"/>
      <c r="CNO163" s="87"/>
      <c r="CNP163" s="87"/>
      <c r="CNQ163" s="88"/>
      <c r="CNR163" s="89"/>
      <c r="CNS163" s="90"/>
      <c r="CNT163" s="90"/>
      <c r="CNU163" s="91"/>
      <c r="CNV163" s="68"/>
      <c r="CNW163" s="87"/>
      <c r="CNX163" s="87"/>
      <c r="CNY163" s="88"/>
      <c r="CNZ163" s="89"/>
      <c r="COA163" s="90"/>
      <c r="COB163" s="90"/>
      <c r="COC163" s="91"/>
      <c r="COD163" s="68"/>
      <c r="COE163" s="87"/>
      <c r="COF163" s="87"/>
      <c r="COG163" s="88"/>
      <c r="COH163" s="89"/>
      <c r="COI163" s="90"/>
      <c r="COJ163" s="90"/>
      <c r="COK163" s="91"/>
      <c r="COL163" s="68"/>
      <c r="COM163" s="87"/>
      <c r="CON163" s="87"/>
      <c r="COO163" s="88"/>
      <c r="COP163" s="89"/>
      <c r="COQ163" s="90"/>
      <c r="COR163" s="90"/>
      <c r="COS163" s="91"/>
      <c r="COT163" s="68"/>
      <c r="COU163" s="87"/>
      <c r="COV163" s="87"/>
      <c r="COW163" s="88"/>
      <c r="COX163" s="89"/>
      <c r="COY163" s="90"/>
      <c r="COZ163" s="90"/>
      <c r="CPA163" s="91"/>
      <c r="CPB163" s="68"/>
      <c r="CPC163" s="87"/>
      <c r="CPD163" s="87"/>
      <c r="CPE163" s="88"/>
      <c r="CPF163" s="89"/>
      <c r="CPG163" s="90"/>
      <c r="CPH163" s="90"/>
      <c r="CPI163" s="91"/>
      <c r="CPJ163" s="68"/>
      <c r="CPK163" s="87"/>
      <c r="CPL163" s="87"/>
      <c r="CPM163" s="88"/>
      <c r="CPN163" s="89"/>
      <c r="CPO163" s="90"/>
      <c r="CPP163" s="90"/>
      <c r="CPQ163" s="91"/>
      <c r="CPR163" s="68"/>
      <c r="CPS163" s="87"/>
      <c r="CPT163" s="87"/>
      <c r="CPU163" s="88"/>
      <c r="CPV163" s="89"/>
      <c r="CPW163" s="90"/>
      <c r="CPX163" s="90"/>
      <c r="CPY163" s="91"/>
      <c r="CPZ163" s="68"/>
      <c r="CQA163" s="87"/>
      <c r="CQB163" s="87"/>
      <c r="CQC163" s="88"/>
      <c r="CQD163" s="89"/>
      <c r="CQE163" s="90"/>
      <c r="CQF163" s="90"/>
      <c r="CQG163" s="91"/>
      <c r="CQH163" s="68"/>
      <c r="CQI163" s="87"/>
      <c r="CQJ163" s="87"/>
      <c r="CQK163" s="88"/>
      <c r="CQL163" s="89"/>
      <c r="CQM163" s="90"/>
      <c r="CQN163" s="90"/>
      <c r="CQO163" s="91"/>
      <c r="CQP163" s="68"/>
      <c r="CQQ163" s="87"/>
      <c r="CQR163" s="87"/>
      <c r="CQS163" s="88"/>
      <c r="CQT163" s="89"/>
      <c r="CQU163" s="90"/>
      <c r="CQV163" s="90"/>
      <c r="CQW163" s="91"/>
      <c r="CQX163" s="68"/>
      <c r="CQY163" s="87"/>
      <c r="CQZ163" s="87"/>
      <c r="CRA163" s="88"/>
      <c r="CRB163" s="89"/>
      <c r="CRC163" s="90"/>
      <c r="CRD163" s="90"/>
      <c r="CRE163" s="91"/>
      <c r="CRF163" s="68"/>
      <c r="CRG163" s="87"/>
      <c r="CRH163" s="87"/>
      <c r="CRI163" s="88"/>
      <c r="CRJ163" s="89"/>
      <c r="CRK163" s="90"/>
      <c r="CRL163" s="90"/>
      <c r="CRM163" s="91"/>
      <c r="CRN163" s="68"/>
      <c r="CRO163" s="87"/>
      <c r="CRP163" s="87"/>
      <c r="CRQ163" s="88"/>
      <c r="CRR163" s="89"/>
      <c r="CRS163" s="90"/>
      <c r="CRT163" s="90"/>
      <c r="CRU163" s="91"/>
      <c r="CRV163" s="68"/>
      <c r="CRW163" s="87"/>
      <c r="CRX163" s="87"/>
      <c r="CRY163" s="88"/>
      <c r="CRZ163" s="89"/>
      <c r="CSA163" s="90"/>
      <c r="CSB163" s="90"/>
      <c r="CSC163" s="91"/>
      <c r="CSD163" s="68"/>
      <c r="CSE163" s="87"/>
      <c r="CSF163" s="87"/>
      <c r="CSG163" s="88"/>
      <c r="CSH163" s="89"/>
      <c r="CSI163" s="90"/>
      <c r="CSJ163" s="90"/>
      <c r="CSK163" s="91"/>
      <c r="CSL163" s="68"/>
      <c r="CSM163" s="87"/>
      <c r="CSN163" s="87"/>
      <c r="CSO163" s="88"/>
      <c r="CSP163" s="89"/>
      <c r="CSQ163" s="90"/>
      <c r="CSR163" s="90"/>
      <c r="CSS163" s="91"/>
      <c r="CST163" s="68"/>
      <c r="CSU163" s="87"/>
      <c r="CSV163" s="87"/>
      <c r="CSW163" s="88"/>
      <c r="CSX163" s="89"/>
      <c r="CSY163" s="90"/>
      <c r="CSZ163" s="90"/>
      <c r="CTA163" s="91"/>
      <c r="CTB163" s="68"/>
      <c r="CTC163" s="87"/>
      <c r="CTD163" s="87"/>
      <c r="CTE163" s="88"/>
      <c r="CTF163" s="89"/>
      <c r="CTG163" s="90"/>
      <c r="CTH163" s="90"/>
      <c r="CTI163" s="91"/>
      <c r="CTJ163" s="68"/>
      <c r="CTK163" s="87"/>
      <c r="CTL163" s="87"/>
      <c r="CTM163" s="88"/>
      <c r="CTN163" s="89"/>
      <c r="CTO163" s="90"/>
      <c r="CTP163" s="90"/>
      <c r="CTQ163" s="91"/>
      <c r="CTR163" s="68"/>
      <c r="CTS163" s="87"/>
      <c r="CTT163" s="87"/>
      <c r="CTU163" s="88"/>
      <c r="CTV163" s="89"/>
      <c r="CTW163" s="90"/>
      <c r="CTX163" s="90"/>
      <c r="CTY163" s="91"/>
      <c r="CTZ163" s="68"/>
      <c r="CUA163" s="87"/>
      <c r="CUB163" s="87"/>
      <c r="CUC163" s="88"/>
      <c r="CUD163" s="89"/>
      <c r="CUE163" s="90"/>
      <c r="CUF163" s="90"/>
      <c r="CUG163" s="91"/>
      <c r="CUH163" s="68"/>
      <c r="CUI163" s="87"/>
      <c r="CUJ163" s="87"/>
      <c r="CUK163" s="88"/>
      <c r="CUL163" s="89"/>
      <c r="CUM163" s="90"/>
      <c r="CUN163" s="90"/>
      <c r="CUO163" s="91"/>
      <c r="CUP163" s="68"/>
      <c r="CUQ163" s="87"/>
      <c r="CUR163" s="87"/>
      <c r="CUS163" s="88"/>
      <c r="CUT163" s="89"/>
      <c r="CUU163" s="90"/>
      <c r="CUV163" s="90"/>
      <c r="CUW163" s="91"/>
      <c r="CUX163" s="68"/>
      <c r="CUY163" s="87"/>
      <c r="CUZ163" s="87"/>
      <c r="CVA163" s="88"/>
      <c r="CVB163" s="89"/>
      <c r="CVC163" s="90"/>
      <c r="CVD163" s="90"/>
      <c r="CVE163" s="91"/>
      <c r="CVF163" s="68"/>
      <c r="CVG163" s="87"/>
      <c r="CVH163" s="87"/>
      <c r="CVI163" s="88"/>
      <c r="CVJ163" s="89"/>
      <c r="CVK163" s="90"/>
      <c r="CVL163" s="90"/>
      <c r="CVM163" s="91"/>
      <c r="CVN163" s="68"/>
      <c r="CVO163" s="87"/>
      <c r="CVP163" s="87"/>
      <c r="CVQ163" s="88"/>
      <c r="CVR163" s="89"/>
      <c r="CVS163" s="90"/>
      <c r="CVT163" s="90"/>
      <c r="CVU163" s="91"/>
      <c r="CVV163" s="68"/>
      <c r="CVW163" s="87"/>
      <c r="CVX163" s="87"/>
      <c r="CVY163" s="88"/>
      <c r="CVZ163" s="89"/>
      <c r="CWA163" s="90"/>
      <c r="CWB163" s="90"/>
      <c r="CWC163" s="91"/>
      <c r="CWD163" s="68"/>
      <c r="CWE163" s="87"/>
      <c r="CWF163" s="87"/>
      <c r="CWG163" s="88"/>
      <c r="CWH163" s="89"/>
      <c r="CWI163" s="90"/>
      <c r="CWJ163" s="90"/>
      <c r="CWK163" s="91"/>
      <c r="CWL163" s="68"/>
      <c r="CWM163" s="87"/>
      <c r="CWN163" s="87"/>
      <c r="CWO163" s="88"/>
      <c r="CWP163" s="89"/>
      <c r="CWQ163" s="90"/>
      <c r="CWR163" s="90"/>
      <c r="CWS163" s="91"/>
      <c r="CWT163" s="68"/>
      <c r="CWU163" s="87"/>
      <c r="CWV163" s="87"/>
      <c r="CWW163" s="88"/>
      <c r="CWX163" s="89"/>
      <c r="CWY163" s="90"/>
      <c r="CWZ163" s="90"/>
      <c r="CXA163" s="91"/>
      <c r="CXB163" s="68"/>
      <c r="CXC163" s="87"/>
      <c r="CXD163" s="87"/>
      <c r="CXE163" s="88"/>
      <c r="CXF163" s="89"/>
      <c r="CXG163" s="90"/>
      <c r="CXH163" s="90"/>
      <c r="CXI163" s="91"/>
      <c r="CXJ163" s="68"/>
      <c r="CXK163" s="87"/>
      <c r="CXL163" s="87"/>
      <c r="CXM163" s="88"/>
      <c r="CXN163" s="89"/>
      <c r="CXO163" s="90"/>
      <c r="CXP163" s="90"/>
      <c r="CXQ163" s="91"/>
      <c r="CXR163" s="68"/>
      <c r="CXS163" s="87"/>
      <c r="CXT163" s="87"/>
      <c r="CXU163" s="88"/>
      <c r="CXV163" s="89"/>
      <c r="CXW163" s="90"/>
      <c r="CXX163" s="90"/>
      <c r="CXY163" s="91"/>
      <c r="CXZ163" s="68"/>
      <c r="CYA163" s="87"/>
      <c r="CYB163" s="87"/>
      <c r="CYC163" s="88"/>
      <c r="CYD163" s="89"/>
      <c r="CYE163" s="90"/>
      <c r="CYF163" s="90"/>
      <c r="CYG163" s="91"/>
      <c r="CYH163" s="68"/>
      <c r="CYI163" s="87"/>
      <c r="CYJ163" s="87"/>
      <c r="CYK163" s="88"/>
      <c r="CYL163" s="89"/>
      <c r="CYM163" s="90"/>
      <c r="CYN163" s="90"/>
      <c r="CYO163" s="91"/>
      <c r="CYP163" s="68"/>
      <c r="CYQ163" s="87"/>
      <c r="CYR163" s="87"/>
      <c r="CYS163" s="88"/>
      <c r="CYT163" s="89"/>
      <c r="CYU163" s="90"/>
      <c r="CYV163" s="90"/>
      <c r="CYW163" s="91"/>
      <c r="CYX163" s="68"/>
      <c r="CYY163" s="87"/>
      <c r="CYZ163" s="87"/>
      <c r="CZA163" s="88"/>
      <c r="CZB163" s="89"/>
      <c r="CZC163" s="90"/>
      <c r="CZD163" s="90"/>
      <c r="CZE163" s="91"/>
      <c r="CZF163" s="68"/>
      <c r="CZG163" s="87"/>
      <c r="CZH163" s="87"/>
      <c r="CZI163" s="88"/>
      <c r="CZJ163" s="89"/>
      <c r="CZK163" s="90"/>
      <c r="CZL163" s="90"/>
      <c r="CZM163" s="91"/>
      <c r="CZN163" s="68"/>
      <c r="CZO163" s="87"/>
      <c r="CZP163" s="87"/>
      <c r="CZQ163" s="88"/>
      <c r="CZR163" s="89"/>
      <c r="CZS163" s="90"/>
      <c r="CZT163" s="90"/>
      <c r="CZU163" s="91"/>
      <c r="CZV163" s="68"/>
      <c r="CZW163" s="87"/>
      <c r="CZX163" s="87"/>
      <c r="CZY163" s="88"/>
      <c r="CZZ163" s="89"/>
      <c r="DAA163" s="90"/>
      <c r="DAB163" s="90"/>
      <c r="DAC163" s="91"/>
      <c r="DAD163" s="68"/>
      <c r="DAE163" s="87"/>
      <c r="DAF163" s="87"/>
      <c r="DAG163" s="88"/>
      <c r="DAH163" s="89"/>
      <c r="DAI163" s="90"/>
      <c r="DAJ163" s="90"/>
      <c r="DAK163" s="91"/>
      <c r="DAL163" s="68"/>
      <c r="DAM163" s="87"/>
      <c r="DAN163" s="87"/>
      <c r="DAO163" s="88"/>
      <c r="DAP163" s="89"/>
      <c r="DAQ163" s="90"/>
      <c r="DAR163" s="90"/>
      <c r="DAS163" s="91"/>
      <c r="DAT163" s="68"/>
      <c r="DAU163" s="87"/>
      <c r="DAV163" s="87"/>
      <c r="DAW163" s="88"/>
      <c r="DAX163" s="89"/>
      <c r="DAY163" s="90"/>
      <c r="DAZ163" s="90"/>
      <c r="DBA163" s="91"/>
      <c r="DBB163" s="68"/>
      <c r="DBC163" s="87"/>
      <c r="DBD163" s="87"/>
      <c r="DBE163" s="88"/>
      <c r="DBF163" s="89"/>
      <c r="DBG163" s="90"/>
      <c r="DBH163" s="90"/>
      <c r="DBI163" s="91"/>
      <c r="DBJ163" s="68"/>
      <c r="DBK163" s="87"/>
      <c r="DBL163" s="87"/>
      <c r="DBM163" s="88"/>
      <c r="DBN163" s="89"/>
      <c r="DBO163" s="90"/>
      <c r="DBP163" s="90"/>
      <c r="DBQ163" s="91"/>
      <c r="DBR163" s="68"/>
      <c r="DBS163" s="87"/>
      <c r="DBT163" s="87"/>
      <c r="DBU163" s="88"/>
      <c r="DBV163" s="89"/>
      <c r="DBW163" s="90"/>
      <c r="DBX163" s="90"/>
      <c r="DBY163" s="91"/>
      <c r="DBZ163" s="68"/>
      <c r="DCA163" s="87"/>
      <c r="DCB163" s="87"/>
      <c r="DCC163" s="88"/>
      <c r="DCD163" s="89"/>
      <c r="DCE163" s="90"/>
      <c r="DCF163" s="90"/>
      <c r="DCG163" s="91"/>
      <c r="DCH163" s="68"/>
      <c r="DCI163" s="87"/>
      <c r="DCJ163" s="87"/>
      <c r="DCK163" s="88"/>
      <c r="DCL163" s="89"/>
      <c r="DCM163" s="90"/>
      <c r="DCN163" s="90"/>
      <c r="DCO163" s="91"/>
      <c r="DCP163" s="68"/>
      <c r="DCQ163" s="87"/>
      <c r="DCR163" s="87"/>
      <c r="DCS163" s="88"/>
      <c r="DCT163" s="89"/>
      <c r="DCU163" s="90"/>
      <c r="DCV163" s="90"/>
      <c r="DCW163" s="91"/>
      <c r="DCX163" s="68"/>
      <c r="DCY163" s="87"/>
      <c r="DCZ163" s="87"/>
      <c r="DDA163" s="88"/>
      <c r="DDB163" s="89"/>
      <c r="DDC163" s="90"/>
      <c r="DDD163" s="90"/>
      <c r="DDE163" s="91"/>
      <c r="DDF163" s="68"/>
      <c r="DDG163" s="87"/>
      <c r="DDH163" s="87"/>
      <c r="DDI163" s="88"/>
      <c r="DDJ163" s="89"/>
      <c r="DDK163" s="90"/>
      <c r="DDL163" s="90"/>
      <c r="DDM163" s="91"/>
      <c r="DDN163" s="68"/>
      <c r="DDO163" s="87"/>
      <c r="DDP163" s="87"/>
      <c r="DDQ163" s="88"/>
      <c r="DDR163" s="89"/>
      <c r="DDS163" s="90"/>
      <c r="DDT163" s="90"/>
      <c r="DDU163" s="91"/>
      <c r="DDV163" s="68"/>
      <c r="DDW163" s="87"/>
      <c r="DDX163" s="87"/>
      <c r="DDY163" s="88"/>
      <c r="DDZ163" s="89"/>
      <c r="DEA163" s="90"/>
      <c r="DEB163" s="90"/>
      <c r="DEC163" s="91"/>
      <c r="DED163" s="68"/>
      <c r="DEE163" s="87"/>
      <c r="DEF163" s="87"/>
      <c r="DEG163" s="88"/>
      <c r="DEH163" s="89"/>
      <c r="DEI163" s="90"/>
      <c r="DEJ163" s="90"/>
      <c r="DEK163" s="91"/>
      <c r="DEL163" s="68"/>
      <c r="DEM163" s="87"/>
      <c r="DEN163" s="87"/>
      <c r="DEO163" s="88"/>
      <c r="DEP163" s="89"/>
      <c r="DEQ163" s="90"/>
      <c r="DER163" s="90"/>
      <c r="DES163" s="91"/>
      <c r="DET163" s="68"/>
      <c r="DEU163" s="87"/>
      <c r="DEV163" s="87"/>
      <c r="DEW163" s="88"/>
      <c r="DEX163" s="89"/>
      <c r="DEY163" s="90"/>
      <c r="DEZ163" s="90"/>
      <c r="DFA163" s="91"/>
      <c r="DFB163" s="68"/>
      <c r="DFC163" s="87"/>
      <c r="DFD163" s="87"/>
      <c r="DFE163" s="88"/>
      <c r="DFF163" s="89"/>
      <c r="DFG163" s="90"/>
      <c r="DFH163" s="90"/>
      <c r="DFI163" s="91"/>
      <c r="DFJ163" s="68"/>
      <c r="DFK163" s="87"/>
      <c r="DFL163" s="87"/>
      <c r="DFM163" s="88"/>
      <c r="DFN163" s="89"/>
      <c r="DFO163" s="90"/>
      <c r="DFP163" s="90"/>
      <c r="DFQ163" s="91"/>
      <c r="DFR163" s="68"/>
      <c r="DFS163" s="87"/>
      <c r="DFT163" s="87"/>
      <c r="DFU163" s="88"/>
      <c r="DFV163" s="89"/>
      <c r="DFW163" s="90"/>
      <c r="DFX163" s="90"/>
      <c r="DFY163" s="91"/>
      <c r="DFZ163" s="68"/>
      <c r="DGA163" s="87"/>
      <c r="DGB163" s="87"/>
      <c r="DGC163" s="88"/>
      <c r="DGD163" s="89"/>
      <c r="DGE163" s="90"/>
      <c r="DGF163" s="90"/>
      <c r="DGG163" s="91"/>
      <c r="DGH163" s="68"/>
      <c r="DGI163" s="87"/>
      <c r="DGJ163" s="87"/>
      <c r="DGK163" s="88"/>
      <c r="DGL163" s="89"/>
      <c r="DGM163" s="90"/>
      <c r="DGN163" s="90"/>
      <c r="DGO163" s="91"/>
      <c r="DGP163" s="68"/>
      <c r="DGQ163" s="87"/>
      <c r="DGR163" s="87"/>
      <c r="DGS163" s="88"/>
      <c r="DGT163" s="89"/>
      <c r="DGU163" s="90"/>
      <c r="DGV163" s="90"/>
      <c r="DGW163" s="91"/>
      <c r="DGX163" s="68"/>
      <c r="DGY163" s="87"/>
      <c r="DGZ163" s="87"/>
      <c r="DHA163" s="88"/>
      <c r="DHB163" s="89"/>
      <c r="DHC163" s="90"/>
      <c r="DHD163" s="90"/>
      <c r="DHE163" s="91"/>
      <c r="DHF163" s="68"/>
      <c r="DHG163" s="87"/>
      <c r="DHH163" s="87"/>
      <c r="DHI163" s="88"/>
      <c r="DHJ163" s="89"/>
      <c r="DHK163" s="90"/>
      <c r="DHL163" s="90"/>
      <c r="DHM163" s="91"/>
      <c r="DHN163" s="68"/>
      <c r="DHO163" s="87"/>
      <c r="DHP163" s="87"/>
      <c r="DHQ163" s="88"/>
      <c r="DHR163" s="89"/>
      <c r="DHS163" s="90"/>
      <c r="DHT163" s="90"/>
      <c r="DHU163" s="91"/>
      <c r="DHV163" s="68"/>
      <c r="DHW163" s="87"/>
      <c r="DHX163" s="87"/>
      <c r="DHY163" s="88"/>
      <c r="DHZ163" s="89"/>
      <c r="DIA163" s="90"/>
      <c r="DIB163" s="90"/>
      <c r="DIC163" s="91"/>
      <c r="DID163" s="68"/>
      <c r="DIE163" s="87"/>
      <c r="DIF163" s="87"/>
      <c r="DIG163" s="88"/>
      <c r="DIH163" s="89"/>
      <c r="DII163" s="90"/>
      <c r="DIJ163" s="90"/>
      <c r="DIK163" s="91"/>
      <c r="DIL163" s="68"/>
      <c r="DIM163" s="87"/>
      <c r="DIN163" s="87"/>
      <c r="DIO163" s="88"/>
      <c r="DIP163" s="89"/>
      <c r="DIQ163" s="90"/>
      <c r="DIR163" s="90"/>
      <c r="DIS163" s="91"/>
      <c r="DIT163" s="68"/>
      <c r="DIU163" s="87"/>
      <c r="DIV163" s="87"/>
      <c r="DIW163" s="88"/>
      <c r="DIX163" s="89"/>
      <c r="DIY163" s="90"/>
      <c r="DIZ163" s="90"/>
      <c r="DJA163" s="91"/>
      <c r="DJB163" s="68"/>
      <c r="DJC163" s="87"/>
      <c r="DJD163" s="87"/>
      <c r="DJE163" s="88"/>
      <c r="DJF163" s="89"/>
      <c r="DJG163" s="90"/>
      <c r="DJH163" s="90"/>
      <c r="DJI163" s="91"/>
      <c r="DJJ163" s="68"/>
      <c r="DJK163" s="87"/>
      <c r="DJL163" s="87"/>
      <c r="DJM163" s="88"/>
      <c r="DJN163" s="89"/>
      <c r="DJO163" s="90"/>
      <c r="DJP163" s="90"/>
      <c r="DJQ163" s="91"/>
      <c r="DJR163" s="68"/>
      <c r="DJS163" s="87"/>
      <c r="DJT163" s="87"/>
      <c r="DJU163" s="88"/>
      <c r="DJV163" s="89"/>
      <c r="DJW163" s="90"/>
      <c r="DJX163" s="90"/>
      <c r="DJY163" s="91"/>
      <c r="DJZ163" s="68"/>
      <c r="DKA163" s="87"/>
      <c r="DKB163" s="87"/>
      <c r="DKC163" s="88"/>
      <c r="DKD163" s="89"/>
      <c r="DKE163" s="90"/>
      <c r="DKF163" s="90"/>
      <c r="DKG163" s="91"/>
      <c r="DKH163" s="68"/>
      <c r="DKI163" s="87"/>
      <c r="DKJ163" s="87"/>
      <c r="DKK163" s="88"/>
      <c r="DKL163" s="89"/>
      <c r="DKM163" s="90"/>
      <c r="DKN163" s="90"/>
      <c r="DKO163" s="91"/>
      <c r="DKP163" s="68"/>
      <c r="DKQ163" s="87"/>
      <c r="DKR163" s="87"/>
      <c r="DKS163" s="88"/>
      <c r="DKT163" s="89"/>
      <c r="DKU163" s="90"/>
      <c r="DKV163" s="90"/>
      <c r="DKW163" s="91"/>
      <c r="DKX163" s="68"/>
      <c r="DKY163" s="87"/>
      <c r="DKZ163" s="87"/>
      <c r="DLA163" s="88"/>
      <c r="DLB163" s="89"/>
      <c r="DLC163" s="90"/>
      <c r="DLD163" s="90"/>
      <c r="DLE163" s="91"/>
      <c r="DLF163" s="68"/>
      <c r="DLG163" s="87"/>
      <c r="DLH163" s="87"/>
      <c r="DLI163" s="88"/>
      <c r="DLJ163" s="89"/>
      <c r="DLK163" s="90"/>
      <c r="DLL163" s="90"/>
      <c r="DLM163" s="91"/>
      <c r="DLN163" s="68"/>
      <c r="DLO163" s="87"/>
      <c r="DLP163" s="87"/>
      <c r="DLQ163" s="88"/>
      <c r="DLR163" s="89"/>
      <c r="DLS163" s="90"/>
      <c r="DLT163" s="90"/>
      <c r="DLU163" s="91"/>
      <c r="DLV163" s="68"/>
      <c r="DLW163" s="87"/>
      <c r="DLX163" s="87"/>
      <c r="DLY163" s="88"/>
      <c r="DLZ163" s="89"/>
      <c r="DMA163" s="90"/>
      <c r="DMB163" s="90"/>
      <c r="DMC163" s="91"/>
      <c r="DMD163" s="68"/>
      <c r="DME163" s="87"/>
      <c r="DMF163" s="87"/>
      <c r="DMG163" s="88"/>
      <c r="DMH163" s="89"/>
      <c r="DMI163" s="90"/>
      <c r="DMJ163" s="90"/>
      <c r="DMK163" s="91"/>
      <c r="DML163" s="68"/>
      <c r="DMM163" s="87"/>
      <c r="DMN163" s="87"/>
      <c r="DMO163" s="88"/>
      <c r="DMP163" s="89"/>
      <c r="DMQ163" s="90"/>
      <c r="DMR163" s="90"/>
      <c r="DMS163" s="91"/>
      <c r="DMT163" s="68"/>
      <c r="DMU163" s="87"/>
      <c r="DMV163" s="87"/>
      <c r="DMW163" s="88"/>
      <c r="DMX163" s="89"/>
      <c r="DMY163" s="90"/>
      <c r="DMZ163" s="90"/>
      <c r="DNA163" s="91"/>
      <c r="DNB163" s="68"/>
      <c r="DNC163" s="87"/>
      <c r="DND163" s="87"/>
      <c r="DNE163" s="88"/>
      <c r="DNF163" s="89"/>
      <c r="DNG163" s="90"/>
      <c r="DNH163" s="90"/>
      <c r="DNI163" s="91"/>
      <c r="DNJ163" s="68"/>
      <c r="DNK163" s="87"/>
      <c r="DNL163" s="87"/>
      <c r="DNM163" s="88"/>
      <c r="DNN163" s="89"/>
      <c r="DNO163" s="90"/>
      <c r="DNP163" s="90"/>
      <c r="DNQ163" s="91"/>
      <c r="DNR163" s="68"/>
      <c r="DNS163" s="87"/>
      <c r="DNT163" s="87"/>
      <c r="DNU163" s="88"/>
      <c r="DNV163" s="89"/>
      <c r="DNW163" s="90"/>
      <c r="DNX163" s="90"/>
      <c r="DNY163" s="91"/>
      <c r="DNZ163" s="68"/>
      <c r="DOA163" s="87"/>
      <c r="DOB163" s="87"/>
      <c r="DOC163" s="88"/>
      <c r="DOD163" s="89"/>
      <c r="DOE163" s="90"/>
      <c r="DOF163" s="90"/>
      <c r="DOG163" s="91"/>
      <c r="DOH163" s="68"/>
      <c r="DOI163" s="87"/>
      <c r="DOJ163" s="87"/>
      <c r="DOK163" s="88"/>
      <c r="DOL163" s="89"/>
      <c r="DOM163" s="90"/>
      <c r="DON163" s="90"/>
      <c r="DOO163" s="91"/>
      <c r="DOP163" s="68"/>
      <c r="DOQ163" s="87"/>
      <c r="DOR163" s="87"/>
      <c r="DOS163" s="88"/>
      <c r="DOT163" s="89"/>
      <c r="DOU163" s="90"/>
      <c r="DOV163" s="90"/>
      <c r="DOW163" s="91"/>
      <c r="DOX163" s="68"/>
      <c r="DOY163" s="87"/>
      <c r="DOZ163" s="87"/>
      <c r="DPA163" s="88"/>
      <c r="DPB163" s="89"/>
      <c r="DPC163" s="90"/>
      <c r="DPD163" s="90"/>
      <c r="DPE163" s="91"/>
      <c r="DPF163" s="68"/>
      <c r="DPG163" s="87"/>
      <c r="DPH163" s="87"/>
      <c r="DPI163" s="88"/>
      <c r="DPJ163" s="89"/>
      <c r="DPK163" s="90"/>
      <c r="DPL163" s="90"/>
      <c r="DPM163" s="91"/>
      <c r="DPN163" s="68"/>
      <c r="DPO163" s="87"/>
      <c r="DPP163" s="87"/>
      <c r="DPQ163" s="88"/>
      <c r="DPR163" s="89"/>
      <c r="DPS163" s="90"/>
      <c r="DPT163" s="90"/>
      <c r="DPU163" s="91"/>
      <c r="DPV163" s="68"/>
      <c r="DPW163" s="87"/>
      <c r="DPX163" s="87"/>
      <c r="DPY163" s="88"/>
      <c r="DPZ163" s="89"/>
      <c r="DQA163" s="90"/>
      <c r="DQB163" s="90"/>
      <c r="DQC163" s="91"/>
      <c r="DQD163" s="68"/>
      <c r="DQE163" s="87"/>
      <c r="DQF163" s="87"/>
      <c r="DQG163" s="88"/>
      <c r="DQH163" s="89"/>
      <c r="DQI163" s="90"/>
      <c r="DQJ163" s="90"/>
      <c r="DQK163" s="91"/>
      <c r="DQL163" s="68"/>
      <c r="DQM163" s="87"/>
      <c r="DQN163" s="87"/>
      <c r="DQO163" s="88"/>
      <c r="DQP163" s="89"/>
      <c r="DQQ163" s="90"/>
      <c r="DQR163" s="90"/>
      <c r="DQS163" s="91"/>
      <c r="DQT163" s="68"/>
      <c r="DQU163" s="87"/>
      <c r="DQV163" s="87"/>
      <c r="DQW163" s="88"/>
      <c r="DQX163" s="89"/>
      <c r="DQY163" s="90"/>
      <c r="DQZ163" s="90"/>
      <c r="DRA163" s="91"/>
      <c r="DRB163" s="68"/>
      <c r="DRC163" s="87"/>
      <c r="DRD163" s="87"/>
      <c r="DRE163" s="88"/>
      <c r="DRF163" s="89"/>
      <c r="DRG163" s="90"/>
      <c r="DRH163" s="90"/>
      <c r="DRI163" s="91"/>
      <c r="DRJ163" s="68"/>
      <c r="DRK163" s="87"/>
      <c r="DRL163" s="87"/>
      <c r="DRM163" s="88"/>
      <c r="DRN163" s="89"/>
      <c r="DRO163" s="90"/>
      <c r="DRP163" s="90"/>
      <c r="DRQ163" s="91"/>
      <c r="DRR163" s="68"/>
      <c r="DRS163" s="87"/>
      <c r="DRT163" s="87"/>
      <c r="DRU163" s="88"/>
      <c r="DRV163" s="89"/>
      <c r="DRW163" s="90"/>
      <c r="DRX163" s="90"/>
      <c r="DRY163" s="91"/>
      <c r="DRZ163" s="68"/>
      <c r="DSA163" s="87"/>
      <c r="DSB163" s="87"/>
      <c r="DSC163" s="88"/>
      <c r="DSD163" s="89"/>
      <c r="DSE163" s="90"/>
      <c r="DSF163" s="90"/>
      <c r="DSG163" s="91"/>
      <c r="DSH163" s="68"/>
      <c r="DSI163" s="87"/>
      <c r="DSJ163" s="87"/>
      <c r="DSK163" s="88"/>
      <c r="DSL163" s="89"/>
      <c r="DSM163" s="90"/>
      <c r="DSN163" s="90"/>
      <c r="DSO163" s="91"/>
      <c r="DSP163" s="68"/>
      <c r="DSQ163" s="87"/>
      <c r="DSR163" s="87"/>
      <c r="DSS163" s="88"/>
      <c r="DST163" s="89"/>
      <c r="DSU163" s="90"/>
      <c r="DSV163" s="90"/>
      <c r="DSW163" s="91"/>
      <c r="DSX163" s="68"/>
      <c r="DSY163" s="87"/>
      <c r="DSZ163" s="87"/>
      <c r="DTA163" s="88"/>
      <c r="DTB163" s="89"/>
      <c r="DTC163" s="90"/>
      <c r="DTD163" s="90"/>
      <c r="DTE163" s="91"/>
      <c r="DTF163" s="68"/>
      <c r="DTG163" s="87"/>
      <c r="DTH163" s="87"/>
      <c r="DTI163" s="88"/>
      <c r="DTJ163" s="89"/>
      <c r="DTK163" s="90"/>
      <c r="DTL163" s="90"/>
      <c r="DTM163" s="91"/>
      <c r="DTN163" s="68"/>
      <c r="DTO163" s="87"/>
      <c r="DTP163" s="87"/>
      <c r="DTQ163" s="88"/>
      <c r="DTR163" s="89"/>
      <c r="DTS163" s="90"/>
      <c r="DTT163" s="90"/>
      <c r="DTU163" s="91"/>
      <c r="DTV163" s="68"/>
      <c r="DTW163" s="87"/>
      <c r="DTX163" s="87"/>
      <c r="DTY163" s="88"/>
      <c r="DTZ163" s="89"/>
      <c r="DUA163" s="90"/>
      <c r="DUB163" s="90"/>
      <c r="DUC163" s="91"/>
      <c r="DUD163" s="68"/>
      <c r="DUE163" s="87"/>
      <c r="DUF163" s="87"/>
      <c r="DUG163" s="88"/>
      <c r="DUH163" s="89"/>
      <c r="DUI163" s="90"/>
      <c r="DUJ163" s="90"/>
      <c r="DUK163" s="91"/>
      <c r="DUL163" s="68"/>
      <c r="DUM163" s="87"/>
      <c r="DUN163" s="87"/>
      <c r="DUO163" s="88"/>
      <c r="DUP163" s="89"/>
      <c r="DUQ163" s="90"/>
      <c r="DUR163" s="90"/>
      <c r="DUS163" s="91"/>
      <c r="DUT163" s="68"/>
      <c r="DUU163" s="87"/>
      <c r="DUV163" s="87"/>
      <c r="DUW163" s="88"/>
      <c r="DUX163" s="89"/>
      <c r="DUY163" s="90"/>
      <c r="DUZ163" s="90"/>
      <c r="DVA163" s="91"/>
      <c r="DVB163" s="68"/>
      <c r="DVC163" s="87"/>
      <c r="DVD163" s="87"/>
      <c r="DVE163" s="88"/>
      <c r="DVF163" s="89"/>
      <c r="DVG163" s="90"/>
      <c r="DVH163" s="90"/>
      <c r="DVI163" s="91"/>
      <c r="DVJ163" s="68"/>
      <c r="DVK163" s="87"/>
      <c r="DVL163" s="87"/>
      <c r="DVM163" s="88"/>
      <c r="DVN163" s="89"/>
      <c r="DVO163" s="90"/>
      <c r="DVP163" s="90"/>
      <c r="DVQ163" s="91"/>
      <c r="DVR163" s="68"/>
      <c r="DVS163" s="87"/>
      <c r="DVT163" s="87"/>
      <c r="DVU163" s="88"/>
      <c r="DVV163" s="89"/>
      <c r="DVW163" s="90"/>
      <c r="DVX163" s="90"/>
      <c r="DVY163" s="91"/>
      <c r="DVZ163" s="68"/>
      <c r="DWA163" s="87"/>
      <c r="DWB163" s="87"/>
      <c r="DWC163" s="88"/>
      <c r="DWD163" s="89"/>
      <c r="DWE163" s="90"/>
      <c r="DWF163" s="90"/>
      <c r="DWG163" s="91"/>
      <c r="DWH163" s="68"/>
      <c r="DWI163" s="87"/>
      <c r="DWJ163" s="87"/>
      <c r="DWK163" s="88"/>
      <c r="DWL163" s="89"/>
      <c r="DWM163" s="90"/>
      <c r="DWN163" s="90"/>
      <c r="DWO163" s="91"/>
      <c r="DWP163" s="68"/>
      <c r="DWQ163" s="87"/>
      <c r="DWR163" s="87"/>
      <c r="DWS163" s="88"/>
      <c r="DWT163" s="89"/>
      <c r="DWU163" s="90"/>
      <c r="DWV163" s="90"/>
      <c r="DWW163" s="91"/>
      <c r="DWX163" s="68"/>
      <c r="DWY163" s="87"/>
      <c r="DWZ163" s="87"/>
      <c r="DXA163" s="88"/>
      <c r="DXB163" s="89"/>
      <c r="DXC163" s="90"/>
      <c r="DXD163" s="90"/>
      <c r="DXE163" s="91"/>
      <c r="DXF163" s="68"/>
      <c r="DXG163" s="87"/>
      <c r="DXH163" s="87"/>
      <c r="DXI163" s="88"/>
      <c r="DXJ163" s="89"/>
      <c r="DXK163" s="90"/>
      <c r="DXL163" s="90"/>
      <c r="DXM163" s="91"/>
      <c r="DXN163" s="68"/>
      <c r="DXO163" s="87"/>
      <c r="DXP163" s="87"/>
      <c r="DXQ163" s="88"/>
      <c r="DXR163" s="89"/>
      <c r="DXS163" s="90"/>
      <c r="DXT163" s="90"/>
      <c r="DXU163" s="91"/>
      <c r="DXV163" s="68"/>
      <c r="DXW163" s="87"/>
      <c r="DXX163" s="87"/>
      <c r="DXY163" s="88"/>
      <c r="DXZ163" s="89"/>
      <c r="DYA163" s="90"/>
      <c r="DYB163" s="90"/>
      <c r="DYC163" s="91"/>
      <c r="DYD163" s="68"/>
      <c r="DYE163" s="87"/>
      <c r="DYF163" s="87"/>
      <c r="DYG163" s="88"/>
      <c r="DYH163" s="89"/>
      <c r="DYI163" s="90"/>
      <c r="DYJ163" s="90"/>
      <c r="DYK163" s="91"/>
      <c r="DYL163" s="68"/>
      <c r="DYM163" s="87"/>
      <c r="DYN163" s="87"/>
      <c r="DYO163" s="88"/>
      <c r="DYP163" s="89"/>
      <c r="DYQ163" s="90"/>
      <c r="DYR163" s="90"/>
      <c r="DYS163" s="91"/>
      <c r="DYT163" s="68"/>
      <c r="DYU163" s="87"/>
      <c r="DYV163" s="87"/>
      <c r="DYW163" s="88"/>
      <c r="DYX163" s="89"/>
      <c r="DYY163" s="90"/>
      <c r="DYZ163" s="90"/>
      <c r="DZA163" s="91"/>
      <c r="DZB163" s="68"/>
      <c r="DZC163" s="87"/>
      <c r="DZD163" s="87"/>
      <c r="DZE163" s="88"/>
      <c r="DZF163" s="89"/>
      <c r="DZG163" s="90"/>
      <c r="DZH163" s="90"/>
      <c r="DZI163" s="91"/>
      <c r="DZJ163" s="68"/>
      <c r="DZK163" s="87"/>
      <c r="DZL163" s="87"/>
      <c r="DZM163" s="88"/>
      <c r="DZN163" s="89"/>
      <c r="DZO163" s="90"/>
      <c r="DZP163" s="90"/>
      <c r="DZQ163" s="91"/>
      <c r="DZR163" s="68"/>
      <c r="DZS163" s="87"/>
      <c r="DZT163" s="87"/>
      <c r="DZU163" s="88"/>
      <c r="DZV163" s="89"/>
      <c r="DZW163" s="90"/>
      <c r="DZX163" s="90"/>
      <c r="DZY163" s="91"/>
      <c r="DZZ163" s="68"/>
      <c r="EAA163" s="87"/>
      <c r="EAB163" s="87"/>
      <c r="EAC163" s="88"/>
      <c r="EAD163" s="89"/>
      <c r="EAE163" s="90"/>
      <c r="EAF163" s="90"/>
      <c r="EAG163" s="91"/>
      <c r="EAH163" s="68"/>
      <c r="EAI163" s="87"/>
      <c r="EAJ163" s="87"/>
      <c r="EAK163" s="88"/>
      <c r="EAL163" s="89"/>
      <c r="EAM163" s="90"/>
      <c r="EAN163" s="90"/>
      <c r="EAO163" s="91"/>
      <c r="EAP163" s="68"/>
      <c r="EAQ163" s="87"/>
      <c r="EAR163" s="87"/>
      <c r="EAS163" s="88"/>
      <c r="EAT163" s="89"/>
      <c r="EAU163" s="90"/>
      <c r="EAV163" s="90"/>
      <c r="EAW163" s="91"/>
      <c r="EAX163" s="68"/>
      <c r="EAY163" s="87"/>
      <c r="EAZ163" s="87"/>
      <c r="EBA163" s="88"/>
      <c r="EBB163" s="89"/>
      <c r="EBC163" s="90"/>
      <c r="EBD163" s="90"/>
      <c r="EBE163" s="91"/>
      <c r="EBF163" s="68"/>
      <c r="EBG163" s="87"/>
      <c r="EBH163" s="87"/>
      <c r="EBI163" s="88"/>
      <c r="EBJ163" s="89"/>
      <c r="EBK163" s="90"/>
      <c r="EBL163" s="90"/>
      <c r="EBM163" s="91"/>
      <c r="EBN163" s="68"/>
      <c r="EBO163" s="87"/>
      <c r="EBP163" s="87"/>
      <c r="EBQ163" s="88"/>
      <c r="EBR163" s="89"/>
      <c r="EBS163" s="90"/>
      <c r="EBT163" s="90"/>
      <c r="EBU163" s="91"/>
      <c r="EBV163" s="68"/>
      <c r="EBW163" s="87"/>
      <c r="EBX163" s="87"/>
      <c r="EBY163" s="88"/>
      <c r="EBZ163" s="89"/>
      <c r="ECA163" s="90"/>
      <c r="ECB163" s="90"/>
      <c r="ECC163" s="91"/>
      <c r="ECD163" s="68"/>
      <c r="ECE163" s="87"/>
      <c r="ECF163" s="87"/>
      <c r="ECG163" s="88"/>
      <c r="ECH163" s="89"/>
      <c r="ECI163" s="90"/>
      <c r="ECJ163" s="90"/>
      <c r="ECK163" s="91"/>
      <c r="ECL163" s="68"/>
      <c r="ECM163" s="87"/>
      <c r="ECN163" s="87"/>
      <c r="ECO163" s="88"/>
      <c r="ECP163" s="89"/>
      <c r="ECQ163" s="90"/>
      <c r="ECR163" s="90"/>
      <c r="ECS163" s="91"/>
      <c r="ECT163" s="68"/>
      <c r="ECU163" s="87"/>
      <c r="ECV163" s="87"/>
      <c r="ECW163" s="88"/>
      <c r="ECX163" s="89"/>
      <c r="ECY163" s="90"/>
      <c r="ECZ163" s="90"/>
      <c r="EDA163" s="91"/>
      <c r="EDB163" s="68"/>
      <c r="EDC163" s="87"/>
      <c r="EDD163" s="87"/>
      <c r="EDE163" s="88"/>
      <c r="EDF163" s="89"/>
      <c r="EDG163" s="90"/>
      <c r="EDH163" s="90"/>
      <c r="EDI163" s="91"/>
      <c r="EDJ163" s="68"/>
      <c r="EDK163" s="87"/>
      <c r="EDL163" s="87"/>
      <c r="EDM163" s="88"/>
      <c r="EDN163" s="89"/>
      <c r="EDO163" s="90"/>
      <c r="EDP163" s="90"/>
      <c r="EDQ163" s="91"/>
      <c r="EDR163" s="68"/>
      <c r="EDS163" s="87"/>
      <c r="EDT163" s="87"/>
      <c r="EDU163" s="88"/>
      <c r="EDV163" s="89"/>
      <c r="EDW163" s="90"/>
      <c r="EDX163" s="90"/>
      <c r="EDY163" s="91"/>
      <c r="EDZ163" s="68"/>
      <c r="EEA163" s="87"/>
      <c r="EEB163" s="87"/>
      <c r="EEC163" s="88"/>
      <c r="EED163" s="89"/>
      <c r="EEE163" s="90"/>
      <c r="EEF163" s="90"/>
      <c r="EEG163" s="91"/>
      <c r="EEH163" s="68"/>
      <c r="EEI163" s="87"/>
      <c r="EEJ163" s="87"/>
      <c r="EEK163" s="88"/>
      <c r="EEL163" s="89"/>
      <c r="EEM163" s="90"/>
      <c r="EEN163" s="90"/>
      <c r="EEO163" s="91"/>
      <c r="EEP163" s="68"/>
      <c r="EEQ163" s="87"/>
      <c r="EER163" s="87"/>
      <c r="EES163" s="88"/>
      <c r="EET163" s="89"/>
      <c r="EEU163" s="90"/>
      <c r="EEV163" s="90"/>
      <c r="EEW163" s="91"/>
      <c r="EEX163" s="68"/>
      <c r="EEY163" s="87"/>
      <c r="EEZ163" s="87"/>
      <c r="EFA163" s="88"/>
      <c r="EFB163" s="89"/>
      <c r="EFC163" s="90"/>
      <c r="EFD163" s="90"/>
      <c r="EFE163" s="91"/>
      <c r="EFF163" s="68"/>
      <c r="EFG163" s="87"/>
      <c r="EFH163" s="87"/>
      <c r="EFI163" s="88"/>
      <c r="EFJ163" s="89"/>
      <c r="EFK163" s="90"/>
      <c r="EFL163" s="90"/>
      <c r="EFM163" s="91"/>
      <c r="EFN163" s="68"/>
      <c r="EFO163" s="87"/>
      <c r="EFP163" s="87"/>
      <c r="EFQ163" s="88"/>
      <c r="EFR163" s="89"/>
      <c r="EFS163" s="90"/>
      <c r="EFT163" s="90"/>
      <c r="EFU163" s="91"/>
      <c r="EFV163" s="68"/>
      <c r="EFW163" s="87"/>
      <c r="EFX163" s="87"/>
      <c r="EFY163" s="88"/>
      <c r="EFZ163" s="89"/>
      <c r="EGA163" s="90"/>
      <c r="EGB163" s="90"/>
      <c r="EGC163" s="91"/>
      <c r="EGD163" s="68"/>
      <c r="EGE163" s="87"/>
      <c r="EGF163" s="87"/>
      <c r="EGG163" s="88"/>
      <c r="EGH163" s="89"/>
      <c r="EGI163" s="90"/>
      <c r="EGJ163" s="90"/>
      <c r="EGK163" s="91"/>
      <c r="EGL163" s="68"/>
      <c r="EGM163" s="87"/>
      <c r="EGN163" s="87"/>
      <c r="EGO163" s="88"/>
      <c r="EGP163" s="89"/>
      <c r="EGQ163" s="90"/>
      <c r="EGR163" s="90"/>
      <c r="EGS163" s="91"/>
      <c r="EGT163" s="68"/>
      <c r="EGU163" s="87"/>
      <c r="EGV163" s="87"/>
      <c r="EGW163" s="88"/>
      <c r="EGX163" s="89"/>
      <c r="EGY163" s="90"/>
      <c r="EGZ163" s="90"/>
      <c r="EHA163" s="91"/>
      <c r="EHB163" s="68"/>
      <c r="EHC163" s="87"/>
      <c r="EHD163" s="87"/>
      <c r="EHE163" s="88"/>
      <c r="EHF163" s="89"/>
      <c r="EHG163" s="90"/>
      <c r="EHH163" s="90"/>
      <c r="EHI163" s="91"/>
      <c r="EHJ163" s="68"/>
      <c r="EHK163" s="87"/>
      <c r="EHL163" s="87"/>
      <c r="EHM163" s="88"/>
      <c r="EHN163" s="89"/>
      <c r="EHO163" s="90"/>
      <c r="EHP163" s="90"/>
      <c r="EHQ163" s="91"/>
      <c r="EHR163" s="68"/>
      <c r="EHS163" s="87"/>
      <c r="EHT163" s="87"/>
      <c r="EHU163" s="88"/>
      <c r="EHV163" s="89"/>
      <c r="EHW163" s="90"/>
      <c r="EHX163" s="90"/>
      <c r="EHY163" s="91"/>
      <c r="EHZ163" s="68"/>
      <c r="EIA163" s="87"/>
      <c r="EIB163" s="87"/>
      <c r="EIC163" s="88"/>
      <c r="EID163" s="89"/>
      <c r="EIE163" s="90"/>
      <c r="EIF163" s="90"/>
      <c r="EIG163" s="91"/>
      <c r="EIH163" s="68"/>
      <c r="EII163" s="87"/>
      <c r="EIJ163" s="87"/>
      <c r="EIK163" s="88"/>
      <c r="EIL163" s="89"/>
      <c r="EIM163" s="90"/>
      <c r="EIN163" s="90"/>
      <c r="EIO163" s="91"/>
      <c r="EIP163" s="68"/>
      <c r="EIQ163" s="87"/>
      <c r="EIR163" s="87"/>
      <c r="EIS163" s="88"/>
      <c r="EIT163" s="89"/>
      <c r="EIU163" s="90"/>
      <c r="EIV163" s="90"/>
      <c r="EIW163" s="91"/>
      <c r="EIX163" s="68"/>
      <c r="EIY163" s="87"/>
      <c r="EIZ163" s="87"/>
      <c r="EJA163" s="88"/>
      <c r="EJB163" s="89"/>
      <c r="EJC163" s="90"/>
      <c r="EJD163" s="90"/>
      <c r="EJE163" s="91"/>
      <c r="EJF163" s="68"/>
      <c r="EJG163" s="87"/>
      <c r="EJH163" s="87"/>
      <c r="EJI163" s="88"/>
      <c r="EJJ163" s="89"/>
      <c r="EJK163" s="90"/>
      <c r="EJL163" s="90"/>
      <c r="EJM163" s="91"/>
      <c r="EJN163" s="68"/>
      <c r="EJO163" s="87"/>
      <c r="EJP163" s="87"/>
      <c r="EJQ163" s="88"/>
      <c r="EJR163" s="89"/>
      <c r="EJS163" s="90"/>
      <c r="EJT163" s="90"/>
      <c r="EJU163" s="91"/>
      <c r="EJV163" s="68"/>
      <c r="EJW163" s="87"/>
      <c r="EJX163" s="87"/>
      <c r="EJY163" s="88"/>
      <c r="EJZ163" s="89"/>
      <c r="EKA163" s="90"/>
      <c r="EKB163" s="90"/>
      <c r="EKC163" s="91"/>
      <c r="EKD163" s="68"/>
      <c r="EKE163" s="87"/>
      <c r="EKF163" s="87"/>
      <c r="EKG163" s="88"/>
      <c r="EKH163" s="89"/>
      <c r="EKI163" s="90"/>
      <c r="EKJ163" s="90"/>
      <c r="EKK163" s="91"/>
      <c r="EKL163" s="68"/>
      <c r="EKM163" s="87"/>
      <c r="EKN163" s="87"/>
      <c r="EKO163" s="88"/>
      <c r="EKP163" s="89"/>
      <c r="EKQ163" s="90"/>
      <c r="EKR163" s="90"/>
      <c r="EKS163" s="91"/>
      <c r="EKT163" s="68"/>
      <c r="EKU163" s="87"/>
      <c r="EKV163" s="87"/>
      <c r="EKW163" s="88"/>
      <c r="EKX163" s="89"/>
      <c r="EKY163" s="90"/>
      <c r="EKZ163" s="90"/>
      <c r="ELA163" s="91"/>
      <c r="ELB163" s="68"/>
      <c r="ELC163" s="87"/>
      <c r="ELD163" s="87"/>
      <c r="ELE163" s="88"/>
      <c r="ELF163" s="89"/>
      <c r="ELG163" s="90"/>
      <c r="ELH163" s="90"/>
      <c r="ELI163" s="91"/>
      <c r="ELJ163" s="68"/>
      <c r="ELK163" s="87"/>
      <c r="ELL163" s="87"/>
      <c r="ELM163" s="88"/>
      <c r="ELN163" s="89"/>
      <c r="ELO163" s="90"/>
      <c r="ELP163" s="90"/>
      <c r="ELQ163" s="91"/>
      <c r="ELR163" s="68"/>
      <c r="ELS163" s="87"/>
      <c r="ELT163" s="87"/>
      <c r="ELU163" s="88"/>
      <c r="ELV163" s="89"/>
      <c r="ELW163" s="90"/>
      <c r="ELX163" s="90"/>
      <c r="ELY163" s="91"/>
      <c r="ELZ163" s="68"/>
      <c r="EMA163" s="87"/>
      <c r="EMB163" s="87"/>
      <c r="EMC163" s="88"/>
      <c r="EMD163" s="89"/>
      <c r="EME163" s="90"/>
      <c r="EMF163" s="90"/>
      <c r="EMG163" s="91"/>
      <c r="EMH163" s="68"/>
      <c r="EMI163" s="87"/>
      <c r="EMJ163" s="87"/>
      <c r="EMK163" s="88"/>
      <c r="EML163" s="89"/>
      <c r="EMM163" s="90"/>
      <c r="EMN163" s="90"/>
      <c r="EMO163" s="91"/>
      <c r="EMP163" s="68"/>
      <c r="EMQ163" s="87"/>
      <c r="EMR163" s="87"/>
      <c r="EMS163" s="88"/>
      <c r="EMT163" s="89"/>
      <c r="EMU163" s="90"/>
      <c r="EMV163" s="90"/>
      <c r="EMW163" s="91"/>
      <c r="EMX163" s="68"/>
      <c r="EMY163" s="87"/>
      <c r="EMZ163" s="87"/>
      <c r="ENA163" s="88"/>
      <c r="ENB163" s="89"/>
      <c r="ENC163" s="90"/>
      <c r="END163" s="90"/>
      <c r="ENE163" s="91"/>
      <c r="ENF163" s="68"/>
      <c r="ENG163" s="87"/>
      <c r="ENH163" s="87"/>
      <c r="ENI163" s="88"/>
      <c r="ENJ163" s="89"/>
      <c r="ENK163" s="90"/>
      <c r="ENL163" s="90"/>
      <c r="ENM163" s="91"/>
      <c r="ENN163" s="68"/>
      <c r="ENO163" s="87"/>
      <c r="ENP163" s="87"/>
      <c r="ENQ163" s="88"/>
      <c r="ENR163" s="89"/>
      <c r="ENS163" s="90"/>
      <c r="ENT163" s="90"/>
      <c r="ENU163" s="91"/>
      <c r="ENV163" s="68"/>
      <c r="ENW163" s="87"/>
      <c r="ENX163" s="87"/>
      <c r="ENY163" s="88"/>
      <c r="ENZ163" s="89"/>
      <c r="EOA163" s="90"/>
      <c r="EOB163" s="90"/>
      <c r="EOC163" s="91"/>
      <c r="EOD163" s="68"/>
      <c r="EOE163" s="87"/>
      <c r="EOF163" s="87"/>
      <c r="EOG163" s="88"/>
      <c r="EOH163" s="89"/>
      <c r="EOI163" s="90"/>
      <c r="EOJ163" s="90"/>
      <c r="EOK163" s="91"/>
      <c r="EOL163" s="68"/>
      <c r="EOM163" s="87"/>
      <c r="EON163" s="87"/>
      <c r="EOO163" s="88"/>
      <c r="EOP163" s="89"/>
      <c r="EOQ163" s="90"/>
      <c r="EOR163" s="90"/>
      <c r="EOS163" s="91"/>
      <c r="EOT163" s="68"/>
      <c r="EOU163" s="87"/>
      <c r="EOV163" s="87"/>
      <c r="EOW163" s="88"/>
      <c r="EOX163" s="89"/>
      <c r="EOY163" s="90"/>
      <c r="EOZ163" s="90"/>
      <c r="EPA163" s="91"/>
      <c r="EPB163" s="68"/>
      <c r="EPC163" s="87"/>
      <c r="EPD163" s="87"/>
      <c r="EPE163" s="88"/>
      <c r="EPF163" s="89"/>
      <c r="EPG163" s="90"/>
      <c r="EPH163" s="90"/>
      <c r="EPI163" s="91"/>
      <c r="EPJ163" s="68"/>
      <c r="EPK163" s="87"/>
      <c r="EPL163" s="87"/>
      <c r="EPM163" s="88"/>
      <c r="EPN163" s="89"/>
      <c r="EPO163" s="90"/>
      <c r="EPP163" s="90"/>
      <c r="EPQ163" s="91"/>
      <c r="EPR163" s="68"/>
      <c r="EPS163" s="87"/>
      <c r="EPT163" s="87"/>
      <c r="EPU163" s="88"/>
      <c r="EPV163" s="89"/>
      <c r="EPW163" s="90"/>
      <c r="EPX163" s="90"/>
      <c r="EPY163" s="91"/>
      <c r="EPZ163" s="68"/>
      <c r="EQA163" s="87"/>
      <c r="EQB163" s="87"/>
      <c r="EQC163" s="88"/>
      <c r="EQD163" s="89"/>
      <c r="EQE163" s="90"/>
      <c r="EQF163" s="90"/>
      <c r="EQG163" s="91"/>
      <c r="EQH163" s="68"/>
      <c r="EQI163" s="87"/>
      <c r="EQJ163" s="87"/>
      <c r="EQK163" s="88"/>
      <c r="EQL163" s="89"/>
      <c r="EQM163" s="90"/>
      <c r="EQN163" s="90"/>
      <c r="EQO163" s="91"/>
      <c r="EQP163" s="68"/>
      <c r="EQQ163" s="87"/>
      <c r="EQR163" s="87"/>
      <c r="EQS163" s="88"/>
      <c r="EQT163" s="89"/>
      <c r="EQU163" s="90"/>
      <c r="EQV163" s="90"/>
      <c r="EQW163" s="91"/>
      <c r="EQX163" s="68"/>
      <c r="EQY163" s="87"/>
      <c r="EQZ163" s="87"/>
      <c r="ERA163" s="88"/>
      <c r="ERB163" s="89"/>
      <c r="ERC163" s="90"/>
      <c r="ERD163" s="90"/>
      <c r="ERE163" s="91"/>
      <c r="ERF163" s="68"/>
      <c r="ERG163" s="87"/>
      <c r="ERH163" s="87"/>
      <c r="ERI163" s="88"/>
      <c r="ERJ163" s="89"/>
      <c r="ERK163" s="90"/>
      <c r="ERL163" s="90"/>
      <c r="ERM163" s="91"/>
      <c r="ERN163" s="68"/>
      <c r="ERO163" s="87"/>
      <c r="ERP163" s="87"/>
      <c r="ERQ163" s="88"/>
      <c r="ERR163" s="89"/>
      <c r="ERS163" s="90"/>
      <c r="ERT163" s="90"/>
      <c r="ERU163" s="91"/>
      <c r="ERV163" s="68"/>
      <c r="ERW163" s="87"/>
      <c r="ERX163" s="87"/>
      <c r="ERY163" s="88"/>
      <c r="ERZ163" s="89"/>
      <c r="ESA163" s="90"/>
      <c r="ESB163" s="90"/>
      <c r="ESC163" s="91"/>
      <c r="ESD163" s="68"/>
      <c r="ESE163" s="87"/>
      <c r="ESF163" s="87"/>
      <c r="ESG163" s="88"/>
      <c r="ESH163" s="89"/>
      <c r="ESI163" s="90"/>
      <c r="ESJ163" s="90"/>
      <c r="ESK163" s="91"/>
      <c r="ESL163" s="68"/>
      <c r="ESM163" s="87"/>
      <c r="ESN163" s="87"/>
      <c r="ESO163" s="88"/>
      <c r="ESP163" s="89"/>
      <c r="ESQ163" s="90"/>
      <c r="ESR163" s="90"/>
      <c r="ESS163" s="91"/>
      <c r="EST163" s="68"/>
      <c r="ESU163" s="87"/>
      <c r="ESV163" s="87"/>
      <c r="ESW163" s="88"/>
      <c r="ESX163" s="89"/>
      <c r="ESY163" s="90"/>
      <c r="ESZ163" s="90"/>
      <c r="ETA163" s="91"/>
      <c r="ETB163" s="68"/>
      <c r="ETC163" s="87"/>
      <c r="ETD163" s="87"/>
      <c r="ETE163" s="88"/>
      <c r="ETF163" s="89"/>
      <c r="ETG163" s="90"/>
      <c r="ETH163" s="90"/>
      <c r="ETI163" s="91"/>
      <c r="ETJ163" s="68"/>
      <c r="ETK163" s="87"/>
      <c r="ETL163" s="87"/>
      <c r="ETM163" s="88"/>
      <c r="ETN163" s="89"/>
      <c r="ETO163" s="90"/>
      <c r="ETP163" s="90"/>
      <c r="ETQ163" s="91"/>
      <c r="ETR163" s="68"/>
      <c r="ETS163" s="87"/>
      <c r="ETT163" s="87"/>
      <c r="ETU163" s="88"/>
      <c r="ETV163" s="89"/>
      <c r="ETW163" s="90"/>
      <c r="ETX163" s="90"/>
      <c r="ETY163" s="91"/>
      <c r="ETZ163" s="68"/>
      <c r="EUA163" s="87"/>
      <c r="EUB163" s="87"/>
      <c r="EUC163" s="88"/>
      <c r="EUD163" s="89"/>
      <c r="EUE163" s="90"/>
      <c r="EUF163" s="90"/>
      <c r="EUG163" s="91"/>
      <c r="EUH163" s="68"/>
      <c r="EUI163" s="87"/>
      <c r="EUJ163" s="87"/>
      <c r="EUK163" s="88"/>
      <c r="EUL163" s="89"/>
      <c r="EUM163" s="90"/>
      <c r="EUN163" s="90"/>
      <c r="EUO163" s="91"/>
      <c r="EUP163" s="68"/>
      <c r="EUQ163" s="87"/>
      <c r="EUR163" s="87"/>
      <c r="EUS163" s="88"/>
      <c r="EUT163" s="89"/>
      <c r="EUU163" s="90"/>
      <c r="EUV163" s="90"/>
      <c r="EUW163" s="91"/>
      <c r="EUX163" s="68"/>
      <c r="EUY163" s="87"/>
      <c r="EUZ163" s="87"/>
      <c r="EVA163" s="88"/>
      <c r="EVB163" s="89"/>
      <c r="EVC163" s="90"/>
      <c r="EVD163" s="90"/>
      <c r="EVE163" s="91"/>
      <c r="EVF163" s="68"/>
      <c r="EVG163" s="87"/>
      <c r="EVH163" s="87"/>
      <c r="EVI163" s="88"/>
      <c r="EVJ163" s="89"/>
      <c r="EVK163" s="90"/>
      <c r="EVL163" s="90"/>
      <c r="EVM163" s="91"/>
      <c r="EVN163" s="68"/>
      <c r="EVO163" s="87"/>
      <c r="EVP163" s="87"/>
      <c r="EVQ163" s="88"/>
      <c r="EVR163" s="89"/>
      <c r="EVS163" s="90"/>
      <c r="EVT163" s="90"/>
      <c r="EVU163" s="91"/>
      <c r="EVV163" s="68"/>
      <c r="EVW163" s="87"/>
      <c r="EVX163" s="87"/>
      <c r="EVY163" s="88"/>
      <c r="EVZ163" s="89"/>
      <c r="EWA163" s="90"/>
      <c r="EWB163" s="90"/>
      <c r="EWC163" s="91"/>
      <c r="EWD163" s="68"/>
      <c r="EWE163" s="87"/>
      <c r="EWF163" s="87"/>
      <c r="EWG163" s="88"/>
      <c r="EWH163" s="89"/>
      <c r="EWI163" s="90"/>
      <c r="EWJ163" s="90"/>
      <c r="EWK163" s="91"/>
      <c r="EWL163" s="68"/>
      <c r="EWM163" s="87"/>
      <c r="EWN163" s="87"/>
      <c r="EWO163" s="88"/>
      <c r="EWP163" s="89"/>
      <c r="EWQ163" s="90"/>
      <c r="EWR163" s="90"/>
      <c r="EWS163" s="91"/>
      <c r="EWT163" s="68"/>
      <c r="EWU163" s="87"/>
      <c r="EWV163" s="87"/>
      <c r="EWW163" s="88"/>
      <c r="EWX163" s="89"/>
      <c r="EWY163" s="90"/>
      <c r="EWZ163" s="90"/>
      <c r="EXA163" s="91"/>
      <c r="EXB163" s="68"/>
      <c r="EXC163" s="87"/>
      <c r="EXD163" s="87"/>
      <c r="EXE163" s="88"/>
      <c r="EXF163" s="89"/>
      <c r="EXG163" s="90"/>
      <c r="EXH163" s="90"/>
      <c r="EXI163" s="91"/>
      <c r="EXJ163" s="68"/>
      <c r="EXK163" s="87"/>
      <c r="EXL163" s="87"/>
      <c r="EXM163" s="88"/>
      <c r="EXN163" s="89"/>
      <c r="EXO163" s="90"/>
      <c r="EXP163" s="90"/>
      <c r="EXQ163" s="91"/>
      <c r="EXR163" s="68"/>
      <c r="EXS163" s="87"/>
      <c r="EXT163" s="87"/>
      <c r="EXU163" s="88"/>
      <c r="EXV163" s="89"/>
      <c r="EXW163" s="90"/>
      <c r="EXX163" s="90"/>
      <c r="EXY163" s="91"/>
      <c r="EXZ163" s="68"/>
      <c r="EYA163" s="87"/>
      <c r="EYB163" s="87"/>
      <c r="EYC163" s="88"/>
      <c r="EYD163" s="89"/>
      <c r="EYE163" s="90"/>
      <c r="EYF163" s="90"/>
      <c r="EYG163" s="91"/>
      <c r="EYH163" s="68"/>
      <c r="EYI163" s="87"/>
      <c r="EYJ163" s="87"/>
      <c r="EYK163" s="88"/>
      <c r="EYL163" s="89"/>
      <c r="EYM163" s="90"/>
      <c r="EYN163" s="90"/>
      <c r="EYO163" s="91"/>
      <c r="EYP163" s="68"/>
      <c r="EYQ163" s="87"/>
      <c r="EYR163" s="87"/>
      <c r="EYS163" s="88"/>
      <c r="EYT163" s="89"/>
      <c r="EYU163" s="90"/>
      <c r="EYV163" s="90"/>
      <c r="EYW163" s="91"/>
      <c r="EYX163" s="68"/>
      <c r="EYY163" s="87"/>
      <c r="EYZ163" s="87"/>
      <c r="EZA163" s="88"/>
      <c r="EZB163" s="89"/>
      <c r="EZC163" s="90"/>
      <c r="EZD163" s="90"/>
      <c r="EZE163" s="91"/>
      <c r="EZF163" s="68"/>
      <c r="EZG163" s="87"/>
      <c r="EZH163" s="87"/>
      <c r="EZI163" s="88"/>
      <c r="EZJ163" s="89"/>
      <c r="EZK163" s="90"/>
      <c r="EZL163" s="90"/>
      <c r="EZM163" s="91"/>
      <c r="EZN163" s="68"/>
      <c r="EZO163" s="87"/>
      <c r="EZP163" s="87"/>
      <c r="EZQ163" s="88"/>
      <c r="EZR163" s="89"/>
      <c r="EZS163" s="90"/>
      <c r="EZT163" s="90"/>
      <c r="EZU163" s="91"/>
      <c r="EZV163" s="68"/>
      <c r="EZW163" s="87"/>
      <c r="EZX163" s="87"/>
      <c r="EZY163" s="88"/>
      <c r="EZZ163" s="89"/>
      <c r="FAA163" s="90"/>
      <c r="FAB163" s="90"/>
      <c r="FAC163" s="91"/>
      <c r="FAD163" s="68"/>
      <c r="FAE163" s="87"/>
      <c r="FAF163" s="87"/>
      <c r="FAG163" s="88"/>
      <c r="FAH163" s="89"/>
      <c r="FAI163" s="90"/>
      <c r="FAJ163" s="90"/>
      <c r="FAK163" s="91"/>
      <c r="FAL163" s="68"/>
      <c r="FAM163" s="87"/>
      <c r="FAN163" s="87"/>
      <c r="FAO163" s="88"/>
      <c r="FAP163" s="89"/>
      <c r="FAQ163" s="90"/>
      <c r="FAR163" s="90"/>
      <c r="FAS163" s="91"/>
      <c r="FAT163" s="68"/>
      <c r="FAU163" s="87"/>
      <c r="FAV163" s="87"/>
      <c r="FAW163" s="88"/>
      <c r="FAX163" s="89"/>
      <c r="FAY163" s="90"/>
      <c r="FAZ163" s="90"/>
      <c r="FBA163" s="91"/>
      <c r="FBB163" s="68"/>
      <c r="FBC163" s="87"/>
      <c r="FBD163" s="87"/>
      <c r="FBE163" s="88"/>
      <c r="FBF163" s="89"/>
      <c r="FBG163" s="90"/>
      <c r="FBH163" s="90"/>
      <c r="FBI163" s="91"/>
      <c r="FBJ163" s="68"/>
      <c r="FBK163" s="87"/>
      <c r="FBL163" s="87"/>
      <c r="FBM163" s="88"/>
      <c r="FBN163" s="89"/>
      <c r="FBO163" s="90"/>
      <c r="FBP163" s="90"/>
      <c r="FBQ163" s="91"/>
      <c r="FBR163" s="68"/>
      <c r="FBS163" s="87"/>
      <c r="FBT163" s="87"/>
      <c r="FBU163" s="88"/>
      <c r="FBV163" s="89"/>
      <c r="FBW163" s="90"/>
      <c r="FBX163" s="90"/>
      <c r="FBY163" s="91"/>
      <c r="FBZ163" s="68"/>
      <c r="FCA163" s="87"/>
      <c r="FCB163" s="87"/>
      <c r="FCC163" s="88"/>
      <c r="FCD163" s="89"/>
      <c r="FCE163" s="90"/>
      <c r="FCF163" s="90"/>
      <c r="FCG163" s="91"/>
      <c r="FCH163" s="68"/>
      <c r="FCI163" s="87"/>
      <c r="FCJ163" s="87"/>
      <c r="FCK163" s="88"/>
      <c r="FCL163" s="89"/>
      <c r="FCM163" s="90"/>
      <c r="FCN163" s="90"/>
      <c r="FCO163" s="91"/>
      <c r="FCP163" s="68"/>
      <c r="FCQ163" s="87"/>
      <c r="FCR163" s="87"/>
      <c r="FCS163" s="88"/>
      <c r="FCT163" s="89"/>
      <c r="FCU163" s="90"/>
      <c r="FCV163" s="90"/>
      <c r="FCW163" s="91"/>
      <c r="FCX163" s="68"/>
      <c r="FCY163" s="87"/>
      <c r="FCZ163" s="87"/>
      <c r="FDA163" s="88"/>
      <c r="FDB163" s="89"/>
      <c r="FDC163" s="90"/>
      <c r="FDD163" s="90"/>
      <c r="FDE163" s="91"/>
      <c r="FDF163" s="68"/>
      <c r="FDG163" s="87"/>
      <c r="FDH163" s="87"/>
      <c r="FDI163" s="88"/>
      <c r="FDJ163" s="89"/>
      <c r="FDK163" s="90"/>
      <c r="FDL163" s="90"/>
      <c r="FDM163" s="91"/>
      <c r="FDN163" s="68"/>
      <c r="FDO163" s="87"/>
      <c r="FDP163" s="87"/>
      <c r="FDQ163" s="88"/>
      <c r="FDR163" s="89"/>
      <c r="FDS163" s="90"/>
      <c r="FDT163" s="90"/>
      <c r="FDU163" s="91"/>
      <c r="FDV163" s="68"/>
      <c r="FDW163" s="87"/>
      <c r="FDX163" s="87"/>
      <c r="FDY163" s="88"/>
      <c r="FDZ163" s="89"/>
      <c r="FEA163" s="90"/>
      <c r="FEB163" s="90"/>
      <c r="FEC163" s="91"/>
      <c r="FED163" s="68"/>
      <c r="FEE163" s="87"/>
      <c r="FEF163" s="87"/>
      <c r="FEG163" s="88"/>
      <c r="FEH163" s="89"/>
      <c r="FEI163" s="90"/>
      <c r="FEJ163" s="90"/>
      <c r="FEK163" s="91"/>
      <c r="FEL163" s="68"/>
      <c r="FEM163" s="87"/>
      <c r="FEN163" s="87"/>
      <c r="FEO163" s="88"/>
      <c r="FEP163" s="89"/>
      <c r="FEQ163" s="90"/>
      <c r="FER163" s="90"/>
      <c r="FES163" s="91"/>
      <c r="FET163" s="68"/>
      <c r="FEU163" s="87"/>
      <c r="FEV163" s="87"/>
      <c r="FEW163" s="88"/>
      <c r="FEX163" s="89"/>
      <c r="FEY163" s="90"/>
      <c r="FEZ163" s="90"/>
      <c r="FFA163" s="91"/>
      <c r="FFB163" s="68"/>
      <c r="FFC163" s="87"/>
      <c r="FFD163" s="87"/>
      <c r="FFE163" s="88"/>
      <c r="FFF163" s="89"/>
      <c r="FFG163" s="90"/>
      <c r="FFH163" s="90"/>
      <c r="FFI163" s="91"/>
      <c r="FFJ163" s="68"/>
      <c r="FFK163" s="87"/>
      <c r="FFL163" s="87"/>
      <c r="FFM163" s="88"/>
      <c r="FFN163" s="89"/>
      <c r="FFO163" s="90"/>
      <c r="FFP163" s="90"/>
      <c r="FFQ163" s="91"/>
      <c r="FFR163" s="68"/>
      <c r="FFS163" s="87"/>
      <c r="FFT163" s="87"/>
      <c r="FFU163" s="88"/>
      <c r="FFV163" s="89"/>
      <c r="FFW163" s="90"/>
      <c r="FFX163" s="90"/>
      <c r="FFY163" s="91"/>
      <c r="FFZ163" s="68"/>
      <c r="FGA163" s="87"/>
      <c r="FGB163" s="87"/>
      <c r="FGC163" s="88"/>
      <c r="FGD163" s="89"/>
      <c r="FGE163" s="90"/>
      <c r="FGF163" s="90"/>
      <c r="FGG163" s="91"/>
      <c r="FGH163" s="68"/>
      <c r="FGI163" s="87"/>
      <c r="FGJ163" s="87"/>
      <c r="FGK163" s="88"/>
      <c r="FGL163" s="89"/>
      <c r="FGM163" s="90"/>
      <c r="FGN163" s="90"/>
      <c r="FGO163" s="91"/>
      <c r="FGP163" s="68"/>
      <c r="FGQ163" s="87"/>
      <c r="FGR163" s="87"/>
      <c r="FGS163" s="88"/>
      <c r="FGT163" s="89"/>
      <c r="FGU163" s="90"/>
      <c r="FGV163" s="90"/>
      <c r="FGW163" s="91"/>
      <c r="FGX163" s="68"/>
      <c r="FGY163" s="87"/>
      <c r="FGZ163" s="87"/>
      <c r="FHA163" s="88"/>
      <c r="FHB163" s="89"/>
      <c r="FHC163" s="90"/>
      <c r="FHD163" s="90"/>
      <c r="FHE163" s="91"/>
      <c r="FHF163" s="68"/>
      <c r="FHG163" s="87"/>
      <c r="FHH163" s="87"/>
      <c r="FHI163" s="88"/>
      <c r="FHJ163" s="89"/>
      <c r="FHK163" s="90"/>
      <c r="FHL163" s="90"/>
      <c r="FHM163" s="91"/>
      <c r="FHN163" s="68"/>
      <c r="FHO163" s="87"/>
      <c r="FHP163" s="87"/>
      <c r="FHQ163" s="88"/>
      <c r="FHR163" s="89"/>
      <c r="FHS163" s="90"/>
      <c r="FHT163" s="90"/>
      <c r="FHU163" s="91"/>
      <c r="FHV163" s="68"/>
      <c r="FHW163" s="87"/>
      <c r="FHX163" s="87"/>
      <c r="FHY163" s="88"/>
      <c r="FHZ163" s="89"/>
      <c r="FIA163" s="90"/>
      <c r="FIB163" s="90"/>
      <c r="FIC163" s="91"/>
      <c r="FID163" s="68"/>
      <c r="FIE163" s="87"/>
      <c r="FIF163" s="87"/>
      <c r="FIG163" s="88"/>
      <c r="FIH163" s="89"/>
      <c r="FII163" s="90"/>
      <c r="FIJ163" s="90"/>
      <c r="FIK163" s="91"/>
      <c r="FIL163" s="68"/>
      <c r="FIM163" s="87"/>
      <c r="FIN163" s="87"/>
      <c r="FIO163" s="88"/>
      <c r="FIP163" s="89"/>
      <c r="FIQ163" s="90"/>
      <c r="FIR163" s="90"/>
      <c r="FIS163" s="91"/>
      <c r="FIT163" s="68"/>
      <c r="FIU163" s="87"/>
      <c r="FIV163" s="87"/>
      <c r="FIW163" s="88"/>
      <c r="FIX163" s="89"/>
      <c r="FIY163" s="90"/>
      <c r="FIZ163" s="90"/>
      <c r="FJA163" s="91"/>
      <c r="FJB163" s="68"/>
      <c r="FJC163" s="87"/>
      <c r="FJD163" s="87"/>
      <c r="FJE163" s="88"/>
      <c r="FJF163" s="89"/>
      <c r="FJG163" s="90"/>
      <c r="FJH163" s="90"/>
      <c r="FJI163" s="91"/>
      <c r="FJJ163" s="68"/>
      <c r="FJK163" s="87"/>
      <c r="FJL163" s="87"/>
      <c r="FJM163" s="88"/>
      <c r="FJN163" s="89"/>
      <c r="FJO163" s="90"/>
      <c r="FJP163" s="90"/>
      <c r="FJQ163" s="91"/>
      <c r="FJR163" s="68"/>
      <c r="FJS163" s="87"/>
      <c r="FJT163" s="87"/>
      <c r="FJU163" s="88"/>
      <c r="FJV163" s="89"/>
      <c r="FJW163" s="90"/>
      <c r="FJX163" s="90"/>
      <c r="FJY163" s="91"/>
      <c r="FJZ163" s="68"/>
      <c r="FKA163" s="87"/>
      <c r="FKB163" s="87"/>
      <c r="FKC163" s="88"/>
      <c r="FKD163" s="89"/>
      <c r="FKE163" s="90"/>
      <c r="FKF163" s="90"/>
      <c r="FKG163" s="91"/>
      <c r="FKH163" s="68"/>
      <c r="FKI163" s="87"/>
      <c r="FKJ163" s="87"/>
      <c r="FKK163" s="88"/>
      <c r="FKL163" s="89"/>
      <c r="FKM163" s="90"/>
      <c r="FKN163" s="90"/>
      <c r="FKO163" s="91"/>
      <c r="FKP163" s="68"/>
      <c r="FKQ163" s="87"/>
      <c r="FKR163" s="87"/>
      <c r="FKS163" s="88"/>
      <c r="FKT163" s="89"/>
      <c r="FKU163" s="90"/>
      <c r="FKV163" s="90"/>
      <c r="FKW163" s="91"/>
      <c r="FKX163" s="68"/>
      <c r="FKY163" s="87"/>
      <c r="FKZ163" s="87"/>
      <c r="FLA163" s="88"/>
      <c r="FLB163" s="89"/>
      <c r="FLC163" s="90"/>
      <c r="FLD163" s="90"/>
      <c r="FLE163" s="91"/>
      <c r="FLF163" s="68"/>
      <c r="FLG163" s="87"/>
      <c r="FLH163" s="87"/>
      <c r="FLI163" s="88"/>
      <c r="FLJ163" s="89"/>
      <c r="FLK163" s="90"/>
      <c r="FLL163" s="90"/>
      <c r="FLM163" s="91"/>
      <c r="FLN163" s="68"/>
      <c r="FLO163" s="87"/>
      <c r="FLP163" s="87"/>
      <c r="FLQ163" s="88"/>
      <c r="FLR163" s="89"/>
      <c r="FLS163" s="90"/>
      <c r="FLT163" s="90"/>
      <c r="FLU163" s="91"/>
      <c r="FLV163" s="68"/>
      <c r="FLW163" s="87"/>
      <c r="FLX163" s="87"/>
      <c r="FLY163" s="88"/>
      <c r="FLZ163" s="89"/>
      <c r="FMA163" s="90"/>
      <c r="FMB163" s="90"/>
      <c r="FMC163" s="91"/>
      <c r="FMD163" s="68"/>
      <c r="FME163" s="87"/>
      <c r="FMF163" s="87"/>
      <c r="FMG163" s="88"/>
      <c r="FMH163" s="89"/>
      <c r="FMI163" s="90"/>
      <c r="FMJ163" s="90"/>
      <c r="FMK163" s="91"/>
      <c r="FML163" s="68"/>
      <c r="FMM163" s="87"/>
      <c r="FMN163" s="87"/>
      <c r="FMO163" s="88"/>
      <c r="FMP163" s="89"/>
      <c r="FMQ163" s="90"/>
      <c r="FMR163" s="90"/>
      <c r="FMS163" s="91"/>
      <c r="FMT163" s="68"/>
      <c r="FMU163" s="87"/>
      <c r="FMV163" s="87"/>
      <c r="FMW163" s="88"/>
      <c r="FMX163" s="89"/>
      <c r="FMY163" s="90"/>
      <c r="FMZ163" s="90"/>
      <c r="FNA163" s="91"/>
      <c r="FNB163" s="68"/>
      <c r="FNC163" s="87"/>
      <c r="FND163" s="87"/>
      <c r="FNE163" s="88"/>
      <c r="FNF163" s="89"/>
      <c r="FNG163" s="90"/>
      <c r="FNH163" s="90"/>
      <c r="FNI163" s="91"/>
      <c r="FNJ163" s="68"/>
      <c r="FNK163" s="87"/>
      <c r="FNL163" s="87"/>
      <c r="FNM163" s="88"/>
      <c r="FNN163" s="89"/>
      <c r="FNO163" s="90"/>
      <c r="FNP163" s="90"/>
      <c r="FNQ163" s="91"/>
      <c r="FNR163" s="68"/>
      <c r="FNS163" s="87"/>
      <c r="FNT163" s="87"/>
      <c r="FNU163" s="88"/>
      <c r="FNV163" s="89"/>
      <c r="FNW163" s="90"/>
      <c r="FNX163" s="90"/>
      <c r="FNY163" s="91"/>
      <c r="FNZ163" s="68"/>
      <c r="FOA163" s="87"/>
      <c r="FOB163" s="87"/>
      <c r="FOC163" s="88"/>
      <c r="FOD163" s="89"/>
      <c r="FOE163" s="90"/>
      <c r="FOF163" s="90"/>
      <c r="FOG163" s="91"/>
      <c r="FOH163" s="68"/>
      <c r="FOI163" s="87"/>
      <c r="FOJ163" s="87"/>
      <c r="FOK163" s="88"/>
      <c r="FOL163" s="89"/>
      <c r="FOM163" s="90"/>
      <c r="FON163" s="90"/>
      <c r="FOO163" s="91"/>
      <c r="FOP163" s="68"/>
      <c r="FOQ163" s="87"/>
      <c r="FOR163" s="87"/>
      <c r="FOS163" s="88"/>
      <c r="FOT163" s="89"/>
      <c r="FOU163" s="90"/>
      <c r="FOV163" s="90"/>
      <c r="FOW163" s="91"/>
      <c r="FOX163" s="68"/>
      <c r="FOY163" s="87"/>
      <c r="FOZ163" s="87"/>
      <c r="FPA163" s="88"/>
      <c r="FPB163" s="89"/>
      <c r="FPC163" s="90"/>
      <c r="FPD163" s="90"/>
      <c r="FPE163" s="91"/>
      <c r="FPF163" s="68"/>
      <c r="FPG163" s="87"/>
      <c r="FPH163" s="87"/>
      <c r="FPI163" s="88"/>
      <c r="FPJ163" s="89"/>
      <c r="FPK163" s="90"/>
      <c r="FPL163" s="90"/>
      <c r="FPM163" s="91"/>
      <c r="FPN163" s="68"/>
      <c r="FPO163" s="87"/>
      <c r="FPP163" s="87"/>
      <c r="FPQ163" s="88"/>
      <c r="FPR163" s="89"/>
      <c r="FPS163" s="90"/>
      <c r="FPT163" s="90"/>
      <c r="FPU163" s="91"/>
      <c r="FPV163" s="68"/>
      <c r="FPW163" s="87"/>
      <c r="FPX163" s="87"/>
      <c r="FPY163" s="88"/>
      <c r="FPZ163" s="89"/>
      <c r="FQA163" s="90"/>
      <c r="FQB163" s="90"/>
      <c r="FQC163" s="91"/>
      <c r="FQD163" s="68"/>
      <c r="FQE163" s="87"/>
      <c r="FQF163" s="87"/>
      <c r="FQG163" s="88"/>
      <c r="FQH163" s="89"/>
      <c r="FQI163" s="90"/>
      <c r="FQJ163" s="90"/>
      <c r="FQK163" s="91"/>
      <c r="FQL163" s="68"/>
      <c r="FQM163" s="87"/>
      <c r="FQN163" s="87"/>
      <c r="FQO163" s="88"/>
      <c r="FQP163" s="89"/>
      <c r="FQQ163" s="90"/>
      <c r="FQR163" s="90"/>
      <c r="FQS163" s="91"/>
      <c r="FQT163" s="68"/>
      <c r="FQU163" s="87"/>
      <c r="FQV163" s="87"/>
      <c r="FQW163" s="88"/>
      <c r="FQX163" s="89"/>
      <c r="FQY163" s="90"/>
      <c r="FQZ163" s="90"/>
      <c r="FRA163" s="91"/>
      <c r="FRB163" s="68"/>
      <c r="FRC163" s="87"/>
      <c r="FRD163" s="87"/>
      <c r="FRE163" s="88"/>
      <c r="FRF163" s="89"/>
      <c r="FRG163" s="90"/>
      <c r="FRH163" s="90"/>
      <c r="FRI163" s="91"/>
      <c r="FRJ163" s="68"/>
      <c r="FRK163" s="87"/>
      <c r="FRL163" s="87"/>
      <c r="FRM163" s="88"/>
      <c r="FRN163" s="89"/>
      <c r="FRO163" s="90"/>
      <c r="FRP163" s="90"/>
      <c r="FRQ163" s="91"/>
      <c r="FRR163" s="68"/>
      <c r="FRS163" s="87"/>
      <c r="FRT163" s="87"/>
      <c r="FRU163" s="88"/>
      <c r="FRV163" s="89"/>
      <c r="FRW163" s="90"/>
      <c r="FRX163" s="90"/>
      <c r="FRY163" s="91"/>
      <c r="FRZ163" s="68"/>
      <c r="FSA163" s="87"/>
      <c r="FSB163" s="87"/>
      <c r="FSC163" s="88"/>
      <c r="FSD163" s="89"/>
      <c r="FSE163" s="90"/>
      <c r="FSF163" s="90"/>
      <c r="FSG163" s="91"/>
      <c r="FSH163" s="68"/>
      <c r="FSI163" s="87"/>
      <c r="FSJ163" s="87"/>
      <c r="FSK163" s="88"/>
      <c r="FSL163" s="89"/>
      <c r="FSM163" s="90"/>
      <c r="FSN163" s="90"/>
      <c r="FSO163" s="91"/>
      <c r="FSP163" s="68"/>
      <c r="FSQ163" s="87"/>
      <c r="FSR163" s="87"/>
      <c r="FSS163" s="88"/>
      <c r="FST163" s="89"/>
      <c r="FSU163" s="90"/>
      <c r="FSV163" s="90"/>
      <c r="FSW163" s="91"/>
      <c r="FSX163" s="68"/>
      <c r="FSY163" s="87"/>
      <c r="FSZ163" s="87"/>
      <c r="FTA163" s="88"/>
      <c r="FTB163" s="89"/>
      <c r="FTC163" s="90"/>
      <c r="FTD163" s="90"/>
      <c r="FTE163" s="91"/>
      <c r="FTF163" s="68"/>
      <c r="FTG163" s="87"/>
      <c r="FTH163" s="87"/>
      <c r="FTI163" s="88"/>
      <c r="FTJ163" s="89"/>
      <c r="FTK163" s="90"/>
      <c r="FTL163" s="90"/>
      <c r="FTM163" s="91"/>
      <c r="FTN163" s="68"/>
      <c r="FTO163" s="87"/>
      <c r="FTP163" s="87"/>
      <c r="FTQ163" s="88"/>
      <c r="FTR163" s="89"/>
      <c r="FTS163" s="90"/>
      <c r="FTT163" s="90"/>
      <c r="FTU163" s="91"/>
      <c r="FTV163" s="68"/>
      <c r="FTW163" s="87"/>
      <c r="FTX163" s="87"/>
      <c r="FTY163" s="88"/>
      <c r="FTZ163" s="89"/>
      <c r="FUA163" s="90"/>
      <c r="FUB163" s="90"/>
      <c r="FUC163" s="91"/>
      <c r="FUD163" s="68"/>
      <c r="FUE163" s="87"/>
      <c r="FUF163" s="87"/>
      <c r="FUG163" s="88"/>
      <c r="FUH163" s="89"/>
      <c r="FUI163" s="90"/>
      <c r="FUJ163" s="90"/>
      <c r="FUK163" s="91"/>
      <c r="FUL163" s="68"/>
      <c r="FUM163" s="87"/>
      <c r="FUN163" s="87"/>
      <c r="FUO163" s="88"/>
      <c r="FUP163" s="89"/>
      <c r="FUQ163" s="90"/>
      <c r="FUR163" s="90"/>
      <c r="FUS163" s="91"/>
      <c r="FUT163" s="68"/>
      <c r="FUU163" s="87"/>
      <c r="FUV163" s="87"/>
      <c r="FUW163" s="88"/>
      <c r="FUX163" s="89"/>
      <c r="FUY163" s="90"/>
      <c r="FUZ163" s="90"/>
      <c r="FVA163" s="91"/>
      <c r="FVB163" s="68"/>
      <c r="FVC163" s="87"/>
      <c r="FVD163" s="87"/>
      <c r="FVE163" s="88"/>
      <c r="FVF163" s="89"/>
      <c r="FVG163" s="90"/>
      <c r="FVH163" s="90"/>
      <c r="FVI163" s="91"/>
      <c r="FVJ163" s="68"/>
      <c r="FVK163" s="87"/>
      <c r="FVL163" s="87"/>
      <c r="FVM163" s="88"/>
      <c r="FVN163" s="89"/>
      <c r="FVO163" s="90"/>
      <c r="FVP163" s="90"/>
      <c r="FVQ163" s="91"/>
      <c r="FVR163" s="68"/>
      <c r="FVS163" s="87"/>
      <c r="FVT163" s="87"/>
      <c r="FVU163" s="88"/>
      <c r="FVV163" s="89"/>
      <c r="FVW163" s="90"/>
      <c r="FVX163" s="90"/>
      <c r="FVY163" s="91"/>
      <c r="FVZ163" s="68"/>
      <c r="FWA163" s="87"/>
      <c r="FWB163" s="87"/>
      <c r="FWC163" s="88"/>
      <c r="FWD163" s="89"/>
      <c r="FWE163" s="90"/>
      <c r="FWF163" s="90"/>
      <c r="FWG163" s="91"/>
      <c r="FWH163" s="68"/>
      <c r="FWI163" s="87"/>
      <c r="FWJ163" s="87"/>
      <c r="FWK163" s="88"/>
      <c r="FWL163" s="89"/>
      <c r="FWM163" s="90"/>
      <c r="FWN163" s="90"/>
      <c r="FWO163" s="91"/>
      <c r="FWP163" s="68"/>
      <c r="FWQ163" s="87"/>
      <c r="FWR163" s="87"/>
      <c r="FWS163" s="88"/>
      <c r="FWT163" s="89"/>
      <c r="FWU163" s="90"/>
      <c r="FWV163" s="90"/>
      <c r="FWW163" s="91"/>
      <c r="FWX163" s="68"/>
      <c r="FWY163" s="87"/>
      <c r="FWZ163" s="87"/>
      <c r="FXA163" s="88"/>
      <c r="FXB163" s="89"/>
      <c r="FXC163" s="90"/>
      <c r="FXD163" s="90"/>
      <c r="FXE163" s="91"/>
      <c r="FXF163" s="68"/>
      <c r="FXG163" s="87"/>
      <c r="FXH163" s="87"/>
      <c r="FXI163" s="88"/>
      <c r="FXJ163" s="89"/>
      <c r="FXK163" s="90"/>
      <c r="FXL163" s="90"/>
      <c r="FXM163" s="91"/>
      <c r="FXN163" s="68"/>
      <c r="FXO163" s="87"/>
      <c r="FXP163" s="87"/>
      <c r="FXQ163" s="88"/>
      <c r="FXR163" s="89"/>
      <c r="FXS163" s="90"/>
      <c r="FXT163" s="90"/>
      <c r="FXU163" s="91"/>
      <c r="FXV163" s="68"/>
      <c r="FXW163" s="87"/>
      <c r="FXX163" s="87"/>
      <c r="FXY163" s="88"/>
      <c r="FXZ163" s="89"/>
      <c r="FYA163" s="90"/>
      <c r="FYB163" s="90"/>
      <c r="FYC163" s="91"/>
      <c r="FYD163" s="68"/>
      <c r="FYE163" s="87"/>
      <c r="FYF163" s="87"/>
      <c r="FYG163" s="88"/>
      <c r="FYH163" s="89"/>
      <c r="FYI163" s="90"/>
      <c r="FYJ163" s="90"/>
      <c r="FYK163" s="91"/>
      <c r="FYL163" s="68"/>
      <c r="FYM163" s="87"/>
      <c r="FYN163" s="87"/>
      <c r="FYO163" s="88"/>
      <c r="FYP163" s="89"/>
      <c r="FYQ163" s="90"/>
      <c r="FYR163" s="90"/>
      <c r="FYS163" s="91"/>
      <c r="FYT163" s="68"/>
      <c r="FYU163" s="87"/>
      <c r="FYV163" s="87"/>
      <c r="FYW163" s="88"/>
      <c r="FYX163" s="89"/>
      <c r="FYY163" s="90"/>
      <c r="FYZ163" s="90"/>
      <c r="FZA163" s="91"/>
      <c r="FZB163" s="68"/>
      <c r="FZC163" s="87"/>
      <c r="FZD163" s="87"/>
      <c r="FZE163" s="88"/>
      <c r="FZF163" s="89"/>
      <c r="FZG163" s="90"/>
      <c r="FZH163" s="90"/>
      <c r="FZI163" s="91"/>
      <c r="FZJ163" s="68"/>
      <c r="FZK163" s="87"/>
      <c r="FZL163" s="87"/>
      <c r="FZM163" s="88"/>
      <c r="FZN163" s="89"/>
      <c r="FZO163" s="90"/>
      <c r="FZP163" s="90"/>
      <c r="FZQ163" s="91"/>
      <c r="FZR163" s="68"/>
      <c r="FZS163" s="87"/>
      <c r="FZT163" s="87"/>
      <c r="FZU163" s="88"/>
      <c r="FZV163" s="89"/>
      <c r="FZW163" s="90"/>
      <c r="FZX163" s="90"/>
      <c r="FZY163" s="91"/>
      <c r="FZZ163" s="68"/>
      <c r="GAA163" s="87"/>
      <c r="GAB163" s="87"/>
      <c r="GAC163" s="88"/>
      <c r="GAD163" s="89"/>
      <c r="GAE163" s="90"/>
      <c r="GAF163" s="90"/>
      <c r="GAG163" s="91"/>
      <c r="GAH163" s="68"/>
      <c r="GAI163" s="87"/>
      <c r="GAJ163" s="87"/>
      <c r="GAK163" s="88"/>
      <c r="GAL163" s="89"/>
      <c r="GAM163" s="90"/>
      <c r="GAN163" s="90"/>
      <c r="GAO163" s="91"/>
      <c r="GAP163" s="68"/>
      <c r="GAQ163" s="87"/>
      <c r="GAR163" s="87"/>
      <c r="GAS163" s="88"/>
      <c r="GAT163" s="89"/>
      <c r="GAU163" s="90"/>
      <c r="GAV163" s="90"/>
      <c r="GAW163" s="91"/>
      <c r="GAX163" s="68"/>
      <c r="GAY163" s="87"/>
      <c r="GAZ163" s="87"/>
      <c r="GBA163" s="88"/>
      <c r="GBB163" s="89"/>
      <c r="GBC163" s="90"/>
      <c r="GBD163" s="90"/>
      <c r="GBE163" s="91"/>
      <c r="GBF163" s="68"/>
      <c r="GBG163" s="87"/>
      <c r="GBH163" s="87"/>
      <c r="GBI163" s="88"/>
      <c r="GBJ163" s="89"/>
      <c r="GBK163" s="90"/>
      <c r="GBL163" s="90"/>
      <c r="GBM163" s="91"/>
      <c r="GBN163" s="68"/>
      <c r="GBO163" s="87"/>
      <c r="GBP163" s="87"/>
      <c r="GBQ163" s="88"/>
      <c r="GBR163" s="89"/>
      <c r="GBS163" s="90"/>
      <c r="GBT163" s="90"/>
      <c r="GBU163" s="91"/>
      <c r="GBV163" s="68"/>
      <c r="GBW163" s="87"/>
      <c r="GBX163" s="87"/>
      <c r="GBY163" s="88"/>
      <c r="GBZ163" s="89"/>
      <c r="GCA163" s="90"/>
      <c r="GCB163" s="90"/>
      <c r="GCC163" s="91"/>
      <c r="GCD163" s="68"/>
      <c r="GCE163" s="87"/>
      <c r="GCF163" s="87"/>
      <c r="GCG163" s="88"/>
      <c r="GCH163" s="89"/>
      <c r="GCI163" s="90"/>
      <c r="GCJ163" s="90"/>
      <c r="GCK163" s="91"/>
      <c r="GCL163" s="68"/>
      <c r="GCM163" s="87"/>
      <c r="GCN163" s="87"/>
      <c r="GCO163" s="88"/>
      <c r="GCP163" s="89"/>
      <c r="GCQ163" s="90"/>
      <c r="GCR163" s="90"/>
      <c r="GCS163" s="91"/>
      <c r="GCT163" s="68"/>
      <c r="GCU163" s="87"/>
      <c r="GCV163" s="87"/>
      <c r="GCW163" s="88"/>
      <c r="GCX163" s="89"/>
      <c r="GCY163" s="90"/>
      <c r="GCZ163" s="90"/>
      <c r="GDA163" s="91"/>
      <c r="GDB163" s="68"/>
      <c r="GDC163" s="87"/>
      <c r="GDD163" s="87"/>
      <c r="GDE163" s="88"/>
      <c r="GDF163" s="89"/>
      <c r="GDG163" s="90"/>
      <c r="GDH163" s="90"/>
      <c r="GDI163" s="91"/>
      <c r="GDJ163" s="68"/>
      <c r="GDK163" s="87"/>
      <c r="GDL163" s="87"/>
      <c r="GDM163" s="88"/>
      <c r="GDN163" s="89"/>
      <c r="GDO163" s="90"/>
      <c r="GDP163" s="90"/>
      <c r="GDQ163" s="91"/>
      <c r="GDR163" s="68"/>
      <c r="GDS163" s="87"/>
      <c r="GDT163" s="87"/>
      <c r="GDU163" s="88"/>
      <c r="GDV163" s="89"/>
      <c r="GDW163" s="90"/>
      <c r="GDX163" s="90"/>
      <c r="GDY163" s="91"/>
      <c r="GDZ163" s="68"/>
      <c r="GEA163" s="87"/>
      <c r="GEB163" s="87"/>
      <c r="GEC163" s="88"/>
      <c r="GED163" s="89"/>
      <c r="GEE163" s="90"/>
      <c r="GEF163" s="90"/>
      <c r="GEG163" s="91"/>
      <c r="GEH163" s="68"/>
      <c r="GEI163" s="87"/>
      <c r="GEJ163" s="87"/>
      <c r="GEK163" s="88"/>
      <c r="GEL163" s="89"/>
      <c r="GEM163" s="90"/>
      <c r="GEN163" s="90"/>
      <c r="GEO163" s="91"/>
      <c r="GEP163" s="68"/>
      <c r="GEQ163" s="87"/>
      <c r="GER163" s="87"/>
      <c r="GES163" s="88"/>
      <c r="GET163" s="89"/>
      <c r="GEU163" s="90"/>
      <c r="GEV163" s="90"/>
      <c r="GEW163" s="91"/>
      <c r="GEX163" s="68"/>
      <c r="GEY163" s="87"/>
      <c r="GEZ163" s="87"/>
      <c r="GFA163" s="88"/>
      <c r="GFB163" s="89"/>
      <c r="GFC163" s="90"/>
      <c r="GFD163" s="90"/>
      <c r="GFE163" s="91"/>
      <c r="GFF163" s="68"/>
      <c r="GFG163" s="87"/>
      <c r="GFH163" s="87"/>
      <c r="GFI163" s="88"/>
      <c r="GFJ163" s="89"/>
      <c r="GFK163" s="90"/>
      <c r="GFL163" s="90"/>
      <c r="GFM163" s="91"/>
      <c r="GFN163" s="68"/>
      <c r="GFO163" s="87"/>
      <c r="GFP163" s="87"/>
      <c r="GFQ163" s="88"/>
      <c r="GFR163" s="89"/>
      <c r="GFS163" s="90"/>
      <c r="GFT163" s="90"/>
      <c r="GFU163" s="91"/>
      <c r="GFV163" s="68"/>
      <c r="GFW163" s="87"/>
      <c r="GFX163" s="87"/>
      <c r="GFY163" s="88"/>
      <c r="GFZ163" s="89"/>
      <c r="GGA163" s="90"/>
      <c r="GGB163" s="90"/>
      <c r="GGC163" s="91"/>
      <c r="GGD163" s="68"/>
      <c r="GGE163" s="87"/>
      <c r="GGF163" s="87"/>
      <c r="GGG163" s="88"/>
      <c r="GGH163" s="89"/>
      <c r="GGI163" s="90"/>
      <c r="GGJ163" s="90"/>
      <c r="GGK163" s="91"/>
      <c r="GGL163" s="68"/>
      <c r="GGM163" s="87"/>
      <c r="GGN163" s="87"/>
      <c r="GGO163" s="88"/>
      <c r="GGP163" s="89"/>
      <c r="GGQ163" s="90"/>
      <c r="GGR163" s="90"/>
      <c r="GGS163" s="91"/>
      <c r="GGT163" s="68"/>
      <c r="GGU163" s="87"/>
      <c r="GGV163" s="87"/>
      <c r="GGW163" s="88"/>
      <c r="GGX163" s="89"/>
      <c r="GGY163" s="90"/>
      <c r="GGZ163" s="90"/>
      <c r="GHA163" s="91"/>
      <c r="GHB163" s="68"/>
      <c r="GHC163" s="87"/>
      <c r="GHD163" s="87"/>
      <c r="GHE163" s="88"/>
      <c r="GHF163" s="89"/>
      <c r="GHG163" s="90"/>
      <c r="GHH163" s="90"/>
      <c r="GHI163" s="91"/>
      <c r="GHJ163" s="68"/>
      <c r="GHK163" s="87"/>
      <c r="GHL163" s="87"/>
      <c r="GHM163" s="88"/>
      <c r="GHN163" s="89"/>
      <c r="GHO163" s="90"/>
      <c r="GHP163" s="90"/>
      <c r="GHQ163" s="91"/>
      <c r="GHR163" s="68"/>
      <c r="GHS163" s="87"/>
      <c r="GHT163" s="87"/>
      <c r="GHU163" s="88"/>
      <c r="GHV163" s="89"/>
      <c r="GHW163" s="90"/>
      <c r="GHX163" s="90"/>
      <c r="GHY163" s="91"/>
      <c r="GHZ163" s="68"/>
      <c r="GIA163" s="87"/>
      <c r="GIB163" s="87"/>
      <c r="GIC163" s="88"/>
      <c r="GID163" s="89"/>
      <c r="GIE163" s="90"/>
      <c r="GIF163" s="90"/>
      <c r="GIG163" s="91"/>
      <c r="GIH163" s="68"/>
      <c r="GII163" s="87"/>
      <c r="GIJ163" s="87"/>
      <c r="GIK163" s="88"/>
      <c r="GIL163" s="89"/>
      <c r="GIM163" s="90"/>
      <c r="GIN163" s="90"/>
      <c r="GIO163" s="91"/>
      <c r="GIP163" s="68"/>
      <c r="GIQ163" s="87"/>
      <c r="GIR163" s="87"/>
      <c r="GIS163" s="88"/>
      <c r="GIT163" s="89"/>
      <c r="GIU163" s="90"/>
      <c r="GIV163" s="90"/>
      <c r="GIW163" s="91"/>
      <c r="GIX163" s="68"/>
      <c r="GIY163" s="87"/>
      <c r="GIZ163" s="87"/>
      <c r="GJA163" s="88"/>
      <c r="GJB163" s="89"/>
      <c r="GJC163" s="90"/>
      <c r="GJD163" s="90"/>
      <c r="GJE163" s="91"/>
      <c r="GJF163" s="68"/>
      <c r="GJG163" s="87"/>
      <c r="GJH163" s="87"/>
      <c r="GJI163" s="88"/>
      <c r="GJJ163" s="89"/>
      <c r="GJK163" s="90"/>
      <c r="GJL163" s="90"/>
      <c r="GJM163" s="91"/>
      <c r="GJN163" s="68"/>
      <c r="GJO163" s="87"/>
      <c r="GJP163" s="87"/>
      <c r="GJQ163" s="88"/>
      <c r="GJR163" s="89"/>
      <c r="GJS163" s="90"/>
      <c r="GJT163" s="90"/>
      <c r="GJU163" s="91"/>
      <c r="GJV163" s="68"/>
      <c r="GJW163" s="87"/>
      <c r="GJX163" s="87"/>
      <c r="GJY163" s="88"/>
      <c r="GJZ163" s="89"/>
      <c r="GKA163" s="90"/>
      <c r="GKB163" s="90"/>
      <c r="GKC163" s="91"/>
      <c r="GKD163" s="68"/>
      <c r="GKE163" s="87"/>
      <c r="GKF163" s="87"/>
      <c r="GKG163" s="88"/>
      <c r="GKH163" s="89"/>
      <c r="GKI163" s="90"/>
      <c r="GKJ163" s="90"/>
      <c r="GKK163" s="91"/>
      <c r="GKL163" s="68"/>
      <c r="GKM163" s="87"/>
      <c r="GKN163" s="87"/>
      <c r="GKO163" s="88"/>
      <c r="GKP163" s="89"/>
      <c r="GKQ163" s="90"/>
      <c r="GKR163" s="90"/>
      <c r="GKS163" s="91"/>
      <c r="GKT163" s="68"/>
      <c r="GKU163" s="87"/>
      <c r="GKV163" s="87"/>
      <c r="GKW163" s="88"/>
      <c r="GKX163" s="89"/>
      <c r="GKY163" s="90"/>
      <c r="GKZ163" s="90"/>
      <c r="GLA163" s="91"/>
      <c r="GLB163" s="68"/>
      <c r="GLC163" s="87"/>
      <c r="GLD163" s="87"/>
      <c r="GLE163" s="88"/>
      <c r="GLF163" s="89"/>
      <c r="GLG163" s="90"/>
      <c r="GLH163" s="90"/>
      <c r="GLI163" s="91"/>
      <c r="GLJ163" s="68"/>
      <c r="GLK163" s="87"/>
      <c r="GLL163" s="87"/>
      <c r="GLM163" s="88"/>
      <c r="GLN163" s="89"/>
      <c r="GLO163" s="90"/>
      <c r="GLP163" s="90"/>
      <c r="GLQ163" s="91"/>
      <c r="GLR163" s="68"/>
      <c r="GLS163" s="87"/>
      <c r="GLT163" s="87"/>
      <c r="GLU163" s="88"/>
      <c r="GLV163" s="89"/>
      <c r="GLW163" s="90"/>
      <c r="GLX163" s="90"/>
      <c r="GLY163" s="91"/>
      <c r="GLZ163" s="68"/>
      <c r="GMA163" s="87"/>
      <c r="GMB163" s="87"/>
      <c r="GMC163" s="88"/>
      <c r="GMD163" s="89"/>
      <c r="GME163" s="90"/>
      <c r="GMF163" s="90"/>
      <c r="GMG163" s="91"/>
      <c r="GMH163" s="68"/>
      <c r="GMI163" s="87"/>
      <c r="GMJ163" s="87"/>
      <c r="GMK163" s="88"/>
      <c r="GML163" s="89"/>
      <c r="GMM163" s="90"/>
      <c r="GMN163" s="90"/>
      <c r="GMO163" s="91"/>
      <c r="GMP163" s="68"/>
      <c r="GMQ163" s="87"/>
      <c r="GMR163" s="87"/>
      <c r="GMS163" s="88"/>
      <c r="GMT163" s="89"/>
      <c r="GMU163" s="90"/>
      <c r="GMV163" s="90"/>
      <c r="GMW163" s="91"/>
      <c r="GMX163" s="68"/>
      <c r="GMY163" s="87"/>
      <c r="GMZ163" s="87"/>
      <c r="GNA163" s="88"/>
      <c r="GNB163" s="89"/>
      <c r="GNC163" s="90"/>
      <c r="GND163" s="90"/>
      <c r="GNE163" s="91"/>
      <c r="GNF163" s="68"/>
      <c r="GNG163" s="87"/>
      <c r="GNH163" s="87"/>
      <c r="GNI163" s="88"/>
      <c r="GNJ163" s="89"/>
      <c r="GNK163" s="90"/>
      <c r="GNL163" s="90"/>
      <c r="GNM163" s="91"/>
      <c r="GNN163" s="68"/>
      <c r="GNO163" s="87"/>
      <c r="GNP163" s="87"/>
      <c r="GNQ163" s="88"/>
      <c r="GNR163" s="89"/>
      <c r="GNS163" s="90"/>
      <c r="GNT163" s="90"/>
      <c r="GNU163" s="91"/>
      <c r="GNV163" s="68"/>
      <c r="GNW163" s="87"/>
      <c r="GNX163" s="87"/>
      <c r="GNY163" s="88"/>
      <c r="GNZ163" s="89"/>
      <c r="GOA163" s="90"/>
      <c r="GOB163" s="90"/>
      <c r="GOC163" s="91"/>
      <c r="GOD163" s="68"/>
      <c r="GOE163" s="87"/>
      <c r="GOF163" s="87"/>
      <c r="GOG163" s="88"/>
      <c r="GOH163" s="89"/>
      <c r="GOI163" s="90"/>
      <c r="GOJ163" s="90"/>
      <c r="GOK163" s="91"/>
      <c r="GOL163" s="68"/>
      <c r="GOM163" s="87"/>
      <c r="GON163" s="87"/>
      <c r="GOO163" s="88"/>
      <c r="GOP163" s="89"/>
      <c r="GOQ163" s="90"/>
      <c r="GOR163" s="90"/>
      <c r="GOS163" s="91"/>
      <c r="GOT163" s="68"/>
      <c r="GOU163" s="87"/>
      <c r="GOV163" s="87"/>
      <c r="GOW163" s="88"/>
      <c r="GOX163" s="89"/>
      <c r="GOY163" s="90"/>
      <c r="GOZ163" s="90"/>
      <c r="GPA163" s="91"/>
      <c r="GPB163" s="68"/>
      <c r="GPC163" s="87"/>
      <c r="GPD163" s="87"/>
      <c r="GPE163" s="88"/>
      <c r="GPF163" s="89"/>
      <c r="GPG163" s="90"/>
      <c r="GPH163" s="90"/>
      <c r="GPI163" s="91"/>
      <c r="GPJ163" s="68"/>
      <c r="GPK163" s="87"/>
      <c r="GPL163" s="87"/>
      <c r="GPM163" s="88"/>
      <c r="GPN163" s="89"/>
      <c r="GPO163" s="90"/>
      <c r="GPP163" s="90"/>
      <c r="GPQ163" s="91"/>
      <c r="GPR163" s="68"/>
      <c r="GPS163" s="87"/>
      <c r="GPT163" s="87"/>
      <c r="GPU163" s="88"/>
      <c r="GPV163" s="89"/>
      <c r="GPW163" s="90"/>
      <c r="GPX163" s="90"/>
      <c r="GPY163" s="91"/>
      <c r="GPZ163" s="68"/>
      <c r="GQA163" s="87"/>
      <c r="GQB163" s="87"/>
      <c r="GQC163" s="88"/>
      <c r="GQD163" s="89"/>
      <c r="GQE163" s="90"/>
      <c r="GQF163" s="90"/>
      <c r="GQG163" s="91"/>
      <c r="GQH163" s="68"/>
      <c r="GQI163" s="87"/>
      <c r="GQJ163" s="87"/>
      <c r="GQK163" s="88"/>
      <c r="GQL163" s="89"/>
      <c r="GQM163" s="90"/>
      <c r="GQN163" s="90"/>
      <c r="GQO163" s="91"/>
      <c r="GQP163" s="68"/>
      <c r="GQQ163" s="87"/>
      <c r="GQR163" s="87"/>
      <c r="GQS163" s="88"/>
      <c r="GQT163" s="89"/>
      <c r="GQU163" s="90"/>
      <c r="GQV163" s="90"/>
      <c r="GQW163" s="91"/>
      <c r="GQX163" s="68"/>
      <c r="GQY163" s="87"/>
      <c r="GQZ163" s="87"/>
      <c r="GRA163" s="88"/>
      <c r="GRB163" s="89"/>
      <c r="GRC163" s="90"/>
      <c r="GRD163" s="90"/>
      <c r="GRE163" s="91"/>
      <c r="GRF163" s="68"/>
      <c r="GRG163" s="87"/>
      <c r="GRH163" s="87"/>
      <c r="GRI163" s="88"/>
      <c r="GRJ163" s="89"/>
      <c r="GRK163" s="90"/>
      <c r="GRL163" s="90"/>
      <c r="GRM163" s="91"/>
      <c r="GRN163" s="68"/>
      <c r="GRO163" s="87"/>
      <c r="GRP163" s="87"/>
      <c r="GRQ163" s="88"/>
      <c r="GRR163" s="89"/>
      <c r="GRS163" s="90"/>
      <c r="GRT163" s="90"/>
      <c r="GRU163" s="91"/>
      <c r="GRV163" s="68"/>
      <c r="GRW163" s="87"/>
      <c r="GRX163" s="87"/>
      <c r="GRY163" s="88"/>
      <c r="GRZ163" s="89"/>
      <c r="GSA163" s="90"/>
      <c r="GSB163" s="90"/>
      <c r="GSC163" s="91"/>
      <c r="GSD163" s="68"/>
      <c r="GSE163" s="87"/>
      <c r="GSF163" s="87"/>
      <c r="GSG163" s="88"/>
      <c r="GSH163" s="89"/>
      <c r="GSI163" s="90"/>
      <c r="GSJ163" s="90"/>
      <c r="GSK163" s="91"/>
      <c r="GSL163" s="68"/>
      <c r="GSM163" s="87"/>
      <c r="GSN163" s="87"/>
      <c r="GSO163" s="88"/>
      <c r="GSP163" s="89"/>
      <c r="GSQ163" s="90"/>
      <c r="GSR163" s="90"/>
      <c r="GSS163" s="91"/>
      <c r="GST163" s="68"/>
      <c r="GSU163" s="87"/>
      <c r="GSV163" s="87"/>
      <c r="GSW163" s="88"/>
      <c r="GSX163" s="89"/>
      <c r="GSY163" s="90"/>
      <c r="GSZ163" s="90"/>
      <c r="GTA163" s="91"/>
      <c r="GTB163" s="68"/>
      <c r="GTC163" s="87"/>
      <c r="GTD163" s="87"/>
      <c r="GTE163" s="88"/>
      <c r="GTF163" s="89"/>
      <c r="GTG163" s="90"/>
      <c r="GTH163" s="90"/>
      <c r="GTI163" s="91"/>
      <c r="GTJ163" s="68"/>
      <c r="GTK163" s="87"/>
      <c r="GTL163" s="87"/>
      <c r="GTM163" s="88"/>
      <c r="GTN163" s="89"/>
      <c r="GTO163" s="90"/>
      <c r="GTP163" s="90"/>
      <c r="GTQ163" s="91"/>
      <c r="GTR163" s="68"/>
      <c r="GTS163" s="87"/>
      <c r="GTT163" s="87"/>
      <c r="GTU163" s="88"/>
      <c r="GTV163" s="89"/>
      <c r="GTW163" s="90"/>
      <c r="GTX163" s="90"/>
      <c r="GTY163" s="91"/>
      <c r="GTZ163" s="68"/>
      <c r="GUA163" s="87"/>
      <c r="GUB163" s="87"/>
      <c r="GUC163" s="88"/>
      <c r="GUD163" s="89"/>
      <c r="GUE163" s="90"/>
      <c r="GUF163" s="90"/>
      <c r="GUG163" s="91"/>
      <c r="GUH163" s="68"/>
      <c r="GUI163" s="87"/>
      <c r="GUJ163" s="87"/>
      <c r="GUK163" s="88"/>
      <c r="GUL163" s="89"/>
      <c r="GUM163" s="90"/>
      <c r="GUN163" s="90"/>
      <c r="GUO163" s="91"/>
      <c r="GUP163" s="68"/>
      <c r="GUQ163" s="87"/>
      <c r="GUR163" s="87"/>
      <c r="GUS163" s="88"/>
      <c r="GUT163" s="89"/>
      <c r="GUU163" s="90"/>
      <c r="GUV163" s="90"/>
      <c r="GUW163" s="91"/>
      <c r="GUX163" s="68"/>
      <c r="GUY163" s="87"/>
      <c r="GUZ163" s="87"/>
      <c r="GVA163" s="88"/>
      <c r="GVB163" s="89"/>
      <c r="GVC163" s="90"/>
      <c r="GVD163" s="90"/>
      <c r="GVE163" s="91"/>
      <c r="GVF163" s="68"/>
      <c r="GVG163" s="87"/>
      <c r="GVH163" s="87"/>
      <c r="GVI163" s="88"/>
      <c r="GVJ163" s="89"/>
      <c r="GVK163" s="90"/>
      <c r="GVL163" s="90"/>
      <c r="GVM163" s="91"/>
      <c r="GVN163" s="68"/>
      <c r="GVO163" s="87"/>
      <c r="GVP163" s="87"/>
      <c r="GVQ163" s="88"/>
      <c r="GVR163" s="89"/>
      <c r="GVS163" s="90"/>
      <c r="GVT163" s="90"/>
      <c r="GVU163" s="91"/>
      <c r="GVV163" s="68"/>
      <c r="GVW163" s="87"/>
      <c r="GVX163" s="87"/>
      <c r="GVY163" s="88"/>
      <c r="GVZ163" s="89"/>
      <c r="GWA163" s="90"/>
      <c r="GWB163" s="90"/>
      <c r="GWC163" s="91"/>
      <c r="GWD163" s="68"/>
      <c r="GWE163" s="87"/>
      <c r="GWF163" s="87"/>
      <c r="GWG163" s="88"/>
      <c r="GWH163" s="89"/>
      <c r="GWI163" s="90"/>
      <c r="GWJ163" s="90"/>
      <c r="GWK163" s="91"/>
      <c r="GWL163" s="68"/>
      <c r="GWM163" s="87"/>
      <c r="GWN163" s="87"/>
      <c r="GWO163" s="88"/>
      <c r="GWP163" s="89"/>
      <c r="GWQ163" s="90"/>
      <c r="GWR163" s="90"/>
      <c r="GWS163" s="91"/>
      <c r="GWT163" s="68"/>
      <c r="GWU163" s="87"/>
      <c r="GWV163" s="87"/>
      <c r="GWW163" s="88"/>
      <c r="GWX163" s="89"/>
      <c r="GWY163" s="90"/>
      <c r="GWZ163" s="90"/>
      <c r="GXA163" s="91"/>
      <c r="GXB163" s="68"/>
      <c r="GXC163" s="87"/>
      <c r="GXD163" s="87"/>
      <c r="GXE163" s="88"/>
      <c r="GXF163" s="89"/>
      <c r="GXG163" s="90"/>
      <c r="GXH163" s="90"/>
      <c r="GXI163" s="91"/>
      <c r="GXJ163" s="68"/>
      <c r="GXK163" s="87"/>
      <c r="GXL163" s="87"/>
      <c r="GXM163" s="88"/>
      <c r="GXN163" s="89"/>
      <c r="GXO163" s="90"/>
      <c r="GXP163" s="90"/>
      <c r="GXQ163" s="91"/>
      <c r="GXR163" s="68"/>
      <c r="GXS163" s="87"/>
      <c r="GXT163" s="87"/>
      <c r="GXU163" s="88"/>
      <c r="GXV163" s="89"/>
      <c r="GXW163" s="90"/>
      <c r="GXX163" s="90"/>
      <c r="GXY163" s="91"/>
      <c r="GXZ163" s="68"/>
      <c r="GYA163" s="87"/>
      <c r="GYB163" s="87"/>
      <c r="GYC163" s="88"/>
      <c r="GYD163" s="89"/>
      <c r="GYE163" s="90"/>
      <c r="GYF163" s="90"/>
      <c r="GYG163" s="91"/>
      <c r="GYH163" s="68"/>
      <c r="GYI163" s="87"/>
      <c r="GYJ163" s="87"/>
      <c r="GYK163" s="88"/>
      <c r="GYL163" s="89"/>
      <c r="GYM163" s="90"/>
      <c r="GYN163" s="90"/>
      <c r="GYO163" s="91"/>
      <c r="GYP163" s="68"/>
      <c r="GYQ163" s="87"/>
      <c r="GYR163" s="87"/>
      <c r="GYS163" s="88"/>
      <c r="GYT163" s="89"/>
      <c r="GYU163" s="90"/>
      <c r="GYV163" s="90"/>
      <c r="GYW163" s="91"/>
      <c r="GYX163" s="68"/>
      <c r="GYY163" s="87"/>
      <c r="GYZ163" s="87"/>
      <c r="GZA163" s="88"/>
      <c r="GZB163" s="89"/>
      <c r="GZC163" s="90"/>
      <c r="GZD163" s="90"/>
      <c r="GZE163" s="91"/>
      <c r="GZF163" s="68"/>
      <c r="GZG163" s="87"/>
      <c r="GZH163" s="87"/>
      <c r="GZI163" s="88"/>
      <c r="GZJ163" s="89"/>
      <c r="GZK163" s="90"/>
      <c r="GZL163" s="90"/>
      <c r="GZM163" s="91"/>
      <c r="GZN163" s="68"/>
      <c r="GZO163" s="87"/>
      <c r="GZP163" s="87"/>
      <c r="GZQ163" s="88"/>
      <c r="GZR163" s="89"/>
      <c r="GZS163" s="90"/>
      <c r="GZT163" s="90"/>
      <c r="GZU163" s="91"/>
      <c r="GZV163" s="68"/>
      <c r="GZW163" s="87"/>
      <c r="GZX163" s="87"/>
      <c r="GZY163" s="88"/>
      <c r="GZZ163" s="89"/>
      <c r="HAA163" s="90"/>
      <c r="HAB163" s="90"/>
      <c r="HAC163" s="91"/>
      <c r="HAD163" s="68"/>
      <c r="HAE163" s="87"/>
      <c r="HAF163" s="87"/>
      <c r="HAG163" s="88"/>
      <c r="HAH163" s="89"/>
      <c r="HAI163" s="90"/>
      <c r="HAJ163" s="90"/>
      <c r="HAK163" s="91"/>
      <c r="HAL163" s="68"/>
      <c r="HAM163" s="87"/>
      <c r="HAN163" s="87"/>
      <c r="HAO163" s="88"/>
      <c r="HAP163" s="89"/>
      <c r="HAQ163" s="90"/>
      <c r="HAR163" s="90"/>
      <c r="HAS163" s="91"/>
      <c r="HAT163" s="68"/>
      <c r="HAU163" s="87"/>
      <c r="HAV163" s="87"/>
      <c r="HAW163" s="88"/>
      <c r="HAX163" s="89"/>
      <c r="HAY163" s="90"/>
      <c r="HAZ163" s="90"/>
      <c r="HBA163" s="91"/>
      <c r="HBB163" s="68"/>
      <c r="HBC163" s="87"/>
      <c r="HBD163" s="87"/>
      <c r="HBE163" s="88"/>
      <c r="HBF163" s="89"/>
      <c r="HBG163" s="90"/>
      <c r="HBH163" s="90"/>
      <c r="HBI163" s="91"/>
      <c r="HBJ163" s="68"/>
      <c r="HBK163" s="87"/>
      <c r="HBL163" s="87"/>
      <c r="HBM163" s="88"/>
      <c r="HBN163" s="89"/>
      <c r="HBO163" s="90"/>
      <c r="HBP163" s="90"/>
      <c r="HBQ163" s="91"/>
      <c r="HBR163" s="68"/>
      <c r="HBS163" s="87"/>
      <c r="HBT163" s="87"/>
      <c r="HBU163" s="88"/>
      <c r="HBV163" s="89"/>
      <c r="HBW163" s="90"/>
      <c r="HBX163" s="90"/>
      <c r="HBY163" s="91"/>
      <c r="HBZ163" s="68"/>
      <c r="HCA163" s="87"/>
      <c r="HCB163" s="87"/>
      <c r="HCC163" s="88"/>
      <c r="HCD163" s="89"/>
      <c r="HCE163" s="90"/>
      <c r="HCF163" s="90"/>
      <c r="HCG163" s="91"/>
      <c r="HCH163" s="68"/>
      <c r="HCI163" s="87"/>
      <c r="HCJ163" s="87"/>
      <c r="HCK163" s="88"/>
      <c r="HCL163" s="89"/>
      <c r="HCM163" s="90"/>
      <c r="HCN163" s="90"/>
      <c r="HCO163" s="91"/>
      <c r="HCP163" s="68"/>
      <c r="HCQ163" s="87"/>
      <c r="HCR163" s="87"/>
      <c r="HCS163" s="88"/>
      <c r="HCT163" s="89"/>
      <c r="HCU163" s="90"/>
      <c r="HCV163" s="90"/>
      <c r="HCW163" s="91"/>
      <c r="HCX163" s="68"/>
      <c r="HCY163" s="87"/>
      <c r="HCZ163" s="87"/>
      <c r="HDA163" s="88"/>
      <c r="HDB163" s="89"/>
      <c r="HDC163" s="90"/>
      <c r="HDD163" s="90"/>
      <c r="HDE163" s="91"/>
      <c r="HDF163" s="68"/>
      <c r="HDG163" s="87"/>
      <c r="HDH163" s="87"/>
      <c r="HDI163" s="88"/>
      <c r="HDJ163" s="89"/>
      <c r="HDK163" s="90"/>
      <c r="HDL163" s="90"/>
      <c r="HDM163" s="91"/>
      <c r="HDN163" s="68"/>
      <c r="HDO163" s="87"/>
      <c r="HDP163" s="87"/>
      <c r="HDQ163" s="88"/>
      <c r="HDR163" s="89"/>
      <c r="HDS163" s="90"/>
      <c r="HDT163" s="90"/>
      <c r="HDU163" s="91"/>
      <c r="HDV163" s="68"/>
      <c r="HDW163" s="87"/>
      <c r="HDX163" s="87"/>
      <c r="HDY163" s="88"/>
      <c r="HDZ163" s="89"/>
      <c r="HEA163" s="90"/>
      <c r="HEB163" s="90"/>
      <c r="HEC163" s="91"/>
      <c r="HED163" s="68"/>
      <c r="HEE163" s="87"/>
      <c r="HEF163" s="87"/>
      <c r="HEG163" s="88"/>
      <c r="HEH163" s="89"/>
      <c r="HEI163" s="90"/>
      <c r="HEJ163" s="90"/>
      <c r="HEK163" s="91"/>
      <c r="HEL163" s="68"/>
      <c r="HEM163" s="87"/>
      <c r="HEN163" s="87"/>
      <c r="HEO163" s="88"/>
      <c r="HEP163" s="89"/>
      <c r="HEQ163" s="90"/>
      <c r="HER163" s="90"/>
      <c r="HES163" s="91"/>
      <c r="HET163" s="68"/>
      <c r="HEU163" s="87"/>
      <c r="HEV163" s="87"/>
      <c r="HEW163" s="88"/>
      <c r="HEX163" s="89"/>
      <c r="HEY163" s="90"/>
      <c r="HEZ163" s="90"/>
      <c r="HFA163" s="91"/>
      <c r="HFB163" s="68"/>
      <c r="HFC163" s="87"/>
      <c r="HFD163" s="87"/>
      <c r="HFE163" s="88"/>
      <c r="HFF163" s="89"/>
      <c r="HFG163" s="90"/>
      <c r="HFH163" s="90"/>
      <c r="HFI163" s="91"/>
      <c r="HFJ163" s="68"/>
      <c r="HFK163" s="87"/>
      <c r="HFL163" s="87"/>
      <c r="HFM163" s="88"/>
      <c r="HFN163" s="89"/>
      <c r="HFO163" s="90"/>
      <c r="HFP163" s="90"/>
      <c r="HFQ163" s="91"/>
      <c r="HFR163" s="68"/>
      <c r="HFS163" s="87"/>
      <c r="HFT163" s="87"/>
      <c r="HFU163" s="88"/>
      <c r="HFV163" s="89"/>
      <c r="HFW163" s="90"/>
      <c r="HFX163" s="90"/>
      <c r="HFY163" s="91"/>
      <c r="HFZ163" s="68"/>
      <c r="HGA163" s="87"/>
      <c r="HGB163" s="87"/>
      <c r="HGC163" s="88"/>
      <c r="HGD163" s="89"/>
      <c r="HGE163" s="90"/>
      <c r="HGF163" s="90"/>
      <c r="HGG163" s="91"/>
      <c r="HGH163" s="68"/>
      <c r="HGI163" s="87"/>
      <c r="HGJ163" s="87"/>
      <c r="HGK163" s="88"/>
      <c r="HGL163" s="89"/>
      <c r="HGM163" s="90"/>
      <c r="HGN163" s="90"/>
      <c r="HGO163" s="91"/>
      <c r="HGP163" s="68"/>
      <c r="HGQ163" s="87"/>
      <c r="HGR163" s="87"/>
      <c r="HGS163" s="88"/>
      <c r="HGT163" s="89"/>
      <c r="HGU163" s="90"/>
      <c r="HGV163" s="90"/>
      <c r="HGW163" s="91"/>
      <c r="HGX163" s="68"/>
      <c r="HGY163" s="87"/>
      <c r="HGZ163" s="87"/>
      <c r="HHA163" s="88"/>
      <c r="HHB163" s="89"/>
      <c r="HHC163" s="90"/>
      <c r="HHD163" s="90"/>
      <c r="HHE163" s="91"/>
      <c r="HHF163" s="68"/>
      <c r="HHG163" s="87"/>
      <c r="HHH163" s="87"/>
      <c r="HHI163" s="88"/>
      <c r="HHJ163" s="89"/>
      <c r="HHK163" s="90"/>
      <c r="HHL163" s="90"/>
      <c r="HHM163" s="91"/>
      <c r="HHN163" s="68"/>
      <c r="HHO163" s="87"/>
      <c r="HHP163" s="87"/>
      <c r="HHQ163" s="88"/>
      <c r="HHR163" s="89"/>
      <c r="HHS163" s="90"/>
      <c r="HHT163" s="90"/>
      <c r="HHU163" s="91"/>
      <c r="HHV163" s="68"/>
      <c r="HHW163" s="87"/>
      <c r="HHX163" s="87"/>
      <c r="HHY163" s="88"/>
      <c r="HHZ163" s="89"/>
      <c r="HIA163" s="90"/>
      <c r="HIB163" s="90"/>
      <c r="HIC163" s="91"/>
      <c r="HID163" s="68"/>
      <c r="HIE163" s="87"/>
      <c r="HIF163" s="87"/>
      <c r="HIG163" s="88"/>
      <c r="HIH163" s="89"/>
      <c r="HII163" s="90"/>
      <c r="HIJ163" s="90"/>
      <c r="HIK163" s="91"/>
      <c r="HIL163" s="68"/>
      <c r="HIM163" s="87"/>
      <c r="HIN163" s="87"/>
      <c r="HIO163" s="88"/>
      <c r="HIP163" s="89"/>
      <c r="HIQ163" s="90"/>
      <c r="HIR163" s="90"/>
      <c r="HIS163" s="91"/>
      <c r="HIT163" s="68"/>
      <c r="HIU163" s="87"/>
      <c r="HIV163" s="87"/>
      <c r="HIW163" s="88"/>
      <c r="HIX163" s="89"/>
      <c r="HIY163" s="90"/>
      <c r="HIZ163" s="90"/>
      <c r="HJA163" s="91"/>
      <c r="HJB163" s="68"/>
      <c r="HJC163" s="87"/>
      <c r="HJD163" s="87"/>
      <c r="HJE163" s="88"/>
      <c r="HJF163" s="89"/>
      <c r="HJG163" s="90"/>
      <c r="HJH163" s="90"/>
      <c r="HJI163" s="91"/>
      <c r="HJJ163" s="68"/>
      <c r="HJK163" s="87"/>
      <c r="HJL163" s="87"/>
      <c r="HJM163" s="88"/>
      <c r="HJN163" s="89"/>
      <c r="HJO163" s="90"/>
      <c r="HJP163" s="90"/>
      <c r="HJQ163" s="91"/>
      <c r="HJR163" s="68"/>
      <c r="HJS163" s="87"/>
      <c r="HJT163" s="87"/>
      <c r="HJU163" s="88"/>
      <c r="HJV163" s="89"/>
      <c r="HJW163" s="90"/>
      <c r="HJX163" s="90"/>
      <c r="HJY163" s="91"/>
      <c r="HJZ163" s="68"/>
      <c r="HKA163" s="87"/>
      <c r="HKB163" s="87"/>
      <c r="HKC163" s="88"/>
      <c r="HKD163" s="89"/>
      <c r="HKE163" s="90"/>
      <c r="HKF163" s="90"/>
      <c r="HKG163" s="91"/>
      <c r="HKH163" s="68"/>
      <c r="HKI163" s="87"/>
      <c r="HKJ163" s="87"/>
      <c r="HKK163" s="88"/>
      <c r="HKL163" s="89"/>
      <c r="HKM163" s="90"/>
      <c r="HKN163" s="90"/>
      <c r="HKO163" s="91"/>
      <c r="HKP163" s="68"/>
      <c r="HKQ163" s="87"/>
      <c r="HKR163" s="87"/>
      <c r="HKS163" s="88"/>
      <c r="HKT163" s="89"/>
      <c r="HKU163" s="90"/>
      <c r="HKV163" s="90"/>
      <c r="HKW163" s="91"/>
      <c r="HKX163" s="68"/>
      <c r="HKY163" s="87"/>
      <c r="HKZ163" s="87"/>
      <c r="HLA163" s="88"/>
      <c r="HLB163" s="89"/>
      <c r="HLC163" s="90"/>
      <c r="HLD163" s="90"/>
      <c r="HLE163" s="91"/>
      <c r="HLF163" s="68"/>
      <c r="HLG163" s="87"/>
      <c r="HLH163" s="87"/>
      <c r="HLI163" s="88"/>
      <c r="HLJ163" s="89"/>
      <c r="HLK163" s="90"/>
      <c r="HLL163" s="90"/>
      <c r="HLM163" s="91"/>
      <c r="HLN163" s="68"/>
      <c r="HLO163" s="87"/>
      <c r="HLP163" s="87"/>
      <c r="HLQ163" s="88"/>
      <c r="HLR163" s="89"/>
      <c r="HLS163" s="90"/>
      <c r="HLT163" s="90"/>
      <c r="HLU163" s="91"/>
      <c r="HLV163" s="68"/>
      <c r="HLW163" s="87"/>
      <c r="HLX163" s="87"/>
      <c r="HLY163" s="88"/>
      <c r="HLZ163" s="89"/>
      <c r="HMA163" s="90"/>
      <c r="HMB163" s="90"/>
      <c r="HMC163" s="91"/>
      <c r="HMD163" s="68"/>
      <c r="HME163" s="87"/>
      <c r="HMF163" s="87"/>
      <c r="HMG163" s="88"/>
      <c r="HMH163" s="89"/>
      <c r="HMI163" s="90"/>
      <c r="HMJ163" s="90"/>
      <c r="HMK163" s="91"/>
      <c r="HML163" s="68"/>
      <c r="HMM163" s="87"/>
      <c r="HMN163" s="87"/>
      <c r="HMO163" s="88"/>
      <c r="HMP163" s="89"/>
      <c r="HMQ163" s="90"/>
      <c r="HMR163" s="90"/>
      <c r="HMS163" s="91"/>
      <c r="HMT163" s="68"/>
      <c r="HMU163" s="87"/>
      <c r="HMV163" s="87"/>
      <c r="HMW163" s="88"/>
      <c r="HMX163" s="89"/>
      <c r="HMY163" s="90"/>
      <c r="HMZ163" s="90"/>
      <c r="HNA163" s="91"/>
      <c r="HNB163" s="68"/>
      <c r="HNC163" s="87"/>
      <c r="HND163" s="87"/>
      <c r="HNE163" s="88"/>
      <c r="HNF163" s="89"/>
      <c r="HNG163" s="90"/>
      <c r="HNH163" s="90"/>
      <c r="HNI163" s="91"/>
      <c r="HNJ163" s="68"/>
      <c r="HNK163" s="87"/>
      <c r="HNL163" s="87"/>
      <c r="HNM163" s="88"/>
      <c r="HNN163" s="89"/>
      <c r="HNO163" s="90"/>
      <c r="HNP163" s="90"/>
      <c r="HNQ163" s="91"/>
      <c r="HNR163" s="68"/>
      <c r="HNS163" s="87"/>
      <c r="HNT163" s="87"/>
      <c r="HNU163" s="88"/>
      <c r="HNV163" s="89"/>
      <c r="HNW163" s="90"/>
      <c r="HNX163" s="90"/>
      <c r="HNY163" s="91"/>
      <c r="HNZ163" s="68"/>
      <c r="HOA163" s="87"/>
      <c r="HOB163" s="87"/>
      <c r="HOC163" s="88"/>
      <c r="HOD163" s="89"/>
      <c r="HOE163" s="90"/>
      <c r="HOF163" s="90"/>
      <c r="HOG163" s="91"/>
      <c r="HOH163" s="68"/>
      <c r="HOI163" s="87"/>
      <c r="HOJ163" s="87"/>
      <c r="HOK163" s="88"/>
      <c r="HOL163" s="89"/>
      <c r="HOM163" s="90"/>
      <c r="HON163" s="90"/>
      <c r="HOO163" s="91"/>
      <c r="HOP163" s="68"/>
      <c r="HOQ163" s="87"/>
      <c r="HOR163" s="87"/>
      <c r="HOS163" s="88"/>
      <c r="HOT163" s="89"/>
      <c r="HOU163" s="90"/>
      <c r="HOV163" s="90"/>
      <c r="HOW163" s="91"/>
      <c r="HOX163" s="68"/>
      <c r="HOY163" s="87"/>
      <c r="HOZ163" s="87"/>
      <c r="HPA163" s="88"/>
      <c r="HPB163" s="89"/>
      <c r="HPC163" s="90"/>
      <c r="HPD163" s="90"/>
      <c r="HPE163" s="91"/>
      <c r="HPF163" s="68"/>
      <c r="HPG163" s="87"/>
      <c r="HPH163" s="87"/>
      <c r="HPI163" s="88"/>
      <c r="HPJ163" s="89"/>
      <c r="HPK163" s="90"/>
      <c r="HPL163" s="90"/>
      <c r="HPM163" s="91"/>
      <c r="HPN163" s="68"/>
      <c r="HPO163" s="87"/>
      <c r="HPP163" s="87"/>
      <c r="HPQ163" s="88"/>
      <c r="HPR163" s="89"/>
      <c r="HPS163" s="90"/>
      <c r="HPT163" s="90"/>
      <c r="HPU163" s="91"/>
      <c r="HPV163" s="68"/>
      <c r="HPW163" s="87"/>
      <c r="HPX163" s="87"/>
      <c r="HPY163" s="88"/>
      <c r="HPZ163" s="89"/>
      <c r="HQA163" s="90"/>
      <c r="HQB163" s="90"/>
      <c r="HQC163" s="91"/>
      <c r="HQD163" s="68"/>
      <c r="HQE163" s="87"/>
      <c r="HQF163" s="87"/>
      <c r="HQG163" s="88"/>
      <c r="HQH163" s="89"/>
      <c r="HQI163" s="90"/>
      <c r="HQJ163" s="90"/>
      <c r="HQK163" s="91"/>
      <c r="HQL163" s="68"/>
      <c r="HQM163" s="87"/>
      <c r="HQN163" s="87"/>
      <c r="HQO163" s="88"/>
      <c r="HQP163" s="89"/>
      <c r="HQQ163" s="90"/>
      <c r="HQR163" s="90"/>
      <c r="HQS163" s="91"/>
      <c r="HQT163" s="68"/>
      <c r="HQU163" s="87"/>
      <c r="HQV163" s="87"/>
      <c r="HQW163" s="88"/>
      <c r="HQX163" s="89"/>
      <c r="HQY163" s="90"/>
      <c r="HQZ163" s="90"/>
      <c r="HRA163" s="91"/>
      <c r="HRB163" s="68"/>
      <c r="HRC163" s="87"/>
      <c r="HRD163" s="87"/>
      <c r="HRE163" s="88"/>
      <c r="HRF163" s="89"/>
      <c r="HRG163" s="90"/>
      <c r="HRH163" s="90"/>
      <c r="HRI163" s="91"/>
      <c r="HRJ163" s="68"/>
      <c r="HRK163" s="87"/>
      <c r="HRL163" s="87"/>
      <c r="HRM163" s="88"/>
      <c r="HRN163" s="89"/>
      <c r="HRO163" s="90"/>
      <c r="HRP163" s="90"/>
      <c r="HRQ163" s="91"/>
      <c r="HRR163" s="68"/>
      <c r="HRS163" s="87"/>
      <c r="HRT163" s="87"/>
      <c r="HRU163" s="88"/>
      <c r="HRV163" s="89"/>
      <c r="HRW163" s="90"/>
      <c r="HRX163" s="90"/>
      <c r="HRY163" s="91"/>
      <c r="HRZ163" s="68"/>
      <c r="HSA163" s="87"/>
      <c r="HSB163" s="87"/>
      <c r="HSC163" s="88"/>
      <c r="HSD163" s="89"/>
      <c r="HSE163" s="90"/>
      <c r="HSF163" s="90"/>
      <c r="HSG163" s="91"/>
      <c r="HSH163" s="68"/>
      <c r="HSI163" s="87"/>
      <c r="HSJ163" s="87"/>
      <c r="HSK163" s="88"/>
      <c r="HSL163" s="89"/>
      <c r="HSM163" s="90"/>
      <c r="HSN163" s="90"/>
      <c r="HSO163" s="91"/>
      <c r="HSP163" s="68"/>
      <c r="HSQ163" s="87"/>
      <c r="HSR163" s="87"/>
      <c r="HSS163" s="88"/>
      <c r="HST163" s="89"/>
      <c r="HSU163" s="90"/>
      <c r="HSV163" s="90"/>
      <c r="HSW163" s="91"/>
      <c r="HSX163" s="68"/>
      <c r="HSY163" s="87"/>
      <c r="HSZ163" s="87"/>
      <c r="HTA163" s="88"/>
      <c r="HTB163" s="89"/>
      <c r="HTC163" s="90"/>
      <c r="HTD163" s="90"/>
      <c r="HTE163" s="91"/>
      <c r="HTF163" s="68"/>
      <c r="HTG163" s="87"/>
      <c r="HTH163" s="87"/>
      <c r="HTI163" s="88"/>
      <c r="HTJ163" s="89"/>
      <c r="HTK163" s="90"/>
      <c r="HTL163" s="90"/>
      <c r="HTM163" s="91"/>
      <c r="HTN163" s="68"/>
      <c r="HTO163" s="87"/>
      <c r="HTP163" s="87"/>
      <c r="HTQ163" s="88"/>
      <c r="HTR163" s="89"/>
      <c r="HTS163" s="90"/>
      <c r="HTT163" s="90"/>
      <c r="HTU163" s="91"/>
      <c r="HTV163" s="68"/>
      <c r="HTW163" s="87"/>
      <c r="HTX163" s="87"/>
      <c r="HTY163" s="88"/>
      <c r="HTZ163" s="89"/>
      <c r="HUA163" s="90"/>
      <c r="HUB163" s="90"/>
      <c r="HUC163" s="91"/>
      <c r="HUD163" s="68"/>
      <c r="HUE163" s="87"/>
      <c r="HUF163" s="87"/>
      <c r="HUG163" s="88"/>
      <c r="HUH163" s="89"/>
      <c r="HUI163" s="90"/>
      <c r="HUJ163" s="90"/>
      <c r="HUK163" s="91"/>
      <c r="HUL163" s="68"/>
      <c r="HUM163" s="87"/>
      <c r="HUN163" s="87"/>
      <c r="HUO163" s="88"/>
      <c r="HUP163" s="89"/>
      <c r="HUQ163" s="90"/>
      <c r="HUR163" s="90"/>
      <c r="HUS163" s="91"/>
      <c r="HUT163" s="68"/>
      <c r="HUU163" s="87"/>
      <c r="HUV163" s="87"/>
      <c r="HUW163" s="88"/>
      <c r="HUX163" s="89"/>
      <c r="HUY163" s="90"/>
      <c r="HUZ163" s="90"/>
      <c r="HVA163" s="91"/>
      <c r="HVB163" s="68"/>
      <c r="HVC163" s="87"/>
      <c r="HVD163" s="87"/>
      <c r="HVE163" s="88"/>
      <c r="HVF163" s="89"/>
      <c r="HVG163" s="90"/>
      <c r="HVH163" s="90"/>
      <c r="HVI163" s="91"/>
      <c r="HVJ163" s="68"/>
      <c r="HVK163" s="87"/>
      <c r="HVL163" s="87"/>
      <c r="HVM163" s="88"/>
      <c r="HVN163" s="89"/>
      <c r="HVO163" s="90"/>
      <c r="HVP163" s="90"/>
      <c r="HVQ163" s="91"/>
      <c r="HVR163" s="68"/>
      <c r="HVS163" s="87"/>
      <c r="HVT163" s="87"/>
      <c r="HVU163" s="88"/>
      <c r="HVV163" s="89"/>
      <c r="HVW163" s="90"/>
      <c r="HVX163" s="90"/>
      <c r="HVY163" s="91"/>
      <c r="HVZ163" s="68"/>
      <c r="HWA163" s="87"/>
      <c r="HWB163" s="87"/>
      <c r="HWC163" s="88"/>
      <c r="HWD163" s="89"/>
      <c r="HWE163" s="90"/>
      <c r="HWF163" s="90"/>
      <c r="HWG163" s="91"/>
      <c r="HWH163" s="68"/>
      <c r="HWI163" s="87"/>
      <c r="HWJ163" s="87"/>
      <c r="HWK163" s="88"/>
      <c r="HWL163" s="89"/>
      <c r="HWM163" s="90"/>
      <c r="HWN163" s="90"/>
      <c r="HWO163" s="91"/>
      <c r="HWP163" s="68"/>
      <c r="HWQ163" s="87"/>
      <c r="HWR163" s="87"/>
      <c r="HWS163" s="88"/>
      <c r="HWT163" s="89"/>
      <c r="HWU163" s="90"/>
      <c r="HWV163" s="90"/>
      <c r="HWW163" s="91"/>
      <c r="HWX163" s="68"/>
      <c r="HWY163" s="87"/>
      <c r="HWZ163" s="87"/>
      <c r="HXA163" s="88"/>
      <c r="HXB163" s="89"/>
      <c r="HXC163" s="90"/>
      <c r="HXD163" s="90"/>
      <c r="HXE163" s="91"/>
      <c r="HXF163" s="68"/>
      <c r="HXG163" s="87"/>
      <c r="HXH163" s="87"/>
      <c r="HXI163" s="88"/>
      <c r="HXJ163" s="89"/>
      <c r="HXK163" s="90"/>
      <c r="HXL163" s="90"/>
      <c r="HXM163" s="91"/>
      <c r="HXN163" s="68"/>
      <c r="HXO163" s="87"/>
      <c r="HXP163" s="87"/>
      <c r="HXQ163" s="88"/>
      <c r="HXR163" s="89"/>
      <c r="HXS163" s="90"/>
      <c r="HXT163" s="90"/>
      <c r="HXU163" s="91"/>
      <c r="HXV163" s="68"/>
      <c r="HXW163" s="87"/>
      <c r="HXX163" s="87"/>
      <c r="HXY163" s="88"/>
      <c r="HXZ163" s="89"/>
      <c r="HYA163" s="90"/>
      <c r="HYB163" s="90"/>
      <c r="HYC163" s="91"/>
      <c r="HYD163" s="68"/>
      <c r="HYE163" s="87"/>
      <c r="HYF163" s="87"/>
      <c r="HYG163" s="88"/>
      <c r="HYH163" s="89"/>
      <c r="HYI163" s="90"/>
      <c r="HYJ163" s="90"/>
      <c r="HYK163" s="91"/>
      <c r="HYL163" s="68"/>
      <c r="HYM163" s="87"/>
      <c r="HYN163" s="87"/>
      <c r="HYO163" s="88"/>
      <c r="HYP163" s="89"/>
      <c r="HYQ163" s="90"/>
      <c r="HYR163" s="90"/>
      <c r="HYS163" s="91"/>
      <c r="HYT163" s="68"/>
      <c r="HYU163" s="87"/>
      <c r="HYV163" s="87"/>
      <c r="HYW163" s="88"/>
      <c r="HYX163" s="89"/>
      <c r="HYY163" s="90"/>
      <c r="HYZ163" s="90"/>
      <c r="HZA163" s="91"/>
      <c r="HZB163" s="68"/>
      <c r="HZC163" s="87"/>
      <c r="HZD163" s="87"/>
      <c r="HZE163" s="88"/>
      <c r="HZF163" s="89"/>
      <c r="HZG163" s="90"/>
      <c r="HZH163" s="90"/>
      <c r="HZI163" s="91"/>
      <c r="HZJ163" s="68"/>
      <c r="HZK163" s="87"/>
      <c r="HZL163" s="87"/>
      <c r="HZM163" s="88"/>
      <c r="HZN163" s="89"/>
      <c r="HZO163" s="90"/>
      <c r="HZP163" s="90"/>
      <c r="HZQ163" s="91"/>
      <c r="HZR163" s="68"/>
      <c r="HZS163" s="87"/>
      <c r="HZT163" s="87"/>
      <c r="HZU163" s="88"/>
      <c r="HZV163" s="89"/>
      <c r="HZW163" s="90"/>
      <c r="HZX163" s="90"/>
      <c r="HZY163" s="91"/>
      <c r="HZZ163" s="68"/>
      <c r="IAA163" s="87"/>
      <c r="IAB163" s="87"/>
      <c r="IAC163" s="88"/>
      <c r="IAD163" s="89"/>
      <c r="IAE163" s="90"/>
      <c r="IAF163" s="90"/>
      <c r="IAG163" s="91"/>
      <c r="IAH163" s="68"/>
      <c r="IAI163" s="87"/>
      <c r="IAJ163" s="87"/>
      <c r="IAK163" s="88"/>
      <c r="IAL163" s="89"/>
      <c r="IAM163" s="90"/>
      <c r="IAN163" s="90"/>
      <c r="IAO163" s="91"/>
      <c r="IAP163" s="68"/>
      <c r="IAQ163" s="87"/>
      <c r="IAR163" s="87"/>
      <c r="IAS163" s="88"/>
      <c r="IAT163" s="89"/>
      <c r="IAU163" s="90"/>
      <c r="IAV163" s="90"/>
      <c r="IAW163" s="91"/>
      <c r="IAX163" s="68"/>
      <c r="IAY163" s="87"/>
      <c r="IAZ163" s="87"/>
      <c r="IBA163" s="88"/>
      <c r="IBB163" s="89"/>
      <c r="IBC163" s="90"/>
      <c r="IBD163" s="90"/>
      <c r="IBE163" s="91"/>
      <c r="IBF163" s="68"/>
      <c r="IBG163" s="87"/>
      <c r="IBH163" s="87"/>
      <c r="IBI163" s="88"/>
      <c r="IBJ163" s="89"/>
      <c r="IBK163" s="90"/>
      <c r="IBL163" s="90"/>
      <c r="IBM163" s="91"/>
      <c r="IBN163" s="68"/>
      <c r="IBO163" s="87"/>
      <c r="IBP163" s="87"/>
      <c r="IBQ163" s="88"/>
      <c r="IBR163" s="89"/>
      <c r="IBS163" s="90"/>
      <c r="IBT163" s="90"/>
      <c r="IBU163" s="91"/>
      <c r="IBV163" s="68"/>
      <c r="IBW163" s="87"/>
      <c r="IBX163" s="87"/>
      <c r="IBY163" s="88"/>
      <c r="IBZ163" s="89"/>
      <c r="ICA163" s="90"/>
      <c r="ICB163" s="90"/>
      <c r="ICC163" s="91"/>
      <c r="ICD163" s="68"/>
      <c r="ICE163" s="87"/>
      <c r="ICF163" s="87"/>
      <c r="ICG163" s="88"/>
      <c r="ICH163" s="89"/>
      <c r="ICI163" s="90"/>
      <c r="ICJ163" s="90"/>
      <c r="ICK163" s="91"/>
      <c r="ICL163" s="68"/>
      <c r="ICM163" s="87"/>
      <c r="ICN163" s="87"/>
      <c r="ICO163" s="88"/>
      <c r="ICP163" s="89"/>
      <c r="ICQ163" s="90"/>
      <c r="ICR163" s="90"/>
      <c r="ICS163" s="91"/>
      <c r="ICT163" s="68"/>
      <c r="ICU163" s="87"/>
      <c r="ICV163" s="87"/>
      <c r="ICW163" s="88"/>
      <c r="ICX163" s="89"/>
      <c r="ICY163" s="90"/>
      <c r="ICZ163" s="90"/>
      <c r="IDA163" s="91"/>
      <c r="IDB163" s="68"/>
      <c r="IDC163" s="87"/>
      <c r="IDD163" s="87"/>
      <c r="IDE163" s="88"/>
      <c r="IDF163" s="89"/>
      <c r="IDG163" s="90"/>
      <c r="IDH163" s="90"/>
      <c r="IDI163" s="91"/>
      <c r="IDJ163" s="68"/>
      <c r="IDK163" s="87"/>
      <c r="IDL163" s="87"/>
      <c r="IDM163" s="88"/>
      <c r="IDN163" s="89"/>
      <c r="IDO163" s="90"/>
      <c r="IDP163" s="90"/>
      <c r="IDQ163" s="91"/>
      <c r="IDR163" s="68"/>
      <c r="IDS163" s="87"/>
      <c r="IDT163" s="87"/>
      <c r="IDU163" s="88"/>
      <c r="IDV163" s="89"/>
      <c r="IDW163" s="90"/>
      <c r="IDX163" s="90"/>
      <c r="IDY163" s="91"/>
      <c r="IDZ163" s="68"/>
      <c r="IEA163" s="87"/>
      <c r="IEB163" s="87"/>
      <c r="IEC163" s="88"/>
      <c r="IED163" s="89"/>
      <c r="IEE163" s="90"/>
      <c r="IEF163" s="90"/>
      <c r="IEG163" s="91"/>
      <c r="IEH163" s="68"/>
      <c r="IEI163" s="87"/>
      <c r="IEJ163" s="87"/>
      <c r="IEK163" s="88"/>
      <c r="IEL163" s="89"/>
      <c r="IEM163" s="90"/>
      <c r="IEN163" s="90"/>
      <c r="IEO163" s="91"/>
      <c r="IEP163" s="68"/>
      <c r="IEQ163" s="87"/>
      <c r="IER163" s="87"/>
      <c r="IES163" s="88"/>
      <c r="IET163" s="89"/>
      <c r="IEU163" s="90"/>
      <c r="IEV163" s="90"/>
      <c r="IEW163" s="91"/>
      <c r="IEX163" s="68"/>
      <c r="IEY163" s="87"/>
      <c r="IEZ163" s="87"/>
      <c r="IFA163" s="88"/>
      <c r="IFB163" s="89"/>
      <c r="IFC163" s="90"/>
      <c r="IFD163" s="90"/>
      <c r="IFE163" s="91"/>
      <c r="IFF163" s="68"/>
      <c r="IFG163" s="87"/>
      <c r="IFH163" s="87"/>
      <c r="IFI163" s="88"/>
      <c r="IFJ163" s="89"/>
      <c r="IFK163" s="90"/>
      <c r="IFL163" s="90"/>
      <c r="IFM163" s="91"/>
      <c r="IFN163" s="68"/>
      <c r="IFO163" s="87"/>
      <c r="IFP163" s="87"/>
      <c r="IFQ163" s="88"/>
      <c r="IFR163" s="89"/>
      <c r="IFS163" s="90"/>
      <c r="IFT163" s="90"/>
      <c r="IFU163" s="91"/>
      <c r="IFV163" s="68"/>
      <c r="IFW163" s="87"/>
      <c r="IFX163" s="87"/>
      <c r="IFY163" s="88"/>
      <c r="IFZ163" s="89"/>
      <c r="IGA163" s="90"/>
      <c r="IGB163" s="90"/>
      <c r="IGC163" s="91"/>
      <c r="IGD163" s="68"/>
      <c r="IGE163" s="87"/>
      <c r="IGF163" s="87"/>
      <c r="IGG163" s="88"/>
      <c r="IGH163" s="89"/>
      <c r="IGI163" s="90"/>
      <c r="IGJ163" s="90"/>
      <c r="IGK163" s="91"/>
      <c r="IGL163" s="68"/>
      <c r="IGM163" s="87"/>
      <c r="IGN163" s="87"/>
      <c r="IGO163" s="88"/>
      <c r="IGP163" s="89"/>
      <c r="IGQ163" s="90"/>
      <c r="IGR163" s="90"/>
      <c r="IGS163" s="91"/>
      <c r="IGT163" s="68"/>
      <c r="IGU163" s="87"/>
      <c r="IGV163" s="87"/>
      <c r="IGW163" s="88"/>
      <c r="IGX163" s="89"/>
      <c r="IGY163" s="90"/>
      <c r="IGZ163" s="90"/>
      <c r="IHA163" s="91"/>
      <c r="IHB163" s="68"/>
      <c r="IHC163" s="87"/>
      <c r="IHD163" s="87"/>
      <c r="IHE163" s="88"/>
      <c r="IHF163" s="89"/>
      <c r="IHG163" s="90"/>
      <c r="IHH163" s="90"/>
      <c r="IHI163" s="91"/>
      <c r="IHJ163" s="68"/>
      <c r="IHK163" s="87"/>
      <c r="IHL163" s="87"/>
      <c r="IHM163" s="88"/>
      <c r="IHN163" s="89"/>
      <c r="IHO163" s="90"/>
      <c r="IHP163" s="90"/>
      <c r="IHQ163" s="91"/>
      <c r="IHR163" s="68"/>
      <c r="IHS163" s="87"/>
      <c r="IHT163" s="87"/>
      <c r="IHU163" s="88"/>
      <c r="IHV163" s="89"/>
      <c r="IHW163" s="90"/>
      <c r="IHX163" s="90"/>
      <c r="IHY163" s="91"/>
      <c r="IHZ163" s="68"/>
      <c r="IIA163" s="87"/>
      <c r="IIB163" s="87"/>
      <c r="IIC163" s="88"/>
      <c r="IID163" s="89"/>
      <c r="IIE163" s="90"/>
      <c r="IIF163" s="90"/>
      <c r="IIG163" s="91"/>
      <c r="IIH163" s="68"/>
      <c r="III163" s="87"/>
      <c r="IIJ163" s="87"/>
      <c r="IIK163" s="88"/>
      <c r="IIL163" s="89"/>
      <c r="IIM163" s="90"/>
      <c r="IIN163" s="90"/>
      <c r="IIO163" s="91"/>
      <c r="IIP163" s="68"/>
      <c r="IIQ163" s="87"/>
      <c r="IIR163" s="87"/>
      <c r="IIS163" s="88"/>
      <c r="IIT163" s="89"/>
      <c r="IIU163" s="90"/>
      <c r="IIV163" s="90"/>
      <c r="IIW163" s="91"/>
      <c r="IIX163" s="68"/>
      <c r="IIY163" s="87"/>
      <c r="IIZ163" s="87"/>
      <c r="IJA163" s="88"/>
      <c r="IJB163" s="89"/>
      <c r="IJC163" s="90"/>
      <c r="IJD163" s="90"/>
      <c r="IJE163" s="91"/>
      <c r="IJF163" s="68"/>
      <c r="IJG163" s="87"/>
      <c r="IJH163" s="87"/>
      <c r="IJI163" s="88"/>
      <c r="IJJ163" s="89"/>
      <c r="IJK163" s="90"/>
      <c r="IJL163" s="90"/>
      <c r="IJM163" s="91"/>
      <c r="IJN163" s="68"/>
      <c r="IJO163" s="87"/>
      <c r="IJP163" s="87"/>
      <c r="IJQ163" s="88"/>
      <c r="IJR163" s="89"/>
      <c r="IJS163" s="90"/>
      <c r="IJT163" s="90"/>
      <c r="IJU163" s="91"/>
      <c r="IJV163" s="68"/>
      <c r="IJW163" s="87"/>
      <c r="IJX163" s="87"/>
      <c r="IJY163" s="88"/>
      <c r="IJZ163" s="89"/>
      <c r="IKA163" s="90"/>
      <c r="IKB163" s="90"/>
      <c r="IKC163" s="91"/>
      <c r="IKD163" s="68"/>
      <c r="IKE163" s="87"/>
      <c r="IKF163" s="87"/>
      <c r="IKG163" s="88"/>
      <c r="IKH163" s="89"/>
      <c r="IKI163" s="90"/>
      <c r="IKJ163" s="90"/>
      <c r="IKK163" s="91"/>
      <c r="IKL163" s="68"/>
      <c r="IKM163" s="87"/>
      <c r="IKN163" s="87"/>
      <c r="IKO163" s="88"/>
      <c r="IKP163" s="89"/>
      <c r="IKQ163" s="90"/>
      <c r="IKR163" s="90"/>
      <c r="IKS163" s="91"/>
      <c r="IKT163" s="68"/>
      <c r="IKU163" s="87"/>
      <c r="IKV163" s="87"/>
      <c r="IKW163" s="88"/>
      <c r="IKX163" s="89"/>
      <c r="IKY163" s="90"/>
      <c r="IKZ163" s="90"/>
      <c r="ILA163" s="91"/>
      <c r="ILB163" s="68"/>
      <c r="ILC163" s="87"/>
      <c r="ILD163" s="87"/>
      <c r="ILE163" s="88"/>
      <c r="ILF163" s="89"/>
      <c r="ILG163" s="90"/>
      <c r="ILH163" s="90"/>
      <c r="ILI163" s="91"/>
      <c r="ILJ163" s="68"/>
      <c r="ILK163" s="87"/>
      <c r="ILL163" s="87"/>
      <c r="ILM163" s="88"/>
      <c r="ILN163" s="89"/>
      <c r="ILO163" s="90"/>
      <c r="ILP163" s="90"/>
      <c r="ILQ163" s="91"/>
      <c r="ILR163" s="68"/>
      <c r="ILS163" s="87"/>
      <c r="ILT163" s="87"/>
      <c r="ILU163" s="88"/>
      <c r="ILV163" s="89"/>
      <c r="ILW163" s="90"/>
      <c r="ILX163" s="90"/>
      <c r="ILY163" s="91"/>
      <c r="ILZ163" s="68"/>
      <c r="IMA163" s="87"/>
      <c r="IMB163" s="87"/>
      <c r="IMC163" s="88"/>
      <c r="IMD163" s="89"/>
      <c r="IME163" s="90"/>
      <c r="IMF163" s="90"/>
      <c r="IMG163" s="91"/>
      <c r="IMH163" s="68"/>
      <c r="IMI163" s="87"/>
      <c r="IMJ163" s="87"/>
      <c r="IMK163" s="88"/>
      <c r="IML163" s="89"/>
      <c r="IMM163" s="90"/>
      <c r="IMN163" s="90"/>
      <c r="IMO163" s="91"/>
      <c r="IMP163" s="68"/>
      <c r="IMQ163" s="87"/>
      <c r="IMR163" s="87"/>
      <c r="IMS163" s="88"/>
      <c r="IMT163" s="89"/>
      <c r="IMU163" s="90"/>
      <c r="IMV163" s="90"/>
      <c r="IMW163" s="91"/>
      <c r="IMX163" s="68"/>
      <c r="IMY163" s="87"/>
      <c r="IMZ163" s="87"/>
      <c r="INA163" s="88"/>
      <c r="INB163" s="89"/>
      <c r="INC163" s="90"/>
      <c r="IND163" s="90"/>
      <c r="INE163" s="91"/>
      <c r="INF163" s="68"/>
      <c r="ING163" s="87"/>
      <c r="INH163" s="87"/>
      <c r="INI163" s="88"/>
      <c r="INJ163" s="89"/>
      <c r="INK163" s="90"/>
      <c r="INL163" s="90"/>
      <c r="INM163" s="91"/>
      <c r="INN163" s="68"/>
      <c r="INO163" s="87"/>
      <c r="INP163" s="87"/>
      <c r="INQ163" s="88"/>
      <c r="INR163" s="89"/>
      <c r="INS163" s="90"/>
      <c r="INT163" s="90"/>
      <c r="INU163" s="91"/>
      <c r="INV163" s="68"/>
      <c r="INW163" s="87"/>
      <c r="INX163" s="87"/>
      <c r="INY163" s="88"/>
      <c r="INZ163" s="89"/>
      <c r="IOA163" s="90"/>
      <c r="IOB163" s="90"/>
      <c r="IOC163" s="91"/>
      <c r="IOD163" s="68"/>
      <c r="IOE163" s="87"/>
      <c r="IOF163" s="87"/>
      <c r="IOG163" s="88"/>
      <c r="IOH163" s="89"/>
      <c r="IOI163" s="90"/>
      <c r="IOJ163" s="90"/>
      <c r="IOK163" s="91"/>
      <c r="IOL163" s="68"/>
      <c r="IOM163" s="87"/>
      <c r="ION163" s="87"/>
      <c r="IOO163" s="88"/>
      <c r="IOP163" s="89"/>
      <c r="IOQ163" s="90"/>
      <c r="IOR163" s="90"/>
      <c r="IOS163" s="91"/>
      <c r="IOT163" s="68"/>
      <c r="IOU163" s="87"/>
      <c r="IOV163" s="87"/>
      <c r="IOW163" s="88"/>
      <c r="IOX163" s="89"/>
      <c r="IOY163" s="90"/>
      <c r="IOZ163" s="90"/>
      <c r="IPA163" s="91"/>
      <c r="IPB163" s="68"/>
      <c r="IPC163" s="87"/>
      <c r="IPD163" s="87"/>
      <c r="IPE163" s="88"/>
      <c r="IPF163" s="89"/>
      <c r="IPG163" s="90"/>
      <c r="IPH163" s="90"/>
      <c r="IPI163" s="91"/>
      <c r="IPJ163" s="68"/>
      <c r="IPK163" s="87"/>
      <c r="IPL163" s="87"/>
      <c r="IPM163" s="88"/>
      <c r="IPN163" s="89"/>
      <c r="IPO163" s="90"/>
      <c r="IPP163" s="90"/>
      <c r="IPQ163" s="91"/>
      <c r="IPR163" s="68"/>
      <c r="IPS163" s="87"/>
      <c r="IPT163" s="87"/>
      <c r="IPU163" s="88"/>
      <c r="IPV163" s="89"/>
      <c r="IPW163" s="90"/>
      <c r="IPX163" s="90"/>
      <c r="IPY163" s="91"/>
      <c r="IPZ163" s="68"/>
      <c r="IQA163" s="87"/>
      <c r="IQB163" s="87"/>
      <c r="IQC163" s="88"/>
      <c r="IQD163" s="89"/>
      <c r="IQE163" s="90"/>
      <c r="IQF163" s="90"/>
      <c r="IQG163" s="91"/>
      <c r="IQH163" s="68"/>
      <c r="IQI163" s="87"/>
      <c r="IQJ163" s="87"/>
      <c r="IQK163" s="88"/>
      <c r="IQL163" s="89"/>
      <c r="IQM163" s="90"/>
      <c r="IQN163" s="90"/>
      <c r="IQO163" s="91"/>
      <c r="IQP163" s="68"/>
      <c r="IQQ163" s="87"/>
      <c r="IQR163" s="87"/>
      <c r="IQS163" s="88"/>
      <c r="IQT163" s="89"/>
      <c r="IQU163" s="90"/>
      <c r="IQV163" s="90"/>
      <c r="IQW163" s="91"/>
      <c r="IQX163" s="68"/>
      <c r="IQY163" s="87"/>
      <c r="IQZ163" s="87"/>
      <c r="IRA163" s="88"/>
      <c r="IRB163" s="89"/>
      <c r="IRC163" s="90"/>
      <c r="IRD163" s="90"/>
      <c r="IRE163" s="91"/>
      <c r="IRF163" s="68"/>
      <c r="IRG163" s="87"/>
      <c r="IRH163" s="87"/>
      <c r="IRI163" s="88"/>
      <c r="IRJ163" s="89"/>
      <c r="IRK163" s="90"/>
      <c r="IRL163" s="90"/>
      <c r="IRM163" s="91"/>
      <c r="IRN163" s="68"/>
      <c r="IRO163" s="87"/>
      <c r="IRP163" s="87"/>
      <c r="IRQ163" s="88"/>
      <c r="IRR163" s="89"/>
      <c r="IRS163" s="90"/>
      <c r="IRT163" s="90"/>
      <c r="IRU163" s="91"/>
      <c r="IRV163" s="68"/>
      <c r="IRW163" s="87"/>
      <c r="IRX163" s="87"/>
      <c r="IRY163" s="88"/>
      <c r="IRZ163" s="89"/>
      <c r="ISA163" s="90"/>
      <c r="ISB163" s="90"/>
      <c r="ISC163" s="91"/>
      <c r="ISD163" s="68"/>
      <c r="ISE163" s="87"/>
      <c r="ISF163" s="87"/>
      <c r="ISG163" s="88"/>
      <c r="ISH163" s="89"/>
      <c r="ISI163" s="90"/>
      <c r="ISJ163" s="90"/>
      <c r="ISK163" s="91"/>
      <c r="ISL163" s="68"/>
      <c r="ISM163" s="87"/>
      <c r="ISN163" s="87"/>
      <c r="ISO163" s="88"/>
      <c r="ISP163" s="89"/>
      <c r="ISQ163" s="90"/>
      <c r="ISR163" s="90"/>
      <c r="ISS163" s="91"/>
      <c r="IST163" s="68"/>
      <c r="ISU163" s="87"/>
      <c r="ISV163" s="87"/>
      <c r="ISW163" s="88"/>
      <c r="ISX163" s="89"/>
      <c r="ISY163" s="90"/>
      <c r="ISZ163" s="90"/>
      <c r="ITA163" s="91"/>
      <c r="ITB163" s="68"/>
      <c r="ITC163" s="87"/>
      <c r="ITD163" s="87"/>
      <c r="ITE163" s="88"/>
      <c r="ITF163" s="89"/>
      <c r="ITG163" s="90"/>
      <c r="ITH163" s="90"/>
      <c r="ITI163" s="91"/>
      <c r="ITJ163" s="68"/>
      <c r="ITK163" s="87"/>
      <c r="ITL163" s="87"/>
      <c r="ITM163" s="88"/>
      <c r="ITN163" s="89"/>
      <c r="ITO163" s="90"/>
      <c r="ITP163" s="90"/>
      <c r="ITQ163" s="91"/>
      <c r="ITR163" s="68"/>
      <c r="ITS163" s="87"/>
      <c r="ITT163" s="87"/>
      <c r="ITU163" s="88"/>
      <c r="ITV163" s="89"/>
      <c r="ITW163" s="90"/>
      <c r="ITX163" s="90"/>
      <c r="ITY163" s="91"/>
      <c r="ITZ163" s="68"/>
      <c r="IUA163" s="87"/>
      <c r="IUB163" s="87"/>
      <c r="IUC163" s="88"/>
      <c r="IUD163" s="89"/>
      <c r="IUE163" s="90"/>
      <c r="IUF163" s="90"/>
      <c r="IUG163" s="91"/>
      <c r="IUH163" s="68"/>
      <c r="IUI163" s="87"/>
      <c r="IUJ163" s="87"/>
      <c r="IUK163" s="88"/>
      <c r="IUL163" s="89"/>
      <c r="IUM163" s="90"/>
      <c r="IUN163" s="90"/>
      <c r="IUO163" s="91"/>
      <c r="IUP163" s="68"/>
      <c r="IUQ163" s="87"/>
      <c r="IUR163" s="87"/>
      <c r="IUS163" s="88"/>
      <c r="IUT163" s="89"/>
      <c r="IUU163" s="90"/>
      <c r="IUV163" s="90"/>
      <c r="IUW163" s="91"/>
      <c r="IUX163" s="68"/>
      <c r="IUY163" s="87"/>
      <c r="IUZ163" s="87"/>
      <c r="IVA163" s="88"/>
      <c r="IVB163" s="89"/>
      <c r="IVC163" s="90"/>
      <c r="IVD163" s="90"/>
      <c r="IVE163" s="91"/>
      <c r="IVF163" s="68"/>
      <c r="IVG163" s="87"/>
      <c r="IVH163" s="87"/>
      <c r="IVI163" s="88"/>
      <c r="IVJ163" s="89"/>
      <c r="IVK163" s="90"/>
      <c r="IVL163" s="90"/>
      <c r="IVM163" s="91"/>
      <c r="IVN163" s="68"/>
      <c r="IVO163" s="87"/>
      <c r="IVP163" s="87"/>
      <c r="IVQ163" s="88"/>
      <c r="IVR163" s="89"/>
      <c r="IVS163" s="90"/>
      <c r="IVT163" s="90"/>
      <c r="IVU163" s="91"/>
      <c r="IVV163" s="68"/>
      <c r="IVW163" s="87"/>
      <c r="IVX163" s="87"/>
      <c r="IVY163" s="88"/>
      <c r="IVZ163" s="89"/>
      <c r="IWA163" s="90"/>
      <c r="IWB163" s="90"/>
      <c r="IWC163" s="91"/>
      <c r="IWD163" s="68"/>
      <c r="IWE163" s="87"/>
      <c r="IWF163" s="87"/>
      <c r="IWG163" s="88"/>
      <c r="IWH163" s="89"/>
      <c r="IWI163" s="90"/>
      <c r="IWJ163" s="90"/>
      <c r="IWK163" s="91"/>
      <c r="IWL163" s="68"/>
      <c r="IWM163" s="87"/>
      <c r="IWN163" s="87"/>
      <c r="IWO163" s="88"/>
      <c r="IWP163" s="89"/>
      <c r="IWQ163" s="90"/>
      <c r="IWR163" s="90"/>
      <c r="IWS163" s="91"/>
      <c r="IWT163" s="68"/>
      <c r="IWU163" s="87"/>
      <c r="IWV163" s="87"/>
      <c r="IWW163" s="88"/>
      <c r="IWX163" s="89"/>
      <c r="IWY163" s="90"/>
      <c r="IWZ163" s="90"/>
      <c r="IXA163" s="91"/>
      <c r="IXB163" s="68"/>
      <c r="IXC163" s="87"/>
      <c r="IXD163" s="87"/>
      <c r="IXE163" s="88"/>
      <c r="IXF163" s="89"/>
      <c r="IXG163" s="90"/>
      <c r="IXH163" s="90"/>
      <c r="IXI163" s="91"/>
      <c r="IXJ163" s="68"/>
      <c r="IXK163" s="87"/>
      <c r="IXL163" s="87"/>
      <c r="IXM163" s="88"/>
      <c r="IXN163" s="89"/>
      <c r="IXO163" s="90"/>
      <c r="IXP163" s="90"/>
      <c r="IXQ163" s="91"/>
      <c r="IXR163" s="68"/>
      <c r="IXS163" s="87"/>
      <c r="IXT163" s="87"/>
      <c r="IXU163" s="88"/>
      <c r="IXV163" s="89"/>
      <c r="IXW163" s="90"/>
      <c r="IXX163" s="90"/>
      <c r="IXY163" s="91"/>
      <c r="IXZ163" s="68"/>
      <c r="IYA163" s="87"/>
      <c r="IYB163" s="87"/>
      <c r="IYC163" s="88"/>
      <c r="IYD163" s="89"/>
      <c r="IYE163" s="90"/>
      <c r="IYF163" s="90"/>
      <c r="IYG163" s="91"/>
      <c r="IYH163" s="68"/>
      <c r="IYI163" s="87"/>
      <c r="IYJ163" s="87"/>
      <c r="IYK163" s="88"/>
      <c r="IYL163" s="89"/>
      <c r="IYM163" s="90"/>
      <c r="IYN163" s="90"/>
      <c r="IYO163" s="91"/>
      <c r="IYP163" s="68"/>
      <c r="IYQ163" s="87"/>
      <c r="IYR163" s="87"/>
      <c r="IYS163" s="88"/>
      <c r="IYT163" s="89"/>
      <c r="IYU163" s="90"/>
      <c r="IYV163" s="90"/>
      <c r="IYW163" s="91"/>
      <c r="IYX163" s="68"/>
      <c r="IYY163" s="87"/>
      <c r="IYZ163" s="87"/>
      <c r="IZA163" s="88"/>
      <c r="IZB163" s="89"/>
      <c r="IZC163" s="90"/>
      <c r="IZD163" s="90"/>
      <c r="IZE163" s="91"/>
      <c r="IZF163" s="68"/>
      <c r="IZG163" s="87"/>
      <c r="IZH163" s="87"/>
      <c r="IZI163" s="88"/>
      <c r="IZJ163" s="89"/>
      <c r="IZK163" s="90"/>
      <c r="IZL163" s="90"/>
      <c r="IZM163" s="91"/>
      <c r="IZN163" s="68"/>
      <c r="IZO163" s="87"/>
      <c r="IZP163" s="87"/>
      <c r="IZQ163" s="88"/>
      <c r="IZR163" s="89"/>
      <c r="IZS163" s="90"/>
      <c r="IZT163" s="90"/>
      <c r="IZU163" s="91"/>
      <c r="IZV163" s="68"/>
      <c r="IZW163" s="87"/>
      <c r="IZX163" s="87"/>
      <c r="IZY163" s="88"/>
      <c r="IZZ163" s="89"/>
      <c r="JAA163" s="90"/>
      <c r="JAB163" s="90"/>
      <c r="JAC163" s="91"/>
      <c r="JAD163" s="68"/>
      <c r="JAE163" s="87"/>
      <c r="JAF163" s="87"/>
      <c r="JAG163" s="88"/>
      <c r="JAH163" s="89"/>
      <c r="JAI163" s="90"/>
      <c r="JAJ163" s="90"/>
      <c r="JAK163" s="91"/>
      <c r="JAL163" s="68"/>
      <c r="JAM163" s="87"/>
      <c r="JAN163" s="87"/>
      <c r="JAO163" s="88"/>
      <c r="JAP163" s="89"/>
      <c r="JAQ163" s="90"/>
      <c r="JAR163" s="90"/>
      <c r="JAS163" s="91"/>
      <c r="JAT163" s="68"/>
      <c r="JAU163" s="87"/>
      <c r="JAV163" s="87"/>
      <c r="JAW163" s="88"/>
      <c r="JAX163" s="89"/>
      <c r="JAY163" s="90"/>
      <c r="JAZ163" s="90"/>
      <c r="JBA163" s="91"/>
      <c r="JBB163" s="68"/>
      <c r="JBC163" s="87"/>
      <c r="JBD163" s="87"/>
      <c r="JBE163" s="88"/>
      <c r="JBF163" s="89"/>
      <c r="JBG163" s="90"/>
      <c r="JBH163" s="90"/>
      <c r="JBI163" s="91"/>
      <c r="JBJ163" s="68"/>
      <c r="JBK163" s="87"/>
      <c r="JBL163" s="87"/>
      <c r="JBM163" s="88"/>
      <c r="JBN163" s="89"/>
      <c r="JBO163" s="90"/>
      <c r="JBP163" s="90"/>
      <c r="JBQ163" s="91"/>
      <c r="JBR163" s="68"/>
      <c r="JBS163" s="87"/>
      <c r="JBT163" s="87"/>
      <c r="JBU163" s="88"/>
      <c r="JBV163" s="89"/>
      <c r="JBW163" s="90"/>
      <c r="JBX163" s="90"/>
      <c r="JBY163" s="91"/>
      <c r="JBZ163" s="68"/>
      <c r="JCA163" s="87"/>
      <c r="JCB163" s="87"/>
      <c r="JCC163" s="88"/>
      <c r="JCD163" s="89"/>
      <c r="JCE163" s="90"/>
      <c r="JCF163" s="90"/>
      <c r="JCG163" s="91"/>
      <c r="JCH163" s="68"/>
      <c r="JCI163" s="87"/>
      <c r="JCJ163" s="87"/>
      <c r="JCK163" s="88"/>
      <c r="JCL163" s="89"/>
      <c r="JCM163" s="90"/>
      <c r="JCN163" s="90"/>
      <c r="JCO163" s="91"/>
      <c r="JCP163" s="68"/>
      <c r="JCQ163" s="87"/>
      <c r="JCR163" s="87"/>
      <c r="JCS163" s="88"/>
      <c r="JCT163" s="89"/>
      <c r="JCU163" s="90"/>
      <c r="JCV163" s="90"/>
      <c r="JCW163" s="91"/>
      <c r="JCX163" s="68"/>
      <c r="JCY163" s="87"/>
      <c r="JCZ163" s="87"/>
      <c r="JDA163" s="88"/>
      <c r="JDB163" s="89"/>
      <c r="JDC163" s="90"/>
      <c r="JDD163" s="90"/>
      <c r="JDE163" s="91"/>
      <c r="JDF163" s="68"/>
      <c r="JDG163" s="87"/>
      <c r="JDH163" s="87"/>
      <c r="JDI163" s="88"/>
      <c r="JDJ163" s="89"/>
      <c r="JDK163" s="90"/>
      <c r="JDL163" s="90"/>
      <c r="JDM163" s="91"/>
      <c r="JDN163" s="68"/>
      <c r="JDO163" s="87"/>
      <c r="JDP163" s="87"/>
      <c r="JDQ163" s="88"/>
      <c r="JDR163" s="89"/>
      <c r="JDS163" s="90"/>
      <c r="JDT163" s="90"/>
      <c r="JDU163" s="91"/>
      <c r="JDV163" s="68"/>
      <c r="JDW163" s="87"/>
      <c r="JDX163" s="87"/>
      <c r="JDY163" s="88"/>
      <c r="JDZ163" s="89"/>
      <c r="JEA163" s="90"/>
      <c r="JEB163" s="90"/>
      <c r="JEC163" s="91"/>
      <c r="JED163" s="68"/>
      <c r="JEE163" s="87"/>
      <c r="JEF163" s="87"/>
      <c r="JEG163" s="88"/>
      <c r="JEH163" s="89"/>
      <c r="JEI163" s="90"/>
      <c r="JEJ163" s="90"/>
      <c r="JEK163" s="91"/>
      <c r="JEL163" s="68"/>
      <c r="JEM163" s="87"/>
      <c r="JEN163" s="87"/>
      <c r="JEO163" s="88"/>
      <c r="JEP163" s="89"/>
      <c r="JEQ163" s="90"/>
      <c r="JER163" s="90"/>
      <c r="JES163" s="91"/>
      <c r="JET163" s="68"/>
      <c r="JEU163" s="87"/>
      <c r="JEV163" s="87"/>
      <c r="JEW163" s="88"/>
      <c r="JEX163" s="89"/>
      <c r="JEY163" s="90"/>
      <c r="JEZ163" s="90"/>
      <c r="JFA163" s="91"/>
      <c r="JFB163" s="68"/>
      <c r="JFC163" s="87"/>
      <c r="JFD163" s="87"/>
      <c r="JFE163" s="88"/>
      <c r="JFF163" s="89"/>
      <c r="JFG163" s="90"/>
      <c r="JFH163" s="90"/>
      <c r="JFI163" s="91"/>
      <c r="JFJ163" s="68"/>
      <c r="JFK163" s="87"/>
      <c r="JFL163" s="87"/>
      <c r="JFM163" s="88"/>
      <c r="JFN163" s="89"/>
      <c r="JFO163" s="90"/>
      <c r="JFP163" s="90"/>
      <c r="JFQ163" s="91"/>
      <c r="JFR163" s="68"/>
      <c r="JFS163" s="87"/>
      <c r="JFT163" s="87"/>
      <c r="JFU163" s="88"/>
      <c r="JFV163" s="89"/>
      <c r="JFW163" s="90"/>
      <c r="JFX163" s="90"/>
      <c r="JFY163" s="91"/>
      <c r="JFZ163" s="68"/>
      <c r="JGA163" s="87"/>
      <c r="JGB163" s="87"/>
      <c r="JGC163" s="88"/>
      <c r="JGD163" s="89"/>
      <c r="JGE163" s="90"/>
      <c r="JGF163" s="90"/>
      <c r="JGG163" s="91"/>
      <c r="JGH163" s="68"/>
      <c r="JGI163" s="87"/>
      <c r="JGJ163" s="87"/>
      <c r="JGK163" s="88"/>
      <c r="JGL163" s="89"/>
      <c r="JGM163" s="90"/>
      <c r="JGN163" s="90"/>
      <c r="JGO163" s="91"/>
      <c r="JGP163" s="68"/>
      <c r="JGQ163" s="87"/>
      <c r="JGR163" s="87"/>
      <c r="JGS163" s="88"/>
      <c r="JGT163" s="89"/>
      <c r="JGU163" s="90"/>
      <c r="JGV163" s="90"/>
      <c r="JGW163" s="91"/>
      <c r="JGX163" s="68"/>
      <c r="JGY163" s="87"/>
      <c r="JGZ163" s="87"/>
      <c r="JHA163" s="88"/>
      <c r="JHB163" s="89"/>
      <c r="JHC163" s="90"/>
      <c r="JHD163" s="90"/>
      <c r="JHE163" s="91"/>
      <c r="JHF163" s="68"/>
      <c r="JHG163" s="87"/>
      <c r="JHH163" s="87"/>
      <c r="JHI163" s="88"/>
      <c r="JHJ163" s="89"/>
      <c r="JHK163" s="90"/>
      <c r="JHL163" s="90"/>
      <c r="JHM163" s="91"/>
      <c r="JHN163" s="68"/>
      <c r="JHO163" s="87"/>
      <c r="JHP163" s="87"/>
      <c r="JHQ163" s="88"/>
      <c r="JHR163" s="89"/>
      <c r="JHS163" s="90"/>
      <c r="JHT163" s="90"/>
      <c r="JHU163" s="91"/>
      <c r="JHV163" s="68"/>
      <c r="JHW163" s="87"/>
      <c r="JHX163" s="87"/>
      <c r="JHY163" s="88"/>
      <c r="JHZ163" s="89"/>
      <c r="JIA163" s="90"/>
      <c r="JIB163" s="90"/>
      <c r="JIC163" s="91"/>
      <c r="JID163" s="68"/>
      <c r="JIE163" s="87"/>
      <c r="JIF163" s="87"/>
      <c r="JIG163" s="88"/>
      <c r="JIH163" s="89"/>
      <c r="JII163" s="90"/>
      <c r="JIJ163" s="90"/>
      <c r="JIK163" s="91"/>
      <c r="JIL163" s="68"/>
      <c r="JIM163" s="87"/>
      <c r="JIN163" s="87"/>
      <c r="JIO163" s="88"/>
      <c r="JIP163" s="89"/>
      <c r="JIQ163" s="90"/>
      <c r="JIR163" s="90"/>
      <c r="JIS163" s="91"/>
      <c r="JIT163" s="68"/>
      <c r="JIU163" s="87"/>
      <c r="JIV163" s="87"/>
      <c r="JIW163" s="88"/>
      <c r="JIX163" s="89"/>
      <c r="JIY163" s="90"/>
      <c r="JIZ163" s="90"/>
      <c r="JJA163" s="91"/>
      <c r="JJB163" s="68"/>
      <c r="JJC163" s="87"/>
      <c r="JJD163" s="87"/>
      <c r="JJE163" s="88"/>
      <c r="JJF163" s="89"/>
      <c r="JJG163" s="90"/>
      <c r="JJH163" s="90"/>
      <c r="JJI163" s="91"/>
      <c r="JJJ163" s="68"/>
      <c r="JJK163" s="87"/>
      <c r="JJL163" s="87"/>
      <c r="JJM163" s="88"/>
      <c r="JJN163" s="89"/>
      <c r="JJO163" s="90"/>
      <c r="JJP163" s="90"/>
      <c r="JJQ163" s="91"/>
      <c r="JJR163" s="68"/>
      <c r="JJS163" s="87"/>
      <c r="JJT163" s="87"/>
      <c r="JJU163" s="88"/>
      <c r="JJV163" s="89"/>
      <c r="JJW163" s="90"/>
      <c r="JJX163" s="90"/>
      <c r="JJY163" s="91"/>
      <c r="JJZ163" s="68"/>
      <c r="JKA163" s="87"/>
      <c r="JKB163" s="87"/>
      <c r="JKC163" s="88"/>
      <c r="JKD163" s="89"/>
      <c r="JKE163" s="90"/>
      <c r="JKF163" s="90"/>
      <c r="JKG163" s="91"/>
      <c r="JKH163" s="68"/>
      <c r="JKI163" s="87"/>
      <c r="JKJ163" s="87"/>
      <c r="JKK163" s="88"/>
      <c r="JKL163" s="89"/>
      <c r="JKM163" s="90"/>
      <c r="JKN163" s="90"/>
      <c r="JKO163" s="91"/>
      <c r="JKP163" s="68"/>
      <c r="JKQ163" s="87"/>
      <c r="JKR163" s="87"/>
      <c r="JKS163" s="88"/>
      <c r="JKT163" s="89"/>
      <c r="JKU163" s="90"/>
      <c r="JKV163" s="90"/>
      <c r="JKW163" s="91"/>
      <c r="JKX163" s="68"/>
      <c r="JKY163" s="87"/>
      <c r="JKZ163" s="87"/>
      <c r="JLA163" s="88"/>
      <c r="JLB163" s="89"/>
      <c r="JLC163" s="90"/>
      <c r="JLD163" s="90"/>
      <c r="JLE163" s="91"/>
      <c r="JLF163" s="68"/>
      <c r="JLG163" s="87"/>
      <c r="JLH163" s="87"/>
      <c r="JLI163" s="88"/>
      <c r="JLJ163" s="89"/>
      <c r="JLK163" s="90"/>
      <c r="JLL163" s="90"/>
      <c r="JLM163" s="91"/>
      <c r="JLN163" s="68"/>
      <c r="JLO163" s="87"/>
      <c r="JLP163" s="87"/>
      <c r="JLQ163" s="88"/>
      <c r="JLR163" s="89"/>
      <c r="JLS163" s="90"/>
      <c r="JLT163" s="90"/>
      <c r="JLU163" s="91"/>
      <c r="JLV163" s="68"/>
      <c r="JLW163" s="87"/>
      <c r="JLX163" s="87"/>
      <c r="JLY163" s="88"/>
      <c r="JLZ163" s="89"/>
      <c r="JMA163" s="90"/>
      <c r="JMB163" s="90"/>
      <c r="JMC163" s="91"/>
      <c r="JMD163" s="68"/>
      <c r="JME163" s="87"/>
      <c r="JMF163" s="87"/>
      <c r="JMG163" s="88"/>
      <c r="JMH163" s="89"/>
      <c r="JMI163" s="90"/>
      <c r="JMJ163" s="90"/>
      <c r="JMK163" s="91"/>
      <c r="JML163" s="68"/>
      <c r="JMM163" s="87"/>
      <c r="JMN163" s="87"/>
      <c r="JMO163" s="88"/>
      <c r="JMP163" s="89"/>
      <c r="JMQ163" s="90"/>
      <c r="JMR163" s="90"/>
      <c r="JMS163" s="91"/>
      <c r="JMT163" s="68"/>
      <c r="JMU163" s="87"/>
      <c r="JMV163" s="87"/>
      <c r="JMW163" s="88"/>
      <c r="JMX163" s="89"/>
      <c r="JMY163" s="90"/>
      <c r="JMZ163" s="90"/>
      <c r="JNA163" s="91"/>
      <c r="JNB163" s="68"/>
      <c r="JNC163" s="87"/>
      <c r="JND163" s="87"/>
      <c r="JNE163" s="88"/>
      <c r="JNF163" s="89"/>
      <c r="JNG163" s="90"/>
      <c r="JNH163" s="90"/>
      <c r="JNI163" s="91"/>
      <c r="JNJ163" s="68"/>
      <c r="JNK163" s="87"/>
      <c r="JNL163" s="87"/>
      <c r="JNM163" s="88"/>
      <c r="JNN163" s="89"/>
      <c r="JNO163" s="90"/>
      <c r="JNP163" s="90"/>
      <c r="JNQ163" s="91"/>
      <c r="JNR163" s="68"/>
      <c r="JNS163" s="87"/>
      <c r="JNT163" s="87"/>
      <c r="JNU163" s="88"/>
      <c r="JNV163" s="89"/>
      <c r="JNW163" s="90"/>
      <c r="JNX163" s="90"/>
      <c r="JNY163" s="91"/>
      <c r="JNZ163" s="68"/>
      <c r="JOA163" s="87"/>
      <c r="JOB163" s="87"/>
      <c r="JOC163" s="88"/>
      <c r="JOD163" s="89"/>
      <c r="JOE163" s="90"/>
      <c r="JOF163" s="90"/>
      <c r="JOG163" s="91"/>
      <c r="JOH163" s="68"/>
      <c r="JOI163" s="87"/>
      <c r="JOJ163" s="87"/>
      <c r="JOK163" s="88"/>
      <c r="JOL163" s="89"/>
      <c r="JOM163" s="90"/>
      <c r="JON163" s="90"/>
      <c r="JOO163" s="91"/>
      <c r="JOP163" s="68"/>
      <c r="JOQ163" s="87"/>
      <c r="JOR163" s="87"/>
      <c r="JOS163" s="88"/>
      <c r="JOT163" s="89"/>
      <c r="JOU163" s="90"/>
      <c r="JOV163" s="90"/>
      <c r="JOW163" s="91"/>
      <c r="JOX163" s="68"/>
      <c r="JOY163" s="87"/>
      <c r="JOZ163" s="87"/>
      <c r="JPA163" s="88"/>
      <c r="JPB163" s="89"/>
      <c r="JPC163" s="90"/>
      <c r="JPD163" s="90"/>
      <c r="JPE163" s="91"/>
      <c r="JPF163" s="68"/>
      <c r="JPG163" s="87"/>
      <c r="JPH163" s="87"/>
      <c r="JPI163" s="88"/>
      <c r="JPJ163" s="89"/>
      <c r="JPK163" s="90"/>
      <c r="JPL163" s="90"/>
      <c r="JPM163" s="91"/>
      <c r="JPN163" s="68"/>
      <c r="JPO163" s="87"/>
      <c r="JPP163" s="87"/>
      <c r="JPQ163" s="88"/>
      <c r="JPR163" s="89"/>
      <c r="JPS163" s="90"/>
      <c r="JPT163" s="90"/>
      <c r="JPU163" s="91"/>
      <c r="JPV163" s="68"/>
      <c r="JPW163" s="87"/>
      <c r="JPX163" s="87"/>
      <c r="JPY163" s="88"/>
      <c r="JPZ163" s="89"/>
      <c r="JQA163" s="90"/>
      <c r="JQB163" s="90"/>
      <c r="JQC163" s="91"/>
      <c r="JQD163" s="68"/>
      <c r="JQE163" s="87"/>
      <c r="JQF163" s="87"/>
      <c r="JQG163" s="88"/>
      <c r="JQH163" s="89"/>
      <c r="JQI163" s="90"/>
      <c r="JQJ163" s="90"/>
      <c r="JQK163" s="91"/>
      <c r="JQL163" s="68"/>
      <c r="JQM163" s="87"/>
      <c r="JQN163" s="87"/>
      <c r="JQO163" s="88"/>
      <c r="JQP163" s="89"/>
      <c r="JQQ163" s="90"/>
      <c r="JQR163" s="90"/>
      <c r="JQS163" s="91"/>
      <c r="JQT163" s="68"/>
      <c r="JQU163" s="87"/>
      <c r="JQV163" s="87"/>
      <c r="JQW163" s="88"/>
      <c r="JQX163" s="89"/>
      <c r="JQY163" s="90"/>
      <c r="JQZ163" s="90"/>
      <c r="JRA163" s="91"/>
      <c r="JRB163" s="68"/>
      <c r="JRC163" s="87"/>
      <c r="JRD163" s="87"/>
      <c r="JRE163" s="88"/>
      <c r="JRF163" s="89"/>
      <c r="JRG163" s="90"/>
      <c r="JRH163" s="90"/>
      <c r="JRI163" s="91"/>
      <c r="JRJ163" s="68"/>
      <c r="JRK163" s="87"/>
      <c r="JRL163" s="87"/>
      <c r="JRM163" s="88"/>
      <c r="JRN163" s="89"/>
      <c r="JRO163" s="90"/>
      <c r="JRP163" s="90"/>
      <c r="JRQ163" s="91"/>
      <c r="JRR163" s="68"/>
      <c r="JRS163" s="87"/>
      <c r="JRT163" s="87"/>
      <c r="JRU163" s="88"/>
      <c r="JRV163" s="89"/>
      <c r="JRW163" s="90"/>
      <c r="JRX163" s="90"/>
      <c r="JRY163" s="91"/>
      <c r="JRZ163" s="68"/>
      <c r="JSA163" s="87"/>
      <c r="JSB163" s="87"/>
      <c r="JSC163" s="88"/>
      <c r="JSD163" s="89"/>
      <c r="JSE163" s="90"/>
      <c r="JSF163" s="90"/>
      <c r="JSG163" s="91"/>
      <c r="JSH163" s="68"/>
      <c r="JSI163" s="87"/>
      <c r="JSJ163" s="87"/>
      <c r="JSK163" s="88"/>
      <c r="JSL163" s="89"/>
      <c r="JSM163" s="90"/>
      <c r="JSN163" s="90"/>
      <c r="JSO163" s="91"/>
      <c r="JSP163" s="68"/>
      <c r="JSQ163" s="87"/>
      <c r="JSR163" s="87"/>
      <c r="JSS163" s="88"/>
      <c r="JST163" s="89"/>
      <c r="JSU163" s="90"/>
      <c r="JSV163" s="90"/>
      <c r="JSW163" s="91"/>
      <c r="JSX163" s="68"/>
      <c r="JSY163" s="87"/>
      <c r="JSZ163" s="87"/>
      <c r="JTA163" s="88"/>
      <c r="JTB163" s="89"/>
      <c r="JTC163" s="90"/>
      <c r="JTD163" s="90"/>
      <c r="JTE163" s="91"/>
      <c r="JTF163" s="68"/>
      <c r="JTG163" s="87"/>
      <c r="JTH163" s="87"/>
      <c r="JTI163" s="88"/>
      <c r="JTJ163" s="89"/>
      <c r="JTK163" s="90"/>
      <c r="JTL163" s="90"/>
      <c r="JTM163" s="91"/>
      <c r="JTN163" s="68"/>
      <c r="JTO163" s="87"/>
      <c r="JTP163" s="87"/>
      <c r="JTQ163" s="88"/>
      <c r="JTR163" s="89"/>
      <c r="JTS163" s="90"/>
      <c r="JTT163" s="90"/>
      <c r="JTU163" s="91"/>
      <c r="JTV163" s="68"/>
      <c r="JTW163" s="87"/>
      <c r="JTX163" s="87"/>
      <c r="JTY163" s="88"/>
      <c r="JTZ163" s="89"/>
      <c r="JUA163" s="90"/>
      <c r="JUB163" s="90"/>
      <c r="JUC163" s="91"/>
      <c r="JUD163" s="68"/>
      <c r="JUE163" s="87"/>
      <c r="JUF163" s="87"/>
      <c r="JUG163" s="88"/>
      <c r="JUH163" s="89"/>
      <c r="JUI163" s="90"/>
      <c r="JUJ163" s="90"/>
      <c r="JUK163" s="91"/>
      <c r="JUL163" s="68"/>
      <c r="JUM163" s="87"/>
      <c r="JUN163" s="87"/>
      <c r="JUO163" s="88"/>
      <c r="JUP163" s="89"/>
      <c r="JUQ163" s="90"/>
      <c r="JUR163" s="90"/>
      <c r="JUS163" s="91"/>
      <c r="JUT163" s="68"/>
      <c r="JUU163" s="87"/>
      <c r="JUV163" s="87"/>
      <c r="JUW163" s="88"/>
      <c r="JUX163" s="89"/>
      <c r="JUY163" s="90"/>
      <c r="JUZ163" s="90"/>
      <c r="JVA163" s="91"/>
      <c r="JVB163" s="68"/>
      <c r="JVC163" s="87"/>
      <c r="JVD163" s="87"/>
      <c r="JVE163" s="88"/>
      <c r="JVF163" s="89"/>
      <c r="JVG163" s="90"/>
      <c r="JVH163" s="90"/>
      <c r="JVI163" s="91"/>
      <c r="JVJ163" s="68"/>
      <c r="JVK163" s="87"/>
      <c r="JVL163" s="87"/>
      <c r="JVM163" s="88"/>
      <c r="JVN163" s="89"/>
      <c r="JVO163" s="90"/>
      <c r="JVP163" s="90"/>
      <c r="JVQ163" s="91"/>
      <c r="JVR163" s="68"/>
      <c r="JVS163" s="87"/>
      <c r="JVT163" s="87"/>
      <c r="JVU163" s="88"/>
      <c r="JVV163" s="89"/>
      <c r="JVW163" s="90"/>
      <c r="JVX163" s="90"/>
      <c r="JVY163" s="91"/>
      <c r="JVZ163" s="68"/>
      <c r="JWA163" s="87"/>
      <c r="JWB163" s="87"/>
      <c r="JWC163" s="88"/>
      <c r="JWD163" s="89"/>
      <c r="JWE163" s="90"/>
      <c r="JWF163" s="90"/>
      <c r="JWG163" s="91"/>
      <c r="JWH163" s="68"/>
      <c r="JWI163" s="87"/>
      <c r="JWJ163" s="87"/>
      <c r="JWK163" s="88"/>
      <c r="JWL163" s="89"/>
      <c r="JWM163" s="90"/>
      <c r="JWN163" s="90"/>
      <c r="JWO163" s="91"/>
      <c r="JWP163" s="68"/>
      <c r="JWQ163" s="87"/>
      <c r="JWR163" s="87"/>
      <c r="JWS163" s="88"/>
      <c r="JWT163" s="89"/>
      <c r="JWU163" s="90"/>
      <c r="JWV163" s="90"/>
      <c r="JWW163" s="91"/>
      <c r="JWX163" s="68"/>
      <c r="JWY163" s="87"/>
      <c r="JWZ163" s="87"/>
      <c r="JXA163" s="88"/>
      <c r="JXB163" s="89"/>
      <c r="JXC163" s="90"/>
      <c r="JXD163" s="90"/>
      <c r="JXE163" s="91"/>
      <c r="JXF163" s="68"/>
      <c r="JXG163" s="87"/>
      <c r="JXH163" s="87"/>
      <c r="JXI163" s="88"/>
      <c r="JXJ163" s="89"/>
      <c r="JXK163" s="90"/>
      <c r="JXL163" s="90"/>
      <c r="JXM163" s="91"/>
      <c r="JXN163" s="68"/>
      <c r="JXO163" s="87"/>
      <c r="JXP163" s="87"/>
      <c r="JXQ163" s="88"/>
      <c r="JXR163" s="89"/>
      <c r="JXS163" s="90"/>
      <c r="JXT163" s="90"/>
      <c r="JXU163" s="91"/>
      <c r="JXV163" s="68"/>
      <c r="JXW163" s="87"/>
      <c r="JXX163" s="87"/>
      <c r="JXY163" s="88"/>
      <c r="JXZ163" s="89"/>
      <c r="JYA163" s="90"/>
      <c r="JYB163" s="90"/>
      <c r="JYC163" s="91"/>
      <c r="JYD163" s="68"/>
      <c r="JYE163" s="87"/>
      <c r="JYF163" s="87"/>
      <c r="JYG163" s="88"/>
      <c r="JYH163" s="89"/>
      <c r="JYI163" s="90"/>
      <c r="JYJ163" s="90"/>
      <c r="JYK163" s="91"/>
      <c r="JYL163" s="68"/>
      <c r="JYM163" s="87"/>
      <c r="JYN163" s="87"/>
      <c r="JYO163" s="88"/>
      <c r="JYP163" s="89"/>
      <c r="JYQ163" s="90"/>
      <c r="JYR163" s="90"/>
      <c r="JYS163" s="91"/>
      <c r="JYT163" s="68"/>
      <c r="JYU163" s="87"/>
      <c r="JYV163" s="87"/>
      <c r="JYW163" s="88"/>
      <c r="JYX163" s="89"/>
      <c r="JYY163" s="90"/>
      <c r="JYZ163" s="90"/>
      <c r="JZA163" s="91"/>
      <c r="JZB163" s="68"/>
      <c r="JZC163" s="87"/>
      <c r="JZD163" s="87"/>
      <c r="JZE163" s="88"/>
      <c r="JZF163" s="89"/>
      <c r="JZG163" s="90"/>
      <c r="JZH163" s="90"/>
      <c r="JZI163" s="91"/>
      <c r="JZJ163" s="68"/>
      <c r="JZK163" s="87"/>
      <c r="JZL163" s="87"/>
      <c r="JZM163" s="88"/>
      <c r="JZN163" s="89"/>
      <c r="JZO163" s="90"/>
      <c r="JZP163" s="90"/>
      <c r="JZQ163" s="91"/>
      <c r="JZR163" s="68"/>
      <c r="JZS163" s="87"/>
      <c r="JZT163" s="87"/>
      <c r="JZU163" s="88"/>
      <c r="JZV163" s="89"/>
      <c r="JZW163" s="90"/>
      <c r="JZX163" s="90"/>
      <c r="JZY163" s="91"/>
      <c r="JZZ163" s="68"/>
      <c r="KAA163" s="87"/>
      <c r="KAB163" s="87"/>
      <c r="KAC163" s="88"/>
      <c r="KAD163" s="89"/>
      <c r="KAE163" s="90"/>
      <c r="KAF163" s="90"/>
      <c r="KAG163" s="91"/>
      <c r="KAH163" s="68"/>
      <c r="KAI163" s="87"/>
      <c r="KAJ163" s="87"/>
      <c r="KAK163" s="88"/>
      <c r="KAL163" s="89"/>
      <c r="KAM163" s="90"/>
      <c r="KAN163" s="90"/>
      <c r="KAO163" s="91"/>
      <c r="KAP163" s="68"/>
      <c r="KAQ163" s="87"/>
      <c r="KAR163" s="87"/>
      <c r="KAS163" s="88"/>
      <c r="KAT163" s="89"/>
      <c r="KAU163" s="90"/>
      <c r="KAV163" s="90"/>
      <c r="KAW163" s="91"/>
      <c r="KAX163" s="68"/>
      <c r="KAY163" s="87"/>
      <c r="KAZ163" s="87"/>
      <c r="KBA163" s="88"/>
      <c r="KBB163" s="89"/>
      <c r="KBC163" s="90"/>
      <c r="KBD163" s="90"/>
      <c r="KBE163" s="91"/>
      <c r="KBF163" s="68"/>
      <c r="KBG163" s="87"/>
      <c r="KBH163" s="87"/>
      <c r="KBI163" s="88"/>
      <c r="KBJ163" s="89"/>
      <c r="KBK163" s="90"/>
      <c r="KBL163" s="90"/>
      <c r="KBM163" s="91"/>
      <c r="KBN163" s="68"/>
      <c r="KBO163" s="87"/>
      <c r="KBP163" s="87"/>
      <c r="KBQ163" s="88"/>
      <c r="KBR163" s="89"/>
      <c r="KBS163" s="90"/>
      <c r="KBT163" s="90"/>
      <c r="KBU163" s="91"/>
      <c r="KBV163" s="68"/>
      <c r="KBW163" s="87"/>
      <c r="KBX163" s="87"/>
      <c r="KBY163" s="88"/>
      <c r="KBZ163" s="89"/>
      <c r="KCA163" s="90"/>
      <c r="KCB163" s="90"/>
      <c r="KCC163" s="91"/>
      <c r="KCD163" s="68"/>
      <c r="KCE163" s="87"/>
      <c r="KCF163" s="87"/>
      <c r="KCG163" s="88"/>
      <c r="KCH163" s="89"/>
      <c r="KCI163" s="90"/>
      <c r="KCJ163" s="90"/>
      <c r="KCK163" s="91"/>
      <c r="KCL163" s="68"/>
      <c r="KCM163" s="87"/>
      <c r="KCN163" s="87"/>
      <c r="KCO163" s="88"/>
      <c r="KCP163" s="89"/>
      <c r="KCQ163" s="90"/>
      <c r="KCR163" s="90"/>
      <c r="KCS163" s="91"/>
      <c r="KCT163" s="68"/>
      <c r="KCU163" s="87"/>
      <c r="KCV163" s="87"/>
      <c r="KCW163" s="88"/>
      <c r="KCX163" s="89"/>
      <c r="KCY163" s="90"/>
      <c r="KCZ163" s="90"/>
      <c r="KDA163" s="91"/>
      <c r="KDB163" s="68"/>
      <c r="KDC163" s="87"/>
      <c r="KDD163" s="87"/>
      <c r="KDE163" s="88"/>
      <c r="KDF163" s="89"/>
      <c r="KDG163" s="90"/>
      <c r="KDH163" s="90"/>
      <c r="KDI163" s="91"/>
      <c r="KDJ163" s="68"/>
      <c r="KDK163" s="87"/>
      <c r="KDL163" s="87"/>
      <c r="KDM163" s="88"/>
      <c r="KDN163" s="89"/>
      <c r="KDO163" s="90"/>
      <c r="KDP163" s="90"/>
      <c r="KDQ163" s="91"/>
      <c r="KDR163" s="68"/>
      <c r="KDS163" s="87"/>
      <c r="KDT163" s="87"/>
      <c r="KDU163" s="88"/>
      <c r="KDV163" s="89"/>
      <c r="KDW163" s="90"/>
      <c r="KDX163" s="90"/>
      <c r="KDY163" s="91"/>
      <c r="KDZ163" s="68"/>
      <c r="KEA163" s="87"/>
      <c r="KEB163" s="87"/>
      <c r="KEC163" s="88"/>
      <c r="KED163" s="89"/>
      <c r="KEE163" s="90"/>
      <c r="KEF163" s="90"/>
      <c r="KEG163" s="91"/>
      <c r="KEH163" s="68"/>
      <c r="KEI163" s="87"/>
      <c r="KEJ163" s="87"/>
      <c r="KEK163" s="88"/>
      <c r="KEL163" s="89"/>
      <c r="KEM163" s="90"/>
      <c r="KEN163" s="90"/>
      <c r="KEO163" s="91"/>
      <c r="KEP163" s="68"/>
      <c r="KEQ163" s="87"/>
      <c r="KER163" s="87"/>
      <c r="KES163" s="88"/>
      <c r="KET163" s="89"/>
      <c r="KEU163" s="90"/>
      <c r="KEV163" s="90"/>
      <c r="KEW163" s="91"/>
      <c r="KEX163" s="68"/>
      <c r="KEY163" s="87"/>
      <c r="KEZ163" s="87"/>
      <c r="KFA163" s="88"/>
      <c r="KFB163" s="89"/>
      <c r="KFC163" s="90"/>
      <c r="KFD163" s="90"/>
      <c r="KFE163" s="91"/>
      <c r="KFF163" s="68"/>
      <c r="KFG163" s="87"/>
      <c r="KFH163" s="87"/>
      <c r="KFI163" s="88"/>
      <c r="KFJ163" s="89"/>
      <c r="KFK163" s="90"/>
      <c r="KFL163" s="90"/>
      <c r="KFM163" s="91"/>
      <c r="KFN163" s="68"/>
      <c r="KFO163" s="87"/>
      <c r="KFP163" s="87"/>
      <c r="KFQ163" s="88"/>
      <c r="KFR163" s="89"/>
      <c r="KFS163" s="90"/>
      <c r="KFT163" s="90"/>
      <c r="KFU163" s="91"/>
      <c r="KFV163" s="68"/>
      <c r="KFW163" s="87"/>
      <c r="KFX163" s="87"/>
      <c r="KFY163" s="88"/>
      <c r="KFZ163" s="89"/>
      <c r="KGA163" s="90"/>
      <c r="KGB163" s="90"/>
      <c r="KGC163" s="91"/>
      <c r="KGD163" s="68"/>
      <c r="KGE163" s="87"/>
      <c r="KGF163" s="87"/>
      <c r="KGG163" s="88"/>
      <c r="KGH163" s="89"/>
      <c r="KGI163" s="90"/>
      <c r="KGJ163" s="90"/>
      <c r="KGK163" s="91"/>
      <c r="KGL163" s="68"/>
      <c r="KGM163" s="87"/>
      <c r="KGN163" s="87"/>
      <c r="KGO163" s="88"/>
      <c r="KGP163" s="89"/>
      <c r="KGQ163" s="90"/>
      <c r="KGR163" s="90"/>
      <c r="KGS163" s="91"/>
      <c r="KGT163" s="68"/>
      <c r="KGU163" s="87"/>
      <c r="KGV163" s="87"/>
      <c r="KGW163" s="88"/>
      <c r="KGX163" s="89"/>
      <c r="KGY163" s="90"/>
      <c r="KGZ163" s="90"/>
      <c r="KHA163" s="91"/>
      <c r="KHB163" s="68"/>
      <c r="KHC163" s="87"/>
      <c r="KHD163" s="87"/>
      <c r="KHE163" s="88"/>
      <c r="KHF163" s="89"/>
      <c r="KHG163" s="90"/>
      <c r="KHH163" s="90"/>
      <c r="KHI163" s="91"/>
      <c r="KHJ163" s="68"/>
      <c r="KHK163" s="87"/>
      <c r="KHL163" s="87"/>
      <c r="KHM163" s="88"/>
      <c r="KHN163" s="89"/>
      <c r="KHO163" s="90"/>
      <c r="KHP163" s="90"/>
      <c r="KHQ163" s="91"/>
      <c r="KHR163" s="68"/>
      <c r="KHS163" s="87"/>
      <c r="KHT163" s="87"/>
      <c r="KHU163" s="88"/>
      <c r="KHV163" s="89"/>
      <c r="KHW163" s="90"/>
      <c r="KHX163" s="90"/>
      <c r="KHY163" s="91"/>
      <c r="KHZ163" s="68"/>
      <c r="KIA163" s="87"/>
      <c r="KIB163" s="87"/>
      <c r="KIC163" s="88"/>
      <c r="KID163" s="89"/>
      <c r="KIE163" s="90"/>
      <c r="KIF163" s="90"/>
      <c r="KIG163" s="91"/>
      <c r="KIH163" s="68"/>
      <c r="KII163" s="87"/>
      <c r="KIJ163" s="87"/>
      <c r="KIK163" s="88"/>
      <c r="KIL163" s="89"/>
      <c r="KIM163" s="90"/>
      <c r="KIN163" s="90"/>
      <c r="KIO163" s="91"/>
      <c r="KIP163" s="68"/>
      <c r="KIQ163" s="87"/>
      <c r="KIR163" s="87"/>
      <c r="KIS163" s="88"/>
      <c r="KIT163" s="89"/>
      <c r="KIU163" s="90"/>
      <c r="KIV163" s="90"/>
      <c r="KIW163" s="91"/>
      <c r="KIX163" s="68"/>
      <c r="KIY163" s="87"/>
      <c r="KIZ163" s="87"/>
      <c r="KJA163" s="88"/>
      <c r="KJB163" s="89"/>
      <c r="KJC163" s="90"/>
      <c r="KJD163" s="90"/>
      <c r="KJE163" s="91"/>
      <c r="KJF163" s="68"/>
      <c r="KJG163" s="87"/>
      <c r="KJH163" s="87"/>
      <c r="KJI163" s="88"/>
      <c r="KJJ163" s="89"/>
      <c r="KJK163" s="90"/>
      <c r="KJL163" s="90"/>
      <c r="KJM163" s="91"/>
      <c r="KJN163" s="68"/>
      <c r="KJO163" s="87"/>
      <c r="KJP163" s="87"/>
      <c r="KJQ163" s="88"/>
      <c r="KJR163" s="89"/>
      <c r="KJS163" s="90"/>
      <c r="KJT163" s="90"/>
      <c r="KJU163" s="91"/>
      <c r="KJV163" s="68"/>
      <c r="KJW163" s="87"/>
      <c r="KJX163" s="87"/>
      <c r="KJY163" s="88"/>
      <c r="KJZ163" s="89"/>
      <c r="KKA163" s="90"/>
      <c r="KKB163" s="90"/>
      <c r="KKC163" s="91"/>
      <c r="KKD163" s="68"/>
      <c r="KKE163" s="87"/>
      <c r="KKF163" s="87"/>
      <c r="KKG163" s="88"/>
      <c r="KKH163" s="89"/>
      <c r="KKI163" s="90"/>
      <c r="KKJ163" s="90"/>
      <c r="KKK163" s="91"/>
      <c r="KKL163" s="68"/>
      <c r="KKM163" s="87"/>
      <c r="KKN163" s="87"/>
      <c r="KKO163" s="88"/>
      <c r="KKP163" s="89"/>
      <c r="KKQ163" s="90"/>
      <c r="KKR163" s="90"/>
      <c r="KKS163" s="91"/>
      <c r="KKT163" s="68"/>
      <c r="KKU163" s="87"/>
      <c r="KKV163" s="87"/>
      <c r="KKW163" s="88"/>
      <c r="KKX163" s="89"/>
      <c r="KKY163" s="90"/>
      <c r="KKZ163" s="90"/>
      <c r="KLA163" s="91"/>
      <c r="KLB163" s="68"/>
      <c r="KLC163" s="87"/>
      <c r="KLD163" s="87"/>
      <c r="KLE163" s="88"/>
      <c r="KLF163" s="89"/>
      <c r="KLG163" s="90"/>
      <c r="KLH163" s="90"/>
      <c r="KLI163" s="91"/>
      <c r="KLJ163" s="68"/>
      <c r="KLK163" s="87"/>
      <c r="KLL163" s="87"/>
      <c r="KLM163" s="88"/>
      <c r="KLN163" s="89"/>
      <c r="KLO163" s="90"/>
      <c r="KLP163" s="90"/>
      <c r="KLQ163" s="91"/>
      <c r="KLR163" s="68"/>
      <c r="KLS163" s="87"/>
      <c r="KLT163" s="87"/>
      <c r="KLU163" s="88"/>
      <c r="KLV163" s="89"/>
      <c r="KLW163" s="90"/>
      <c r="KLX163" s="90"/>
      <c r="KLY163" s="91"/>
      <c r="KLZ163" s="68"/>
      <c r="KMA163" s="87"/>
      <c r="KMB163" s="87"/>
      <c r="KMC163" s="88"/>
      <c r="KMD163" s="89"/>
      <c r="KME163" s="90"/>
      <c r="KMF163" s="90"/>
      <c r="KMG163" s="91"/>
      <c r="KMH163" s="68"/>
      <c r="KMI163" s="87"/>
      <c r="KMJ163" s="87"/>
      <c r="KMK163" s="88"/>
      <c r="KML163" s="89"/>
      <c r="KMM163" s="90"/>
      <c r="KMN163" s="90"/>
      <c r="KMO163" s="91"/>
      <c r="KMP163" s="68"/>
      <c r="KMQ163" s="87"/>
      <c r="KMR163" s="87"/>
      <c r="KMS163" s="88"/>
      <c r="KMT163" s="89"/>
      <c r="KMU163" s="90"/>
      <c r="KMV163" s="90"/>
      <c r="KMW163" s="91"/>
      <c r="KMX163" s="68"/>
      <c r="KMY163" s="87"/>
      <c r="KMZ163" s="87"/>
      <c r="KNA163" s="88"/>
      <c r="KNB163" s="89"/>
      <c r="KNC163" s="90"/>
      <c r="KND163" s="90"/>
      <c r="KNE163" s="91"/>
      <c r="KNF163" s="68"/>
      <c r="KNG163" s="87"/>
      <c r="KNH163" s="87"/>
      <c r="KNI163" s="88"/>
      <c r="KNJ163" s="89"/>
      <c r="KNK163" s="90"/>
      <c r="KNL163" s="90"/>
      <c r="KNM163" s="91"/>
      <c r="KNN163" s="68"/>
      <c r="KNO163" s="87"/>
      <c r="KNP163" s="87"/>
      <c r="KNQ163" s="88"/>
      <c r="KNR163" s="89"/>
      <c r="KNS163" s="90"/>
      <c r="KNT163" s="90"/>
      <c r="KNU163" s="91"/>
      <c r="KNV163" s="68"/>
      <c r="KNW163" s="87"/>
      <c r="KNX163" s="87"/>
      <c r="KNY163" s="88"/>
      <c r="KNZ163" s="89"/>
      <c r="KOA163" s="90"/>
      <c r="KOB163" s="90"/>
      <c r="KOC163" s="91"/>
      <c r="KOD163" s="68"/>
      <c r="KOE163" s="87"/>
      <c r="KOF163" s="87"/>
      <c r="KOG163" s="88"/>
      <c r="KOH163" s="89"/>
      <c r="KOI163" s="90"/>
      <c r="KOJ163" s="90"/>
      <c r="KOK163" s="91"/>
      <c r="KOL163" s="68"/>
      <c r="KOM163" s="87"/>
      <c r="KON163" s="87"/>
      <c r="KOO163" s="88"/>
      <c r="KOP163" s="89"/>
      <c r="KOQ163" s="90"/>
      <c r="KOR163" s="90"/>
      <c r="KOS163" s="91"/>
      <c r="KOT163" s="68"/>
      <c r="KOU163" s="87"/>
      <c r="KOV163" s="87"/>
      <c r="KOW163" s="88"/>
      <c r="KOX163" s="89"/>
      <c r="KOY163" s="90"/>
      <c r="KOZ163" s="90"/>
      <c r="KPA163" s="91"/>
      <c r="KPB163" s="68"/>
      <c r="KPC163" s="87"/>
      <c r="KPD163" s="87"/>
      <c r="KPE163" s="88"/>
      <c r="KPF163" s="89"/>
      <c r="KPG163" s="90"/>
      <c r="KPH163" s="90"/>
      <c r="KPI163" s="91"/>
      <c r="KPJ163" s="68"/>
      <c r="KPK163" s="87"/>
      <c r="KPL163" s="87"/>
      <c r="KPM163" s="88"/>
      <c r="KPN163" s="89"/>
      <c r="KPO163" s="90"/>
      <c r="KPP163" s="90"/>
      <c r="KPQ163" s="91"/>
      <c r="KPR163" s="68"/>
      <c r="KPS163" s="87"/>
      <c r="KPT163" s="87"/>
      <c r="KPU163" s="88"/>
      <c r="KPV163" s="89"/>
      <c r="KPW163" s="90"/>
      <c r="KPX163" s="90"/>
      <c r="KPY163" s="91"/>
      <c r="KPZ163" s="68"/>
      <c r="KQA163" s="87"/>
      <c r="KQB163" s="87"/>
      <c r="KQC163" s="88"/>
      <c r="KQD163" s="89"/>
      <c r="KQE163" s="90"/>
      <c r="KQF163" s="90"/>
      <c r="KQG163" s="91"/>
      <c r="KQH163" s="68"/>
      <c r="KQI163" s="87"/>
      <c r="KQJ163" s="87"/>
      <c r="KQK163" s="88"/>
      <c r="KQL163" s="89"/>
      <c r="KQM163" s="90"/>
      <c r="KQN163" s="90"/>
      <c r="KQO163" s="91"/>
      <c r="KQP163" s="68"/>
      <c r="KQQ163" s="87"/>
      <c r="KQR163" s="87"/>
      <c r="KQS163" s="88"/>
      <c r="KQT163" s="89"/>
      <c r="KQU163" s="90"/>
      <c r="KQV163" s="90"/>
      <c r="KQW163" s="91"/>
      <c r="KQX163" s="68"/>
      <c r="KQY163" s="87"/>
      <c r="KQZ163" s="87"/>
      <c r="KRA163" s="88"/>
      <c r="KRB163" s="89"/>
      <c r="KRC163" s="90"/>
      <c r="KRD163" s="90"/>
      <c r="KRE163" s="91"/>
      <c r="KRF163" s="68"/>
      <c r="KRG163" s="87"/>
      <c r="KRH163" s="87"/>
      <c r="KRI163" s="88"/>
      <c r="KRJ163" s="89"/>
      <c r="KRK163" s="90"/>
      <c r="KRL163" s="90"/>
      <c r="KRM163" s="91"/>
      <c r="KRN163" s="68"/>
      <c r="KRO163" s="87"/>
      <c r="KRP163" s="87"/>
      <c r="KRQ163" s="88"/>
      <c r="KRR163" s="89"/>
      <c r="KRS163" s="90"/>
      <c r="KRT163" s="90"/>
      <c r="KRU163" s="91"/>
      <c r="KRV163" s="68"/>
      <c r="KRW163" s="87"/>
      <c r="KRX163" s="87"/>
      <c r="KRY163" s="88"/>
      <c r="KRZ163" s="89"/>
      <c r="KSA163" s="90"/>
      <c r="KSB163" s="90"/>
      <c r="KSC163" s="91"/>
      <c r="KSD163" s="68"/>
      <c r="KSE163" s="87"/>
      <c r="KSF163" s="87"/>
      <c r="KSG163" s="88"/>
      <c r="KSH163" s="89"/>
      <c r="KSI163" s="90"/>
      <c r="KSJ163" s="90"/>
      <c r="KSK163" s="91"/>
      <c r="KSL163" s="68"/>
      <c r="KSM163" s="87"/>
      <c r="KSN163" s="87"/>
      <c r="KSO163" s="88"/>
      <c r="KSP163" s="89"/>
      <c r="KSQ163" s="90"/>
      <c r="KSR163" s="90"/>
      <c r="KSS163" s="91"/>
      <c r="KST163" s="68"/>
      <c r="KSU163" s="87"/>
      <c r="KSV163" s="87"/>
      <c r="KSW163" s="88"/>
      <c r="KSX163" s="89"/>
      <c r="KSY163" s="90"/>
      <c r="KSZ163" s="90"/>
      <c r="KTA163" s="91"/>
      <c r="KTB163" s="68"/>
      <c r="KTC163" s="87"/>
      <c r="KTD163" s="87"/>
      <c r="KTE163" s="88"/>
      <c r="KTF163" s="89"/>
      <c r="KTG163" s="90"/>
      <c r="KTH163" s="90"/>
      <c r="KTI163" s="91"/>
      <c r="KTJ163" s="68"/>
      <c r="KTK163" s="87"/>
      <c r="KTL163" s="87"/>
      <c r="KTM163" s="88"/>
      <c r="KTN163" s="89"/>
      <c r="KTO163" s="90"/>
      <c r="KTP163" s="90"/>
      <c r="KTQ163" s="91"/>
      <c r="KTR163" s="68"/>
      <c r="KTS163" s="87"/>
      <c r="KTT163" s="87"/>
      <c r="KTU163" s="88"/>
      <c r="KTV163" s="89"/>
      <c r="KTW163" s="90"/>
      <c r="KTX163" s="90"/>
      <c r="KTY163" s="91"/>
      <c r="KTZ163" s="68"/>
      <c r="KUA163" s="87"/>
      <c r="KUB163" s="87"/>
      <c r="KUC163" s="88"/>
      <c r="KUD163" s="89"/>
      <c r="KUE163" s="90"/>
      <c r="KUF163" s="90"/>
      <c r="KUG163" s="91"/>
      <c r="KUH163" s="68"/>
      <c r="KUI163" s="87"/>
      <c r="KUJ163" s="87"/>
      <c r="KUK163" s="88"/>
      <c r="KUL163" s="89"/>
      <c r="KUM163" s="90"/>
      <c r="KUN163" s="90"/>
      <c r="KUO163" s="91"/>
      <c r="KUP163" s="68"/>
      <c r="KUQ163" s="87"/>
      <c r="KUR163" s="87"/>
      <c r="KUS163" s="88"/>
      <c r="KUT163" s="89"/>
      <c r="KUU163" s="90"/>
      <c r="KUV163" s="90"/>
      <c r="KUW163" s="91"/>
      <c r="KUX163" s="68"/>
      <c r="KUY163" s="87"/>
      <c r="KUZ163" s="87"/>
      <c r="KVA163" s="88"/>
      <c r="KVB163" s="89"/>
      <c r="KVC163" s="90"/>
      <c r="KVD163" s="90"/>
      <c r="KVE163" s="91"/>
      <c r="KVF163" s="68"/>
      <c r="KVG163" s="87"/>
      <c r="KVH163" s="87"/>
      <c r="KVI163" s="88"/>
      <c r="KVJ163" s="89"/>
      <c r="KVK163" s="90"/>
      <c r="KVL163" s="90"/>
      <c r="KVM163" s="91"/>
      <c r="KVN163" s="68"/>
      <c r="KVO163" s="87"/>
      <c r="KVP163" s="87"/>
      <c r="KVQ163" s="88"/>
      <c r="KVR163" s="89"/>
      <c r="KVS163" s="90"/>
      <c r="KVT163" s="90"/>
      <c r="KVU163" s="91"/>
      <c r="KVV163" s="68"/>
      <c r="KVW163" s="87"/>
      <c r="KVX163" s="87"/>
      <c r="KVY163" s="88"/>
      <c r="KVZ163" s="89"/>
      <c r="KWA163" s="90"/>
      <c r="KWB163" s="90"/>
      <c r="KWC163" s="91"/>
      <c r="KWD163" s="68"/>
      <c r="KWE163" s="87"/>
      <c r="KWF163" s="87"/>
      <c r="KWG163" s="88"/>
      <c r="KWH163" s="89"/>
      <c r="KWI163" s="90"/>
      <c r="KWJ163" s="90"/>
      <c r="KWK163" s="91"/>
      <c r="KWL163" s="68"/>
      <c r="KWM163" s="87"/>
      <c r="KWN163" s="87"/>
      <c r="KWO163" s="88"/>
      <c r="KWP163" s="89"/>
      <c r="KWQ163" s="90"/>
      <c r="KWR163" s="90"/>
      <c r="KWS163" s="91"/>
      <c r="KWT163" s="68"/>
      <c r="KWU163" s="87"/>
      <c r="KWV163" s="87"/>
      <c r="KWW163" s="88"/>
      <c r="KWX163" s="89"/>
      <c r="KWY163" s="90"/>
      <c r="KWZ163" s="90"/>
      <c r="KXA163" s="91"/>
      <c r="KXB163" s="68"/>
      <c r="KXC163" s="87"/>
      <c r="KXD163" s="87"/>
      <c r="KXE163" s="88"/>
      <c r="KXF163" s="89"/>
      <c r="KXG163" s="90"/>
      <c r="KXH163" s="90"/>
      <c r="KXI163" s="91"/>
      <c r="KXJ163" s="68"/>
      <c r="KXK163" s="87"/>
      <c r="KXL163" s="87"/>
      <c r="KXM163" s="88"/>
      <c r="KXN163" s="89"/>
      <c r="KXO163" s="90"/>
      <c r="KXP163" s="90"/>
      <c r="KXQ163" s="91"/>
      <c r="KXR163" s="68"/>
      <c r="KXS163" s="87"/>
      <c r="KXT163" s="87"/>
      <c r="KXU163" s="88"/>
      <c r="KXV163" s="89"/>
      <c r="KXW163" s="90"/>
      <c r="KXX163" s="90"/>
      <c r="KXY163" s="91"/>
      <c r="KXZ163" s="68"/>
      <c r="KYA163" s="87"/>
      <c r="KYB163" s="87"/>
      <c r="KYC163" s="88"/>
      <c r="KYD163" s="89"/>
      <c r="KYE163" s="90"/>
      <c r="KYF163" s="90"/>
      <c r="KYG163" s="91"/>
      <c r="KYH163" s="68"/>
      <c r="KYI163" s="87"/>
      <c r="KYJ163" s="87"/>
      <c r="KYK163" s="88"/>
      <c r="KYL163" s="89"/>
      <c r="KYM163" s="90"/>
      <c r="KYN163" s="90"/>
      <c r="KYO163" s="91"/>
      <c r="KYP163" s="68"/>
      <c r="KYQ163" s="87"/>
      <c r="KYR163" s="87"/>
      <c r="KYS163" s="88"/>
      <c r="KYT163" s="89"/>
      <c r="KYU163" s="90"/>
      <c r="KYV163" s="90"/>
      <c r="KYW163" s="91"/>
      <c r="KYX163" s="68"/>
      <c r="KYY163" s="87"/>
      <c r="KYZ163" s="87"/>
      <c r="KZA163" s="88"/>
      <c r="KZB163" s="89"/>
      <c r="KZC163" s="90"/>
      <c r="KZD163" s="90"/>
      <c r="KZE163" s="91"/>
      <c r="KZF163" s="68"/>
      <c r="KZG163" s="87"/>
      <c r="KZH163" s="87"/>
      <c r="KZI163" s="88"/>
      <c r="KZJ163" s="89"/>
      <c r="KZK163" s="90"/>
      <c r="KZL163" s="90"/>
      <c r="KZM163" s="91"/>
      <c r="KZN163" s="68"/>
      <c r="KZO163" s="87"/>
      <c r="KZP163" s="87"/>
      <c r="KZQ163" s="88"/>
      <c r="KZR163" s="89"/>
      <c r="KZS163" s="90"/>
      <c r="KZT163" s="90"/>
      <c r="KZU163" s="91"/>
      <c r="KZV163" s="68"/>
      <c r="KZW163" s="87"/>
      <c r="KZX163" s="87"/>
      <c r="KZY163" s="88"/>
      <c r="KZZ163" s="89"/>
      <c r="LAA163" s="90"/>
      <c r="LAB163" s="90"/>
      <c r="LAC163" s="91"/>
      <c r="LAD163" s="68"/>
      <c r="LAE163" s="87"/>
      <c r="LAF163" s="87"/>
      <c r="LAG163" s="88"/>
      <c r="LAH163" s="89"/>
      <c r="LAI163" s="90"/>
      <c r="LAJ163" s="90"/>
      <c r="LAK163" s="91"/>
      <c r="LAL163" s="68"/>
      <c r="LAM163" s="87"/>
      <c r="LAN163" s="87"/>
      <c r="LAO163" s="88"/>
      <c r="LAP163" s="89"/>
      <c r="LAQ163" s="90"/>
      <c r="LAR163" s="90"/>
      <c r="LAS163" s="91"/>
      <c r="LAT163" s="68"/>
      <c r="LAU163" s="87"/>
      <c r="LAV163" s="87"/>
      <c r="LAW163" s="88"/>
      <c r="LAX163" s="89"/>
      <c r="LAY163" s="90"/>
      <c r="LAZ163" s="90"/>
      <c r="LBA163" s="91"/>
      <c r="LBB163" s="68"/>
      <c r="LBC163" s="87"/>
      <c r="LBD163" s="87"/>
      <c r="LBE163" s="88"/>
      <c r="LBF163" s="89"/>
      <c r="LBG163" s="90"/>
      <c r="LBH163" s="90"/>
      <c r="LBI163" s="91"/>
      <c r="LBJ163" s="68"/>
      <c r="LBK163" s="87"/>
      <c r="LBL163" s="87"/>
      <c r="LBM163" s="88"/>
      <c r="LBN163" s="89"/>
      <c r="LBO163" s="90"/>
      <c r="LBP163" s="90"/>
      <c r="LBQ163" s="91"/>
      <c r="LBR163" s="68"/>
      <c r="LBS163" s="87"/>
      <c r="LBT163" s="87"/>
      <c r="LBU163" s="88"/>
      <c r="LBV163" s="89"/>
      <c r="LBW163" s="90"/>
      <c r="LBX163" s="90"/>
      <c r="LBY163" s="91"/>
      <c r="LBZ163" s="68"/>
      <c r="LCA163" s="87"/>
      <c r="LCB163" s="87"/>
      <c r="LCC163" s="88"/>
      <c r="LCD163" s="89"/>
      <c r="LCE163" s="90"/>
      <c r="LCF163" s="90"/>
      <c r="LCG163" s="91"/>
      <c r="LCH163" s="68"/>
      <c r="LCI163" s="87"/>
      <c r="LCJ163" s="87"/>
      <c r="LCK163" s="88"/>
      <c r="LCL163" s="89"/>
      <c r="LCM163" s="90"/>
      <c r="LCN163" s="90"/>
      <c r="LCO163" s="91"/>
      <c r="LCP163" s="68"/>
      <c r="LCQ163" s="87"/>
      <c r="LCR163" s="87"/>
      <c r="LCS163" s="88"/>
      <c r="LCT163" s="89"/>
      <c r="LCU163" s="90"/>
      <c r="LCV163" s="90"/>
      <c r="LCW163" s="91"/>
      <c r="LCX163" s="68"/>
      <c r="LCY163" s="87"/>
      <c r="LCZ163" s="87"/>
      <c r="LDA163" s="88"/>
      <c r="LDB163" s="89"/>
      <c r="LDC163" s="90"/>
      <c r="LDD163" s="90"/>
      <c r="LDE163" s="91"/>
      <c r="LDF163" s="68"/>
      <c r="LDG163" s="87"/>
      <c r="LDH163" s="87"/>
      <c r="LDI163" s="88"/>
      <c r="LDJ163" s="89"/>
      <c r="LDK163" s="90"/>
      <c r="LDL163" s="90"/>
      <c r="LDM163" s="91"/>
      <c r="LDN163" s="68"/>
      <c r="LDO163" s="87"/>
      <c r="LDP163" s="87"/>
      <c r="LDQ163" s="88"/>
      <c r="LDR163" s="89"/>
      <c r="LDS163" s="90"/>
      <c r="LDT163" s="90"/>
      <c r="LDU163" s="91"/>
      <c r="LDV163" s="68"/>
      <c r="LDW163" s="87"/>
      <c r="LDX163" s="87"/>
      <c r="LDY163" s="88"/>
      <c r="LDZ163" s="89"/>
      <c r="LEA163" s="90"/>
      <c r="LEB163" s="90"/>
      <c r="LEC163" s="91"/>
      <c r="LED163" s="68"/>
      <c r="LEE163" s="87"/>
      <c r="LEF163" s="87"/>
      <c r="LEG163" s="88"/>
      <c r="LEH163" s="89"/>
      <c r="LEI163" s="90"/>
      <c r="LEJ163" s="90"/>
      <c r="LEK163" s="91"/>
      <c r="LEL163" s="68"/>
      <c r="LEM163" s="87"/>
      <c r="LEN163" s="87"/>
      <c r="LEO163" s="88"/>
      <c r="LEP163" s="89"/>
      <c r="LEQ163" s="90"/>
      <c r="LER163" s="90"/>
      <c r="LES163" s="91"/>
      <c r="LET163" s="68"/>
      <c r="LEU163" s="87"/>
      <c r="LEV163" s="87"/>
      <c r="LEW163" s="88"/>
      <c r="LEX163" s="89"/>
      <c r="LEY163" s="90"/>
      <c r="LEZ163" s="90"/>
      <c r="LFA163" s="91"/>
      <c r="LFB163" s="68"/>
      <c r="LFC163" s="87"/>
      <c r="LFD163" s="87"/>
      <c r="LFE163" s="88"/>
      <c r="LFF163" s="89"/>
      <c r="LFG163" s="90"/>
      <c r="LFH163" s="90"/>
      <c r="LFI163" s="91"/>
      <c r="LFJ163" s="68"/>
      <c r="LFK163" s="87"/>
      <c r="LFL163" s="87"/>
      <c r="LFM163" s="88"/>
      <c r="LFN163" s="89"/>
      <c r="LFO163" s="90"/>
      <c r="LFP163" s="90"/>
      <c r="LFQ163" s="91"/>
      <c r="LFR163" s="68"/>
      <c r="LFS163" s="87"/>
      <c r="LFT163" s="87"/>
      <c r="LFU163" s="88"/>
      <c r="LFV163" s="89"/>
      <c r="LFW163" s="90"/>
      <c r="LFX163" s="90"/>
      <c r="LFY163" s="91"/>
      <c r="LFZ163" s="68"/>
      <c r="LGA163" s="87"/>
      <c r="LGB163" s="87"/>
      <c r="LGC163" s="88"/>
      <c r="LGD163" s="89"/>
      <c r="LGE163" s="90"/>
      <c r="LGF163" s="90"/>
      <c r="LGG163" s="91"/>
      <c r="LGH163" s="68"/>
      <c r="LGI163" s="87"/>
      <c r="LGJ163" s="87"/>
      <c r="LGK163" s="88"/>
      <c r="LGL163" s="89"/>
      <c r="LGM163" s="90"/>
      <c r="LGN163" s="90"/>
      <c r="LGO163" s="91"/>
      <c r="LGP163" s="68"/>
      <c r="LGQ163" s="87"/>
      <c r="LGR163" s="87"/>
      <c r="LGS163" s="88"/>
      <c r="LGT163" s="89"/>
      <c r="LGU163" s="90"/>
      <c r="LGV163" s="90"/>
      <c r="LGW163" s="91"/>
      <c r="LGX163" s="68"/>
      <c r="LGY163" s="87"/>
      <c r="LGZ163" s="87"/>
      <c r="LHA163" s="88"/>
      <c r="LHB163" s="89"/>
      <c r="LHC163" s="90"/>
      <c r="LHD163" s="90"/>
      <c r="LHE163" s="91"/>
      <c r="LHF163" s="68"/>
      <c r="LHG163" s="87"/>
      <c r="LHH163" s="87"/>
      <c r="LHI163" s="88"/>
      <c r="LHJ163" s="89"/>
      <c r="LHK163" s="90"/>
      <c r="LHL163" s="90"/>
      <c r="LHM163" s="91"/>
      <c r="LHN163" s="68"/>
      <c r="LHO163" s="87"/>
      <c r="LHP163" s="87"/>
      <c r="LHQ163" s="88"/>
      <c r="LHR163" s="89"/>
      <c r="LHS163" s="90"/>
      <c r="LHT163" s="90"/>
      <c r="LHU163" s="91"/>
      <c r="LHV163" s="68"/>
      <c r="LHW163" s="87"/>
      <c r="LHX163" s="87"/>
      <c r="LHY163" s="88"/>
      <c r="LHZ163" s="89"/>
      <c r="LIA163" s="90"/>
      <c r="LIB163" s="90"/>
      <c r="LIC163" s="91"/>
      <c r="LID163" s="68"/>
      <c r="LIE163" s="87"/>
      <c r="LIF163" s="87"/>
      <c r="LIG163" s="88"/>
      <c r="LIH163" s="89"/>
      <c r="LII163" s="90"/>
      <c r="LIJ163" s="90"/>
      <c r="LIK163" s="91"/>
      <c r="LIL163" s="68"/>
      <c r="LIM163" s="87"/>
      <c r="LIN163" s="87"/>
      <c r="LIO163" s="88"/>
      <c r="LIP163" s="89"/>
      <c r="LIQ163" s="90"/>
      <c r="LIR163" s="90"/>
      <c r="LIS163" s="91"/>
      <c r="LIT163" s="68"/>
      <c r="LIU163" s="87"/>
      <c r="LIV163" s="87"/>
      <c r="LIW163" s="88"/>
      <c r="LIX163" s="89"/>
      <c r="LIY163" s="90"/>
      <c r="LIZ163" s="90"/>
      <c r="LJA163" s="91"/>
      <c r="LJB163" s="68"/>
      <c r="LJC163" s="87"/>
      <c r="LJD163" s="87"/>
      <c r="LJE163" s="88"/>
      <c r="LJF163" s="89"/>
      <c r="LJG163" s="90"/>
      <c r="LJH163" s="90"/>
      <c r="LJI163" s="91"/>
      <c r="LJJ163" s="68"/>
      <c r="LJK163" s="87"/>
      <c r="LJL163" s="87"/>
      <c r="LJM163" s="88"/>
      <c r="LJN163" s="89"/>
      <c r="LJO163" s="90"/>
      <c r="LJP163" s="90"/>
      <c r="LJQ163" s="91"/>
      <c r="LJR163" s="68"/>
      <c r="LJS163" s="87"/>
      <c r="LJT163" s="87"/>
      <c r="LJU163" s="88"/>
      <c r="LJV163" s="89"/>
      <c r="LJW163" s="90"/>
      <c r="LJX163" s="90"/>
      <c r="LJY163" s="91"/>
      <c r="LJZ163" s="68"/>
      <c r="LKA163" s="87"/>
      <c r="LKB163" s="87"/>
      <c r="LKC163" s="88"/>
      <c r="LKD163" s="89"/>
      <c r="LKE163" s="90"/>
      <c r="LKF163" s="90"/>
      <c r="LKG163" s="91"/>
      <c r="LKH163" s="68"/>
      <c r="LKI163" s="87"/>
      <c r="LKJ163" s="87"/>
      <c r="LKK163" s="88"/>
      <c r="LKL163" s="89"/>
      <c r="LKM163" s="90"/>
      <c r="LKN163" s="90"/>
      <c r="LKO163" s="91"/>
      <c r="LKP163" s="68"/>
      <c r="LKQ163" s="87"/>
      <c r="LKR163" s="87"/>
      <c r="LKS163" s="88"/>
      <c r="LKT163" s="89"/>
      <c r="LKU163" s="90"/>
      <c r="LKV163" s="90"/>
      <c r="LKW163" s="91"/>
      <c r="LKX163" s="68"/>
      <c r="LKY163" s="87"/>
      <c r="LKZ163" s="87"/>
      <c r="LLA163" s="88"/>
      <c r="LLB163" s="89"/>
      <c r="LLC163" s="90"/>
      <c r="LLD163" s="90"/>
      <c r="LLE163" s="91"/>
      <c r="LLF163" s="68"/>
      <c r="LLG163" s="87"/>
      <c r="LLH163" s="87"/>
      <c r="LLI163" s="88"/>
      <c r="LLJ163" s="89"/>
      <c r="LLK163" s="90"/>
      <c r="LLL163" s="90"/>
      <c r="LLM163" s="91"/>
      <c r="LLN163" s="68"/>
      <c r="LLO163" s="87"/>
      <c r="LLP163" s="87"/>
      <c r="LLQ163" s="88"/>
      <c r="LLR163" s="89"/>
      <c r="LLS163" s="90"/>
      <c r="LLT163" s="90"/>
      <c r="LLU163" s="91"/>
      <c r="LLV163" s="68"/>
      <c r="LLW163" s="87"/>
      <c r="LLX163" s="87"/>
      <c r="LLY163" s="88"/>
      <c r="LLZ163" s="89"/>
      <c r="LMA163" s="90"/>
      <c r="LMB163" s="90"/>
      <c r="LMC163" s="91"/>
      <c r="LMD163" s="68"/>
      <c r="LME163" s="87"/>
      <c r="LMF163" s="87"/>
      <c r="LMG163" s="88"/>
      <c r="LMH163" s="89"/>
      <c r="LMI163" s="90"/>
      <c r="LMJ163" s="90"/>
      <c r="LMK163" s="91"/>
      <c r="LML163" s="68"/>
      <c r="LMM163" s="87"/>
      <c r="LMN163" s="87"/>
      <c r="LMO163" s="88"/>
      <c r="LMP163" s="89"/>
      <c r="LMQ163" s="90"/>
      <c r="LMR163" s="90"/>
      <c r="LMS163" s="91"/>
      <c r="LMT163" s="68"/>
      <c r="LMU163" s="87"/>
      <c r="LMV163" s="87"/>
      <c r="LMW163" s="88"/>
      <c r="LMX163" s="89"/>
      <c r="LMY163" s="90"/>
      <c r="LMZ163" s="90"/>
      <c r="LNA163" s="91"/>
      <c r="LNB163" s="68"/>
      <c r="LNC163" s="87"/>
      <c r="LND163" s="87"/>
      <c r="LNE163" s="88"/>
      <c r="LNF163" s="89"/>
      <c r="LNG163" s="90"/>
      <c r="LNH163" s="90"/>
      <c r="LNI163" s="91"/>
      <c r="LNJ163" s="68"/>
      <c r="LNK163" s="87"/>
      <c r="LNL163" s="87"/>
      <c r="LNM163" s="88"/>
      <c r="LNN163" s="89"/>
      <c r="LNO163" s="90"/>
      <c r="LNP163" s="90"/>
      <c r="LNQ163" s="91"/>
      <c r="LNR163" s="68"/>
      <c r="LNS163" s="87"/>
      <c r="LNT163" s="87"/>
      <c r="LNU163" s="88"/>
      <c r="LNV163" s="89"/>
      <c r="LNW163" s="90"/>
      <c r="LNX163" s="90"/>
      <c r="LNY163" s="91"/>
      <c r="LNZ163" s="68"/>
      <c r="LOA163" s="87"/>
      <c r="LOB163" s="87"/>
      <c r="LOC163" s="88"/>
      <c r="LOD163" s="89"/>
      <c r="LOE163" s="90"/>
      <c r="LOF163" s="90"/>
      <c r="LOG163" s="91"/>
      <c r="LOH163" s="68"/>
      <c r="LOI163" s="87"/>
      <c r="LOJ163" s="87"/>
      <c r="LOK163" s="88"/>
      <c r="LOL163" s="89"/>
      <c r="LOM163" s="90"/>
      <c r="LON163" s="90"/>
      <c r="LOO163" s="91"/>
      <c r="LOP163" s="68"/>
      <c r="LOQ163" s="87"/>
      <c r="LOR163" s="87"/>
      <c r="LOS163" s="88"/>
      <c r="LOT163" s="89"/>
      <c r="LOU163" s="90"/>
      <c r="LOV163" s="90"/>
      <c r="LOW163" s="91"/>
      <c r="LOX163" s="68"/>
      <c r="LOY163" s="87"/>
      <c r="LOZ163" s="87"/>
      <c r="LPA163" s="88"/>
      <c r="LPB163" s="89"/>
      <c r="LPC163" s="90"/>
      <c r="LPD163" s="90"/>
      <c r="LPE163" s="91"/>
      <c r="LPF163" s="68"/>
      <c r="LPG163" s="87"/>
      <c r="LPH163" s="87"/>
      <c r="LPI163" s="88"/>
      <c r="LPJ163" s="89"/>
      <c r="LPK163" s="90"/>
      <c r="LPL163" s="90"/>
      <c r="LPM163" s="91"/>
      <c r="LPN163" s="68"/>
      <c r="LPO163" s="87"/>
      <c r="LPP163" s="87"/>
      <c r="LPQ163" s="88"/>
      <c r="LPR163" s="89"/>
      <c r="LPS163" s="90"/>
      <c r="LPT163" s="90"/>
      <c r="LPU163" s="91"/>
      <c r="LPV163" s="68"/>
      <c r="LPW163" s="87"/>
      <c r="LPX163" s="87"/>
      <c r="LPY163" s="88"/>
      <c r="LPZ163" s="89"/>
      <c r="LQA163" s="90"/>
      <c r="LQB163" s="90"/>
      <c r="LQC163" s="91"/>
      <c r="LQD163" s="68"/>
      <c r="LQE163" s="87"/>
      <c r="LQF163" s="87"/>
      <c r="LQG163" s="88"/>
      <c r="LQH163" s="89"/>
      <c r="LQI163" s="90"/>
      <c r="LQJ163" s="90"/>
      <c r="LQK163" s="91"/>
      <c r="LQL163" s="68"/>
      <c r="LQM163" s="87"/>
      <c r="LQN163" s="87"/>
      <c r="LQO163" s="88"/>
      <c r="LQP163" s="89"/>
      <c r="LQQ163" s="90"/>
      <c r="LQR163" s="90"/>
      <c r="LQS163" s="91"/>
      <c r="LQT163" s="68"/>
      <c r="LQU163" s="87"/>
      <c r="LQV163" s="87"/>
      <c r="LQW163" s="88"/>
      <c r="LQX163" s="89"/>
      <c r="LQY163" s="90"/>
      <c r="LQZ163" s="90"/>
      <c r="LRA163" s="91"/>
      <c r="LRB163" s="68"/>
      <c r="LRC163" s="87"/>
      <c r="LRD163" s="87"/>
      <c r="LRE163" s="88"/>
      <c r="LRF163" s="89"/>
      <c r="LRG163" s="90"/>
      <c r="LRH163" s="90"/>
      <c r="LRI163" s="91"/>
      <c r="LRJ163" s="68"/>
      <c r="LRK163" s="87"/>
      <c r="LRL163" s="87"/>
      <c r="LRM163" s="88"/>
      <c r="LRN163" s="89"/>
      <c r="LRO163" s="90"/>
      <c r="LRP163" s="90"/>
      <c r="LRQ163" s="91"/>
      <c r="LRR163" s="68"/>
      <c r="LRS163" s="87"/>
      <c r="LRT163" s="87"/>
      <c r="LRU163" s="88"/>
      <c r="LRV163" s="89"/>
      <c r="LRW163" s="90"/>
      <c r="LRX163" s="90"/>
      <c r="LRY163" s="91"/>
      <c r="LRZ163" s="68"/>
      <c r="LSA163" s="87"/>
      <c r="LSB163" s="87"/>
      <c r="LSC163" s="88"/>
      <c r="LSD163" s="89"/>
      <c r="LSE163" s="90"/>
      <c r="LSF163" s="90"/>
      <c r="LSG163" s="91"/>
      <c r="LSH163" s="68"/>
      <c r="LSI163" s="87"/>
      <c r="LSJ163" s="87"/>
      <c r="LSK163" s="88"/>
      <c r="LSL163" s="89"/>
      <c r="LSM163" s="90"/>
      <c r="LSN163" s="90"/>
      <c r="LSO163" s="91"/>
      <c r="LSP163" s="68"/>
      <c r="LSQ163" s="87"/>
      <c r="LSR163" s="87"/>
      <c r="LSS163" s="88"/>
      <c r="LST163" s="89"/>
      <c r="LSU163" s="90"/>
      <c r="LSV163" s="90"/>
      <c r="LSW163" s="91"/>
      <c r="LSX163" s="68"/>
      <c r="LSY163" s="87"/>
      <c r="LSZ163" s="87"/>
      <c r="LTA163" s="88"/>
      <c r="LTB163" s="89"/>
      <c r="LTC163" s="90"/>
      <c r="LTD163" s="90"/>
      <c r="LTE163" s="91"/>
      <c r="LTF163" s="68"/>
      <c r="LTG163" s="87"/>
      <c r="LTH163" s="87"/>
      <c r="LTI163" s="88"/>
      <c r="LTJ163" s="89"/>
      <c r="LTK163" s="90"/>
      <c r="LTL163" s="90"/>
      <c r="LTM163" s="91"/>
      <c r="LTN163" s="68"/>
      <c r="LTO163" s="87"/>
      <c r="LTP163" s="87"/>
      <c r="LTQ163" s="88"/>
      <c r="LTR163" s="89"/>
      <c r="LTS163" s="90"/>
      <c r="LTT163" s="90"/>
      <c r="LTU163" s="91"/>
      <c r="LTV163" s="68"/>
      <c r="LTW163" s="87"/>
      <c r="LTX163" s="87"/>
      <c r="LTY163" s="88"/>
      <c r="LTZ163" s="89"/>
      <c r="LUA163" s="90"/>
      <c r="LUB163" s="90"/>
      <c r="LUC163" s="91"/>
      <c r="LUD163" s="68"/>
      <c r="LUE163" s="87"/>
      <c r="LUF163" s="87"/>
      <c r="LUG163" s="88"/>
      <c r="LUH163" s="89"/>
      <c r="LUI163" s="90"/>
      <c r="LUJ163" s="90"/>
      <c r="LUK163" s="91"/>
      <c r="LUL163" s="68"/>
      <c r="LUM163" s="87"/>
      <c r="LUN163" s="87"/>
      <c r="LUO163" s="88"/>
      <c r="LUP163" s="89"/>
      <c r="LUQ163" s="90"/>
      <c r="LUR163" s="90"/>
      <c r="LUS163" s="91"/>
      <c r="LUT163" s="68"/>
      <c r="LUU163" s="87"/>
      <c r="LUV163" s="87"/>
      <c r="LUW163" s="88"/>
      <c r="LUX163" s="89"/>
      <c r="LUY163" s="90"/>
      <c r="LUZ163" s="90"/>
      <c r="LVA163" s="91"/>
      <c r="LVB163" s="68"/>
      <c r="LVC163" s="87"/>
      <c r="LVD163" s="87"/>
      <c r="LVE163" s="88"/>
      <c r="LVF163" s="89"/>
      <c r="LVG163" s="90"/>
      <c r="LVH163" s="90"/>
      <c r="LVI163" s="91"/>
      <c r="LVJ163" s="68"/>
      <c r="LVK163" s="87"/>
      <c r="LVL163" s="87"/>
      <c r="LVM163" s="88"/>
      <c r="LVN163" s="89"/>
      <c r="LVO163" s="90"/>
      <c r="LVP163" s="90"/>
      <c r="LVQ163" s="91"/>
      <c r="LVR163" s="68"/>
      <c r="LVS163" s="87"/>
      <c r="LVT163" s="87"/>
      <c r="LVU163" s="88"/>
      <c r="LVV163" s="89"/>
      <c r="LVW163" s="90"/>
      <c r="LVX163" s="90"/>
      <c r="LVY163" s="91"/>
      <c r="LVZ163" s="68"/>
      <c r="LWA163" s="87"/>
      <c r="LWB163" s="87"/>
      <c r="LWC163" s="88"/>
      <c r="LWD163" s="89"/>
      <c r="LWE163" s="90"/>
      <c r="LWF163" s="90"/>
      <c r="LWG163" s="91"/>
      <c r="LWH163" s="68"/>
      <c r="LWI163" s="87"/>
      <c r="LWJ163" s="87"/>
      <c r="LWK163" s="88"/>
      <c r="LWL163" s="89"/>
      <c r="LWM163" s="90"/>
      <c r="LWN163" s="90"/>
      <c r="LWO163" s="91"/>
      <c r="LWP163" s="68"/>
      <c r="LWQ163" s="87"/>
      <c r="LWR163" s="87"/>
      <c r="LWS163" s="88"/>
      <c r="LWT163" s="89"/>
      <c r="LWU163" s="90"/>
      <c r="LWV163" s="90"/>
      <c r="LWW163" s="91"/>
      <c r="LWX163" s="68"/>
      <c r="LWY163" s="87"/>
      <c r="LWZ163" s="87"/>
      <c r="LXA163" s="88"/>
      <c r="LXB163" s="89"/>
      <c r="LXC163" s="90"/>
      <c r="LXD163" s="90"/>
      <c r="LXE163" s="91"/>
      <c r="LXF163" s="68"/>
      <c r="LXG163" s="87"/>
      <c r="LXH163" s="87"/>
      <c r="LXI163" s="88"/>
      <c r="LXJ163" s="89"/>
      <c r="LXK163" s="90"/>
      <c r="LXL163" s="90"/>
      <c r="LXM163" s="91"/>
      <c r="LXN163" s="68"/>
      <c r="LXO163" s="87"/>
      <c r="LXP163" s="87"/>
      <c r="LXQ163" s="88"/>
      <c r="LXR163" s="89"/>
      <c r="LXS163" s="90"/>
      <c r="LXT163" s="90"/>
      <c r="LXU163" s="91"/>
      <c r="LXV163" s="68"/>
      <c r="LXW163" s="87"/>
      <c r="LXX163" s="87"/>
      <c r="LXY163" s="88"/>
      <c r="LXZ163" s="89"/>
      <c r="LYA163" s="90"/>
      <c r="LYB163" s="90"/>
      <c r="LYC163" s="91"/>
      <c r="LYD163" s="68"/>
      <c r="LYE163" s="87"/>
      <c r="LYF163" s="87"/>
      <c r="LYG163" s="88"/>
      <c r="LYH163" s="89"/>
      <c r="LYI163" s="90"/>
      <c r="LYJ163" s="90"/>
      <c r="LYK163" s="91"/>
      <c r="LYL163" s="68"/>
      <c r="LYM163" s="87"/>
      <c r="LYN163" s="87"/>
      <c r="LYO163" s="88"/>
      <c r="LYP163" s="89"/>
      <c r="LYQ163" s="90"/>
      <c r="LYR163" s="90"/>
      <c r="LYS163" s="91"/>
      <c r="LYT163" s="68"/>
      <c r="LYU163" s="87"/>
      <c r="LYV163" s="87"/>
      <c r="LYW163" s="88"/>
      <c r="LYX163" s="89"/>
      <c r="LYY163" s="90"/>
      <c r="LYZ163" s="90"/>
      <c r="LZA163" s="91"/>
      <c r="LZB163" s="68"/>
      <c r="LZC163" s="87"/>
      <c r="LZD163" s="87"/>
      <c r="LZE163" s="88"/>
      <c r="LZF163" s="89"/>
      <c r="LZG163" s="90"/>
      <c r="LZH163" s="90"/>
      <c r="LZI163" s="91"/>
      <c r="LZJ163" s="68"/>
      <c r="LZK163" s="87"/>
      <c r="LZL163" s="87"/>
      <c r="LZM163" s="88"/>
      <c r="LZN163" s="89"/>
      <c r="LZO163" s="90"/>
      <c r="LZP163" s="90"/>
      <c r="LZQ163" s="91"/>
      <c r="LZR163" s="68"/>
      <c r="LZS163" s="87"/>
      <c r="LZT163" s="87"/>
      <c r="LZU163" s="88"/>
      <c r="LZV163" s="89"/>
      <c r="LZW163" s="90"/>
      <c r="LZX163" s="90"/>
      <c r="LZY163" s="91"/>
      <c r="LZZ163" s="68"/>
      <c r="MAA163" s="87"/>
      <c r="MAB163" s="87"/>
      <c r="MAC163" s="88"/>
      <c r="MAD163" s="89"/>
      <c r="MAE163" s="90"/>
      <c r="MAF163" s="90"/>
      <c r="MAG163" s="91"/>
      <c r="MAH163" s="68"/>
      <c r="MAI163" s="87"/>
      <c r="MAJ163" s="87"/>
      <c r="MAK163" s="88"/>
      <c r="MAL163" s="89"/>
      <c r="MAM163" s="90"/>
      <c r="MAN163" s="90"/>
      <c r="MAO163" s="91"/>
      <c r="MAP163" s="68"/>
      <c r="MAQ163" s="87"/>
      <c r="MAR163" s="87"/>
      <c r="MAS163" s="88"/>
      <c r="MAT163" s="89"/>
      <c r="MAU163" s="90"/>
      <c r="MAV163" s="90"/>
      <c r="MAW163" s="91"/>
      <c r="MAX163" s="68"/>
      <c r="MAY163" s="87"/>
      <c r="MAZ163" s="87"/>
      <c r="MBA163" s="88"/>
      <c r="MBB163" s="89"/>
      <c r="MBC163" s="90"/>
      <c r="MBD163" s="90"/>
      <c r="MBE163" s="91"/>
      <c r="MBF163" s="68"/>
      <c r="MBG163" s="87"/>
      <c r="MBH163" s="87"/>
      <c r="MBI163" s="88"/>
      <c r="MBJ163" s="89"/>
      <c r="MBK163" s="90"/>
      <c r="MBL163" s="90"/>
      <c r="MBM163" s="91"/>
      <c r="MBN163" s="68"/>
      <c r="MBO163" s="87"/>
      <c r="MBP163" s="87"/>
      <c r="MBQ163" s="88"/>
      <c r="MBR163" s="89"/>
      <c r="MBS163" s="90"/>
      <c r="MBT163" s="90"/>
      <c r="MBU163" s="91"/>
      <c r="MBV163" s="68"/>
      <c r="MBW163" s="87"/>
      <c r="MBX163" s="87"/>
      <c r="MBY163" s="88"/>
      <c r="MBZ163" s="89"/>
      <c r="MCA163" s="90"/>
      <c r="MCB163" s="90"/>
      <c r="MCC163" s="91"/>
      <c r="MCD163" s="68"/>
      <c r="MCE163" s="87"/>
      <c r="MCF163" s="87"/>
      <c r="MCG163" s="88"/>
      <c r="MCH163" s="89"/>
      <c r="MCI163" s="90"/>
      <c r="MCJ163" s="90"/>
      <c r="MCK163" s="91"/>
      <c r="MCL163" s="68"/>
      <c r="MCM163" s="87"/>
      <c r="MCN163" s="87"/>
      <c r="MCO163" s="88"/>
      <c r="MCP163" s="89"/>
      <c r="MCQ163" s="90"/>
      <c r="MCR163" s="90"/>
      <c r="MCS163" s="91"/>
      <c r="MCT163" s="68"/>
      <c r="MCU163" s="87"/>
      <c r="MCV163" s="87"/>
      <c r="MCW163" s="88"/>
      <c r="MCX163" s="89"/>
      <c r="MCY163" s="90"/>
      <c r="MCZ163" s="90"/>
      <c r="MDA163" s="91"/>
      <c r="MDB163" s="68"/>
      <c r="MDC163" s="87"/>
      <c r="MDD163" s="87"/>
      <c r="MDE163" s="88"/>
      <c r="MDF163" s="89"/>
      <c r="MDG163" s="90"/>
      <c r="MDH163" s="90"/>
      <c r="MDI163" s="91"/>
      <c r="MDJ163" s="68"/>
      <c r="MDK163" s="87"/>
      <c r="MDL163" s="87"/>
      <c r="MDM163" s="88"/>
      <c r="MDN163" s="89"/>
      <c r="MDO163" s="90"/>
      <c r="MDP163" s="90"/>
      <c r="MDQ163" s="91"/>
      <c r="MDR163" s="68"/>
      <c r="MDS163" s="87"/>
      <c r="MDT163" s="87"/>
      <c r="MDU163" s="88"/>
      <c r="MDV163" s="89"/>
      <c r="MDW163" s="90"/>
      <c r="MDX163" s="90"/>
      <c r="MDY163" s="91"/>
      <c r="MDZ163" s="68"/>
      <c r="MEA163" s="87"/>
      <c r="MEB163" s="87"/>
      <c r="MEC163" s="88"/>
      <c r="MED163" s="89"/>
      <c r="MEE163" s="90"/>
      <c r="MEF163" s="90"/>
      <c r="MEG163" s="91"/>
      <c r="MEH163" s="68"/>
      <c r="MEI163" s="87"/>
      <c r="MEJ163" s="87"/>
      <c r="MEK163" s="88"/>
      <c r="MEL163" s="89"/>
      <c r="MEM163" s="90"/>
      <c r="MEN163" s="90"/>
      <c r="MEO163" s="91"/>
      <c r="MEP163" s="68"/>
      <c r="MEQ163" s="87"/>
      <c r="MER163" s="87"/>
      <c r="MES163" s="88"/>
      <c r="MET163" s="89"/>
      <c r="MEU163" s="90"/>
      <c r="MEV163" s="90"/>
      <c r="MEW163" s="91"/>
      <c r="MEX163" s="68"/>
      <c r="MEY163" s="87"/>
      <c r="MEZ163" s="87"/>
      <c r="MFA163" s="88"/>
      <c r="MFB163" s="89"/>
      <c r="MFC163" s="90"/>
      <c r="MFD163" s="90"/>
      <c r="MFE163" s="91"/>
      <c r="MFF163" s="68"/>
      <c r="MFG163" s="87"/>
      <c r="MFH163" s="87"/>
      <c r="MFI163" s="88"/>
      <c r="MFJ163" s="89"/>
      <c r="MFK163" s="90"/>
      <c r="MFL163" s="90"/>
      <c r="MFM163" s="91"/>
      <c r="MFN163" s="68"/>
      <c r="MFO163" s="87"/>
      <c r="MFP163" s="87"/>
      <c r="MFQ163" s="88"/>
      <c r="MFR163" s="89"/>
      <c r="MFS163" s="90"/>
      <c r="MFT163" s="90"/>
      <c r="MFU163" s="91"/>
      <c r="MFV163" s="68"/>
      <c r="MFW163" s="87"/>
      <c r="MFX163" s="87"/>
      <c r="MFY163" s="88"/>
      <c r="MFZ163" s="89"/>
      <c r="MGA163" s="90"/>
      <c r="MGB163" s="90"/>
      <c r="MGC163" s="91"/>
      <c r="MGD163" s="68"/>
      <c r="MGE163" s="87"/>
      <c r="MGF163" s="87"/>
      <c r="MGG163" s="88"/>
      <c r="MGH163" s="89"/>
      <c r="MGI163" s="90"/>
      <c r="MGJ163" s="90"/>
      <c r="MGK163" s="91"/>
      <c r="MGL163" s="68"/>
      <c r="MGM163" s="87"/>
      <c r="MGN163" s="87"/>
      <c r="MGO163" s="88"/>
      <c r="MGP163" s="89"/>
      <c r="MGQ163" s="90"/>
      <c r="MGR163" s="90"/>
      <c r="MGS163" s="91"/>
      <c r="MGT163" s="68"/>
      <c r="MGU163" s="87"/>
      <c r="MGV163" s="87"/>
      <c r="MGW163" s="88"/>
      <c r="MGX163" s="89"/>
      <c r="MGY163" s="90"/>
      <c r="MGZ163" s="90"/>
      <c r="MHA163" s="91"/>
      <c r="MHB163" s="68"/>
      <c r="MHC163" s="87"/>
      <c r="MHD163" s="87"/>
      <c r="MHE163" s="88"/>
      <c r="MHF163" s="89"/>
      <c r="MHG163" s="90"/>
      <c r="MHH163" s="90"/>
      <c r="MHI163" s="91"/>
      <c r="MHJ163" s="68"/>
      <c r="MHK163" s="87"/>
      <c r="MHL163" s="87"/>
      <c r="MHM163" s="88"/>
      <c r="MHN163" s="89"/>
      <c r="MHO163" s="90"/>
      <c r="MHP163" s="90"/>
      <c r="MHQ163" s="91"/>
      <c r="MHR163" s="68"/>
      <c r="MHS163" s="87"/>
      <c r="MHT163" s="87"/>
      <c r="MHU163" s="88"/>
      <c r="MHV163" s="89"/>
      <c r="MHW163" s="90"/>
      <c r="MHX163" s="90"/>
      <c r="MHY163" s="91"/>
      <c r="MHZ163" s="68"/>
      <c r="MIA163" s="87"/>
      <c r="MIB163" s="87"/>
      <c r="MIC163" s="88"/>
      <c r="MID163" s="89"/>
      <c r="MIE163" s="90"/>
      <c r="MIF163" s="90"/>
      <c r="MIG163" s="91"/>
      <c r="MIH163" s="68"/>
      <c r="MII163" s="87"/>
      <c r="MIJ163" s="87"/>
      <c r="MIK163" s="88"/>
      <c r="MIL163" s="89"/>
      <c r="MIM163" s="90"/>
      <c r="MIN163" s="90"/>
      <c r="MIO163" s="91"/>
      <c r="MIP163" s="68"/>
      <c r="MIQ163" s="87"/>
      <c r="MIR163" s="87"/>
      <c r="MIS163" s="88"/>
      <c r="MIT163" s="89"/>
      <c r="MIU163" s="90"/>
      <c r="MIV163" s="90"/>
      <c r="MIW163" s="91"/>
      <c r="MIX163" s="68"/>
      <c r="MIY163" s="87"/>
      <c r="MIZ163" s="87"/>
      <c r="MJA163" s="88"/>
      <c r="MJB163" s="89"/>
      <c r="MJC163" s="90"/>
      <c r="MJD163" s="90"/>
      <c r="MJE163" s="91"/>
      <c r="MJF163" s="68"/>
      <c r="MJG163" s="87"/>
      <c r="MJH163" s="87"/>
      <c r="MJI163" s="88"/>
      <c r="MJJ163" s="89"/>
      <c r="MJK163" s="90"/>
      <c r="MJL163" s="90"/>
      <c r="MJM163" s="91"/>
      <c r="MJN163" s="68"/>
      <c r="MJO163" s="87"/>
      <c r="MJP163" s="87"/>
      <c r="MJQ163" s="88"/>
      <c r="MJR163" s="89"/>
      <c r="MJS163" s="90"/>
      <c r="MJT163" s="90"/>
      <c r="MJU163" s="91"/>
      <c r="MJV163" s="68"/>
      <c r="MJW163" s="87"/>
      <c r="MJX163" s="87"/>
      <c r="MJY163" s="88"/>
      <c r="MJZ163" s="89"/>
      <c r="MKA163" s="90"/>
      <c r="MKB163" s="90"/>
      <c r="MKC163" s="91"/>
      <c r="MKD163" s="68"/>
      <c r="MKE163" s="87"/>
      <c r="MKF163" s="87"/>
      <c r="MKG163" s="88"/>
      <c r="MKH163" s="89"/>
      <c r="MKI163" s="90"/>
      <c r="MKJ163" s="90"/>
      <c r="MKK163" s="91"/>
      <c r="MKL163" s="68"/>
      <c r="MKM163" s="87"/>
      <c r="MKN163" s="87"/>
      <c r="MKO163" s="88"/>
      <c r="MKP163" s="89"/>
      <c r="MKQ163" s="90"/>
      <c r="MKR163" s="90"/>
      <c r="MKS163" s="91"/>
      <c r="MKT163" s="68"/>
      <c r="MKU163" s="87"/>
      <c r="MKV163" s="87"/>
      <c r="MKW163" s="88"/>
      <c r="MKX163" s="89"/>
      <c r="MKY163" s="90"/>
      <c r="MKZ163" s="90"/>
      <c r="MLA163" s="91"/>
      <c r="MLB163" s="68"/>
      <c r="MLC163" s="87"/>
      <c r="MLD163" s="87"/>
      <c r="MLE163" s="88"/>
      <c r="MLF163" s="89"/>
      <c r="MLG163" s="90"/>
      <c r="MLH163" s="90"/>
      <c r="MLI163" s="91"/>
      <c r="MLJ163" s="68"/>
      <c r="MLK163" s="87"/>
      <c r="MLL163" s="87"/>
      <c r="MLM163" s="88"/>
      <c r="MLN163" s="89"/>
      <c r="MLO163" s="90"/>
      <c r="MLP163" s="90"/>
      <c r="MLQ163" s="91"/>
      <c r="MLR163" s="68"/>
      <c r="MLS163" s="87"/>
      <c r="MLT163" s="87"/>
      <c r="MLU163" s="88"/>
      <c r="MLV163" s="89"/>
      <c r="MLW163" s="90"/>
      <c r="MLX163" s="90"/>
      <c r="MLY163" s="91"/>
      <c r="MLZ163" s="68"/>
      <c r="MMA163" s="87"/>
      <c r="MMB163" s="87"/>
      <c r="MMC163" s="88"/>
      <c r="MMD163" s="89"/>
      <c r="MME163" s="90"/>
      <c r="MMF163" s="90"/>
      <c r="MMG163" s="91"/>
      <c r="MMH163" s="68"/>
      <c r="MMI163" s="87"/>
      <c r="MMJ163" s="87"/>
      <c r="MMK163" s="88"/>
      <c r="MML163" s="89"/>
      <c r="MMM163" s="90"/>
      <c r="MMN163" s="90"/>
      <c r="MMO163" s="91"/>
      <c r="MMP163" s="68"/>
      <c r="MMQ163" s="87"/>
      <c r="MMR163" s="87"/>
      <c r="MMS163" s="88"/>
      <c r="MMT163" s="89"/>
      <c r="MMU163" s="90"/>
      <c r="MMV163" s="90"/>
      <c r="MMW163" s="91"/>
      <c r="MMX163" s="68"/>
      <c r="MMY163" s="87"/>
      <c r="MMZ163" s="87"/>
      <c r="MNA163" s="88"/>
      <c r="MNB163" s="89"/>
      <c r="MNC163" s="90"/>
      <c r="MND163" s="90"/>
      <c r="MNE163" s="91"/>
      <c r="MNF163" s="68"/>
      <c r="MNG163" s="87"/>
      <c r="MNH163" s="87"/>
      <c r="MNI163" s="88"/>
      <c r="MNJ163" s="89"/>
      <c r="MNK163" s="90"/>
      <c r="MNL163" s="90"/>
      <c r="MNM163" s="91"/>
      <c r="MNN163" s="68"/>
      <c r="MNO163" s="87"/>
      <c r="MNP163" s="87"/>
      <c r="MNQ163" s="88"/>
      <c r="MNR163" s="89"/>
      <c r="MNS163" s="90"/>
      <c r="MNT163" s="90"/>
      <c r="MNU163" s="91"/>
      <c r="MNV163" s="68"/>
      <c r="MNW163" s="87"/>
      <c r="MNX163" s="87"/>
      <c r="MNY163" s="88"/>
      <c r="MNZ163" s="89"/>
      <c r="MOA163" s="90"/>
      <c r="MOB163" s="90"/>
      <c r="MOC163" s="91"/>
      <c r="MOD163" s="68"/>
      <c r="MOE163" s="87"/>
      <c r="MOF163" s="87"/>
      <c r="MOG163" s="88"/>
      <c r="MOH163" s="89"/>
      <c r="MOI163" s="90"/>
      <c r="MOJ163" s="90"/>
      <c r="MOK163" s="91"/>
      <c r="MOL163" s="68"/>
      <c r="MOM163" s="87"/>
      <c r="MON163" s="87"/>
      <c r="MOO163" s="88"/>
      <c r="MOP163" s="89"/>
      <c r="MOQ163" s="90"/>
      <c r="MOR163" s="90"/>
      <c r="MOS163" s="91"/>
      <c r="MOT163" s="68"/>
      <c r="MOU163" s="87"/>
      <c r="MOV163" s="87"/>
      <c r="MOW163" s="88"/>
      <c r="MOX163" s="89"/>
      <c r="MOY163" s="90"/>
      <c r="MOZ163" s="90"/>
      <c r="MPA163" s="91"/>
      <c r="MPB163" s="68"/>
      <c r="MPC163" s="87"/>
      <c r="MPD163" s="87"/>
      <c r="MPE163" s="88"/>
      <c r="MPF163" s="89"/>
      <c r="MPG163" s="90"/>
      <c r="MPH163" s="90"/>
      <c r="MPI163" s="91"/>
      <c r="MPJ163" s="68"/>
      <c r="MPK163" s="87"/>
      <c r="MPL163" s="87"/>
      <c r="MPM163" s="88"/>
      <c r="MPN163" s="89"/>
      <c r="MPO163" s="90"/>
      <c r="MPP163" s="90"/>
      <c r="MPQ163" s="91"/>
      <c r="MPR163" s="68"/>
      <c r="MPS163" s="87"/>
      <c r="MPT163" s="87"/>
      <c r="MPU163" s="88"/>
      <c r="MPV163" s="89"/>
      <c r="MPW163" s="90"/>
      <c r="MPX163" s="90"/>
      <c r="MPY163" s="91"/>
      <c r="MPZ163" s="68"/>
      <c r="MQA163" s="87"/>
      <c r="MQB163" s="87"/>
      <c r="MQC163" s="88"/>
      <c r="MQD163" s="89"/>
      <c r="MQE163" s="90"/>
      <c r="MQF163" s="90"/>
      <c r="MQG163" s="91"/>
      <c r="MQH163" s="68"/>
      <c r="MQI163" s="87"/>
      <c r="MQJ163" s="87"/>
      <c r="MQK163" s="88"/>
      <c r="MQL163" s="89"/>
      <c r="MQM163" s="90"/>
      <c r="MQN163" s="90"/>
      <c r="MQO163" s="91"/>
      <c r="MQP163" s="68"/>
      <c r="MQQ163" s="87"/>
      <c r="MQR163" s="87"/>
      <c r="MQS163" s="88"/>
      <c r="MQT163" s="89"/>
      <c r="MQU163" s="90"/>
      <c r="MQV163" s="90"/>
      <c r="MQW163" s="91"/>
      <c r="MQX163" s="68"/>
      <c r="MQY163" s="87"/>
      <c r="MQZ163" s="87"/>
      <c r="MRA163" s="88"/>
      <c r="MRB163" s="89"/>
      <c r="MRC163" s="90"/>
      <c r="MRD163" s="90"/>
      <c r="MRE163" s="91"/>
      <c r="MRF163" s="68"/>
      <c r="MRG163" s="87"/>
      <c r="MRH163" s="87"/>
      <c r="MRI163" s="88"/>
      <c r="MRJ163" s="89"/>
      <c r="MRK163" s="90"/>
      <c r="MRL163" s="90"/>
      <c r="MRM163" s="91"/>
      <c r="MRN163" s="68"/>
      <c r="MRO163" s="87"/>
      <c r="MRP163" s="87"/>
      <c r="MRQ163" s="88"/>
      <c r="MRR163" s="89"/>
      <c r="MRS163" s="90"/>
      <c r="MRT163" s="90"/>
      <c r="MRU163" s="91"/>
      <c r="MRV163" s="68"/>
      <c r="MRW163" s="87"/>
      <c r="MRX163" s="87"/>
      <c r="MRY163" s="88"/>
      <c r="MRZ163" s="89"/>
      <c r="MSA163" s="90"/>
      <c r="MSB163" s="90"/>
      <c r="MSC163" s="91"/>
      <c r="MSD163" s="68"/>
      <c r="MSE163" s="87"/>
      <c r="MSF163" s="87"/>
      <c r="MSG163" s="88"/>
      <c r="MSH163" s="89"/>
      <c r="MSI163" s="90"/>
      <c r="MSJ163" s="90"/>
      <c r="MSK163" s="91"/>
      <c r="MSL163" s="68"/>
      <c r="MSM163" s="87"/>
      <c r="MSN163" s="87"/>
      <c r="MSO163" s="88"/>
      <c r="MSP163" s="89"/>
      <c r="MSQ163" s="90"/>
      <c r="MSR163" s="90"/>
      <c r="MSS163" s="91"/>
      <c r="MST163" s="68"/>
      <c r="MSU163" s="87"/>
      <c r="MSV163" s="87"/>
      <c r="MSW163" s="88"/>
      <c r="MSX163" s="89"/>
      <c r="MSY163" s="90"/>
      <c r="MSZ163" s="90"/>
      <c r="MTA163" s="91"/>
      <c r="MTB163" s="68"/>
      <c r="MTC163" s="87"/>
      <c r="MTD163" s="87"/>
      <c r="MTE163" s="88"/>
      <c r="MTF163" s="89"/>
      <c r="MTG163" s="90"/>
      <c r="MTH163" s="90"/>
      <c r="MTI163" s="91"/>
      <c r="MTJ163" s="68"/>
      <c r="MTK163" s="87"/>
      <c r="MTL163" s="87"/>
      <c r="MTM163" s="88"/>
      <c r="MTN163" s="89"/>
      <c r="MTO163" s="90"/>
      <c r="MTP163" s="90"/>
      <c r="MTQ163" s="91"/>
      <c r="MTR163" s="68"/>
      <c r="MTS163" s="87"/>
      <c r="MTT163" s="87"/>
      <c r="MTU163" s="88"/>
      <c r="MTV163" s="89"/>
      <c r="MTW163" s="90"/>
      <c r="MTX163" s="90"/>
      <c r="MTY163" s="91"/>
      <c r="MTZ163" s="68"/>
      <c r="MUA163" s="87"/>
      <c r="MUB163" s="87"/>
      <c r="MUC163" s="88"/>
      <c r="MUD163" s="89"/>
      <c r="MUE163" s="90"/>
      <c r="MUF163" s="90"/>
      <c r="MUG163" s="91"/>
      <c r="MUH163" s="68"/>
      <c r="MUI163" s="87"/>
      <c r="MUJ163" s="87"/>
      <c r="MUK163" s="88"/>
      <c r="MUL163" s="89"/>
      <c r="MUM163" s="90"/>
      <c r="MUN163" s="90"/>
      <c r="MUO163" s="91"/>
      <c r="MUP163" s="68"/>
      <c r="MUQ163" s="87"/>
      <c r="MUR163" s="87"/>
      <c r="MUS163" s="88"/>
      <c r="MUT163" s="89"/>
      <c r="MUU163" s="90"/>
      <c r="MUV163" s="90"/>
      <c r="MUW163" s="91"/>
      <c r="MUX163" s="68"/>
      <c r="MUY163" s="87"/>
      <c r="MUZ163" s="87"/>
      <c r="MVA163" s="88"/>
      <c r="MVB163" s="89"/>
      <c r="MVC163" s="90"/>
      <c r="MVD163" s="90"/>
      <c r="MVE163" s="91"/>
      <c r="MVF163" s="68"/>
      <c r="MVG163" s="87"/>
      <c r="MVH163" s="87"/>
      <c r="MVI163" s="88"/>
      <c r="MVJ163" s="89"/>
      <c r="MVK163" s="90"/>
      <c r="MVL163" s="90"/>
      <c r="MVM163" s="91"/>
      <c r="MVN163" s="68"/>
      <c r="MVO163" s="87"/>
      <c r="MVP163" s="87"/>
      <c r="MVQ163" s="88"/>
      <c r="MVR163" s="89"/>
      <c r="MVS163" s="90"/>
      <c r="MVT163" s="90"/>
      <c r="MVU163" s="91"/>
      <c r="MVV163" s="68"/>
      <c r="MVW163" s="87"/>
      <c r="MVX163" s="87"/>
      <c r="MVY163" s="88"/>
      <c r="MVZ163" s="89"/>
      <c r="MWA163" s="90"/>
      <c r="MWB163" s="90"/>
      <c r="MWC163" s="91"/>
      <c r="MWD163" s="68"/>
      <c r="MWE163" s="87"/>
      <c r="MWF163" s="87"/>
      <c r="MWG163" s="88"/>
      <c r="MWH163" s="89"/>
      <c r="MWI163" s="90"/>
      <c r="MWJ163" s="90"/>
      <c r="MWK163" s="91"/>
      <c r="MWL163" s="68"/>
      <c r="MWM163" s="87"/>
      <c r="MWN163" s="87"/>
      <c r="MWO163" s="88"/>
      <c r="MWP163" s="89"/>
      <c r="MWQ163" s="90"/>
      <c r="MWR163" s="90"/>
      <c r="MWS163" s="91"/>
      <c r="MWT163" s="68"/>
      <c r="MWU163" s="87"/>
      <c r="MWV163" s="87"/>
      <c r="MWW163" s="88"/>
      <c r="MWX163" s="89"/>
      <c r="MWY163" s="90"/>
      <c r="MWZ163" s="90"/>
      <c r="MXA163" s="91"/>
      <c r="MXB163" s="68"/>
      <c r="MXC163" s="87"/>
      <c r="MXD163" s="87"/>
      <c r="MXE163" s="88"/>
      <c r="MXF163" s="89"/>
      <c r="MXG163" s="90"/>
      <c r="MXH163" s="90"/>
      <c r="MXI163" s="91"/>
      <c r="MXJ163" s="68"/>
      <c r="MXK163" s="87"/>
      <c r="MXL163" s="87"/>
      <c r="MXM163" s="88"/>
      <c r="MXN163" s="89"/>
      <c r="MXO163" s="90"/>
      <c r="MXP163" s="90"/>
      <c r="MXQ163" s="91"/>
      <c r="MXR163" s="68"/>
      <c r="MXS163" s="87"/>
      <c r="MXT163" s="87"/>
      <c r="MXU163" s="88"/>
      <c r="MXV163" s="89"/>
      <c r="MXW163" s="90"/>
      <c r="MXX163" s="90"/>
      <c r="MXY163" s="91"/>
      <c r="MXZ163" s="68"/>
      <c r="MYA163" s="87"/>
      <c r="MYB163" s="87"/>
      <c r="MYC163" s="88"/>
      <c r="MYD163" s="89"/>
      <c r="MYE163" s="90"/>
      <c r="MYF163" s="90"/>
      <c r="MYG163" s="91"/>
      <c r="MYH163" s="68"/>
      <c r="MYI163" s="87"/>
      <c r="MYJ163" s="87"/>
      <c r="MYK163" s="88"/>
      <c r="MYL163" s="89"/>
      <c r="MYM163" s="90"/>
      <c r="MYN163" s="90"/>
      <c r="MYO163" s="91"/>
      <c r="MYP163" s="68"/>
      <c r="MYQ163" s="87"/>
      <c r="MYR163" s="87"/>
      <c r="MYS163" s="88"/>
      <c r="MYT163" s="89"/>
      <c r="MYU163" s="90"/>
      <c r="MYV163" s="90"/>
      <c r="MYW163" s="91"/>
      <c r="MYX163" s="68"/>
      <c r="MYY163" s="87"/>
      <c r="MYZ163" s="87"/>
      <c r="MZA163" s="88"/>
      <c r="MZB163" s="89"/>
      <c r="MZC163" s="90"/>
      <c r="MZD163" s="90"/>
      <c r="MZE163" s="91"/>
      <c r="MZF163" s="68"/>
      <c r="MZG163" s="87"/>
      <c r="MZH163" s="87"/>
      <c r="MZI163" s="88"/>
      <c r="MZJ163" s="89"/>
      <c r="MZK163" s="90"/>
      <c r="MZL163" s="90"/>
      <c r="MZM163" s="91"/>
      <c r="MZN163" s="68"/>
      <c r="MZO163" s="87"/>
      <c r="MZP163" s="87"/>
      <c r="MZQ163" s="88"/>
      <c r="MZR163" s="89"/>
      <c r="MZS163" s="90"/>
      <c r="MZT163" s="90"/>
      <c r="MZU163" s="91"/>
      <c r="MZV163" s="68"/>
      <c r="MZW163" s="87"/>
      <c r="MZX163" s="87"/>
      <c r="MZY163" s="88"/>
      <c r="MZZ163" s="89"/>
      <c r="NAA163" s="90"/>
      <c r="NAB163" s="90"/>
      <c r="NAC163" s="91"/>
      <c r="NAD163" s="68"/>
      <c r="NAE163" s="87"/>
      <c r="NAF163" s="87"/>
      <c r="NAG163" s="88"/>
      <c r="NAH163" s="89"/>
      <c r="NAI163" s="90"/>
      <c r="NAJ163" s="90"/>
      <c r="NAK163" s="91"/>
      <c r="NAL163" s="68"/>
      <c r="NAM163" s="87"/>
      <c r="NAN163" s="87"/>
      <c r="NAO163" s="88"/>
      <c r="NAP163" s="89"/>
      <c r="NAQ163" s="90"/>
      <c r="NAR163" s="90"/>
      <c r="NAS163" s="91"/>
      <c r="NAT163" s="68"/>
      <c r="NAU163" s="87"/>
      <c r="NAV163" s="87"/>
      <c r="NAW163" s="88"/>
      <c r="NAX163" s="89"/>
      <c r="NAY163" s="90"/>
      <c r="NAZ163" s="90"/>
      <c r="NBA163" s="91"/>
      <c r="NBB163" s="68"/>
      <c r="NBC163" s="87"/>
      <c r="NBD163" s="87"/>
      <c r="NBE163" s="88"/>
      <c r="NBF163" s="89"/>
      <c r="NBG163" s="90"/>
      <c r="NBH163" s="90"/>
      <c r="NBI163" s="91"/>
      <c r="NBJ163" s="68"/>
      <c r="NBK163" s="87"/>
      <c r="NBL163" s="87"/>
      <c r="NBM163" s="88"/>
      <c r="NBN163" s="89"/>
      <c r="NBO163" s="90"/>
      <c r="NBP163" s="90"/>
      <c r="NBQ163" s="91"/>
      <c r="NBR163" s="68"/>
      <c r="NBS163" s="87"/>
      <c r="NBT163" s="87"/>
      <c r="NBU163" s="88"/>
      <c r="NBV163" s="89"/>
      <c r="NBW163" s="90"/>
      <c r="NBX163" s="90"/>
      <c r="NBY163" s="91"/>
      <c r="NBZ163" s="68"/>
      <c r="NCA163" s="87"/>
      <c r="NCB163" s="87"/>
      <c r="NCC163" s="88"/>
      <c r="NCD163" s="89"/>
      <c r="NCE163" s="90"/>
      <c r="NCF163" s="90"/>
      <c r="NCG163" s="91"/>
      <c r="NCH163" s="68"/>
      <c r="NCI163" s="87"/>
      <c r="NCJ163" s="87"/>
      <c r="NCK163" s="88"/>
      <c r="NCL163" s="89"/>
      <c r="NCM163" s="90"/>
      <c r="NCN163" s="90"/>
      <c r="NCO163" s="91"/>
      <c r="NCP163" s="68"/>
      <c r="NCQ163" s="87"/>
      <c r="NCR163" s="87"/>
      <c r="NCS163" s="88"/>
      <c r="NCT163" s="89"/>
      <c r="NCU163" s="90"/>
      <c r="NCV163" s="90"/>
      <c r="NCW163" s="91"/>
      <c r="NCX163" s="68"/>
      <c r="NCY163" s="87"/>
      <c r="NCZ163" s="87"/>
      <c r="NDA163" s="88"/>
      <c r="NDB163" s="89"/>
      <c r="NDC163" s="90"/>
      <c r="NDD163" s="90"/>
      <c r="NDE163" s="91"/>
      <c r="NDF163" s="68"/>
      <c r="NDG163" s="87"/>
      <c r="NDH163" s="87"/>
      <c r="NDI163" s="88"/>
      <c r="NDJ163" s="89"/>
      <c r="NDK163" s="90"/>
      <c r="NDL163" s="90"/>
      <c r="NDM163" s="91"/>
      <c r="NDN163" s="68"/>
      <c r="NDO163" s="87"/>
      <c r="NDP163" s="87"/>
      <c r="NDQ163" s="88"/>
      <c r="NDR163" s="89"/>
      <c r="NDS163" s="90"/>
      <c r="NDT163" s="90"/>
      <c r="NDU163" s="91"/>
      <c r="NDV163" s="68"/>
      <c r="NDW163" s="87"/>
      <c r="NDX163" s="87"/>
      <c r="NDY163" s="88"/>
      <c r="NDZ163" s="89"/>
      <c r="NEA163" s="90"/>
      <c r="NEB163" s="90"/>
      <c r="NEC163" s="91"/>
      <c r="NED163" s="68"/>
      <c r="NEE163" s="87"/>
      <c r="NEF163" s="87"/>
      <c r="NEG163" s="88"/>
      <c r="NEH163" s="89"/>
      <c r="NEI163" s="90"/>
      <c r="NEJ163" s="90"/>
      <c r="NEK163" s="91"/>
      <c r="NEL163" s="68"/>
      <c r="NEM163" s="87"/>
      <c r="NEN163" s="87"/>
      <c r="NEO163" s="88"/>
      <c r="NEP163" s="89"/>
      <c r="NEQ163" s="90"/>
      <c r="NER163" s="90"/>
      <c r="NES163" s="91"/>
      <c r="NET163" s="68"/>
      <c r="NEU163" s="87"/>
      <c r="NEV163" s="87"/>
      <c r="NEW163" s="88"/>
      <c r="NEX163" s="89"/>
      <c r="NEY163" s="90"/>
      <c r="NEZ163" s="90"/>
      <c r="NFA163" s="91"/>
      <c r="NFB163" s="68"/>
      <c r="NFC163" s="87"/>
      <c r="NFD163" s="87"/>
      <c r="NFE163" s="88"/>
      <c r="NFF163" s="89"/>
      <c r="NFG163" s="90"/>
      <c r="NFH163" s="90"/>
      <c r="NFI163" s="91"/>
      <c r="NFJ163" s="68"/>
      <c r="NFK163" s="87"/>
      <c r="NFL163" s="87"/>
      <c r="NFM163" s="88"/>
      <c r="NFN163" s="89"/>
      <c r="NFO163" s="90"/>
      <c r="NFP163" s="90"/>
      <c r="NFQ163" s="91"/>
      <c r="NFR163" s="68"/>
      <c r="NFS163" s="87"/>
      <c r="NFT163" s="87"/>
      <c r="NFU163" s="88"/>
      <c r="NFV163" s="89"/>
      <c r="NFW163" s="90"/>
      <c r="NFX163" s="90"/>
      <c r="NFY163" s="91"/>
      <c r="NFZ163" s="68"/>
      <c r="NGA163" s="87"/>
      <c r="NGB163" s="87"/>
      <c r="NGC163" s="88"/>
      <c r="NGD163" s="89"/>
      <c r="NGE163" s="90"/>
      <c r="NGF163" s="90"/>
      <c r="NGG163" s="91"/>
      <c r="NGH163" s="68"/>
      <c r="NGI163" s="87"/>
      <c r="NGJ163" s="87"/>
      <c r="NGK163" s="88"/>
      <c r="NGL163" s="89"/>
      <c r="NGM163" s="90"/>
      <c r="NGN163" s="90"/>
      <c r="NGO163" s="91"/>
      <c r="NGP163" s="68"/>
      <c r="NGQ163" s="87"/>
      <c r="NGR163" s="87"/>
      <c r="NGS163" s="88"/>
      <c r="NGT163" s="89"/>
      <c r="NGU163" s="90"/>
      <c r="NGV163" s="90"/>
      <c r="NGW163" s="91"/>
      <c r="NGX163" s="68"/>
      <c r="NGY163" s="87"/>
      <c r="NGZ163" s="87"/>
      <c r="NHA163" s="88"/>
      <c r="NHB163" s="89"/>
      <c r="NHC163" s="90"/>
      <c r="NHD163" s="90"/>
      <c r="NHE163" s="91"/>
      <c r="NHF163" s="68"/>
      <c r="NHG163" s="87"/>
      <c r="NHH163" s="87"/>
      <c r="NHI163" s="88"/>
      <c r="NHJ163" s="89"/>
      <c r="NHK163" s="90"/>
      <c r="NHL163" s="90"/>
      <c r="NHM163" s="91"/>
      <c r="NHN163" s="68"/>
      <c r="NHO163" s="87"/>
      <c r="NHP163" s="87"/>
      <c r="NHQ163" s="88"/>
      <c r="NHR163" s="89"/>
      <c r="NHS163" s="90"/>
      <c r="NHT163" s="90"/>
      <c r="NHU163" s="91"/>
      <c r="NHV163" s="68"/>
      <c r="NHW163" s="87"/>
      <c r="NHX163" s="87"/>
      <c r="NHY163" s="88"/>
      <c r="NHZ163" s="89"/>
      <c r="NIA163" s="90"/>
      <c r="NIB163" s="90"/>
      <c r="NIC163" s="91"/>
      <c r="NID163" s="68"/>
      <c r="NIE163" s="87"/>
      <c r="NIF163" s="87"/>
      <c r="NIG163" s="88"/>
      <c r="NIH163" s="89"/>
      <c r="NII163" s="90"/>
      <c r="NIJ163" s="90"/>
      <c r="NIK163" s="91"/>
      <c r="NIL163" s="68"/>
      <c r="NIM163" s="87"/>
      <c r="NIN163" s="87"/>
      <c r="NIO163" s="88"/>
      <c r="NIP163" s="89"/>
      <c r="NIQ163" s="90"/>
      <c r="NIR163" s="90"/>
      <c r="NIS163" s="91"/>
      <c r="NIT163" s="68"/>
      <c r="NIU163" s="87"/>
      <c r="NIV163" s="87"/>
      <c r="NIW163" s="88"/>
      <c r="NIX163" s="89"/>
      <c r="NIY163" s="90"/>
      <c r="NIZ163" s="90"/>
      <c r="NJA163" s="91"/>
      <c r="NJB163" s="68"/>
      <c r="NJC163" s="87"/>
      <c r="NJD163" s="87"/>
      <c r="NJE163" s="88"/>
      <c r="NJF163" s="89"/>
      <c r="NJG163" s="90"/>
      <c r="NJH163" s="90"/>
      <c r="NJI163" s="91"/>
      <c r="NJJ163" s="68"/>
      <c r="NJK163" s="87"/>
      <c r="NJL163" s="87"/>
      <c r="NJM163" s="88"/>
      <c r="NJN163" s="89"/>
      <c r="NJO163" s="90"/>
      <c r="NJP163" s="90"/>
      <c r="NJQ163" s="91"/>
      <c r="NJR163" s="68"/>
      <c r="NJS163" s="87"/>
      <c r="NJT163" s="87"/>
      <c r="NJU163" s="88"/>
      <c r="NJV163" s="89"/>
      <c r="NJW163" s="90"/>
      <c r="NJX163" s="90"/>
      <c r="NJY163" s="91"/>
      <c r="NJZ163" s="68"/>
      <c r="NKA163" s="87"/>
      <c r="NKB163" s="87"/>
      <c r="NKC163" s="88"/>
      <c r="NKD163" s="89"/>
      <c r="NKE163" s="90"/>
      <c r="NKF163" s="90"/>
      <c r="NKG163" s="91"/>
      <c r="NKH163" s="68"/>
      <c r="NKI163" s="87"/>
      <c r="NKJ163" s="87"/>
      <c r="NKK163" s="88"/>
      <c r="NKL163" s="89"/>
      <c r="NKM163" s="90"/>
      <c r="NKN163" s="90"/>
      <c r="NKO163" s="91"/>
      <c r="NKP163" s="68"/>
      <c r="NKQ163" s="87"/>
      <c r="NKR163" s="87"/>
      <c r="NKS163" s="88"/>
      <c r="NKT163" s="89"/>
      <c r="NKU163" s="90"/>
      <c r="NKV163" s="90"/>
      <c r="NKW163" s="91"/>
      <c r="NKX163" s="68"/>
      <c r="NKY163" s="87"/>
      <c r="NKZ163" s="87"/>
      <c r="NLA163" s="88"/>
      <c r="NLB163" s="89"/>
      <c r="NLC163" s="90"/>
      <c r="NLD163" s="90"/>
      <c r="NLE163" s="91"/>
      <c r="NLF163" s="68"/>
      <c r="NLG163" s="87"/>
      <c r="NLH163" s="87"/>
      <c r="NLI163" s="88"/>
      <c r="NLJ163" s="89"/>
      <c r="NLK163" s="90"/>
      <c r="NLL163" s="90"/>
      <c r="NLM163" s="91"/>
      <c r="NLN163" s="68"/>
      <c r="NLO163" s="87"/>
      <c r="NLP163" s="87"/>
      <c r="NLQ163" s="88"/>
      <c r="NLR163" s="89"/>
      <c r="NLS163" s="90"/>
      <c r="NLT163" s="90"/>
      <c r="NLU163" s="91"/>
      <c r="NLV163" s="68"/>
      <c r="NLW163" s="87"/>
      <c r="NLX163" s="87"/>
      <c r="NLY163" s="88"/>
      <c r="NLZ163" s="89"/>
      <c r="NMA163" s="90"/>
      <c r="NMB163" s="90"/>
      <c r="NMC163" s="91"/>
      <c r="NMD163" s="68"/>
      <c r="NME163" s="87"/>
      <c r="NMF163" s="87"/>
      <c r="NMG163" s="88"/>
      <c r="NMH163" s="89"/>
      <c r="NMI163" s="90"/>
      <c r="NMJ163" s="90"/>
      <c r="NMK163" s="91"/>
      <c r="NML163" s="68"/>
      <c r="NMM163" s="87"/>
      <c r="NMN163" s="87"/>
      <c r="NMO163" s="88"/>
      <c r="NMP163" s="89"/>
      <c r="NMQ163" s="90"/>
      <c r="NMR163" s="90"/>
      <c r="NMS163" s="91"/>
      <c r="NMT163" s="68"/>
      <c r="NMU163" s="87"/>
      <c r="NMV163" s="87"/>
      <c r="NMW163" s="88"/>
      <c r="NMX163" s="89"/>
      <c r="NMY163" s="90"/>
      <c r="NMZ163" s="90"/>
      <c r="NNA163" s="91"/>
      <c r="NNB163" s="68"/>
      <c r="NNC163" s="87"/>
      <c r="NND163" s="87"/>
      <c r="NNE163" s="88"/>
      <c r="NNF163" s="89"/>
      <c r="NNG163" s="90"/>
      <c r="NNH163" s="90"/>
      <c r="NNI163" s="91"/>
      <c r="NNJ163" s="68"/>
      <c r="NNK163" s="87"/>
      <c r="NNL163" s="87"/>
      <c r="NNM163" s="88"/>
      <c r="NNN163" s="89"/>
      <c r="NNO163" s="90"/>
      <c r="NNP163" s="90"/>
      <c r="NNQ163" s="91"/>
      <c r="NNR163" s="68"/>
      <c r="NNS163" s="87"/>
      <c r="NNT163" s="87"/>
      <c r="NNU163" s="88"/>
      <c r="NNV163" s="89"/>
      <c r="NNW163" s="90"/>
      <c r="NNX163" s="90"/>
      <c r="NNY163" s="91"/>
      <c r="NNZ163" s="68"/>
      <c r="NOA163" s="87"/>
      <c r="NOB163" s="87"/>
      <c r="NOC163" s="88"/>
      <c r="NOD163" s="89"/>
      <c r="NOE163" s="90"/>
      <c r="NOF163" s="90"/>
      <c r="NOG163" s="91"/>
      <c r="NOH163" s="68"/>
      <c r="NOI163" s="87"/>
      <c r="NOJ163" s="87"/>
      <c r="NOK163" s="88"/>
      <c r="NOL163" s="89"/>
      <c r="NOM163" s="90"/>
      <c r="NON163" s="90"/>
      <c r="NOO163" s="91"/>
      <c r="NOP163" s="68"/>
      <c r="NOQ163" s="87"/>
      <c r="NOR163" s="87"/>
      <c r="NOS163" s="88"/>
      <c r="NOT163" s="89"/>
      <c r="NOU163" s="90"/>
      <c r="NOV163" s="90"/>
      <c r="NOW163" s="91"/>
      <c r="NOX163" s="68"/>
      <c r="NOY163" s="87"/>
      <c r="NOZ163" s="87"/>
      <c r="NPA163" s="88"/>
      <c r="NPB163" s="89"/>
      <c r="NPC163" s="90"/>
      <c r="NPD163" s="90"/>
      <c r="NPE163" s="91"/>
      <c r="NPF163" s="68"/>
      <c r="NPG163" s="87"/>
      <c r="NPH163" s="87"/>
      <c r="NPI163" s="88"/>
      <c r="NPJ163" s="89"/>
      <c r="NPK163" s="90"/>
      <c r="NPL163" s="90"/>
      <c r="NPM163" s="91"/>
      <c r="NPN163" s="68"/>
      <c r="NPO163" s="87"/>
      <c r="NPP163" s="87"/>
      <c r="NPQ163" s="88"/>
      <c r="NPR163" s="89"/>
      <c r="NPS163" s="90"/>
      <c r="NPT163" s="90"/>
      <c r="NPU163" s="91"/>
      <c r="NPV163" s="68"/>
      <c r="NPW163" s="87"/>
      <c r="NPX163" s="87"/>
      <c r="NPY163" s="88"/>
      <c r="NPZ163" s="89"/>
      <c r="NQA163" s="90"/>
      <c r="NQB163" s="90"/>
      <c r="NQC163" s="91"/>
      <c r="NQD163" s="68"/>
      <c r="NQE163" s="87"/>
      <c r="NQF163" s="87"/>
      <c r="NQG163" s="88"/>
      <c r="NQH163" s="89"/>
      <c r="NQI163" s="90"/>
      <c r="NQJ163" s="90"/>
      <c r="NQK163" s="91"/>
      <c r="NQL163" s="68"/>
      <c r="NQM163" s="87"/>
      <c r="NQN163" s="87"/>
      <c r="NQO163" s="88"/>
      <c r="NQP163" s="89"/>
      <c r="NQQ163" s="90"/>
      <c r="NQR163" s="90"/>
      <c r="NQS163" s="91"/>
      <c r="NQT163" s="68"/>
      <c r="NQU163" s="87"/>
      <c r="NQV163" s="87"/>
      <c r="NQW163" s="88"/>
      <c r="NQX163" s="89"/>
      <c r="NQY163" s="90"/>
      <c r="NQZ163" s="90"/>
      <c r="NRA163" s="91"/>
      <c r="NRB163" s="68"/>
      <c r="NRC163" s="87"/>
      <c r="NRD163" s="87"/>
      <c r="NRE163" s="88"/>
      <c r="NRF163" s="89"/>
      <c r="NRG163" s="90"/>
      <c r="NRH163" s="90"/>
      <c r="NRI163" s="91"/>
      <c r="NRJ163" s="68"/>
      <c r="NRK163" s="87"/>
      <c r="NRL163" s="87"/>
      <c r="NRM163" s="88"/>
      <c r="NRN163" s="89"/>
      <c r="NRO163" s="90"/>
      <c r="NRP163" s="90"/>
      <c r="NRQ163" s="91"/>
      <c r="NRR163" s="68"/>
      <c r="NRS163" s="87"/>
      <c r="NRT163" s="87"/>
      <c r="NRU163" s="88"/>
      <c r="NRV163" s="89"/>
      <c r="NRW163" s="90"/>
      <c r="NRX163" s="90"/>
      <c r="NRY163" s="91"/>
      <c r="NRZ163" s="68"/>
      <c r="NSA163" s="87"/>
      <c r="NSB163" s="87"/>
      <c r="NSC163" s="88"/>
      <c r="NSD163" s="89"/>
      <c r="NSE163" s="90"/>
      <c r="NSF163" s="90"/>
      <c r="NSG163" s="91"/>
      <c r="NSH163" s="68"/>
      <c r="NSI163" s="87"/>
      <c r="NSJ163" s="87"/>
      <c r="NSK163" s="88"/>
      <c r="NSL163" s="89"/>
      <c r="NSM163" s="90"/>
      <c r="NSN163" s="90"/>
      <c r="NSO163" s="91"/>
      <c r="NSP163" s="68"/>
      <c r="NSQ163" s="87"/>
      <c r="NSR163" s="87"/>
      <c r="NSS163" s="88"/>
      <c r="NST163" s="89"/>
      <c r="NSU163" s="90"/>
      <c r="NSV163" s="90"/>
      <c r="NSW163" s="91"/>
      <c r="NSX163" s="68"/>
      <c r="NSY163" s="87"/>
      <c r="NSZ163" s="87"/>
      <c r="NTA163" s="88"/>
      <c r="NTB163" s="89"/>
      <c r="NTC163" s="90"/>
      <c r="NTD163" s="90"/>
      <c r="NTE163" s="91"/>
      <c r="NTF163" s="68"/>
      <c r="NTG163" s="87"/>
      <c r="NTH163" s="87"/>
      <c r="NTI163" s="88"/>
      <c r="NTJ163" s="89"/>
      <c r="NTK163" s="90"/>
      <c r="NTL163" s="90"/>
      <c r="NTM163" s="91"/>
      <c r="NTN163" s="68"/>
      <c r="NTO163" s="87"/>
      <c r="NTP163" s="87"/>
      <c r="NTQ163" s="88"/>
      <c r="NTR163" s="89"/>
      <c r="NTS163" s="90"/>
      <c r="NTT163" s="90"/>
      <c r="NTU163" s="91"/>
      <c r="NTV163" s="68"/>
      <c r="NTW163" s="87"/>
      <c r="NTX163" s="87"/>
      <c r="NTY163" s="88"/>
      <c r="NTZ163" s="89"/>
      <c r="NUA163" s="90"/>
      <c r="NUB163" s="90"/>
      <c r="NUC163" s="91"/>
      <c r="NUD163" s="68"/>
      <c r="NUE163" s="87"/>
      <c r="NUF163" s="87"/>
      <c r="NUG163" s="88"/>
      <c r="NUH163" s="89"/>
      <c r="NUI163" s="90"/>
      <c r="NUJ163" s="90"/>
      <c r="NUK163" s="91"/>
      <c r="NUL163" s="68"/>
      <c r="NUM163" s="87"/>
      <c r="NUN163" s="87"/>
      <c r="NUO163" s="88"/>
      <c r="NUP163" s="89"/>
      <c r="NUQ163" s="90"/>
      <c r="NUR163" s="90"/>
      <c r="NUS163" s="91"/>
      <c r="NUT163" s="68"/>
      <c r="NUU163" s="87"/>
      <c r="NUV163" s="87"/>
      <c r="NUW163" s="88"/>
      <c r="NUX163" s="89"/>
      <c r="NUY163" s="90"/>
      <c r="NUZ163" s="90"/>
      <c r="NVA163" s="91"/>
      <c r="NVB163" s="68"/>
      <c r="NVC163" s="87"/>
      <c r="NVD163" s="87"/>
      <c r="NVE163" s="88"/>
      <c r="NVF163" s="89"/>
      <c r="NVG163" s="90"/>
      <c r="NVH163" s="90"/>
      <c r="NVI163" s="91"/>
      <c r="NVJ163" s="68"/>
      <c r="NVK163" s="87"/>
      <c r="NVL163" s="87"/>
      <c r="NVM163" s="88"/>
      <c r="NVN163" s="89"/>
      <c r="NVO163" s="90"/>
      <c r="NVP163" s="90"/>
      <c r="NVQ163" s="91"/>
      <c r="NVR163" s="68"/>
      <c r="NVS163" s="87"/>
      <c r="NVT163" s="87"/>
      <c r="NVU163" s="88"/>
      <c r="NVV163" s="89"/>
      <c r="NVW163" s="90"/>
      <c r="NVX163" s="90"/>
      <c r="NVY163" s="91"/>
      <c r="NVZ163" s="68"/>
      <c r="NWA163" s="87"/>
      <c r="NWB163" s="87"/>
      <c r="NWC163" s="88"/>
      <c r="NWD163" s="89"/>
      <c r="NWE163" s="90"/>
      <c r="NWF163" s="90"/>
      <c r="NWG163" s="91"/>
      <c r="NWH163" s="68"/>
      <c r="NWI163" s="87"/>
      <c r="NWJ163" s="87"/>
      <c r="NWK163" s="88"/>
      <c r="NWL163" s="89"/>
      <c r="NWM163" s="90"/>
      <c r="NWN163" s="90"/>
      <c r="NWO163" s="91"/>
      <c r="NWP163" s="68"/>
      <c r="NWQ163" s="87"/>
      <c r="NWR163" s="87"/>
      <c r="NWS163" s="88"/>
      <c r="NWT163" s="89"/>
      <c r="NWU163" s="90"/>
      <c r="NWV163" s="90"/>
      <c r="NWW163" s="91"/>
      <c r="NWX163" s="68"/>
      <c r="NWY163" s="87"/>
      <c r="NWZ163" s="87"/>
      <c r="NXA163" s="88"/>
      <c r="NXB163" s="89"/>
      <c r="NXC163" s="90"/>
      <c r="NXD163" s="90"/>
      <c r="NXE163" s="91"/>
      <c r="NXF163" s="68"/>
      <c r="NXG163" s="87"/>
      <c r="NXH163" s="87"/>
      <c r="NXI163" s="88"/>
      <c r="NXJ163" s="89"/>
      <c r="NXK163" s="90"/>
      <c r="NXL163" s="90"/>
      <c r="NXM163" s="91"/>
      <c r="NXN163" s="68"/>
      <c r="NXO163" s="87"/>
      <c r="NXP163" s="87"/>
      <c r="NXQ163" s="88"/>
      <c r="NXR163" s="89"/>
      <c r="NXS163" s="90"/>
      <c r="NXT163" s="90"/>
      <c r="NXU163" s="91"/>
      <c r="NXV163" s="68"/>
      <c r="NXW163" s="87"/>
      <c r="NXX163" s="87"/>
      <c r="NXY163" s="88"/>
      <c r="NXZ163" s="89"/>
      <c r="NYA163" s="90"/>
      <c r="NYB163" s="90"/>
      <c r="NYC163" s="91"/>
      <c r="NYD163" s="68"/>
      <c r="NYE163" s="87"/>
      <c r="NYF163" s="87"/>
      <c r="NYG163" s="88"/>
      <c r="NYH163" s="89"/>
      <c r="NYI163" s="90"/>
      <c r="NYJ163" s="90"/>
      <c r="NYK163" s="91"/>
      <c r="NYL163" s="68"/>
      <c r="NYM163" s="87"/>
      <c r="NYN163" s="87"/>
      <c r="NYO163" s="88"/>
      <c r="NYP163" s="89"/>
      <c r="NYQ163" s="90"/>
      <c r="NYR163" s="90"/>
      <c r="NYS163" s="91"/>
      <c r="NYT163" s="68"/>
      <c r="NYU163" s="87"/>
      <c r="NYV163" s="87"/>
      <c r="NYW163" s="88"/>
      <c r="NYX163" s="89"/>
      <c r="NYY163" s="90"/>
      <c r="NYZ163" s="90"/>
      <c r="NZA163" s="91"/>
      <c r="NZB163" s="68"/>
      <c r="NZC163" s="87"/>
      <c r="NZD163" s="87"/>
      <c r="NZE163" s="88"/>
      <c r="NZF163" s="89"/>
      <c r="NZG163" s="90"/>
      <c r="NZH163" s="90"/>
      <c r="NZI163" s="91"/>
      <c r="NZJ163" s="68"/>
      <c r="NZK163" s="87"/>
      <c r="NZL163" s="87"/>
      <c r="NZM163" s="88"/>
      <c r="NZN163" s="89"/>
      <c r="NZO163" s="90"/>
      <c r="NZP163" s="90"/>
      <c r="NZQ163" s="91"/>
      <c r="NZR163" s="68"/>
      <c r="NZS163" s="87"/>
      <c r="NZT163" s="87"/>
      <c r="NZU163" s="88"/>
      <c r="NZV163" s="89"/>
      <c r="NZW163" s="90"/>
      <c r="NZX163" s="90"/>
      <c r="NZY163" s="91"/>
      <c r="NZZ163" s="68"/>
      <c r="OAA163" s="87"/>
      <c r="OAB163" s="87"/>
      <c r="OAC163" s="88"/>
      <c r="OAD163" s="89"/>
      <c r="OAE163" s="90"/>
      <c r="OAF163" s="90"/>
      <c r="OAG163" s="91"/>
      <c r="OAH163" s="68"/>
      <c r="OAI163" s="87"/>
      <c r="OAJ163" s="87"/>
      <c r="OAK163" s="88"/>
      <c r="OAL163" s="89"/>
      <c r="OAM163" s="90"/>
      <c r="OAN163" s="90"/>
      <c r="OAO163" s="91"/>
      <c r="OAP163" s="68"/>
      <c r="OAQ163" s="87"/>
      <c r="OAR163" s="87"/>
      <c r="OAS163" s="88"/>
      <c r="OAT163" s="89"/>
      <c r="OAU163" s="90"/>
      <c r="OAV163" s="90"/>
      <c r="OAW163" s="91"/>
      <c r="OAX163" s="68"/>
      <c r="OAY163" s="87"/>
      <c r="OAZ163" s="87"/>
      <c r="OBA163" s="88"/>
      <c r="OBB163" s="89"/>
      <c r="OBC163" s="90"/>
      <c r="OBD163" s="90"/>
      <c r="OBE163" s="91"/>
      <c r="OBF163" s="68"/>
      <c r="OBG163" s="87"/>
      <c r="OBH163" s="87"/>
      <c r="OBI163" s="88"/>
      <c r="OBJ163" s="89"/>
      <c r="OBK163" s="90"/>
      <c r="OBL163" s="90"/>
      <c r="OBM163" s="91"/>
      <c r="OBN163" s="68"/>
      <c r="OBO163" s="87"/>
      <c r="OBP163" s="87"/>
      <c r="OBQ163" s="88"/>
      <c r="OBR163" s="89"/>
      <c r="OBS163" s="90"/>
      <c r="OBT163" s="90"/>
      <c r="OBU163" s="91"/>
      <c r="OBV163" s="68"/>
      <c r="OBW163" s="87"/>
      <c r="OBX163" s="87"/>
      <c r="OBY163" s="88"/>
      <c r="OBZ163" s="89"/>
      <c r="OCA163" s="90"/>
      <c r="OCB163" s="90"/>
      <c r="OCC163" s="91"/>
      <c r="OCD163" s="68"/>
      <c r="OCE163" s="87"/>
      <c r="OCF163" s="87"/>
      <c r="OCG163" s="88"/>
      <c r="OCH163" s="89"/>
      <c r="OCI163" s="90"/>
      <c r="OCJ163" s="90"/>
      <c r="OCK163" s="91"/>
      <c r="OCL163" s="68"/>
      <c r="OCM163" s="87"/>
      <c r="OCN163" s="87"/>
      <c r="OCO163" s="88"/>
      <c r="OCP163" s="89"/>
      <c r="OCQ163" s="90"/>
      <c r="OCR163" s="90"/>
      <c r="OCS163" s="91"/>
      <c r="OCT163" s="68"/>
      <c r="OCU163" s="87"/>
      <c r="OCV163" s="87"/>
      <c r="OCW163" s="88"/>
      <c r="OCX163" s="89"/>
      <c r="OCY163" s="90"/>
      <c r="OCZ163" s="90"/>
      <c r="ODA163" s="91"/>
      <c r="ODB163" s="68"/>
      <c r="ODC163" s="87"/>
      <c r="ODD163" s="87"/>
      <c r="ODE163" s="88"/>
      <c r="ODF163" s="89"/>
      <c r="ODG163" s="90"/>
      <c r="ODH163" s="90"/>
      <c r="ODI163" s="91"/>
      <c r="ODJ163" s="68"/>
      <c r="ODK163" s="87"/>
      <c r="ODL163" s="87"/>
      <c r="ODM163" s="88"/>
      <c r="ODN163" s="89"/>
      <c r="ODO163" s="90"/>
      <c r="ODP163" s="90"/>
      <c r="ODQ163" s="91"/>
      <c r="ODR163" s="68"/>
      <c r="ODS163" s="87"/>
      <c r="ODT163" s="87"/>
      <c r="ODU163" s="88"/>
      <c r="ODV163" s="89"/>
      <c r="ODW163" s="90"/>
      <c r="ODX163" s="90"/>
      <c r="ODY163" s="91"/>
      <c r="ODZ163" s="68"/>
      <c r="OEA163" s="87"/>
      <c r="OEB163" s="87"/>
      <c r="OEC163" s="88"/>
      <c r="OED163" s="89"/>
      <c r="OEE163" s="90"/>
      <c r="OEF163" s="90"/>
      <c r="OEG163" s="91"/>
      <c r="OEH163" s="68"/>
      <c r="OEI163" s="87"/>
      <c r="OEJ163" s="87"/>
      <c r="OEK163" s="88"/>
      <c r="OEL163" s="89"/>
      <c r="OEM163" s="90"/>
      <c r="OEN163" s="90"/>
      <c r="OEO163" s="91"/>
      <c r="OEP163" s="68"/>
      <c r="OEQ163" s="87"/>
      <c r="OER163" s="87"/>
      <c r="OES163" s="88"/>
      <c r="OET163" s="89"/>
      <c r="OEU163" s="90"/>
      <c r="OEV163" s="90"/>
      <c r="OEW163" s="91"/>
      <c r="OEX163" s="68"/>
      <c r="OEY163" s="87"/>
      <c r="OEZ163" s="87"/>
      <c r="OFA163" s="88"/>
      <c r="OFB163" s="89"/>
      <c r="OFC163" s="90"/>
      <c r="OFD163" s="90"/>
      <c r="OFE163" s="91"/>
      <c r="OFF163" s="68"/>
      <c r="OFG163" s="87"/>
      <c r="OFH163" s="87"/>
      <c r="OFI163" s="88"/>
      <c r="OFJ163" s="89"/>
      <c r="OFK163" s="90"/>
      <c r="OFL163" s="90"/>
      <c r="OFM163" s="91"/>
      <c r="OFN163" s="68"/>
      <c r="OFO163" s="87"/>
      <c r="OFP163" s="87"/>
      <c r="OFQ163" s="88"/>
      <c r="OFR163" s="89"/>
      <c r="OFS163" s="90"/>
      <c r="OFT163" s="90"/>
      <c r="OFU163" s="91"/>
      <c r="OFV163" s="68"/>
      <c r="OFW163" s="87"/>
      <c r="OFX163" s="87"/>
      <c r="OFY163" s="88"/>
      <c r="OFZ163" s="89"/>
      <c r="OGA163" s="90"/>
      <c r="OGB163" s="90"/>
      <c r="OGC163" s="91"/>
      <c r="OGD163" s="68"/>
      <c r="OGE163" s="87"/>
      <c r="OGF163" s="87"/>
      <c r="OGG163" s="88"/>
      <c r="OGH163" s="89"/>
      <c r="OGI163" s="90"/>
      <c r="OGJ163" s="90"/>
      <c r="OGK163" s="91"/>
      <c r="OGL163" s="68"/>
      <c r="OGM163" s="87"/>
      <c r="OGN163" s="87"/>
      <c r="OGO163" s="88"/>
      <c r="OGP163" s="89"/>
      <c r="OGQ163" s="90"/>
      <c r="OGR163" s="90"/>
      <c r="OGS163" s="91"/>
      <c r="OGT163" s="68"/>
      <c r="OGU163" s="87"/>
      <c r="OGV163" s="87"/>
      <c r="OGW163" s="88"/>
      <c r="OGX163" s="89"/>
      <c r="OGY163" s="90"/>
      <c r="OGZ163" s="90"/>
      <c r="OHA163" s="91"/>
      <c r="OHB163" s="68"/>
      <c r="OHC163" s="87"/>
      <c r="OHD163" s="87"/>
      <c r="OHE163" s="88"/>
      <c r="OHF163" s="89"/>
      <c r="OHG163" s="90"/>
      <c r="OHH163" s="90"/>
      <c r="OHI163" s="91"/>
      <c r="OHJ163" s="68"/>
      <c r="OHK163" s="87"/>
      <c r="OHL163" s="87"/>
      <c r="OHM163" s="88"/>
      <c r="OHN163" s="89"/>
      <c r="OHO163" s="90"/>
      <c r="OHP163" s="90"/>
      <c r="OHQ163" s="91"/>
      <c r="OHR163" s="68"/>
      <c r="OHS163" s="87"/>
      <c r="OHT163" s="87"/>
      <c r="OHU163" s="88"/>
      <c r="OHV163" s="89"/>
      <c r="OHW163" s="90"/>
      <c r="OHX163" s="90"/>
      <c r="OHY163" s="91"/>
      <c r="OHZ163" s="68"/>
      <c r="OIA163" s="87"/>
      <c r="OIB163" s="87"/>
      <c r="OIC163" s="88"/>
      <c r="OID163" s="89"/>
      <c r="OIE163" s="90"/>
      <c r="OIF163" s="90"/>
      <c r="OIG163" s="91"/>
      <c r="OIH163" s="68"/>
      <c r="OII163" s="87"/>
      <c r="OIJ163" s="87"/>
      <c r="OIK163" s="88"/>
      <c r="OIL163" s="89"/>
      <c r="OIM163" s="90"/>
      <c r="OIN163" s="90"/>
      <c r="OIO163" s="91"/>
      <c r="OIP163" s="68"/>
      <c r="OIQ163" s="87"/>
      <c r="OIR163" s="87"/>
      <c r="OIS163" s="88"/>
      <c r="OIT163" s="89"/>
      <c r="OIU163" s="90"/>
      <c r="OIV163" s="90"/>
      <c r="OIW163" s="91"/>
      <c r="OIX163" s="68"/>
      <c r="OIY163" s="87"/>
      <c r="OIZ163" s="87"/>
      <c r="OJA163" s="88"/>
      <c r="OJB163" s="89"/>
      <c r="OJC163" s="90"/>
      <c r="OJD163" s="90"/>
      <c r="OJE163" s="91"/>
      <c r="OJF163" s="68"/>
      <c r="OJG163" s="87"/>
      <c r="OJH163" s="87"/>
      <c r="OJI163" s="88"/>
      <c r="OJJ163" s="89"/>
      <c r="OJK163" s="90"/>
      <c r="OJL163" s="90"/>
      <c r="OJM163" s="91"/>
      <c r="OJN163" s="68"/>
      <c r="OJO163" s="87"/>
      <c r="OJP163" s="87"/>
      <c r="OJQ163" s="88"/>
      <c r="OJR163" s="89"/>
      <c r="OJS163" s="90"/>
      <c r="OJT163" s="90"/>
      <c r="OJU163" s="91"/>
      <c r="OJV163" s="68"/>
      <c r="OJW163" s="87"/>
      <c r="OJX163" s="87"/>
      <c r="OJY163" s="88"/>
      <c r="OJZ163" s="89"/>
      <c r="OKA163" s="90"/>
      <c r="OKB163" s="90"/>
      <c r="OKC163" s="91"/>
      <c r="OKD163" s="68"/>
      <c r="OKE163" s="87"/>
      <c r="OKF163" s="87"/>
      <c r="OKG163" s="88"/>
      <c r="OKH163" s="89"/>
      <c r="OKI163" s="90"/>
      <c r="OKJ163" s="90"/>
      <c r="OKK163" s="91"/>
      <c r="OKL163" s="68"/>
      <c r="OKM163" s="87"/>
      <c r="OKN163" s="87"/>
      <c r="OKO163" s="88"/>
      <c r="OKP163" s="89"/>
      <c r="OKQ163" s="90"/>
      <c r="OKR163" s="90"/>
      <c r="OKS163" s="91"/>
      <c r="OKT163" s="68"/>
      <c r="OKU163" s="87"/>
      <c r="OKV163" s="87"/>
      <c r="OKW163" s="88"/>
      <c r="OKX163" s="89"/>
      <c r="OKY163" s="90"/>
      <c r="OKZ163" s="90"/>
      <c r="OLA163" s="91"/>
      <c r="OLB163" s="68"/>
      <c r="OLC163" s="87"/>
      <c r="OLD163" s="87"/>
      <c r="OLE163" s="88"/>
      <c r="OLF163" s="89"/>
      <c r="OLG163" s="90"/>
      <c r="OLH163" s="90"/>
      <c r="OLI163" s="91"/>
      <c r="OLJ163" s="68"/>
      <c r="OLK163" s="87"/>
      <c r="OLL163" s="87"/>
      <c r="OLM163" s="88"/>
      <c r="OLN163" s="89"/>
      <c r="OLO163" s="90"/>
      <c r="OLP163" s="90"/>
      <c r="OLQ163" s="91"/>
      <c r="OLR163" s="68"/>
      <c r="OLS163" s="87"/>
      <c r="OLT163" s="87"/>
      <c r="OLU163" s="88"/>
      <c r="OLV163" s="89"/>
      <c r="OLW163" s="90"/>
      <c r="OLX163" s="90"/>
      <c r="OLY163" s="91"/>
      <c r="OLZ163" s="68"/>
      <c r="OMA163" s="87"/>
      <c r="OMB163" s="87"/>
      <c r="OMC163" s="88"/>
      <c r="OMD163" s="89"/>
      <c r="OME163" s="90"/>
      <c r="OMF163" s="90"/>
      <c r="OMG163" s="91"/>
      <c r="OMH163" s="68"/>
      <c r="OMI163" s="87"/>
      <c r="OMJ163" s="87"/>
      <c r="OMK163" s="88"/>
      <c r="OML163" s="89"/>
      <c r="OMM163" s="90"/>
      <c r="OMN163" s="90"/>
      <c r="OMO163" s="91"/>
      <c r="OMP163" s="68"/>
      <c r="OMQ163" s="87"/>
      <c r="OMR163" s="87"/>
      <c r="OMS163" s="88"/>
      <c r="OMT163" s="89"/>
      <c r="OMU163" s="90"/>
      <c r="OMV163" s="90"/>
      <c r="OMW163" s="91"/>
      <c r="OMX163" s="68"/>
      <c r="OMY163" s="87"/>
      <c r="OMZ163" s="87"/>
      <c r="ONA163" s="88"/>
      <c r="ONB163" s="89"/>
      <c r="ONC163" s="90"/>
      <c r="OND163" s="90"/>
      <c r="ONE163" s="91"/>
      <c r="ONF163" s="68"/>
      <c r="ONG163" s="87"/>
      <c r="ONH163" s="87"/>
      <c r="ONI163" s="88"/>
      <c r="ONJ163" s="89"/>
      <c r="ONK163" s="90"/>
      <c r="ONL163" s="90"/>
      <c r="ONM163" s="91"/>
      <c r="ONN163" s="68"/>
      <c r="ONO163" s="87"/>
      <c r="ONP163" s="87"/>
      <c r="ONQ163" s="88"/>
      <c r="ONR163" s="89"/>
      <c r="ONS163" s="90"/>
      <c r="ONT163" s="90"/>
      <c r="ONU163" s="91"/>
      <c r="ONV163" s="68"/>
      <c r="ONW163" s="87"/>
      <c r="ONX163" s="87"/>
      <c r="ONY163" s="88"/>
      <c r="ONZ163" s="89"/>
      <c r="OOA163" s="90"/>
      <c r="OOB163" s="90"/>
      <c r="OOC163" s="91"/>
      <c r="OOD163" s="68"/>
      <c r="OOE163" s="87"/>
      <c r="OOF163" s="87"/>
      <c r="OOG163" s="88"/>
      <c r="OOH163" s="89"/>
      <c r="OOI163" s="90"/>
      <c r="OOJ163" s="90"/>
      <c r="OOK163" s="91"/>
      <c r="OOL163" s="68"/>
      <c r="OOM163" s="87"/>
      <c r="OON163" s="87"/>
      <c r="OOO163" s="88"/>
      <c r="OOP163" s="89"/>
      <c r="OOQ163" s="90"/>
      <c r="OOR163" s="90"/>
      <c r="OOS163" s="91"/>
      <c r="OOT163" s="68"/>
      <c r="OOU163" s="87"/>
      <c r="OOV163" s="87"/>
      <c r="OOW163" s="88"/>
      <c r="OOX163" s="89"/>
      <c r="OOY163" s="90"/>
      <c r="OOZ163" s="90"/>
      <c r="OPA163" s="91"/>
      <c r="OPB163" s="68"/>
      <c r="OPC163" s="87"/>
      <c r="OPD163" s="87"/>
      <c r="OPE163" s="88"/>
      <c r="OPF163" s="89"/>
      <c r="OPG163" s="90"/>
      <c r="OPH163" s="90"/>
      <c r="OPI163" s="91"/>
      <c r="OPJ163" s="68"/>
      <c r="OPK163" s="87"/>
      <c r="OPL163" s="87"/>
      <c r="OPM163" s="88"/>
      <c r="OPN163" s="89"/>
      <c r="OPO163" s="90"/>
      <c r="OPP163" s="90"/>
      <c r="OPQ163" s="91"/>
      <c r="OPR163" s="68"/>
      <c r="OPS163" s="87"/>
      <c r="OPT163" s="87"/>
      <c r="OPU163" s="88"/>
      <c r="OPV163" s="89"/>
      <c r="OPW163" s="90"/>
      <c r="OPX163" s="90"/>
      <c r="OPY163" s="91"/>
      <c r="OPZ163" s="68"/>
      <c r="OQA163" s="87"/>
      <c r="OQB163" s="87"/>
      <c r="OQC163" s="88"/>
      <c r="OQD163" s="89"/>
      <c r="OQE163" s="90"/>
      <c r="OQF163" s="90"/>
      <c r="OQG163" s="91"/>
      <c r="OQH163" s="68"/>
      <c r="OQI163" s="87"/>
      <c r="OQJ163" s="87"/>
      <c r="OQK163" s="88"/>
      <c r="OQL163" s="89"/>
      <c r="OQM163" s="90"/>
      <c r="OQN163" s="90"/>
      <c r="OQO163" s="91"/>
      <c r="OQP163" s="68"/>
      <c r="OQQ163" s="87"/>
      <c r="OQR163" s="87"/>
      <c r="OQS163" s="88"/>
      <c r="OQT163" s="89"/>
      <c r="OQU163" s="90"/>
      <c r="OQV163" s="90"/>
      <c r="OQW163" s="91"/>
      <c r="OQX163" s="68"/>
      <c r="OQY163" s="87"/>
      <c r="OQZ163" s="87"/>
      <c r="ORA163" s="88"/>
      <c r="ORB163" s="89"/>
      <c r="ORC163" s="90"/>
      <c r="ORD163" s="90"/>
      <c r="ORE163" s="91"/>
      <c r="ORF163" s="68"/>
      <c r="ORG163" s="87"/>
      <c r="ORH163" s="87"/>
      <c r="ORI163" s="88"/>
      <c r="ORJ163" s="89"/>
      <c r="ORK163" s="90"/>
      <c r="ORL163" s="90"/>
      <c r="ORM163" s="91"/>
      <c r="ORN163" s="68"/>
      <c r="ORO163" s="87"/>
      <c r="ORP163" s="87"/>
      <c r="ORQ163" s="88"/>
      <c r="ORR163" s="89"/>
      <c r="ORS163" s="90"/>
      <c r="ORT163" s="90"/>
      <c r="ORU163" s="91"/>
      <c r="ORV163" s="68"/>
      <c r="ORW163" s="87"/>
      <c r="ORX163" s="87"/>
      <c r="ORY163" s="88"/>
      <c r="ORZ163" s="89"/>
      <c r="OSA163" s="90"/>
      <c r="OSB163" s="90"/>
      <c r="OSC163" s="91"/>
      <c r="OSD163" s="68"/>
      <c r="OSE163" s="87"/>
      <c r="OSF163" s="87"/>
      <c r="OSG163" s="88"/>
      <c r="OSH163" s="89"/>
      <c r="OSI163" s="90"/>
      <c r="OSJ163" s="90"/>
      <c r="OSK163" s="91"/>
      <c r="OSL163" s="68"/>
      <c r="OSM163" s="87"/>
      <c r="OSN163" s="87"/>
      <c r="OSO163" s="88"/>
      <c r="OSP163" s="89"/>
      <c r="OSQ163" s="90"/>
      <c r="OSR163" s="90"/>
      <c r="OSS163" s="91"/>
      <c r="OST163" s="68"/>
      <c r="OSU163" s="87"/>
      <c r="OSV163" s="87"/>
      <c r="OSW163" s="88"/>
      <c r="OSX163" s="89"/>
      <c r="OSY163" s="90"/>
      <c r="OSZ163" s="90"/>
      <c r="OTA163" s="91"/>
      <c r="OTB163" s="68"/>
      <c r="OTC163" s="87"/>
      <c r="OTD163" s="87"/>
      <c r="OTE163" s="88"/>
      <c r="OTF163" s="89"/>
      <c r="OTG163" s="90"/>
      <c r="OTH163" s="90"/>
      <c r="OTI163" s="91"/>
      <c r="OTJ163" s="68"/>
      <c r="OTK163" s="87"/>
      <c r="OTL163" s="87"/>
      <c r="OTM163" s="88"/>
      <c r="OTN163" s="89"/>
      <c r="OTO163" s="90"/>
      <c r="OTP163" s="90"/>
      <c r="OTQ163" s="91"/>
      <c r="OTR163" s="68"/>
      <c r="OTS163" s="87"/>
      <c r="OTT163" s="87"/>
      <c r="OTU163" s="88"/>
      <c r="OTV163" s="89"/>
      <c r="OTW163" s="90"/>
      <c r="OTX163" s="90"/>
      <c r="OTY163" s="91"/>
      <c r="OTZ163" s="68"/>
      <c r="OUA163" s="87"/>
      <c r="OUB163" s="87"/>
      <c r="OUC163" s="88"/>
      <c r="OUD163" s="89"/>
      <c r="OUE163" s="90"/>
      <c r="OUF163" s="90"/>
      <c r="OUG163" s="91"/>
      <c r="OUH163" s="68"/>
      <c r="OUI163" s="87"/>
      <c r="OUJ163" s="87"/>
      <c r="OUK163" s="88"/>
      <c r="OUL163" s="89"/>
      <c r="OUM163" s="90"/>
      <c r="OUN163" s="90"/>
      <c r="OUO163" s="91"/>
      <c r="OUP163" s="68"/>
      <c r="OUQ163" s="87"/>
      <c r="OUR163" s="87"/>
      <c r="OUS163" s="88"/>
      <c r="OUT163" s="89"/>
      <c r="OUU163" s="90"/>
      <c r="OUV163" s="90"/>
      <c r="OUW163" s="91"/>
      <c r="OUX163" s="68"/>
      <c r="OUY163" s="87"/>
      <c r="OUZ163" s="87"/>
      <c r="OVA163" s="88"/>
      <c r="OVB163" s="89"/>
      <c r="OVC163" s="90"/>
      <c r="OVD163" s="90"/>
      <c r="OVE163" s="91"/>
      <c r="OVF163" s="68"/>
      <c r="OVG163" s="87"/>
      <c r="OVH163" s="87"/>
      <c r="OVI163" s="88"/>
      <c r="OVJ163" s="89"/>
      <c r="OVK163" s="90"/>
      <c r="OVL163" s="90"/>
      <c r="OVM163" s="91"/>
      <c r="OVN163" s="68"/>
      <c r="OVO163" s="87"/>
      <c r="OVP163" s="87"/>
      <c r="OVQ163" s="88"/>
      <c r="OVR163" s="89"/>
      <c r="OVS163" s="90"/>
      <c r="OVT163" s="90"/>
      <c r="OVU163" s="91"/>
      <c r="OVV163" s="68"/>
      <c r="OVW163" s="87"/>
      <c r="OVX163" s="87"/>
      <c r="OVY163" s="88"/>
      <c r="OVZ163" s="89"/>
      <c r="OWA163" s="90"/>
      <c r="OWB163" s="90"/>
      <c r="OWC163" s="91"/>
      <c r="OWD163" s="68"/>
      <c r="OWE163" s="87"/>
      <c r="OWF163" s="87"/>
      <c r="OWG163" s="88"/>
      <c r="OWH163" s="89"/>
      <c r="OWI163" s="90"/>
      <c r="OWJ163" s="90"/>
      <c r="OWK163" s="91"/>
      <c r="OWL163" s="68"/>
      <c r="OWM163" s="87"/>
      <c r="OWN163" s="87"/>
      <c r="OWO163" s="88"/>
      <c r="OWP163" s="89"/>
      <c r="OWQ163" s="90"/>
      <c r="OWR163" s="90"/>
      <c r="OWS163" s="91"/>
      <c r="OWT163" s="68"/>
      <c r="OWU163" s="87"/>
      <c r="OWV163" s="87"/>
      <c r="OWW163" s="88"/>
      <c r="OWX163" s="89"/>
      <c r="OWY163" s="90"/>
      <c r="OWZ163" s="90"/>
      <c r="OXA163" s="91"/>
      <c r="OXB163" s="68"/>
      <c r="OXC163" s="87"/>
      <c r="OXD163" s="87"/>
      <c r="OXE163" s="88"/>
      <c r="OXF163" s="89"/>
      <c r="OXG163" s="90"/>
      <c r="OXH163" s="90"/>
      <c r="OXI163" s="91"/>
      <c r="OXJ163" s="68"/>
      <c r="OXK163" s="87"/>
      <c r="OXL163" s="87"/>
      <c r="OXM163" s="88"/>
      <c r="OXN163" s="89"/>
      <c r="OXO163" s="90"/>
      <c r="OXP163" s="90"/>
      <c r="OXQ163" s="91"/>
      <c r="OXR163" s="68"/>
      <c r="OXS163" s="87"/>
      <c r="OXT163" s="87"/>
      <c r="OXU163" s="88"/>
      <c r="OXV163" s="89"/>
      <c r="OXW163" s="90"/>
      <c r="OXX163" s="90"/>
      <c r="OXY163" s="91"/>
      <c r="OXZ163" s="68"/>
      <c r="OYA163" s="87"/>
      <c r="OYB163" s="87"/>
      <c r="OYC163" s="88"/>
      <c r="OYD163" s="89"/>
      <c r="OYE163" s="90"/>
      <c r="OYF163" s="90"/>
      <c r="OYG163" s="91"/>
      <c r="OYH163" s="68"/>
      <c r="OYI163" s="87"/>
      <c r="OYJ163" s="87"/>
      <c r="OYK163" s="88"/>
      <c r="OYL163" s="89"/>
      <c r="OYM163" s="90"/>
      <c r="OYN163" s="90"/>
      <c r="OYO163" s="91"/>
      <c r="OYP163" s="68"/>
      <c r="OYQ163" s="87"/>
      <c r="OYR163" s="87"/>
      <c r="OYS163" s="88"/>
      <c r="OYT163" s="89"/>
      <c r="OYU163" s="90"/>
      <c r="OYV163" s="90"/>
      <c r="OYW163" s="91"/>
      <c r="OYX163" s="68"/>
      <c r="OYY163" s="87"/>
      <c r="OYZ163" s="87"/>
      <c r="OZA163" s="88"/>
      <c r="OZB163" s="89"/>
      <c r="OZC163" s="90"/>
      <c r="OZD163" s="90"/>
      <c r="OZE163" s="91"/>
      <c r="OZF163" s="68"/>
      <c r="OZG163" s="87"/>
      <c r="OZH163" s="87"/>
      <c r="OZI163" s="88"/>
      <c r="OZJ163" s="89"/>
      <c r="OZK163" s="90"/>
      <c r="OZL163" s="90"/>
      <c r="OZM163" s="91"/>
      <c r="OZN163" s="68"/>
      <c r="OZO163" s="87"/>
      <c r="OZP163" s="87"/>
      <c r="OZQ163" s="88"/>
      <c r="OZR163" s="89"/>
      <c r="OZS163" s="90"/>
      <c r="OZT163" s="90"/>
      <c r="OZU163" s="91"/>
      <c r="OZV163" s="68"/>
      <c r="OZW163" s="87"/>
      <c r="OZX163" s="87"/>
      <c r="OZY163" s="88"/>
      <c r="OZZ163" s="89"/>
      <c r="PAA163" s="90"/>
      <c r="PAB163" s="90"/>
      <c r="PAC163" s="91"/>
      <c r="PAD163" s="68"/>
      <c r="PAE163" s="87"/>
      <c r="PAF163" s="87"/>
      <c r="PAG163" s="88"/>
      <c r="PAH163" s="89"/>
      <c r="PAI163" s="90"/>
      <c r="PAJ163" s="90"/>
      <c r="PAK163" s="91"/>
      <c r="PAL163" s="68"/>
      <c r="PAM163" s="87"/>
      <c r="PAN163" s="87"/>
      <c r="PAO163" s="88"/>
      <c r="PAP163" s="89"/>
      <c r="PAQ163" s="90"/>
      <c r="PAR163" s="90"/>
      <c r="PAS163" s="91"/>
      <c r="PAT163" s="68"/>
      <c r="PAU163" s="87"/>
      <c r="PAV163" s="87"/>
      <c r="PAW163" s="88"/>
      <c r="PAX163" s="89"/>
      <c r="PAY163" s="90"/>
      <c r="PAZ163" s="90"/>
      <c r="PBA163" s="91"/>
      <c r="PBB163" s="68"/>
      <c r="PBC163" s="87"/>
      <c r="PBD163" s="87"/>
      <c r="PBE163" s="88"/>
      <c r="PBF163" s="89"/>
      <c r="PBG163" s="90"/>
      <c r="PBH163" s="90"/>
      <c r="PBI163" s="91"/>
      <c r="PBJ163" s="68"/>
      <c r="PBK163" s="87"/>
      <c r="PBL163" s="87"/>
      <c r="PBM163" s="88"/>
      <c r="PBN163" s="89"/>
      <c r="PBO163" s="90"/>
      <c r="PBP163" s="90"/>
      <c r="PBQ163" s="91"/>
      <c r="PBR163" s="68"/>
      <c r="PBS163" s="87"/>
      <c r="PBT163" s="87"/>
      <c r="PBU163" s="88"/>
      <c r="PBV163" s="89"/>
      <c r="PBW163" s="90"/>
      <c r="PBX163" s="90"/>
      <c r="PBY163" s="91"/>
      <c r="PBZ163" s="68"/>
      <c r="PCA163" s="87"/>
      <c r="PCB163" s="87"/>
      <c r="PCC163" s="88"/>
      <c r="PCD163" s="89"/>
      <c r="PCE163" s="90"/>
      <c r="PCF163" s="90"/>
      <c r="PCG163" s="91"/>
      <c r="PCH163" s="68"/>
      <c r="PCI163" s="87"/>
      <c r="PCJ163" s="87"/>
      <c r="PCK163" s="88"/>
      <c r="PCL163" s="89"/>
      <c r="PCM163" s="90"/>
      <c r="PCN163" s="90"/>
      <c r="PCO163" s="91"/>
      <c r="PCP163" s="68"/>
      <c r="PCQ163" s="87"/>
      <c r="PCR163" s="87"/>
      <c r="PCS163" s="88"/>
      <c r="PCT163" s="89"/>
      <c r="PCU163" s="90"/>
      <c r="PCV163" s="90"/>
      <c r="PCW163" s="91"/>
      <c r="PCX163" s="68"/>
      <c r="PCY163" s="87"/>
      <c r="PCZ163" s="87"/>
      <c r="PDA163" s="88"/>
      <c r="PDB163" s="89"/>
      <c r="PDC163" s="90"/>
      <c r="PDD163" s="90"/>
      <c r="PDE163" s="91"/>
      <c r="PDF163" s="68"/>
      <c r="PDG163" s="87"/>
      <c r="PDH163" s="87"/>
      <c r="PDI163" s="88"/>
      <c r="PDJ163" s="89"/>
      <c r="PDK163" s="90"/>
      <c r="PDL163" s="90"/>
      <c r="PDM163" s="91"/>
      <c r="PDN163" s="68"/>
      <c r="PDO163" s="87"/>
      <c r="PDP163" s="87"/>
      <c r="PDQ163" s="88"/>
      <c r="PDR163" s="89"/>
      <c r="PDS163" s="90"/>
      <c r="PDT163" s="90"/>
      <c r="PDU163" s="91"/>
      <c r="PDV163" s="68"/>
      <c r="PDW163" s="87"/>
      <c r="PDX163" s="87"/>
      <c r="PDY163" s="88"/>
      <c r="PDZ163" s="89"/>
      <c r="PEA163" s="90"/>
      <c r="PEB163" s="90"/>
      <c r="PEC163" s="91"/>
      <c r="PED163" s="68"/>
      <c r="PEE163" s="87"/>
      <c r="PEF163" s="87"/>
      <c r="PEG163" s="88"/>
      <c r="PEH163" s="89"/>
      <c r="PEI163" s="90"/>
      <c r="PEJ163" s="90"/>
      <c r="PEK163" s="91"/>
      <c r="PEL163" s="68"/>
      <c r="PEM163" s="87"/>
      <c r="PEN163" s="87"/>
      <c r="PEO163" s="88"/>
      <c r="PEP163" s="89"/>
      <c r="PEQ163" s="90"/>
      <c r="PER163" s="90"/>
      <c r="PES163" s="91"/>
      <c r="PET163" s="68"/>
      <c r="PEU163" s="87"/>
      <c r="PEV163" s="87"/>
      <c r="PEW163" s="88"/>
      <c r="PEX163" s="89"/>
      <c r="PEY163" s="90"/>
      <c r="PEZ163" s="90"/>
      <c r="PFA163" s="91"/>
      <c r="PFB163" s="68"/>
      <c r="PFC163" s="87"/>
      <c r="PFD163" s="87"/>
      <c r="PFE163" s="88"/>
      <c r="PFF163" s="89"/>
      <c r="PFG163" s="90"/>
      <c r="PFH163" s="90"/>
      <c r="PFI163" s="91"/>
      <c r="PFJ163" s="68"/>
      <c r="PFK163" s="87"/>
      <c r="PFL163" s="87"/>
      <c r="PFM163" s="88"/>
      <c r="PFN163" s="89"/>
      <c r="PFO163" s="90"/>
      <c r="PFP163" s="90"/>
      <c r="PFQ163" s="91"/>
      <c r="PFR163" s="68"/>
      <c r="PFS163" s="87"/>
      <c r="PFT163" s="87"/>
      <c r="PFU163" s="88"/>
      <c r="PFV163" s="89"/>
      <c r="PFW163" s="90"/>
      <c r="PFX163" s="90"/>
      <c r="PFY163" s="91"/>
      <c r="PFZ163" s="68"/>
      <c r="PGA163" s="87"/>
      <c r="PGB163" s="87"/>
      <c r="PGC163" s="88"/>
      <c r="PGD163" s="89"/>
      <c r="PGE163" s="90"/>
      <c r="PGF163" s="90"/>
      <c r="PGG163" s="91"/>
      <c r="PGH163" s="68"/>
      <c r="PGI163" s="87"/>
      <c r="PGJ163" s="87"/>
      <c r="PGK163" s="88"/>
      <c r="PGL163" s="89"/>
      <c r="PGM163" s="90"/>
      <c r="PGN163" s="90"/>
      <c r="PGO163" s="91"/>
      <c r="PGP163" s="68"/>
      <c r="PGQ163" s="87"/>
      <c r="PGR163" s="87"/>
      <c r="PGS163" s="88"/>
      <c r="PGT163" s="89"/>
      <c r="PGU163" s="90"/>
      <c r="PGV163" s="90"/>
      <c r="PGW163" s="91"/>
      <c r="PGX163" s="68"/>
      <c r="PGY163" s="87"/>
      <c r="PGZ163" s="87"/>
      <c r="PHA163" s="88"/>
      <c r="PHB163" s="89"/>
      <c r="PHC163" s="90"/>
      <c r="PHD163" s="90"/>
      <c r="PHE163" s="91"/>
      <c r="PHF163" s="68"/>
      <c r="PHG163" s="87"/>
      <c r="PHH163" s="87"/>
      <c r="PHI163" s="88"/>
      <c r="PHJ163" s="89"/>
      <c r="PHK163" s="90"/>
      <c r="PHL163" s="90"/>
      <c r="PHM163" s="91"/>
      <c r="PHN163" s="68"/>
      <c r="PHO163" s="87"/>
      <c r="PHP163" s="87"/>
      <c r="PHQ163" s="88"/>
      <c r="PHR163" s="89"/>
      <c r="PHS163" s="90"/>
      <c r="PHT163" s="90"/>
      <c r="PHU163" s="91"/>
      <c r="PHV163" s="68"/>
      <c r="PHW163" s="87"/>
      <c r="PHX163" s="87"/>
      <c r="PHY163" s="88"/>
      <c r="PHZ163" s="89"/>
      <c r="PIA163" s="90"/>
      <c r="PIB163" s="90"/>
      <c r="PIC163" s="91"/>
      <c r="PID163" s="68"/>
      <c r="PIE163" s="87"/>
      <c r="PIF163" s="87"/>
      <c r="PIG163" s="88"/>
      <c r="PIH163" s="89"/>
      <c r="PII163" s="90"/>
      <c r="PIJ163" s="90"/>
      <c r="PIK163" s="91"/>
      <c r="PIL163" s="68"/>
      <c r="PIM163" s="87"/>
      <c r="PIN163" s="87"/>
      <c r="PIO163" s="88"/>
      <c r="PIP163" s="89"/>
      <c r="PIQ163" s="90"/>
      <c r="PIR163" s="90"/>
      <c r="PIS163" s="91"/>
      <c r="PIT163" s="68"/>
      <c r="PIU163" s="87"/>
      <c r="PIV163" s="87"/>
      <c r="PIW163" s="88"/>
      <c r="PIX163" s="89"/>
      <c r="PIY163" s="90"/>
      <c r="PIZ163" s="90"/>
      <c r="PJA163" s="91"/>
      <c r="PJB163" s="68"/>
      <c r="PJC163" s="87"/>
      <c r="PJD163" s="87"/>
      <c r="PJE163" s="88"/>
      <c r="PJF163" s="89"/>
      <c r="PJG163" s="90"/>
      <c r="PJH163" s="90"/>
      <c r="PJI163" s="91"/>
      <c r="PJJ163" s="68"/>
      <c r="PJK163" s="87"/>
      <c r="PJL163" s="87"/>
      <c r="PJM163" s="88"/>
      <c r="PJN163" s="89"/>
      <c r="PJO163" s="90"/>
      <c r="PJP163" s="90"/>
      <c r="PJQ163" s="91"/>
      <c r="PJR163" s="68"/>
      <c r="PJS163" s="87"/>
      <c r="PJT163" s="87"/>
      <c r="PJU163" s="88"/>
      <c r="PJV163" s="89"/>
      <c r="PJW163" s="90"/>
      <c r="PJX163" s="90"/>
      <c r="PJY163" s="91"/>
      <c r="PJZ163" s="68"/>
      <c r="PKA163" s="87"/>
      <c r="PKB163" s="87"/>
      <c r="PKC163" s="88"/>
      <c r="PKD163" s="89"/>
      <c r="PKE163" s="90"/>
      <c r="PKF163" s="90"/>
      <c r="PKG163" s="91"/>
      <c r="PKH163" s="68"/>
      <c r="PKI163" s="87"/>
      <c r="PKJ163" s="87"/>
      <c r="PKK163" s="88"/>
      <c r="PKL163" s="89"/>
      <c r="PKM163" s="90"/>
      <c r="PKN163" s="90"/>
      <c r="PKO163" s="91"/>
      <c r="PKP163" s="68"/>
      <c r="PKQ163" s="87"/>
      <c r="PKR163" s="87"/>
      <c r="PKS163" s="88"/>
      <c r="PKT163" s="89"/>
      <c r="PKU163" s="90"/>
      <c r="PKV163" s="90"/>
      <c r="PKW163" s="91"/>
      <c r="PKX163" s="68"/>
      <c r="PKY163" s="87"/>
      <c r="PKZ163" s="87"/>
      <c r="PLA163" s="88"/>
      <c r="PLB163" s="89"/>
      <c r="PLC163" s="90"/>
      <c r="PLD163" s="90"/>
      <c r="PLE163" s="91"/>
      <c r="PLF163" s="68"/>
      <c r="PLG163" s="87"/>
      <c r="PLH163" s="87"/>
      <c r="PLI163" s="88"/>
      <c r="PLJ163" s="89"/>
      <c r="PLK163" s="90"/>
      <c r="PLL163" s="90"/>
      <c r="PLM163" s="91"/>
      <c r="PLN163" s="68"/>
      <c r="PLO163" s="87"/>
      <c r="PLP163" s="87"/>
      <c r="PLQ163" s="88"/>
      <c r="PLR163" s="89"/>
      <c r="PLS163" s="90"/>
      <c r="PLT163" s="90"/>
      <c r="PLU163" s="91"/>
      <c r="PLV163" s="68"/>
      <c r="PLW163" s="87"/>
      <c r="PLX163" s="87"/>
      <c r="PLY163" s="88"/>
      <c r="PLZ163" s="89"/>
      <c r="PMA163" s="90"/>
      <c r="PMB163" s="90"/>
      <c r="PMC163" s="91"/>
      <c r="PMD163" s="68"/>
      <c r="PME163" s="87"/>
      <c r="PMF163" s="87"/>
      <c r="PMG163" s="88"/>
      <c r="PMH163" s="89"/>
      <c r="PMI163" s="90"/>
      <c r="PMJ163" s="90"/>
      <c r="PMK163" s="91"/>
      <c r="PML163" s="68"/>
      <c r="PMM163" s="87"/>
      <c r="PMN163" s="87"/>
      <c r="PMO163" s="88"/>
      <c r="PMP163" s="89"/>
      <c r="PMQ163" s="90"/>
      <c r="PMR163" s="90"/>
      <c r="PMS163" s="91"/>
      <c r="PMT163" s="68"/>
      <c r="PMU163" s="87"/>
      <c r="PMV163" s="87"/>
      <c r="PMW163" s="88"/>
      <c r="PMX163" s="89"/>
      <c r="PMY163" s="90"/>
      <c r="PMZ163" s="90"/>
      <c r="PNA163" s="91"/>
      <c r="PNB163" s="68"/>
      <c r="PNC163" s="87"/>
      <c r="PND163" s="87"/>
      <c r="PNE163" s="88"/>
      <c r="PNF163" s="89"/>
      <c r="PNG163" s="90"/>
      <c r="PNH163" s="90"/>
      <c r="PNI163" s="91"/>
      <c r="PNJ163" s="68"/>
      <c r="PNK163" s="87"/>
      <c r="PNL163" s="87"/>
      <c r="PNM163" s="88"/>
      <c r="PNN163" s="89"/>
      <c r="PNO163" s="90"/>
      <c r="PNP163" s="90"/>
      <c r="PNQ163" s="91"/>
      <c r="PNR163" s="68"/>
      <c r="PNS163" s="87"/>
      <c r="PNT163" s="87"/>
      <c r="PNU163" s="88"/>
      <c r="PNV163" s="89"/>
      <c r="PNW163" s="90"/>
      <c r="PNX163" s="90"/>
      <c r="PNY163" s="91"/>
      <c r="PNZ163" s="68"/>
      <c r="POA163" s="87"/>
      <c r="POB163" s="87"/>
      <c r="POC163" s="88"/>
      <c r="POD163" s="89"/>
      <c r="POE163" s="90"/>
      <c r="POF163" s="90"/>
      <c r="POG163" s="91"/>
      <c r="POH163" s="68"/>
      <c r="POI163" s="87"/>
      <c r="POJ163" s="87"/>
      <c r="POK163" s="88"/>
      <c r="POL163" s="89"/>
      <c r="POM163" s="90"/>
      <c r="PON163" s="90"/>
      <c r="POO163" s="91"/>
      <c r="POP163" s="68"/>
      <c r="POQ163" s="87"/>
      <c r="POR163" s="87"/>
      <c r="POS163" s="88"/>
      <c r="POT163" s="89"/>
      <c r="POU163" s="90"/>
      <c r="POV163" s="90"/>
      <c r="POW163" s="91"/>
      <c r="POX163" s="68"/>
      <c r="POY163" s="87"/>
      <c r="POZ163" s="87"/>
      <c r="PPA163" s="88"/>
      <c r="PPB163" s="89"/>
      <c r="PPC163" s="90"/>
      <c r="PPD163" s="90"/>
      <c r="PPE163" s="91"/>
      <c r="PPF163" s="68"/>
      <c r="PPG163" s="87"/>
      <c r="PPH163" s="87"/>
      <c r="PPI163" s="88"/>
      <c r="PPJ163" s="89"/>
      <c r="PPK163" s="90"/>
      <c r="PPL163" s="90"/>
      <c r="PPM163" s="91"/>
      <c r="PPN163" s="68"/>
      <c r="PPO163" s="87"/>
      <c r="PPP163" s="87"/>
      <c r="PPQ163" s="88"/>
      <c r="PPR163" s="89"/>
      <c r="PPS163" s="90"/>
      <c r="PPT163" s="90"/>
      <c r="PPU163" s="91"/>
      <c r="PPV163" s="68"/>
      <c r="PPW163" s="87"/>
      <c r="PPX163" s="87"/>
      <c r="PPY163" s="88"/>
      <c r="PPZ163" s="89"/>
      <c r="PQA163" s="90"/>
      <c r="PQB163" s="90"/>
      <c r="PQC163" s="91"/>
      <c r="PQD163" s="68"/>
      <c r="PQE163" s="87"/>
      <c r="PQF163" s="87"/>
      <c r="PQG163" s="88"/>
      <c r="PQH163" s="89"/>
      <c r="PQI163" s="90"/>
      <c r="PQJ163" s="90"/>
      <c r="PQK163" s="91"/>
      <c r="PQL163" s="68"/>
      <c r="PQM163" s="87"/>
      <c r="PQN163" s="87"/>
      <c r="PQO163" s="88"/>
      <c r="PQP163" s="89"/>
      <c r="PQQ163" s="90"/>
      <c r="PQR163" s="90"/>
      <c r="PQS163" s="91"/>
      <c r="PQT163" s="68"/>
      <c r="PQU163" s="87"/>
      <c r="PQV163" s="87"/>
      <c r="PQW163" s="88"/>
      <c r="PQX163" s="89"/>
      <c r="PQY163" s="90"/>
      <c r="PQZ163" s="90"/>
      <c r="PRA163" s="91"/>
      <c r="PRB163" s="68"/>
      <c r="PRC163" s="87"/>
      <c r="PRD163" s="87"/>
      <c r="PRE163" s="88"/>
      <c r="PRF163" s="89"/>
      <c r="PRG163" s="90"/>
      <c r="PRH163" s="90"/>
      <c r="PRI163" s="91"/>
      <c r="PRJ163" s="68"/>
      <c r="PRK163" s="87"/>
      <c r="PRL163" s="87"/>
      <c r="PRM163" s="88"/>
      <c r="PRN163" s="89"/>
      <c r="PRO163" s="90"/>
      <c r="PRP163" s="90"/>
      <c r="PRQ163" s="91"/>
      <c r="PRR163" s="68"/>
      <c r="PRS163" s="87"/>
      <c r="PRT163" s="87"/>
      <c r="PRU163" s="88"/>
      <c r="PRV163" s="89"/>
      <c r="PRW163" s="90"/>
      <c r="PRX163" s="90"/>
      <c r="PRY163" s="91"/>
      <c r="PRZ163" s="68"/>
      <c r="PSA163" s="87"/>
      <c r="PSB163" s="87"/>
      <c r="PSC163" s="88"/>
      <c r="PSD163" s="89"/>
      <c r="PSE163" s="90"/>
      <c r="PSF163" s="90"/>
      <c r="PSG163" s="91"/>
      <c r="PSH163" s="68"/>
      <c r="PSI163" s="87"/>
      <c r="PSJ163" s="87"/>
      <c r="PSK163" s="88"/>
      <c r="PSL163" s="89"/>
      <c r="PSM163" s="90"/>
      <c r="PSN163" s="90"/>
      <c r="PSO163" s="91"/>
      <c r="PSP163" s="68"/>
      <c r="PSQ163" s="87"/>
      <c r="PSR163" s="87"/>
      <c r="PSS163" s="88"/>
      <c r="PST163" s="89"/>
      <c r="PSU163" s="90"/>
      <c r="PSV163" s="90"/>
      <c r="PSW163" s="91"/>
      <c r="PSX163" s="68"/>
      <c r="PSY163" s="87"/>
      <c r="PSZ163" s="87"/>
      <c r="PTA163" s="88"/>
      <c r="PTB163" s="89"/>
      <c r="PTC163" s="90"/>
      <c r="PTD163" s="90"/>
      <c r="PTE163" s="91"/>
      <c r="PTF163" s="68"/>
      <c r="PTG163" s="87"/>
      <c r="PTH163" s="87"/>
      <c r="PTI163" s="88"/>
      <c r="PTJ163" s="89"/>
      <c r="PTK163" s="90"/>
      <c r="PTL163" s="90"/>
      <c r="PTM163" s="91"/>
      <c r="PTN163" s="68"/>
      <c r="PTO163" s="87"/>
      <c r="PTP163" s="87"/>
      <c r="PTQ163" s="88"/>
      <c r="PTR163" s="89"/>
      <c r="PTS163" s="90"/>
      <c r="PTT163" s="90"/>
      <c r="PTU163" s="91"/>
      <c r="PTV163" s="68"/>
      <c r="PTW163" s="87"/>
      <c r="PTX163" s="87"/>
      <c r="PTY163" s="88"/>
      <c r="PTZ163" s="89"/>
      <c r="PUA163" s="90"/>
      <c r="PUB163" s="90"/>
      <c r="PUC163" s="91"/>
      <c r="PUD163" s="68"/>
      <c r="PUE163" s="87"/>
      <c r="PUF163" s="87"/>
      <c r="PUG163" s="88"/>
      <c r="PUH163" s="89"/>
      <c r="PUI163" s="90"/>
      <c r="PUJ163" s="90"/>
      <c r="PUK163" s="91"/>
      <c r="PUL163" s="68"/>
      <c r="PUM163" s="87"/>
      <c r="PUN163" s="87"/>
      <c r="PUO163" s="88"/>
      <c r="PUP163" s="89"/>
      <c r="PUQ163" s="90"/>
      <c r="PUR163" s="90"/>
      <c r="PUS163" s="91"/>
      <c r="PUT163" s="68"/>
      <c r="PUU163" s="87"/>
      <c r="PUV163" s="87"/>
      <c r="PUW163" s="88"/>
      <c r="PUX163" s="89"/>
      <c r="PUY163" s="90"/>
      <c r="PUZ163" s="90"/>
      <c r="PVA163" s="91"/>
      <c r="PVB163" s="68"/>
      <c r="PVC163" s="87"/>
      <c r="PVD163" s="87"/>
      <c r="PVE163" s="88"/>
      <c r="PVF163" s="89"/>
      <c r="PVG163" s="90"/>
      <c r="PVH163" s="90"/>
      <c r="PVI163" s="91"/>
      <c r="PVJ163" s="68"/>
      <c r="PVK163" s="87"/>
      <c r="PVL163" s="87"/>
      <c r="PVM163" s="88"/>
      <c r="PVN163" s="89"/>
      <c r="PVO163" s="90"/>
      <c r="PVP163" s="90"/>
      <c r="PVQ163" s="91"/>
      <c r="PVR163" s="68"/>
      <c r="PVS163" s="87"/>
      <c r="PVT163" s="87"/>
      <c r="PVU163" s="88"/>
      <c r="PVV163" s="89"/>
      <c r="PVW163" s="90"/>
      <c r="PVX163" s="90"/>
      <c r="PVY163" s="91"/>
      <c r="PVZ163" s="68"/>
      <c r="PWA163" s="87"/>
      <c r="PWB163" s="87"/>
      <c r="PWC163" s="88"/>
      <c r="PWD163" s="89"/>
      <c r="PWE163" s="90"/>
      <c r="PWF163" s="90"/>
      <c r="PWG163" s="91"/>
      <c r="PWH163" s="68"/>
      <c r="PWI163" s="87"/>
      <c r="PWJ163" s="87"/>
      <c r="PWK163" s="88"/>
      <c r="PWL163" s="89"/>
      <c r="PWM163" s="90"/>
      <c r="PWN163" s="90"/>
      <c r="PWO163" s="91"/>
      <c r="PWP163" s="68"/>
      <c r="PWQ163" s="87"/>
      <c r="PWR163" s="87"/>
      <c r="PWS163" s="88"/>
      <c r="PWT163" s="89"/>
      <c r="PWU163" s="90"/>
      <c r="PWV163" s="90"/>
      <c r="PWW163" s="91"/>
      <c r="PWX163" s="68"/>
      <c r="PWY163" s="87"/>
      <c r="PWZ163" s="87"/>
      <c r="PXA163" s="88"/>
      <c r="PXB163" s="89"/>
      <c r="PXC163" s="90"/>
      <c r="PXD163" s="90"/>
      <c r="PXE163" s="91"/>
      <c r="PXF163" s="68"/>
      <c r="PXG163" s="87"/>
      <c r="PXH163" s="87"/>
      <c r="PXI163" s="88"/>
      <c r="PXJ163" s="89"/>
      <c r="PXK163" s="90"/>
      <c r="PXL163" s="90"/>
      <c r="PXM163" s="91"/>
      <c r="PXN163" s="68"/>
      <c r="PXO163" s="87"/>
      <c r="PXP163" s="87"/>
      <c r="PXQ163" s="88"/>
      <c r="PXR163" s="89"/>
      <c r="PXS163" s="90"/>
      <c r="PXT163" s="90"/>
      <c r="PXU163" s="91"/>
      <c r="PXV163" s="68"/>
      <c r="PXW163" s="87"/>
      <c r="PXX163" s="87"/>
      <c r="PXY163" s="88"/>
      <c r="PXZ163" s="89"/>
      <c r="PYA163" s="90"/>
      <c r="PYB163" s="90"/>
      <c r="PYC163" s="91"/>
      <c r="PYD163" s="68"/>
      <c r="PYE163" s="87"/>
      <c r="PYF163" s="87"/>
      <c r="PYG163" s="88"/>
      <c r="PYH163" s="89"/>
      <c r="PYI163" s="90"/>
      <c r="PYJ163" s="90"/>
      <c r="PYK163" s="91"/>
      <c r="PYL163" s="68"/>
      <c r="PYM163" s="87"/>
      <c r="PYN163" s="87"/>
      <c r="PYO163" s="88"/>
      <c r="PYP163" s="89"/>
      <c r="PYQ163" s="90"/>
      <c r="PYR163" s="90"/>
      <c r="PYS163" s="91"/>
      <c r="PYT163" s="68"/>
      <c r="PYU163" s="87"/>
      <c r="PYV163" s="87"/>
      <c r="PYW163" s="88"/>
      <c r="PYX163" s="89"/>
      <c r="PYY163" s="90"/>
      <c r="PYZ163" s="90"/>
      <c r="PZA163" s="91"/>
      <c r="PZB163" s="68"/>
      <c r="PZC163" s="87"/>
      <c r="PZD163" s="87"/>
      <c r="PZE163" s="88"/>
      <c r="PZF163" s="89"/>
      <c r="PZG163" s="90"/>
      <c r="PZH163" s="90"/>
      <c r="PZI163" s="91"/>
      <c r="PZJ163" s="68"/>
      <c r="PZK163" s="87"/>
      <c r="PZL163" s="87"/>
      <c r="PZM163" s="88"/>
      <c r="PZN163" s="89"/>
      <c r="PZO163" s="90"/>
      <c r="PZP163" s="90"/>
      <c r="PZQ163" s="91"/>
      <c r="PZR163" s="68"/>
      <c r="PZS163" s="87"/>
      <c r="PZT163" s="87"/>
      <c r="PZU163" s="88"/>
      <c r="PZV163" s="89"/>
      <c r="PZW163" s="90"/>
      <c r="PZX163" s="90"/>
      <c r="PZY163" s="91"/>
      <c r="PZZ163" s="68"/>
      <c r="QAA163" s="87"/>
      <c r="QAB163" s="87"/>
      <c r="QAC163" s="88"/>
      <c r="QAD163" s="89"/>
      <c r="QAE163" s="90"/>
      <c r="QAF163" s="90"/>
      <c r="QAG163" s="91"/>
      <c r="QAH163" s="68"/>
      <c r="QAI163" s="87"/>
      <c r="QAJ163" s="87"/>
      <c r="QAK163" s="88"/>
      <c r="QAL163" s="89"/>
      <c r="QAM163" s="90"/>
      <c r="QAN163" s="90"/>
      <c r="QAO163" s="91"/>
      <c r="QAP163" s="68"/>
      <c r="QAQ163" s="87"/>
      <c r="QAR163" s="87"/>
      <c r="QAS163" s="88"/>
      <c r="QAT163" s="89"/>
      <c r="QAU163" s="90"/>
      <c r="QAV163" s="90"/>
      <c r="QAW163" s="91"/>
      <c r="QAX163" s="68"/>
      <c r="QAY163" s="87"/>
      <c r="QAZ163" s="87"/>
      <c r="QBA163" s="88"/>
      <c r="QBB163" s="89"/>
      <c r="QBC163" s="90"/>
      <c r="QBD163" s="90"/>
      <c r="QBE163" s="91"/>
      <c r="QBF163" s="68"/>
      <c r="QBG163" s="87"/>
      <c r="QBH163" s="87"/>
      <c r="QBI163" s="88"/>
      <c r="QBJ163" s="89"/>
      <c r="QBK163" s="90"/>
      <c r="QBL163" s="90"/>
      <c r="QBM163" s="91"/>
      <c r="QBN163" s="68"/>
      <c r="QBO163" s="87"/>
      <c r="QBP163" s="87"/>
      <c r="QBQ163" s="88"/>
      <c r="QBR163" s="89"/>
      <c r="QBS163" s="90"/>
      <c r="QBT163" s="90"/>
      <c r="QBU163" s="91"/>
      <c r="QBV163" s="68"/>
      <c r="QBW163" s="87"/>
      <c r="QBX163" s="87"/>
      <c r="QBY163" s="88"/>
      <c r="QBZ163" s="89"/>
      <c r="QCA163" s="90"/>
      <c r="QCB163" s="90"/>
      <c r="QCC163" s="91"/>
      <c r="QCD163" s="68"/>
      <c r="QCE163" s="87"/>
      <c r="QCF163" s="87"/>
      <c r="QCG163" s="88"/>
      <c r="QCH163" s="89"/>
      <c r="QCI163" s="90"/>
      <c r="QCJ163" s="90"/>
      <c r="QCK163" s="91"/>
      <c r="QCL163" s="68"/>
      <c r="QCM163" s="87"/>
      <c r="QCN163" s="87"/>
      <c r="QCO163" s="88"/>
      <c r="QCP163" s="89"/>
      <c r="QCQ163" s="90"/>
      <c r="QCR163" s="90"/>
      <c r="QCS163" s="91"/>
      <c r="QCT163" s="68"/>
      <c r="QCU163" s="87"/>
      <c r="QCV163" s="87"/>
      <c r="QCW163" s="88"/>
      <c r="QCX163" s="89"/>
      <c r="QCY163" s="90"/>
      <c r="QCZ163" s="90"/>
      <c r="QDA163" s="91"/>
      <c r="QDB163" s="68"/>
      <c r="QDC163" s="87"/>
      <c r="QDD163" s="87"/>
      <c r="QDE163" s="88"/>
      <c r="QDF163" s="89"/>
      <c r="QDG163" s="90"/>
      <c r="QDH163" s="90"/>
      <c r="QDI163" s="91"/>
      <c r="QDJ163" s="68"/>
      <c r="QDK163" s="87"/>
      <c r="QDL163" s="87"/>
      <c r="QDM163" s="88"/>
      <c r="QDN163" s="89"/>
      <c r="QDO163" s="90"/>
      <c r="QDP163" s="90"/>
      <c r="QDQ163" s="91"/>
      <c r="QDR163" s="68"/>
      <c r="QDS163" s="87"/>
      <c r="QDT163" s="87"/>
      <c r="QDU163" s="88"/>
      <c r="QDV163" s="89"/>
      <c r="QDW163" s="90"/>
      <c r="QDX163" s="90"/>
      <c r="QDY163" s="91"/>
      <c r="QDZ163" s="68"/>
      <c r="QEA163" s="87"/>
      <c r="QEB163" s="87"/>
      <c r="QEC163" s="88"/>
      <c r="QED163" s="89"/>
      <c r="QEE163" s="90"/>
      <c r="QEF163" s="90"/>
      <c r="QEG163" s="91"/>
      <c r="QEH163" s="68"/>
      <c r="QEI163" s="87"/>
      <c r="QEJ163" s="87"/>
      <c r="QEK163" s="88"/>
      <c r="QEL163" s="89"/>
      <c r="QEM163" s="90"/>
      <c r="QEN163" s="90"/>
      <c r="QEO163" s="91"/>
      <c r="QEP163" s="68"/>
      <c r="QEQ163" s="87"/>
      <c r="QER163" s="87"/>
      <c r="QES163" s="88"/>
      <c r="QET163" s="89"/>
      <c r="QEU163" s="90"/>
      <c r="QEV163" s="90"/>
      <c r="QEW163" s="91"/>
      <c r="QEX163" s="68"/>
      <c r="QEY163" s="87"/>
      <c r="QEZ163" s="87"/>
      <c r="QFA163" s="88"/>
      <c r="QFB163" s="89"/>
      <c r="QFC163" s="90"/>
      <c r="QFD163" s="90"/>
      <c r="QFE163" s="91"/>
      <c r="QFF163" s="68"/>
      <c r="QFG163" s="87"/>
      <c r="QFH163" s="87"/>
      <c r="QFI163" s="88"/>
      <c r="QFJ163" s="89"/>
      <c r="QFK163" s="90"/>
      <c r="QFL163" s="90"/>
      <c r="QFM163" s="91"/>
      <c r="QFN163" s="68"/>
      <c r="QFO163" s="87"/>
      <c r="QFP163" s="87"/>
      <c r="QFQ163" s="88"/>
      <c r="QFR163" s="89"/>
      <c r="QFS163" s="90"/>
      <c r="QFT163" s="90"/>
      <c r="QFU163" s="91"/>
      <c r="QFV163" s="68"/>
      <c r="QFW163" s="87"/>
      <c r="QFX163" s="87"/>
      <c r="QFY163" s="88"/>
      <c r="QFZ163" s="89"/>
      <c r="QGA163" s="90"/>
      <c r="QGB163" s="90"/>
      <c r="QGC163" s="91"/>
      <c r="QGD163" s="68"/>
      <c r="QGE163" s="87"/>
      <c r="QGF163" s="87"/>
      <c r="QGG163" s="88"/>
      <c r="QGH163" s="89"/>
      <c r="QGI163" s="90"/>
      <c r="QGJ163" s="90"/>
      <c r="QGK163" s="91"/>
      <c r="QGL163" s="68"/>
      <c r="QGM163" s="87"/>
      <c r="QGN163" s="87"/>
      <c r="QGO163" s="88"/>
      <c r="QGP163" s="89"/>
      <c r="QGQ163" s="90"/>
      <c r="QGR163" s="90"/>
      <c r="QGS163" s="91"/>
      <c r="QGT163" s="68"/>
      <c r="QGU163" s="87"/>
      <c r="QGV163" s="87"/>
      <c r="QGW163" s="88"/>
      <c r="QGX163" s="89"/>
      <c r="QGY163" s="90"/>
      <c r="QGZ163" s="90"/>
      <c r="QHA163" s="91"/>
      <c r="QHB163" s="68"/>
      <c r="QHC163" s="87"/>
      <c r="QHD163" s="87"/>
      <c r="QHE163" s="88"/>
      <c r="QHF163" s="89"/>
      <c r="QHG163" s="90"/>
      <c r="QHH163" s="90"/>
      <c r="QHI163" s="91"/>
      <c r="QHJ163" s="68"/>
      <c r="QHK163" s="87"/>
      <c r="QHL163" s="87"/>
      <c r="QHM163" s="88"/>
      <c r="QHN163" s="89"/>
      <c r="QHO163" s="90"/>
      <c r="QHP163" s="90"/>
      <c r="QHQ163" s="91"/>
      <c r="QHR163" s="68"/>
      <c r="QHS163" s="87"/>
      <c r="QHT163" s="87"/>
      <c r="QHU163" s="88"/>
      <c r="QHV163" s="89"/>
      <c r="QHW163" s="90"/>
      <c r="QHX163" s="90"/>
      <c r="QHY163" s="91"/>
      <c r="QHZ163" s="68"/>
      <c r="QIA163" s="87"/>
      <c r="QIB163" s="87"/>
      <c r="QIC163" s="88"/>
      <c r="QID163" s="89"/>
      <c r="QIE163" s="90"/>
      <c r="QIF163" s="90"/>
      <c r="QIG163" s="91"/>
      <c r="QIH163" s="68"/>
      <c r="QII163" s="87"/>
      <c r="QIJ163" s="87"/>
      <c r="QIK163" s="88"/>
      <c r="QIL163" s="89"/>
      <c r="QIM163" s="90"/>
      <c r="QIN163" s="90"/>
      <c r="QIO163" s="91"/>
      <c r="QIP163" s="68"/>
      <c r="QIQ163" s="87"/>
      <c r="QIR163" s="87"/>
      <c r="QIS163" s="88"/>
      <c r="QIT163" s="89"/>
      <c r="QIU163" s="90"/>
      <c r="QIV163" s="90"/>
      <c r="QIW163" s="91"/>
      <c r="QIX163" s="68"/>
      <c r="QIY163" s="87"/>
      <c r="QIZ163" s="87"/>
      <c r="QJA163" s="88"/>
      <c r="QJB163" s="89"/>
      <c r="QJC163" s="90"/>
      <c r="QJD163" s="90"/>
      <c r="QJE163" s="91"/>
      <c r="QJF163" s="68"/>
      <c r="QJG163" s="87"/>
      <c r="QJH163" s="87"/>
      <c r="QJI163" s="88"/>
      <c r="QJJ163" s="89"/>
      <c r="QJK163" s="90"/>
      <c r="QJL163" s="90"/>
      <c r="QJM163" s="91"/>
      <c r="QJN163" s="68"/>
      <c r="QJO163" s="87"/>
      <c r="QJP163" s="87"/>
      <c r="QJQ163" s="88"/>
      <c r="QJR163" s="89"/>
      <c r="QJS163" s="90"/>
      <c r="QJT163" s="90"/>
      <c r="QJU163" s="91"/>
      <c r="QJV163" s="68"/>
      <c r="QJW163" s="87"/>
      <c r="QJX163" s="87"/>
      <c r="QJY163" s="88"/>
      <c r="QJZ163" s="89"/>
      <c r="QKA163" s="90"/>
      <c r="QKB163" s="90"/>
      <c r="QKC163" s="91"/>
      <c r="QKD163" s="68"/>
      <c r="QKE163" s="87"/>
      <c r="QKF163" s="87"/>
      <c r="QKG163" s="88"/>
      <c r="QKH163" s="89"/>
      <c r="QKI163" s="90"/>
      <c r="QKJ163" s="90"/>
      <c r="QKK163" s="91"/>
      <c r="QKL163" s="68"/>
      <c r="QKM163" s="87"/>
      <c r="QKN163" s="87"/>
      <c r="QKO163" s="88"/>
      <c r="QKP163" s="89"/>
      <c r="QKQ163" s="90"/>
      <c r="QKR163" s="90"/>
      <c r="QKS163" s="91"/>
      <c r="QKT163" s="68"/>
      <c r="QKU163" s="87"/>
      <c r="QKV163" s="87"/>
      <c r="QKW163" s="88"/>
      <c r="QKX163" s="89"/>
      <c r="QKY163" s="90"/>
      <c r="QKZ163" s="90"/>
      <c r="QLA163" s="91"/>
      <c r="QLB163" s="68"/>
      <c r="QLC163" s="87"/>
      <c r="QLD163" s="87"/>
      <c r="QLE163" s="88"/>
      <c r="QLF163" s="89"/>
      <c r="QLG163" s="90"/>
      <c r="QLH163" s="90"/>
      <c r="QLI163" s="91"/>
      <c r="QLJ163" s="68"/>
      <c r="QLK163" s="87"/>
      <c r="QLL163" s="87"/>
      <c r="QLM163" s="88"/>
      <c r="QLN163" s="89"/>
      <c r="QLO163" s="90"/>
      <c r="QLP163" s="90"/>
      <c r="QLQ163" s="91"/>
      <c r="QLR163" s="68"/>
      <c r="QLS163" s="87"/>
      <c r="QLT163" s="87"/>
      <c r="QLU163" s="88"/>
      <c r="QLV163" s="89"/>
      <c r="QLW163" s="90"/>
      <c r="QLX163" s="90"/>
      <c r="QLY163" s="91"/>
      <c r="QLZ163" s="68"/>
      <c r="QMA163" s="87"/>
      <c r="QMB163" s="87"/>
      <c r="QMC163" s="88"/>
      <c r="QMD163" s="89"/>
      <c r="QME163" s="90"/>
      <c r="QMF163" s="90"/>
      <c r="QMG163" s="91"/>
      <c r="QMH163" s="68"/>
      <c r="QMI163" s="87"/>
      <c r="QMJ163" s="87"/>
      <c r="QMK163" s="88"/>
      <c r="QML163" s="89"/>
      <c r="QMM163" s="90"/>
      <c r="QMN163" s="90"/>
      <c r="QMO163" s="91"/>
      <c r="QMP163" s="68"/>
      <c r="QMQ163" s="87"/>
      <c r="QMR163" s="87"/>
      <c r="QMS163" s="88"/>
      <c r="QMT163" s="89"/>
      <c r="QMU163" s="90"/>
      <c r="QMV163" s="90"/>
      <c r="QMW163" s="91"/>
      <c r="QMX163" s="68"/>
      <c r="QMY163" s="87"/>
      <c r="QMZ163" s="87"/>
      <c r="QNA163" s="88"/>
      <c r="QNB163" s="89"/>
      <c r="QNC163" s="90"/>
      <c r="QND163" s="90"/>
      <c r="QNE163" s="91"/>
      <c r="QNF163" s="68"/>
      <c r="QNG163" s="87"/>
      <c r="QNH163" s="87"/>
      <c r="QNI163" s="88"/>
      <c r="QNJ163" s="89"/>
      <c r="QNK163" s="90"/>
      <c r="QNL163" s="90"/>
      <c r="QNM163" s="91"/>
      <c r="QNN163" s="68"/>
      <c r="QNO163" s="87"/>
      <c r="QNP163" s="87"/>
      <c r="QNQ163" s="88"/>
      <c r="QNR163" s="89"/>
      <c r="QNS163" s="90"/>
      <c r="QNT163" s="90"/>
      <c r="QNU163" s="91"/>
      <c r="QNV163" s="68"/>
      <c r="QNW163" s="87"/>
      <c r="QNX163" s="87"/>
      <c r="QNY163" s="88"/>
      <c r="QNZ163" s="89"/>
      <c r="QOA163" s="90"/>
      <c r="QOB163" s="90"/>
      <c r="QOC163" s="91"/>
      <c r="QOD163" s="68"/>
      <c r="QOE163" s="87"/>
      <c r="QOF163" s="87"/>
      <c r="QOG163" s="88"/>
      <c r="QOH163" s="89"/>
      <c r="QOI163" s="90"/>
      <c r="QOJ163" s="90"/>
      <c r="QOK163" s="91"/>
      <c r="QOL163" s="68"/>
      <c r="QOM163" s="87"/>
      <c r="QON163" s="87"/>
      <c r="QOO163" s="88"/>
      <c r="QOP163" s="89"/>
      <c r="QOQ163" s="90"/>
      <c r="QOR163" s="90"/>
      <c r="QOS163" s="91"/>
      <c r="QOT163" s="68"/>
      <c r="QOU163" s="87"/>
      <c r="QOV163" s="87"/>
      <c r="QOW163" s="88"/>
      <c r="QOX163" s="89"/>
      <c r="QOY163" s="90"/>
      <c r="QOZ163" s="90"/>
      <c r="QPA163" s="91"/>
      <c r="QPB163" s="68"/>
      <c r="QPC163" s="87"/>
      <c r="QPD163" s="87"/>
      <c r="QPE163" s="88"/>
      <c r="QPF163" s="89"/>
      <c r="QPG163" s="90"/>
      <c r="QPH163" s="90"/>
      <c r="QPI163" s="91"/>
      <c r="QPJ163" s="68"/>
      <c r="QPK163" s="87"/>
      <c r="QPL163" s="87"/>
      <c r="QPM163" s="88"/>
      <c r="QPN163" s="89"/>
      <c r="QPO163" s="90"/>
      <c r="QPP163" s="90"/>
      <c r="QPQ163" s="91"/>
      <c r="QPR163" s="68"/>
      <c r="QPS163" s="87"/>
      <c r="QPT163" s="87"/>
      <c r="QPU163" s="88"/>
      <c r="QPV163" s="89"/>
      <c r="QPW163" s="90"/>
      <c r="QPX163" s="90"/>
      <c r="QPY163" s="91"/>
      <c r="QPZ163" s="68"/>
      <c r="QQA163" s="87"/>
      <c r="QQB163" s="87"/>
      <c r="QQC163" s="88"/>
      <c r="QQD163" s="89"/>
      <c r="QQE163" s="90"/>
      <c r="QQF163" s="90"/>
      <c r="QQG163" s="91"/>
      <c r="QQH163" s="68"/>
      <c r="QQI163" s="87"/>
      <c r="QQJ163" s="87"/>
      <c r="QQK163" s="88"/>
      <c r="QQL163" s="89"/>
      <c r="QQM163" s="90"/>
      <c r="QQN163" s="90"/>
      <c r="QQO163" s="91"/>
      <c r="QQP163" s="68"/>
      <c r="QQQ163" s="87"/>
      <c r="QQR163" s="87"/>
      <c r="QQS163" s="88"/>
      <c r="QQT163" s="89"/>
      <c r="QQU163" s="90"/>
      <c r="QQV163" s="90"/>
      <c r="QQW163" s="91"/>
      <c r="QQX163" s="68"/>
      <c r="QQY163" s="87"/>
      <c r="QQZ163" s="87"/>
      <c r="QRA163" s="88"/>
      <c r="QRB163" s="89"/>
      <c r="QRC163" s="90"/>
      <c r="QRD163" s="90"/>
      <c r="QRE163" s="91"/>
      <c r="QRF163" s="68"/>
      <c r="QRG163" s="87"/>
      <c r="QRH163" s="87"/>
      <c r="QRI163" s="88"/>
      <c r="QRJ163" s="89"/>
      <c r="QRK163" s="90"/>
      <c r="QRL163" s="90"/>
      <c r="QRM163" s="91"/>
      <c r="QRN163" s="68"/>
      <c r="QRO163" s="87"/>
      <c r="QRP163" s="87"/>
      <c r="QRQ163" s="88"/>
      <c r="QRR163" s="89"/>
      <c r="QRS163" s="90"/>
      <c r="QRT163" s="90"/>
      <c r="QRU163" s="91"/>
      <c r="QRV163" s="68"/>
      <c r="QRW163" s="87"/>
      <c r="QRX163" s="87"/>
      <c r="QRY163" s="88"/>
      <c r="QRZ163" s="89"/>
      <c r="QSA163" s="90"/>
      <c r="QSB163" s="90"/>
      <c r="QSC163" s="91"/>
      <c r="QSD163" s="68"/>
      <c r="QSE163" s="87"/>
      <c r="QSF163" s="87"/>
      <c r="QSG163" s="88"/>
      <c r="QSH163" s="89"/>
      <c r="QSI163" s="90"/>
      <c r="QSJ163" s="90"/>
      <c r="QSK163" s="91"/>
      <c r="QSL163" s="68"/>
      <c r="QSM163" s="87"/>
      <c r="QSN163" s="87"/>
      <c r="QSO163" s="88"/>
      <c r="QSP163" s="89"/>
      <c r="QSQ163" s="90"/>
      <c r="QSR163" s="90"/>
      <c r="QSS163" s="91"/>
      <c r="QST163" s="68"/>
      <c r="QSU163" s="87"/>
      <c r="QSV163" s="87"/>
      <c r="QSW163" s="88"/>
      <c r="QSX163" s="89"/>
      <c r="QSY163" s="90"/>
      <c r="QSZ163" s="90"/>
      <c r="QTA163" s="91"/>
      <c r="QTB163" s="68"/>
      <c r="QTC163" s="87"/>
      <c r="QTD163" s="87"/>
      <c r="QTE163" s="88"/>
      <c r="QTF163" s="89"/>
      <c r="QTG163" s="90"/>
      <c r="QTH163" s="90"/>
      <c r="QTI163" s="91"/>
      <c r="QTJ163" s="68"/>
      <c r="QTK163" s="87"/>
      <c r="QTL163" s="87"/>
      <c r="QTM163" s="88"/>
      <c r="QTN163" s="89"/>
      <c r="QTO163" s="90"/>
      <c r="QTP163" s="90"/>
      <c r="QTQ163" s="91"/>
      <c r="QTR163" s="68"/>
      <c r="QTS163" s="87"/>
      <c r="QTT163" s="87"/>
      <c r="QTU163" s="88"/>
      <c r="QTV163" s="89"/>
      <c r="QTW163" s="90"/>
      <c r="QTX163" s="90"/>
      <c r="QTY163" s="91"/>
      <c r="QTZ163" s="68"/>
      <c r="QUA163" s="87"/>
      <c r="QUB163" s="87"/>
      <c r="QUC163" s="88"/>
      <c r="QUD163" s="89"/>
      <c r="QUE163" s="90"/>
      <c r="QUF163" s="90"/>
      <c r="QUG163" s="91"/>
      <c r="QUH163" s="68"/>
      <c r="QUI163" s="87"/>
      <c r="QUJ163" s="87"/>
      <c r="QUK163" s="88"/>
      <c r="QUL163" s="89"/>
      <c r="QUM163" s="90"/>
      <c r="QUN163" s="90"/>
      <c r="QUO163" s="91"/>
      <c r="QUP163" s="68"/>
      <c r="QUQ163" s="87"/>
      <c r="QUR163" s="87"/>
      <c r="QUS163" s="88"/>
      <c r="QUT163" s="89"/>
      <c r="QUU163" s="90"/>
      <c r="QUV163" s="90"/>
      <c r="QUW163" s="91"/>
      <c r="QUX163" s="68"/>
      <c r="QUY163" s="87"/>
      <c r="QUZ163" s="87"/>
      <c r="QVA163" s="88"/>
      <c r="QVB163" s="89"/>
      <c r="QVC163" s="90"/>
      <c r="QVD163" s="90"/>
      <c r="QVE163" s="91"/>
      <c r="QVF163" s="68"/>
      <c r="QVG163" s="87"/>
      <c r="QVH163" s="87"/>
      <c r="QVI163" s="88"/>
      <c r="QVJ163" s="89"/>
      <c r="QVK163" s="90"/>
      <c r="QVL163" s="90"/>
      <c r="QVM163" s="91"/>
      <c r="QVN163" s="68"/>
      <c r="QVO163" s="87"/>
      <c r="QVP163" s="87"/>
      <c r="QVQ163" s="88"/>
      <c r="QVR163" s="89"/>
      <c r="QVS163" s="90"/>
      <c r="QVT163" s="90"/>
      <c r="QVU163" s="91"/>
      <c r="QVV163" s="68"/>
      <c r="QVW163" s="87"/>
      <c r="QVX163" s="87"/>
      <c r="QVY163" s="88"/>
      <c r="QVZ163" s="89"/>
      <c r="QWA163" s="90"/>
      <c r="QWB163" s="90"/>
      <c r="QWC163" s="91"/>
      <c r="QWD163" s="68"/>
      <c r="QWE163" s="87"/>
      <c r="QWF163" s="87"/>
      <c r="QWG163" s="88"/>
      <c r="QWH163" s="89"/>
      <c r="QWI163" s="90"/>
      <c r="QWJ163" s="90"/>
      <c r="QWK163" s="91"/>
      <c r="QWL163" s="68"/>
      <c r="QWM163" s="87"/>
      <c r="QWN163" s="87"/>
      <c r="QWO163" s="88"/>
      <c r="QWP163" s="89"/>
      <c r="QWQ163" s="90"/>
      <c r="QWR163" s="90"/>
      <c r="QWS163" s="91"/>
      <c r="QWT163" s="68"/>
      <c r="QWU163" s="87"/>
      <c r="QWV163" s="87"/>
      <c r="QWW163" s="88"/>
      <c r="QWX163" s="89"/>
      <c r="QWY163" s="90"/>
      <c r="QWZ163" s="90"/>
      <c r="QXA163" s="91"/>
      <c r="QXB163" s="68"/>
      <c r="QXC163" s="87"/>
      <c r="QXD163" s="87"/>
      <c r="QXE163" s="88"/>
      <c r="QXF163" s="89"/>
      <c r="QXG163" s="90"/>
      <c r="QXH163" s="90"/>
      <c r="QXI163" s="91"/>
      <c r="QXJ163" s="68"/>
      <c r="QXK163" s="87"/>
      <c r="QXL163" s="87"/>
      <c r="QXM163" s="88"/>
      <c r="QXN163" s="89"/>
      <c r="QXO163" s="90"/>
      <c r="QXP163" s="90"/>
      <c r="QXQ163" s="91"/>
      <c r="QXR163" s="68"/>
      <c r="QXS163" s="87"/>
      <c r="QXT163" s="87"/>
      <c r="QXU163" s="88"/>
      <c r="QXV163" s="89"/>
      <c r="QXW163" s="90"/>
      <c r="QXX163" s="90"/>
      <c r="QXY163" s="91"/>
      <c r="QXZ163" s="68"/>
      <c r="QYA163" s="87"/>
      <c r="QYB163" s="87"/>
      <c r="QYC163" s="88"/>
      <c r="QYD163" s="89"/>
      <c r="QYE163" s="90"/>
      <c r="QYF163" s="90"/>
      <c r="QYG163" s="91"/>
      <c r="QYH163" s="68"/>
      <c r="QYI163" s="87"/>
      <c r="QYJ163" s="87"/>
      <c r="QYK163" s="88"/>
      <c r="QYL163" s="89"/>
      <c r="QYM163" s="90"/>
      <c r="QYN163" s="90"/>
      <c r="QYO163" s="91"/>
      <c r="QYP163" s="68"/>
      <c r="QYQ163" s="87"/>
      <c r="QYR163" s="87"/>
      <c r="QYS163" s="88"/>
      <c r="QYT163" s="89"/>
      <c r="QYU163" s="90"/>
      <c r="QYV163" s="90"/>
      <c r="QYW163" s="91"/>
      <c r="QYX163" s="68"/>
      <c r="QYY163" s="87"/>
      <c r="QYZ163" s="87"/>
      <c r="QZA163" s="88"/>
      <c r="QZB163" s="89"/>
      <c r="QZC163" s="90"/>
      <c r="QZD163" s="90"/>
      <c r="QZE163" s="91"/>
      <c r="QZF163" s="68"/>
      <c r="QZG163" s="87"/>
      <c r="QZH163" s="87"/>
      <c r="QZI163" s="88"/>
      <c r="QZJ163" s="89"/>
      <c r="QZK163" s="90"/>
      <c r="QZL163" s="90"/>
      <c r="QZM163" s="91"/>
      <c r="QZN163" s="68"/>
      <c r="QZO163" s="87"/>
      <c r="QZP163" s="87"/>
      <c r="QZQ163" s="88"/>
      <c r="QZR163" s="89"/>
      <c r="QZS163" s="90"/>
      <c r="QZT163" s="90"/>
      <c r="QZU163" s="91"/>
      <c r="QZV163" s="68"/>
      <c r="QZW163" s="87"/>
      <c r="QZX163" s="87"/>
      <c r="QZY163" s="88"/>
      <c r="QZZ163" s="89"/>
      <c r="RAA163" s="90"/>
      <c r="RAB163" s="90"/>
      <c r="RAC163" s="91"/>
      <c r="RAD163" s="68"/>
      <c r="RAE163" s="87"/>
      <c r="RAF163" s="87"/>
      <c r="RAG163" s="88"/>
      <c r="RAH163" s="89"/>
      <c r="RAI163" s="90"/>
      <c r="RAJ163" s="90"/>
      <c r="RAK163" s="91"/>
      <c r="RAL163" s="68"/>
      <c r="RAM163" s="87"/>
      <c r="RAN163" s="87"/>
      <c r="RAO163" s="88"/>
      <c r="RAP163" s="89"/>
      <c r="RAQ163" s="90"/>
      <c r="RAR163" s="90"/>
      <c r="RAS163" s="91"/>
      <c r="RAT163" s="68"/>
      <c r="RAU163" s="87"/>
      <c r="RAV163" s="87"/>
      <c r="RAW163" s="88"/>
      <c r="RAX163" s="89"/>
      <c r="RAY163" s="90"/>
      <c r="RAZ163" s="90"/>
      <c r="RBA163" s="91"/>
      <c r="RBB163" s="68"/>
      <c r="RBC163" s="87"/>
      <c r="RBD163" s="87"/>
      <c r="RBE163" s="88"/>
      <c r="RBF163" s="89"/>
      <c r="RBG163" s="90"/>
      <c r="RBH163" s="90"/>
      <c r="RBI163" s="91"/>
      <c r="RBJ163" s="68"/>
      <c r="RBK163" s="87"/>
      <c r="RBL163" s="87"/>
      <c r="RBM163" s="88"/>
      <c r="RBN163" s="89"/>
      <c r="RBO163" s="90"/>
      <c r="RBP163" s="90"/>
      <c r="RBQ163" s="91"/>
      <c r="RBR163" s="68"/>
      <c r="RBS163" s="87"/>
      <c r="RBT163" s="87"/>
      <c r="RBU163" s="88"/>
      <c r="RBV163" s="89"/>
      <c r="RBW163" s="90"/>
      <c r="RBX163" s="90"/>
      <c r="RBY163" s="91"/>
      <c r="RBZ163" s="68"/>
      <c r="RCA163" s="87"/>
      <c r="RCB163" s="87"/>
      <c r="RCC163" s="88"/>
      <c r="RCD163" s="89"/>
      <c r="RCE163" s="90"/>
      <c r="RCF163" s="90"/>
      <c r="RCG163" s="91"/>
      <c r="RCH163" s="68"/>
      <c r="RCI163" s="87"/>
      <c r="RCJ163" s="87"/>
      <c r="RCK163" s="88"/>
      <c r="RCL163" s="89"/>
      <c r="RCM163" s="90"/>
      <c r="RCN163" s="90"/>
      <c r="RCO163" s="91"/>
      <c r="RCP163" s="68"/>
      <c r="RCQ163" s="87"/>
      <c r="RCR163" s="87"/>
      <c r="RCS163" s="88"/>
      <c r="RCT163" s="89"/>
      <c r="RCU163" s="90"/>
      <c r="RCV163" s="90"/>
      <c r="RCW163" s="91"/>
      <c r="RCX163" s="68"/>
      <c r="RCY163" s="87"/>
      <c r="RCZ163" s="87"/>
      <c r="RDA163" s="88"/>
      <c r="RDB163" s="89"/>
      <c r="RDC163" s="90"/>
      <c r="RDD163" s="90"/>
      <c r="RDE163" s="91"/>
      <c r="RDF163" s="68"/>
      <c r="RDG163" s="87"/>
      <c r="RDH163" s="87"/>
      <c r="RDI163" s="88"/>
      <c r="RDJ163" s="89"/>
      <c r="RDK163" s="90"/>
      <c r="RDL163" s="90"/>
      <c r="RDM163" s="91"/>
      <c r="RDN163" s="68"/>
      <c r="RDO163" s="87"/>
      <c r="RDP163" s="87"/>
      <c r="RDQ163" s="88"/>
      <c r="RDR163" s="89"/>
      <c r="RDS163" s="90"/>
      <c r="RDT163" s="90"/>
      <c r="RDU163" s="91"/>
      <c r="RDV163" s="68"/>
      <c r="RDW163" s="87"/>
      <c r="RDX163" s="87"/>
      <c r="RDY163" s="88"/>
      <c r="RDZ163" s="89"/>
      <c r="REA163" s="90"/>
      <c r="REB163" s="90"/>
      <c r="REC163" s="91"/>
      <c r="RED163" s="68"/>
      <c r="REE163" s="87"/>
      <c r="REF163" s="87"/>
      <c r="REG163" s="88"/>
      <c r="REH163" s="89"/>
      <c r="REI163" s="90"/>
      <c r="REJ163" s="90"/>
      <c r="REK163" s="91"/>
      <c r="REL163" s="68"/>
      <c r="REM163" s="87"/>
      <c r="REN163" s="87"/>
      <c r="REO163" s="88"/>
      <c r="REP163" s="89"/>
      <c r="REQ163" s="90"/>
      <c r="RER163" s="90"/>
      <c r="RES163" s="91"/>
      <c r="RET163" s="68"/>
      <c r="REU163" s="87"/>
      <c r="REV163" s="87"/>
      <c r="REW163" s="88"/>
      <c r="REX163" s="89"/>
      <c r="REY163" s="90"/>
      <c r="REZ163" s="90"/>
      <c r="RFA163" s="91"/>
      <c r="RFB163" s="68"/>
      <c r="RFC163" s="87"/>
      <c r="RFD163" s="87"/>
      <c r="RFE163" s="88"/>
      <c r="RFF163" s="89"/>
      <c r="RFG163" s="90"/>
      <c r="RFH163" s="90"/>
      <c r="RFI163" s="91"/>
      <c r="RFJ163" s="68"/>
      <c r="RFK163" s="87"/>
      <c r="RFL163" s="87"/>
      <c r="RFM163" s="88"/>
      <c r="RFN163" s="89"/>
      <c r="RFO163" s="90"/>
      <c r="RFP163" s="90"/>
      <c r="RFQ163" s="91"/>
      <c r="RFR163" s="68"/>
      <c r="RFS163" s="87"/>
      <c r="RFT163" s="87"/>
      <c r="RFU163" s="88"/>
      <c r="RFV163" s="89"/>
      <c r="RFW163" s="90"/>
      <c r="RFX163" s="90"/>
      <c r="RFY163" s="91"/>
      <c r="RFZ163" s="68"/>
      <c r="RGA163" s="87"/>
      <c r="RGB163" s="87"/>
      <c r="RGC163" s="88"/>
      <c r="RGD163" s="89"/>
      <c r="RGE163" s="90"/>
      <c r="RGF163" s="90"/>
      <c r="RGG163" s="91"/>
      <c r="RGH163" s="68"/>
      <c r="RGI163" s="87"/>
      <c r="RGJ163" s="87"/>
      <c r="RGK163" s="88"/>
      <c r="RGL163" s="89"/>
      <c r="RGM163" s="90"/>
      <c r="RGN163" s="90"/>
      <c r="RGO163" s="91"/>
      <c r="RGP163" s="68"/>
      <c r="RGQ163" s="87"/>
      <c r="RGR163" s="87"/>
      <c r="RGS163" s="88"/>
      <c r="RGT163" s="89"/>
      <c r="RGU163" s="90"/>
      <c r="RGV163" s="90"/>
      <c r="RGW163" s="91"/>
      <c r="RGX163" s="68"/>
      <c r="RGY163" s="87"/>
      <c r="RGZ163" s="87"/>
      <c r="RHA163" s="88"/>
      <c r="RHB163" s="89"/>
      <c r="RHC163" s="90"/>
      <c r="RHD163" s="90"/>
      <c r="RHE163" s="91"/>
      <c r="RHF163" s="68"/>
      <c r="RHG163" s="87"/>
      <c r="RHH163" s="87"/>
      <c r="RHI163" s="88"/>
      <c r="RHJ163" s="89"/>
      <c r="RHK163" s="90"/>
      <c r="RHL163" s="90"/>
      <c r="RHM163" s="91"/>
      <c r="RHN163" s="68"/>
      <c r="RHO163" s="87"/>
      <c r="RHP163" s="87"/>
      <c r="RHQ163" s="88"/>
      <c r="RHR163" s="89"/>
      <c r="RHS163" s="90"/>
      <c r="RHT163" s="90"/>
      <c r="RHU163" s="91"/>
      <c r="RHV163" s="68"/>
      <c r="RHW163" s="87"/>
      <c r="RHX163" s="87"/>
      <c r="RHY163" s="88"/>
      <c r="RHZ163" s="89"/>
      <c r="RIA163" s="90"/>
      <c r="RIB163" s="90"/>
      <c r="RIC163" s="91"/>
      <c r="RID163" s="68"/>
      <c r="RIE163" s="87"/>
      <c r="RIF163" s="87"/>
      <c r="RIG163" s="88"/>
      <c r="RIH163" s="89"/>
      <c r="RII163" s="90"/>
      <c r="RIJ163" s="90"/>
      <c r="RIK163" s="91"/>
      <c r="RIL163" s="68"/>
      <c r="RIM163" s="87"/>
      <c r="RIN163" s="87"/>
      <c r="RIO163" s="88"/>
      <c r="RIP163" s="89"/>
      <c r="RIQ163" s="90"/>
      <c r="RIR163" s="90"/>
      <c r="RIS163" s="91"/>
      <c r="RIT163" s="68"/>
      <c r="RIU163" s="87"/>
      <c r="RIV163" s="87"/>
      <c r="RIW163" s="88"/>
      <c r="RIX163" s="89"/>
      <c r="RIY163" s="90"/>
      <c r="RIZ163" s="90"/>
      <c r="RJA163" s="91"/>
      <c r="RJB163" s="68"/>
      <c r="RJC163" s="87"/>
      <c r="RJD163" s="87"/>
      <c r="RJE163" s="88"/>
      <c r="RJF163" s="89"/>
      <c r="RJG163" s="90"/>
      <c r="RJH163" s="90"/>
      <c r="RJI163" s="91"/>
      <c r="RJJ163" s="68"/>
      <c r="RJK163" s="87"/>
      <c r="RJL163" s="87"/>
      <c r="RJM163" s="88"/>
      <c r="RJN163" s="89"/>
      <c r="RJO163" s="90"/>
      <c r="RJP163" s="90"/>
      <c r="RJQ163" s="91"/>
      <c r="RJR163" s="68"/>
      <c r="RJS163" s="87"/>
      <c r="RJT163" s="87"/>
      <c r="RJU163" s="88"/>
      <c r="RJV163" s="89"/>
      <c r="RJW163" s="90"/>
      <c r="RJX163" s="90"/>
      <c r="RJY163" s="91"/>
      <c r="RJZ163" s="68"/>
      <c r="RKA163" s="87"/>
      <c r="RKB163" s="87"/>
      <c r="RKC163" s="88"/>
      <c r="RKD163" s="89"/>
      <c r="RKE163" s="90"/>
      <c r="RKF163" s="90"/>
      <c r="RKG163" s="91"/>
      <c r="RKH163" s="68"/>
      <c r="RKI163" s="87"/>
      <c r="RKJ163" s="87"/>
      <c r="RKK163" s="88"/>
      <c r="RKL163" s="89"/>
      <c r="RKM163" s="90"/>
      <c r="RKN163" s="90"/>
      <c r="RKO163" s="91"/>
      <c r="RKP163" s="68"/>
      <c r="RKQ163" s="87"/>
      <c r="RKR163" s="87"/>
      <c r="RKS163" s="88"/>
      <c r="RKT163" s="89"/>
      <c r="RKU163" s="90"/>
      <c r="RKV163" s="90"/>
      <c r="RKW163" s="91"/>
      <c r="RKX163" s="68"/>
      <c r="RKY163" s="87"/>
      <c r="RKZ163" s="87"/>
      <c r="RLA163" s="88"/>
      <c r="RLB163" s="89"/>
      <c r="RLC163" s="90"/>
      <c r="RLD163" s="90"/>
      <c r="RLE163" s="91"/>
      <c r="RLF163" s="68"/>
      <c r="RLG163" s="87"/>
      <c r="RLH163" s="87"/>
      <c r="RLI163" s="88"/>
      <c r="RLJ163" s="89"/>
      <c r="RLK163" s="90"/>
      <c r="RLL163" s="90"/>
      <c r="RLM163" s="91"/>
      <c r="RLN163" s="68"/>
      <c r="RLO163" s="87"/>
      <c r="RLP163" s="87"/>
      <c r="RLQ163" s="88"/>
      <c r="RLR163" s="89"/>
      <c r="RLS163" s="90"/>
      <c r="RLT163" s="90"/>
      <c r="RLU163" s="91"/>
      <c r="RLV163" s="68"/>
      <c r="RLW163" s="87"/>
      <c r="RLX163" s="87"/>
      <c r="RLY163" s="88"/>
      <c r="RLZ163" s="89"/>
      <c r="RMA163" s="90"/>
      <c r="RMB163" s="90"/>
      <c r="RMC163" s="91"/>
      <c r="RMD163" s="68"/>
      <c r="RME163" s="87"/>
      <c r="RMF163" s="87"/>
      <c r="RMG163" s="88"/>
      <c r="RMH163" s="89"/>
      <c r="RMI163" s="90"/>
      <c r="RMJ163" s="90"/>
      <c r="RMK163" s="91"/>
      <c r="RML163" s="68"/>
      <c r="RMM163" s="87"/>
      <c r="RMN163" s="87"/>
      <c r="RMO163" s="88"/>
      <c r="RMP163" s="89"/>
      <c r="RMQ163" s="90"/>
      <c r="RMR163" s="90"/>
      <c r="RMS163" s="91"/>
      <c r="RMT163" s="68"/>
      <c r="RMU163" s="87"/>
      <c r="RMV163" s="87"/>
      <c r="RMW163" s="88"/>
      <c r="RMX163" s="89"/>
      <c r="RMY163" s="90"/>
      <c r="RMZ163" s="90"/>
      <c r="RNA163" s="91"/>
      <c r="RNB163" s="68"/>
      <c r="RNC163" s="87"/>
      <c r="RND163" s="87"/>
      <c r="RNE163" s="88"/>
      <c r="RNF163" s="89"/>
      <c r="RNG163" s="90"/>
      <c r="RNH163" s="90"/>
      <c r="RNI163" s="91"/>
      <c r="RNJ163" s="68"/>
      <c r="RNK163" s="87"/>
      <c r="RNL163" s="87"/>
      <c r="RNM163" s="88"/>
      <c r="RNN163" s="89"/>
      <c r="RNO163" s="90"/>
      <c r="RNP163" s="90"/>
      <c r="RNQ163" s="91"/>
      <c r="RNR163" s="68"/>
      <c r="RNS163" s="87"/>
      <c r="RNT163" s="87"/>
      <c r="RNU163" s="88"/>
      <c r="RNV163" s="89"/>
      <c r="RNW163" s="90"/>
      <c r="RNX163" s="90"/>
      <c r="RNY163" s="91"/>
      <c r="RNZ163" s="68"/>
      <c r="ROA163" s="87"/>
      <c r="ROB163" s="87"/>
      <c r="ROC163" s="88"/>
      <c r="ROD163" s="89"/>
      <c r="ROE163" s="90"/>
      <c r="ROF163" s="90"/>
      <c r="ROG163" s="91"/>
      <c r="ROH163" s="68"/>
      <c r="ROI163" s="87"/>
      <c r="ROJ163" s="87"/>
      <c r="ROK163" s="88"/>
      <c r="ROL163" s="89"/>
      <c r="ROM163" s="90"/>
      <c r="RON163" s="90"/>
      <c r="ROO163" s="91"/>
      <c r="ROP163" s="68"/>
      <c r="ROQ163" s="87"/>
      <c r="ROR163" s="87"/>
      <c r="ROS163" s="88"/>
      <c r="ROT163" s="89"/>
      <c r="ROU163" s="90"/>
      <c r="ROV163" s="90"/>
      <c r="ROW163" s="91"/>
      <c r="ROX163" s="68"/>
      <c r="ROY163" s="87"/>
      <c r="ROZ163" s="87"/>
      <c r="RPA163" s="88"/>
      <c r="RPB163" s="89"/>
      <c r="RPC163" s="90"/>
      <c r="RPD163" s="90"/>
      <c r="RPE163" s="91"/>
      <c r="RPF163" s="68"/>
      <c r="RPG163" s="87"/>
      <c r="RPH163" s="87"/>
      <c r="RPI163" s="88"/>
      <c r="RPJ163" s="89"/>
      <c r="RPK163" s="90"/>
      <c r="RPL163" s="90"/>
      <c r="RPM163" s="91"/>
      <c r="RPN163" s="68"/>
      <c r="RPO163" s="87"/>
      <c r="RPP163" s="87"/>
      <c r="RPQ163" s="88"/>
      <c r="RPR163" s="89"/>
      <c r="RPS163" s="90"/>
      <c r="RPT163" s="90"/>
      <c r="RPU163" s="91"/>
      <c r="RPV163" s="68"/>
      <c r="RPW163" s="87"/>
      <c r="RPX163" s="87"/>
      <c r="RPY163" s="88"/>
      <c r="RPZ163" s="89"/>
      <c r="RQA163" s="90"/>
      <c r="RQB163" s="90"/>
      <c r="RQC163" s="91"/>
      <c r="RQD163" s="68"/>
      <c r="RQE163" s="87"/>
      <c r="RQF163" s="87"/>
      <c r="RQG163" s="88"/>
      <c r="RQH163" s="89"/>
      <c r="RQI163" s="90"/>
      <c r="RQJ163" s="90"/>
      <c r="RQK163" s="91"/>
      <c r="RQL163" s="68"/>
      <c r="RQM163" s="87"/>
      <c r="RQN163" s="87"/>
      <c r="RQO163" s="88"/>
      <c r="RQP163" s="89"/>
      <c r="RQQ163" s="90"/>
      <c r="RQR163" s="90"/>
      <c r="RQS163" s="91"/>
      <c r="RQT163" s="68"/>
      <c r="RQU163" s="87"/>
      <c r="RQV163" s="87"/>
      <c r="RQW163" s="88"/>
      <c r="RQX163" s="89"/>
      <c r="RQY163" s="90"/>
      <c r="RQZ163" s="90"/>
      <c r="RRA163" s="91"/>
      <c r="RRB163" s="68"/>
      <c r="RRC163" s="87"/>
      <c r="RRD163" s="87"/>
      <c r="RRE163" s="88"/>
      <c r="RRF163" s="89"/>
      <c r="RRG163" s="90"/>
      <c r="RRH163" s="90"/>
      <c r="RRI163" s="91"/>
      <c r="RRJ163" s="68"/>
      <c r="RRK163" s="87"/>
      <c r="RRL163" s="87"/>
      <c r="RRM163" s="88"/>
      <c r="RRN163" s="89"/>
      <c r="RRO163" s="90"/>
      <c r="RRP163" s="90"/>
      <c r="RRQ163" s="91"/>
      <c r="RRR163" s="68"/>
      <c r="RRS163" s="87"/>
      <c r="RRT163" s="87"/>
      <c r="RRU163" s="88"/>
      <c r="RRV163" s="89"/>
      <c r="RRW163" s="90"/>
      <c r="RRX163" s="90"/>
      <c r="RRY163" s="91"/>
      <c r="RRZ163" s="68"/>
      <c r="RSA163" s="87"/>
      <c r="RSB163" s="87"/>
      <c r="RSC163" s="88"/>
      <c r="RSD163" s="89"/>
      <c r="RSE163" s="90"/>
      <c r="RSF163" s="90"/>
      <c r="RSG163" s="91"/>
      <c r="RSH163" s="68"/>
      <c r="RSI163" s="87"/>
      <c r="RSJ163" s="87"/>
      <c r="RSK163" s="88"/>
      <c r="RSL163" s="89"/>
      <c r="RSM163" s="90"/>
      <c r="RSN163" s="90"/>
      <c r="RSO163" s="91"/>
      <c r="RSP163" s="68"/>
      <c r="RSQ163" s="87"/>
      <c r="RSR163" s="87"/>
      <c r="RSS163" s="88"/>
      <c r="RST163" s="89"/>
      <c r="RSU163" s="90"/>
      <c r="RSV163" s="90"/>
      <c r="RSW163" s="91"/>
      <c r="RSX163" s="68"/>
      <c r="RSY163" s="87"/>
      <c r="RSZ163" s="87"/>
      <c r="RTA163" s="88"/>
      <c r="RTB163" s="89"/>
      <c r="RTC163" s="90"/>
      <c r="RTD163" s="90"/>
      <c r="RTE163" s="91"/>
      <c r="RTF163" s="68"/>
      <c r="RTG163" s="87"/>
      <c r="RTH163" s="87"/>
      <c r="RTI163" s="88"/>
      <c r="RTJ163" s="89"/>
      <c r="RTK163" s="90"/>
      <c r="RTL163" s="90"/>
      <c r="RTM163" s="91"/>
      <c r="RTN163" s="68"/>
      <c r="RTO163" s="87"/>
      <c r="RTP163" s="87"/>
      <c r="RTQ163" s="88"/>
      <c r="RTR163" s="89"/>
      <c r="RTS163" s="90"/>
      <c r="RTT163" s="90"/>
      <c r="RTU163" s="91"/>
      <c r="RTV163" s="68"/>
      <c r="RTW163" s="87"/>
      <c r="RTX163" s="87"/>
      <c r="RTY163" s="88"/>
      <c r="RTZ163" s="89"/>
      <c r="RUA163" s="90"/>
      <c r="RUB163" s="90"/>
      <c r="RUC163" s="91"/>
      <c r="RUD163" s="68"/>
      <c r="RUE163" s="87"/>
      <c r="RUF163" s="87"/>
      <c r="RUG163" s="88"/>
      <c r="RUH163" s="89"/>
      <c r="RUI163" s="90"/>
      <c r="RUJ163" s="90"/>
      <c r="RUK163" s="91"/>
      <c r="RUL163" s="68"/>
      <c r="RUM163" s="87"/>
      <c r="RUN163" s="87"/>
      <c r="RUO163" s="88"/>
      <c r="RUP163" s="89"/>
      <c r="RUQ163" s="90"/>
      <c r="RUR163" s="90"/>
      <c r="RUS163" s="91"/>
      <c r="RUT163" s="68"/>
      <c r="RUU163" s="87"/>
      <c r="RUV163" s="87"/>
      <c r="RUW163" s="88"/>
      <c r="RUX163" s="89"/>
      <c r="RUY163" s="90"/>
      <c r="RUZ163" s="90"/>
      <c r="RVA163" s="91"/>
      <c r="RVB163" s="68"/>
      <c r="RVC163" s="87"/>
      <c r="RVD163" s="87"/>
      <c r="RVE163" s="88"/>
      <c r="RVF163" s="89"/>
      <c r="RVG163" s="90"/>
      <c r="RVH163" s="90"/>
      <c r="RVI163" s="91"/>
      <c r="RVJ163" s="68"/>
      <c r="RVK163" s="87"/>
      <c r="RVL163" s="87"/>
      <c r="RVM163" s="88"/>
      <c r="RVN163" s="89"/>
      <c r="RVO163" s="90"/>
      <c r="RVP163" s="90"/>
      <c r="RVQ163" s="91"/>
      <c r="RVR163" s="68"/>
      <c r="RVS163" s="87"/>
      <c r="RVT163" s="87"/>
      <c r="RVU163" s="88"/>
      <c r="RVV163" s="89"/>
      <c r="RVW163" s="90"/>
      <c r="RVX163" s="90"/>
      <c r="RVY163" s="91"/>
      <c r="RVZ163" s="68"/>
      <c r="RWA163" s="87"/>
      <c r="RWB163" s="87"/>
      <c r="RWC163" s="88"/>
      <c r="RWD163" s="89"/>
      <c r="RWE163" s="90"/>
      <c r="RWF163" s="90"/>
      <c r="RWG163" s="91"/>
      <c r="RWH163" s="68"/>
      <c r="RWI163" s="87"/>
      <c r="RWJ163" s="87"/>
      <c r="RWK163" s="88"/>
      <c r="RWL163" s="89"/>
      <c r="RWM163" s="90"/>
      <c r="RWN163" s="90"/>
      <c r="RWO163" s="91"/>
      <c r="RWP163" s="68"/>
      <c r="RWQ163" s="87"/>
      <c r="RWR163" s="87"/>
      <c r="RWS163" s="88"/>
      <c r="RWT163" s="89"/>
      <c r="RWU163" s="90"/>
      <c r="RWV163" s="90"/>
      <c r="RWW163" s="91"/>
      <c r="RWX163" s="68"/>
      <c r="RWY163" s="87"/>
      <c r="RWZ163" s="87"/>
      <c r="RXA163" s="88"/>
      <c r="RXB163" s="89"/>
      <c r="RXC163" s="90"/>
      <c r="RXD163" s="90"/>
      <c r="RXE163" s="91"/>
      <c r="RXF163" s="68"/>
      <c r="RXG163" s="87"/>
      <c r="RXH163" s="87"/>
      <c r="RXI163" s="88"/>
      <c r="RXJ163" s="89"/>
      <c r="RXK163" s="90"/>
      <c r="RXL163" s="90"/>
      <c r="RXM163" s="91"/>
      <c r="RXN163" s="68"/>
      <c r="RXO163" s="87"/>
      <c r="RXP163" s="87"/>
      <c r="RXQ163" s="88"/>
      <c r="RXR163" s="89"/>
      <c r="RXS163" s="90"/>
      <c r="RXT163" s="90"/>
      <c r="RXU163" s="91"/>
      <c r="RXV163" s="68"/>
      <c r="RXW163" s="87"/>
      <c r="RXX163" s="87"/>
      <c r="RXY163" s="88"/>
      <c r="RXZ163" s="89"/>
      <c r="RYA163" s="90"/>
      <c r="RYB163" s="90"/>
      <c r="RYC163" s="91"/>
      <c r="RYD163" s="68"/>
      <c r="RYE163" s="87"/>
      <c r="RYF163" s="87"/>
      <c r="RYG163" s="88"/>
      <c r="RYH163" s="89"/>
      <c r="RYI163" s="90"/>
      <c r="RYJ163" s="90"/>
      <c r="RYK163" s="91"/>
      <c r="RYL163" s="68"/>
      <c r="RYM163" s="87"/>
      <c r="RYN163" s="87"/>
      <c r="RYO163" s="88"/>
      <c r="RYP163" s="89"/>
      <c r="RYQ163" s="90"/>
      <c r="RYR163" s="90"/>
      <c r="RYS163" s="91"/>
      <c r="RYT163" s="68"/>
      <c r="RYU163" s="87"/>
      <c r="RYV163" s="87"/>
      <c r="RYW163" s="88"/>
      <c r="RYX163" s="89"/>
      <c r="RYY163" s="90"/>
      <c r="RYZ163" s="90"/>
      <c r="RZA163" s="91"/>
      <c r="RZB163" s="68"/>
      <c r="RZC163" s="87"/>
      <c r="RZD163" s="87"/>
      <c r="RZE163" s="88"/>
      <c r="RZF163" s="89"/>
      <c r="RZG163" s="90"/>
      <c r="RZH163" s="90"/>
      <c r="RZI163" s="91"/>
      <c r="RZJ163" s="68"/>
      <c r="RZK163" s="87"/>
      <c r="RZL163" s="87"/>
      <c r="RZM163" s="88"/>
      <c r="RZN163" s="89"/>
      <c r="RZO163" s="90"/>
      <c r="RZP163" s="90"/>
      <c r="RZQ163" s="91"/>
      <c r="RZR163" s="68"/>
      <c r="RZS163" s="87"/>
      <c r="RZT163" s="87"/>
      <c r="RZU163" s="88"/>
      <c r="RZV163" s="89"/>
      <c r="RZW163" s="90"/>
      <c r="RZX163" s="90"/>
      <c r="RZY163" s="91"/>
      <c r="RZZ163" s="68"/>
      <c r="SAA163" s="87"/>
      <c r="SAB163" s="87"/>
      <c r="SAC163" s="88"/>
      <c r="SAD163" s="89"/>
      <c r="SAE163" s="90"/>
      <c r="SAF163" s="90"/>
      <c r="SAG163" s="91"/>
      <c r="SAH163" s="68"/>
      <c r="SAI163" s="87"/>
      <c r="SAJ163" s="87"/>
      <c r="SAK163" s="88"/>
      <c r="SAL163" s="89"/>
      <c r="SAM163" s="90"/>
      <c r="SAN163" s="90"/>
      <c r="SAO163" s="91"/>
      <c r="SAP163" s="68"/>
      <c r="SAQ163" s="87"/>
      <c r="SAR163" s="87"/>
      <c r="SAS163" s="88"/>
      <c r="SAT163" s="89"/>
      <c r="SAU163" s="90"/>
      <c r="SAV163" s="90"/>
      <c r="SAW163" s="91"/>
      <c r="SAX163" s="68"/>
      <c r="SAY163" s="87"/>
      <c r="SAZ163" s="87"/>
      <c r="SBA163" s="88"/>
      <c r="SBB163" s="89"/>
      <c r="SBC163" s="90"/>
      <c r="SBD163" s="90"/>
      <c r="SBE163" s="91"/>
      <c r="SBF163" s="68"/>
      <c r="SBG163" s="87"/>
      <c r="SBH163" s="87"/>
      <c r="SBI163" s="88"/>
      <c r="SBJ163" s="89"/>
      <c r="SBK163" s="90"/>
      <c r="SBL163" s="90"/>
      <c r="SBM163" s="91"/>
      <c r="SBN163" s="68"/>
      <c r="SBO163" s="87"/>
      <c r="SBP163" s="87"/>
      <c r="SBQ163" s="88"/>
      <c r="SBR163" s="89"/>
      <c r="SBS163" s="90"/>
      <c r="SBT163" s="90"/>
      <c r="SBU163" s="91"/>
      <c r="SBV163" s="68"/>
      <c r="SBW163" s="87"/>
      <c r="SBX163" s="87"/>
      <c r="SBY163" s="88"/>
      <c r="SBZ163" s="89"/>
      <c r="SCA163" s="90"/>
      <c r="SCB163" s="90"/>
      <c r="SCC163" s="91"/>
      <c r="SCD163" s="68"/>
      <c r="SCE163" s="87"/>
      <c r="SCF163" s="87"/>
      <c r="SCG163" s="88"/>
      <c r="SCH163" s="89"/>
      <c r="SCI163" s="90"/>
      <c r="SCJ163" s="90"/>
      <c r="SCK163" s="91"/>
      <c r="SCL163" s="68"/>
      <c r="SCM163" s="87"/>
      <c r="SCN163" s="87"/>
      <c r="SCO163" s="88"/>
      <c r="SCP163" s="89"/>
      <c r="SCQ163" s="90"/>
      <c r="SCR163" s="90"/>
      <c r="SCS163" s="91"/>
      <c r="SCT163" s="68"/>
      <c r="SCU163" s="87"/>
      <c r="SCV163" s="87"/>
      <c r="SCW163" s="88"/>
      <c r="SCX163" s="89"/>
      <c r="SCY163" s="90"/>
      <c r="SCZ163" s="90"/>
      <c r="SDA163" s="91"/>
      <c r="SDB163" s="68"/>
      <c r="SDC163" s="87"/>
      <c r="SDD163" s="87"/>
      <c r="SDE163" s="88"/>
      <c r="SDF163" s="89"/>
      <c r="SDG163" s="90"/>
      <c r="SDH163" s="90"/>
      <c r="SDI163" s="91"/>
      <c r="SDJ163" s="68"/>
      <c r="SDK163" s="87"/>
      <c r="SDL163" s="87"/>
      <c r="SDM163" s="88"/>
      <c r="SDN163" s="89"/>
      <c r="SDO163" s="90"/>
      <c r="SDP163" s="90"/>
      <c r="SDQ163" s="91"/>
      <c r="SDR163" s="68"/>
      <c r="SDS163" s="87"/>
      <c r="SDT163" s="87"/>
      <c r="SDU163" s="88"/>
      <c r="SDV163" s="89"/>
      <c r="SDW163" s="90"/>
      <c r="SDX163" s="90"/>
      <c r="SDY163" s="91"/>
      <c r="SDZ163" s="68"/>
      <c r="SEA163" s="87"/>
      <c r="SEB163" s="87"/>
      <c r="SEC163" s="88"/>
      <c r="SED163" s="89"/>
      <c r="SEE163" s="90"/>
      <c r="SEF163" s="90"/>
      <c r="SEG163" s="91"/>
      <c r="SEH163" s="68"/>
      <c r="SEI163" s="87"/>
      <c r="SEJ163" s="87"/>
      <c r="SEK163" s="88"/>
      <c r="SEL163" s="89"/>
      <c r="SEM163" s="90"/>
      <c r="SEN163" s="90"/>
      <c r="SEO163" s="91"/>
      <c r="SEP163" s="68"/>
      <c r="SEQ163" s="87"/>
      <c r="SER163" s="87"/>
      <c r="SES163" s="88"/>
      <c r="SET163" s="89"/>
      <c r="SEU163" s="90"/>
      <c r="SEV163" s="90"/>
      <c r="SEW163" s="91"/>
      <c r="SEX163" s="68"/>
      <c r="SEY163" s="87"/>
      <c r="SEZ163" s="87"/>
      <c r="SFA163" s="88"/>
      <c r="SFB163" s="89"/>
      <c r="SFC163" s="90"/>
      <c r="SFD163" s="90"/>
      <c r="SFE163" s="91"/>
      <c r="SFF163" s="68"/>
      <c r="SFG163" s="87"/>
      <c r="SFH163" s="87"/>
      <c r="SFI163" s="88"/>
      <c r="SFJ163" s="89"/>
      <c r="SFK163" s="90"/>
      <c r="SFL163" s="90"/>
      <c r="SFM163" s="91"/>
      <c r="SFN163" s="68"/>
      <c r="SFO163" s="87"/>
      <c r="SFP163" s="87"/>
      <c r="SFQ163" s="88"/>
      <c r="SFR163" s="89"/>
      <c r="SFS163" s="90"/>
      <c r="SFT163" s="90"/>
      <c r="SFU163" s="91"/>
      <c r="SFV163" s="68"/>
      <c r="SFW163" s="87"/>
      <c r="SFX163" s="87"/>
      <c r="SFY163" s="88"/>
      <c r="SFZ163" s="89"/>
      <c r="SGA163" s="90"/>
      <c r="SGB163" s="90"/>
      <c r="SGC163" s="91"/>
      <c r="SGD163" s="68"/>
      <c r="SGE163" s="87"/>
      <c r="SGF163" s="87"/>
      <c r="SGG163" s="88"/>
      <c r="SGH163" s="89"/>
      <c r="SGI163" s="90"/>
      <c r="SGJ163" s="90"/>
      <c r="SGK163" s="91"/>
      <c r="SGL163" s="68"/>
      <c r="SGM163" s="87"/>
      <c r="SGN163" s="87"/>
      <c r="SGO163" s="88"/>
      <c r="SGP163" s="89"/>
      <c r="SGQ163" s="90"/>
      <c r="SGR163" s="90"/>
      <c r="SGS163" s="91"/>
      <c r="SGT163" s="68"/>
      <c r="SGU163" s="87"/>
      <c r="SGV163" s="87"/>
      <c r="SGW163" s="88"/>
      <c r="SGX163" s="89"/>
      <c r="SGY163" s="90"/>
      <c r="SGZ163" s="90"/>
      <c r="SHA163" s="91"/>
      <c r="SHB163" s="68"/>
      <c r="SHC163" s="87"/>
      <c r="SHD163" s="87"/>
      <c r="SHE163" s="88"/>
      <c r="SHF163" s="89"/>
      <c r="SHG163" s="90"/>
      <c r="SHH163" s="90"/>
      <c r="SHI163" s="91"/>
      <c r="SHJ163" s="68"/>
      <c r="SHK163" s="87"/>
      <c r="SHL163" s="87"/>
      <c r="SHM163" s="88"/>
      <c r="SHN163" s="89"/>
      <c r="SHO163" s="90"/>
      <c r="SHP163" s="90"/>
      <c r="SHQ163" s="91"/>
      <c r="SHR163" s="68"/>
      <c r="SHS163" s="87"/>
      <c r="SHT163" s="87"/>
      <c r="SHU163" s="88"/>
      <c r="SHV163" s="89"/>
      <c r="SHW163" s="90"/>
      <c r="SHX163" s="90"/>
      <c r="SHY163" s="91"/>
      <c r="SHZ163" s="68"/>
      <c r="SIA163" s="87"/>
      <c r="SIB163" s="87"/>
      <c r="SIC163" s="88"/>
      <c r="SID163" s="89"/>
      <c r="SIE163" s="90"/>
      <c r="SIF163" s="90"/>
      <c r="SIG163" s="91"/>
      <c r="SIH163" s="68"/>
      <c r="SII163" s="87"/>
      <c r="SIJ163" s="87"/>
      <c r="SIK163" s="88"/>
      <c r="SIL163" s="89"/>
      <c r="SIM163" s="90"/>
      <c r="SIN163" s="90"/>
      <c r="SIO163" s="91"/>
      <c r="SIP163" s="68"/>
      <c r="SIQ163" s="87"/>
      <c r="SIR163" s="87"/>
      <c r="SIS163" s="88"/>
      <c r="SIT163" s="89"/>
      <c r="SIU163" s="90"/>
      <c r="SIV163" s="90"/>
      <c r="SIW163" s="91"/>
      <c r="SIX163" s="68"/>
      <c r="SIY163" s="87"/>
      <c r="SIZ163" s="87"/>
      <c r="SJA163" s="88"/>
      <c r="SJB163" s="89"/>
      <c r="SJC163" s="90"/>
      <c r="SJD163" s="90"/>
      <c r="SJE163" s="91"/>
      <c r="SJF163" s="68"/>
      <c r="SJG163" s="87"/>
      <c r="SJH163" s="87"/>
      <c r="SJI163" s="88"/>
      <c r="SJJ163" s="89"/>
      <c r="SJK163" s="90"/>
      <c r="SJL163" s="90"/>
      <c r="SJM163" s="91"/>
      <c r="SJN163" s="68"/>
      <c r="SJO163" s="87"/>
      <c r="SJP163" s="87"/>
      <c r="SJQ163" s="88"/>
      <c r="SJR163" s="89"/>
      <c r="SJS163" s="90"/>
      <c r="SJT163" s="90"/>
      <c r="SJU163" s="91"/>
      <c r="SJV163" s="68"/>
      <c r="SJW163" s="87"/>
      <c r="SJX163" s="87"/>
      <c r="SJY163" s="88"/>
      <c r="SJZ163" s="89"/>
      <c r="SKA163" s="90"/>
      <c r="SKB163" s="90"/>
      <c r="SKC163" s="91"/>
      <c r="SKD163" s="68"/>
      <c r="SKE163" s="87"/>
      <c r="SKF163" s="87"/>
      <c r="SKG163" s="88"/>
      <c r="SKH163" s="89"/>
      <c r="SKI163" s="90"/>
      <c r="SKJ163" s="90"/>
      <c r="SKK163" s="91"/>
      <c r="SKL163" s="68"/>
      <c r="SKM163" s="87"/>
      <c r="SKN163" s="87"/>
      <c r="SKO163" s="88"/>
      <c r="SKP163" s="89"/>
      <c r="SKQ163" s="90"/>
      <c r="SKR163" s="90"/>
      <c r="SKS163" s="91"/>
      <c r="SKT163" s="68"/>
      <c r="SKU163" s="87"/>
      <c r="SKV163" s="87"/>
      <c r="SKW163" s="88"/>
      <c r="SKX163" s="89"/>
      <c r="SKY163" s="90"/>
      <c r="SKZ163" s="90"/>
      <c r="SLA163" s="91"/>
      <c r="SLB163" s="68"/>
      <c r="SLC163" s="87"/>
      <c r="SLD163" s="87"/>
      <c r="SLE163" s="88"/>
      <c r="SLF163" s="89"/>
      <c r="SLG163" s="90"/>
      <c r="SLH163" s="90"/>
      <c r="SLI163" s="91"/>
      <c r="SLJ163" s="68"/>
      <c r="SLK163" s="87"/>
      <c r="SLL163" s="87"/>
      <c r="SLM163" s="88"/>
      <c r="SLN163" s="89"/>
      <c r="SLO163" s="90"/>
      <c r="SLP163" s="90"/>
      <c r="SLQ163" s="91"/>
      <c r="SLR163" s="68"/>
      <c r="SLS163" s="87"/>
      <c r="SLT163" s="87"/>
      <c r="SLU163" s="88"/>
      <c r="SLV163" s="89"/>
      <c r="SLW163" s="90"/>
      <c r="SLX163" s="90"/>
      <c r="SLY163" s="91"/>
      <c r="SLZ163" s="68"/>
      <c r="SMA163" s="87"/>
      <c r="SMB163" s="87"/>
      <c r="SMC163" s="88"/>
      <c r="SMD163" s="89"/>
      <c r="SME163" s="90"/>
      <c r="SMF163" s="90"/>
      <c r="SMG163" s="91"/>
      <c r="SMH163" s="68"/>
      <c r="SMI163" s="87"/>
      <c r="SMJ163" s="87"/>
      <c r="SMK163" s="88"/>
      <c r="SML163" s="89"/>
      <c r="SMM163" s="90"/>
      <c r="SMN163" s="90"/>
      <c r="SMO163" s="91"/>
      <c r="SMP163" s="68"/>
      <c r="SMQ163" s="87"/>
      <c r="SMR163" s="87"/>
      <c r="SMS163" s="88"/>
      <c r="SMT163" s="89"/>
      <c r="SMU163" s="90"/>
      <c r="SMV163" s="90"/>
      <c r="SMW163" s="91"/>
      <c r="SMX163" s="68"/>
      <c r="SMY163" s="87"/>
      <c r="SMZ163" s="87"/>
      <c r="SNA163" s="88"/>
      <c r="SNB163" s="89"/>
      <c r="SNC163" s="90"/>
      <c r="SND163" s="90"/>
      <c r="SNE163" s="91"/>
      <c r="SNF163" s="68"/>
      <c r="SNG163" s="87"/>
      <c r="SNH163" s="87"/>
      <c r="SNI163" s="88"/>
      <c r="SNJ163" s="89"/>
      <c r="SNK163" s="90"/>
      <c r="SNL163" s="90"/>
      <c r="SNM163" s="91"/>
      <c r="SNN163" s="68"/>
      <c r="SNO163" s="87"/>
      <c r="SNP163" s="87"/>
      <c r="SNQ163" s="88"/>
      <c r="SNR163" s="89"/>
      <c r="SNS163" s="90"/>
      <c r="SNT163" s="90"/>
      <c r="SNU163" s="91"/>
      <c r="SNV163" s="68"/>
      <c r="SNW163" s="87"/>
      <c r="SNX163" s="87"/>
      <c r="SNY163" s="88"/>
      <c r="SNZ163" s="89"/>
      <c r="SOA163" s="90"/>
      <c r="SOB163" s="90"/>
      <c r="SOC163" s="91"/>
      <c r="SOD163" s="68"/>
      <c r="SOE163" s="87"/>
      <c r="SOF163" s="87"/>
      <c r="SOG163" s="88"/>
      <c r="SOH163" s="89"/>
      <c r="SOI163" s="90"/>
      <c r="SOJ163" s="90"/>
      <c r="SOK163" s="91"/>
      <c r="SOL163" s="68"/>
      <c r="SOM163" s="87"/>
      <c r="SON163" s="87"/>
      <c r="SOO163" s="88"/>
      <c r="SOP163" s="89"/>
      <c r="SOQ163" s="90"/>
      <c r="SOR163" s="90"/>
      <c r="SOS163" s="91"/>
      <c r="SOT163" s="68"/>
      <c r="SOU163" s="87"/>
      <c r="SOV163" s="87"/>
      <c r="SOW163" s="88"/>
      <c r="SOX163" s="89"/>
      <c r="SOY163" s="90"/>
      <c r="SOZ163" s="90"/>
      <c r="SPA163" s="91"/>
      <c r="SPB163" s="68"/>
      <c r="SPC163" s="87"/>
      <c r="SPD163" s="87"/>
      <c r="SPE163" s="88"/>
      <c r="SPF163" s="89"/>
      <c r="SPG163" s="90"/>
      <c r="SPH163" s="90"/>
      <c r="SPI163" s="91"/>
      <c r="SPJ163" s="68"/>
      <c r="SPK163" s="87"/>
      <c r="SPL163" s="87"/>
      <c r="SPM163" s="88"/>
      <c r="SPN163" s="89"/>
      <c r="SPO163" s="90"/>
      <c r="SPP163" s="90"/>
      <c r="SPQ163" s="91"/>
      <c r="SPR163" s="68"/>
      <c r="SPS163" s="87"/>
      <c r="SPT163" s="87"/>
      <c r="SPU163" s="88"/>
      <c r="SPV163" s="89"/>
      <c r="SPW163" s="90"/>
      <c r="SPX163" s="90"/>
      <c r="SPY163" s="91"/>
      <c r="SPZ163" s="68"/>
      <c r="SQA163" s="87"/>
      <c r="SQB163" s="87"/>
      <c r="SQC163" s="88"/>
      <c r="SQD163" s="89"/>
      <c r="SQE163" s="90"/>
      <c r="SQF163" s="90"/>
      <c r="SQG163" s="91"/>
      <c r="SQH163" s="68"/>
      <c r="SQI163" s="87"/>
      <c r="SQJ163" s="87"/>
      <c r="SQK163" s="88"/>
      <c r="SQL163" s="89"/>
      <c r="SQM163" s="90"/>
      <c r="SQN163" s="90"/>
      <c r="SQO163" s="91"/>
      <c r="SQP163" s="68"/>
      <c r="SQQ163" s="87"/>
      <c r="SQR163" s="87"/>
      <c r="SQS163" s="88"/>
      <c r="SQT163" s="89"/>
      <c r="SQU163" s="90"/>
      <c r="SQV163" s="90"/>
      <c r="SQW163" s="91"/>
      <c r="SQX163" s="68"/>
      <c r="SQY163" s="87"/>
      <c r="SQZ163" s="87"/>
      <c r="SRA163" s="88"/>
      <c r="SRB163" s="89"/>
      <c r="SRC163" s="90"/>
      <c r="SRD163" s="90"/>
      <c r="SRE163" s="91"/>
      <c r="SRF163" s="68"/>
      <c r="SRG163" s="87"/>
      <c r="SRH163" s="87"/>
      <c r="SRI163" s="88"/>
      <c r="SRJ163" s="89"/>
      <c r="SRK163" s="90"/>
      <c r="SRL163" s="90"/>
      <c r="SRM163" s="91"/>
      <c r="SRN163" s="68"/>
      <c r="SRO163" s="87"/>
      <c r="SRP163" s="87"/>
      <c r="SRQ163" s="88"/>
      <c r="SRR163" s="89"/>
      <c r="SRS163" s="90"/>
      <c r="SRT163" s="90"/>
      <c r="SRU163" s="91"/>
      <c r="SRV163" s="68"/>
      <c r="SRW163" s="87"/>
      <c r="SRX163" s="87"/>
      <c r="SRY163" s="88"/>
      <c r="SRZ163" s="89"/>
      <c r="SSA163" s="90"/>
      <c r="SSB163" s="90"/>
      <c r="SSC163" s="91"/>
      <c r="SSD163" s="68"/>
      <c r="SSE163" s="87"/>
      <c r="SSF163" s="87"/>
      <c r="SSG163" s="88"/>
      <c r="SSH163" s="89"/>
      <c r="SSI163" s="90"/>
      <c r="SSJ163" s="90"/>
      <c r="SSK163" s="91"/>
      <c r="SSL163" s="68"/>
      <c r="SSM163" s="87"/>
      <c r="SSN163" s="87"/>
      <c r="SSO163" s="88"/>
      <c r="SSP163" s="89"/>
      <c r="SSQ163" s="90"/>
      <c r="SSR163" s="90"/>
      <c r="SSS163" s="91"/>
      <c r="SST163" s="68"/>
      <c r="SSU163" s="87"/>
      <c r="SSV163" s="87"/>
      <c r="SSW163" s="88"/>
      <c r="SSX163" s="89"/>
      <c r="SSY163" s="90"/>
      <c r="SSZ163" s="90"/>
      <c r="STA163" s="91"/>
      <c r="STB163" s="68"/>
      <c r="STC163" s="87"/>
      <c r="STD163" s="87"/>
      <c r="STE163" s="88"/>
      <c r="STF163" s="89"/>
      <c r="STG163" s="90"/>
      <c r="STH163" s="90"/>
      <c r="STI163" s="91"/>
      <c r="STJ163" s="68"/>
      <c r="STK163" s="87"/>
      <c r="STL163" s="87"/>
      <c r="STM163" s="88"/>
      <c r="STN163" s="89"/>
      <c r="STO163" s="90"/>
      <c r="STP163" s="90"/>
      <c r="STQ163" s="91"/>
      <c r="STR163" s="68"/>
      <c r="STS163" s="87"/>
      <c r="STT163" s="87"/>
      <c r="STU163" s="88"/>
      <c r="STV163" s="89"/>
      <c r="STW163" s="90"/>
      <c r="STX163" s="90"/>
      <c r="STY163" s="91"/>
      <c r="STZ163" s="68"/>
      <c r="SUA163" s="87"/>
      <c r="SUB163" s="87"/>
      <c r="SUC163" s="88"/>
      <c r="SUD163" s="89"/>
      <c r="SUE163" s="90"/>
      <c r="SUF163" s="90"/>
      <c r="SUG163" s="91"/>
      <c r="SUH163" s="68"/>
      <c r="SUI163" s="87"/>
      <c r="SUJ163" s="87"/>
      <c r="SUK163" s="88"/>
      <c r="SUL163" s="89"/>
      <c r="SUM163" s="90"/>
      <c r="SUN163" s="90"/>
      <c r="SUO163" s="91"/>
      <c r="SUP163" s="68"/>
      <c r="SUQ163" s="87"/>
      <c r="SUR163" s="87"/>
      <c r="SUS163" s="88"/>
      <c r="SUT163" s="89"/>
      <c r="SUU163" s="90"/>
      <c r="SUV163" s="90"/>
      <c r="SUW163" s="91"/>
      <c r="SUX163" s="68"/>
      <c r="SUY163" s="87"/>
      <c r="SUZ163" s="87"/>
      <c r="SVA163" s="88"/>
      <c r="SVB163" s="89"/>
      <c r="SVC163" s="90"/>
      <c r="SVD163" s="90"/>
      <c r="SVE163" s="91"/>
      <c r="SVF163" s="68"/>
      <c r="SVG163" s="87"/>
      <c r="SVH163" s="87"/>
      <c r="SVI163" s="88"/>
      <c r="SVJ163" s="89"/>
      <c r="SVK163" s="90"/>
      <c r="SVL163" s="90"/>
      <c r="SVM163" s="91"/>
      <c r="SVN163" s="68"/>
      <c r="SVO163" s="87"/>
      <c r="SVP163" s="87"/>
      <c r="SVQ163" s="88"/>
      <c r="SVR163" s="89"/>
      <c r="SVS163" s="90"/>
      <c r="SVT163" s="90"/>
      <c r="SVU163" s="91"/>
      <c r="SVV163" s="68"/>
      <c r="SVW163" s="87"/>
      <c r="SVX163" s="87"/>
      <c r="SVY163" s="88"/>
      <c r="SVZ163" s="89"/>
      <c r="SWA163" s="90"/>
      <c r="SWB163" s="90"/>
      <c r="SWC163" s="91"/>
      <c r="SWD163" s="68"/>
      <c r="SWE163" s="87"/>
      <c r="SWF163" s="87"/>
      <c r="SWG163" s="88"/>
      <c r="SWH163" s="89"/>
      <c r="SWI163" s="90"/>
      <c r="SWJ163" s="90"/>
      <c r="SWK163" s="91"/>
      <c r="SWL163" s="68"/>
      <c r="SWM163" s="87"/>
      <c r="SWN163" s="87"/>
      <c r="SWO163" s="88"/>
      <c r="SWP163" s="89"/>
      <c r="SWQ163" s="90"/>
      <c r="SWR163" s="90"/>
      <c r="SWS163" s="91"/>
      <c r="SWT163" s="68"/>
      <c r="SWU163" s="87"/>
      <c r="SWV163" s="87"/>
      <c r="SWW163" s="88"/>
      <c r="SWX163" s="89"/>
      <c r="SWY163" s="90"/>
      <c r="SWZ163" s="90"/>
      <c r="SXA163" s="91"/>
      <c r="SXB163" s="68"/>
      <c r="SXC163" s="87"/>
      <c r="SXD163" s="87"/>
      <c r="SXE163" s="88"/>
      <c r="SXF163" s="89"/>
      <c r="SXG163" s="90"/>
      <c r="SXH163" s="90"/>
      <c r="SXI163" s="91"/>
      <c r="SXJ163" s="68"/>
      <c r="SXK163" s="87"/>
      <c r="SXL163" s="87"/>
      <c r="SXM163" s="88"/>
      <c r="SXN163" s="89"/>
      <c r="SXO163" s="90"/>
      <c r="SXP163" s="90"/>
      <c r="SXQ163" s="91"/>
      <c r="SXR163" s="68"/>
      <c r="SXS163" s="87"/>
      <c r="SXT163" s="87"/>
      <c r="SXU163" s="88"/>
      <c r="SXV163" s="89"/>
      <c r="SXW163" s="90"/>
      <c r="SXX163" s="90"/>
      <c r="SXY163" s="91"/>
      <c r="SXZ163" s="68"/>
      <c r="SYA163" s="87"/>
      <c r="SYB163" s="87"/>
      <c r="SYC163" s="88"/>
      <c r="SYD163" s="89"/>
      <c r="SYE163" s="90"/>
      <c r="SYF163" s="90"/>
      <c r="SYG163" s="91"/>
      <c r="SYH163" s="68"/>
      <c r="SYI163" s="87"/>
      <c r="SYJ163" s="87"/>
      <c r="SYK163" s="88"/>
      <c r="SYL163" s="89"/>
      <c r="SYM163" s="90"/>
      <c r="SYN163" s="90"/>
      <c r="SYO163" s="91"/>
      <c r="SYP163" s="68"/>
      <c r="SYQ163" s="87"/>
      <c r="SYR163" s="87"/>
      <c r="SYS163" s="88"/>
      <c r="SYT163" s="89"/>
      <c r="SYU163" s="90"/>
      <c r="SYV163" s="90"/>
      <c r="SYW163" s="91"/>
      <c r="SYX163" s="68"/>
      <c r="SYY163" s="87"/>
      <c r="SYZ163" s="87"/>
      <c r="SZA163" s="88"/>
      <c r="SZB163" s="89"/>
      <c r="SZC163" s="90"/>
      <c r="SZD163" s="90"/>
      <c r="SZE163" s="91"/>
      <c r="SZF163" s="68"/>
      <c r="SZG163" s="87"/>
      <c r="SZH163" s="87"/>
      <c r="SZI163" s="88"/>
      <c r="SZJ163" s="89"/>
      <c r="SZK163" s="90"/>
      <c r="SZL163" s="90"/>
      <c r="SZM163" s="91"/>
      <c r="SZN163" s="68"/>
      <c r="SZO163" s="87"/>
      <c r="SZP163" s="87"/>
      <c r="SZQ163" s="88"/>
      <c r="SZR163" s="89"/>
      <c r="SZS163" s="90"/>
      <c r="SZT163" s="90"/>
      <c r="SZU163" s="91"/>
      <c r="SZV163" s="68"/>
      <c r="SZW163" s="87"/>
      <c r="SZX163" s="87"/>
      <c r="SZY163" s="88"/>
      <c r="SZZ163" s="89"/>
      <c r="TAA163" s="90"/>
      <c r="TAB163" s="90"/>
      <c r="TAC163" s="91"/>
      <c r="TAD163" s="68"/>
      <c r="TAE163" s="87"/>
      <c r="TAF163" s="87"/>
      <c r="TAG163" s="88"/>
      <c r="TAH163" s="89"/>
      <c r="TAI163" s="90"/>
      <c r="TAJ163" s="90"/>
      <c r="TAK163" s="91"/>
      <c r="TAL163" s="68"/>
      <c r="TAM163" s="87"/>
      <c r="TAN163" s="87"/>
      <c r="TAO163" s="88"/>
      <c r="TAP163" s="89"/>
      <c r="TAQ163" s="90"/>
      <c r="TAR163" s="90"/>
      <c r="TAS163" s="91"/>
      <c r="TAT163" s="68"/>
      <c r="TAU163" s="87"/>
      <c r="TAV163" s="87"/>
      <c r="TAW163" s="88"/>
      <c r="TAX163" s="89"/>
      <c r="TAY163" s="90"/>
      <c r="TAZ163" s="90"/>
      <c r="TBA163" s="91"/>
      <c r="TBB163" s="68"/>
      <c r="TBC163" s="87"/>
      <c r="TBD163" s="87"/>
      <c r="TBE163" s="88"/>
      <c r="TBF163" s="89"/>
      <c r="TBG163" s="90"/>
      <c r="TBH163" s="90"/>
      <c r="TBI163" s="91"/>
      <c r="TBJ163" s="68"/>
      <c r="TBK163" s="87"/>
      <c r="TBL163" s="87"/>
      <c r="TBM163" s="88"/>
      <c r="TBN163" s="89"/>
      <c r="TBO163" s="90"/>
      <c r="TBP163" s="90"/>
      <c r="TBQ163" s="91"/>
      <c r="TBR163" s="68"/>
      <c r="TBS163" s="87"/>
      <c r="TBT163" s="87"/>
      <c r="TBU163" s="88"/>
      <c r="TBV163" s="89"/>
      <c r="TBW163" s="90"/>
      <c r="TBX163" s="90"/>
      <c r="TBY163" s="91"/>
      <c r="TBZ163" s="68"/>
      <c r="TCA163" s="87"/>
      <c r="TCB163" s="87"/>
      <c r="TCC163" s="88"/>
      <c r="TCD163" s="89"/>
      <c r="TCE163" s="90"/>
      <c r="TCF163" s="90"/>
      <c r="TCG163" s="91"/>
      <c r="TCH163" s="68"/>
      <c r="TCI163" s="87"/>
      <c r="TCJ163" s="87"/>
      <c r="TCK163" s="88"/>
      <c r="TCL163" s="89"/>
      <c r="TCM163" s="90"/>
      <c r="TCN163" s="90"/>
      <c r="TCO163" s="91"/>
      <c r="TCP163" s="68"/>
      <c r="TCQ163" s="87"/>
      <c r="TCR163" s="87"/>
      <c r="TCS163" s="88"/>
      <c r="TCT163" s="89"/>
      <c r="TCU163" s="90"/>
      <c r="TCV163" s="90"/>
      <c r="TCW163" s="91"/>
      <c r="TCX163" s="68"/>
      <c r="TCY163" s="87"/>
      <c r="TCZ163" s="87"/>
      <c r="TDA163" s="88"/>
      <c r="TDB163" s="89"/>
      <c r="TDC163" s="90"/>
      <c r="TDD163" s="90"/>
      <c r="TDE163" s="91"/>
      <c r="TDF163" s="68"/>
      <c r="TDG163" s="87"/>
      <c r="TDH163" s="87"/>
      <c r="TDI163" s="88"/>
      <c r="TDJ163" s="89"/>
      <c r="TDK163" s="90"/>
      <c r="TDL163" s="90"/>
      <c r="TDM163" s="91"/>
      <c r="TDN163" s="68"/>
      <c r="TDO163" s="87"/>
      <c r="TDP163" s="87"/>
      <c r="TDQ163" s="88"/>
      <c r="TDR163" s="89"/>
      <c r="TDS163" s="90"/>
      <c r="TDT163" s="90"/>
      <c r="TDU163" s="91"/>
      <c r="TDV163" s="68"/>
      <c r="TDW163" s="87"/>
      <c r="TDX163" s="87"/>
      <c r="TDY163" s="88"/>
      <c r="TDZ163" s="89"/>
      <c r="TEA163" s="90"/>
      <c r="TEB163" s="90"/>
      <c r="TEC163" s="91"/>
      <c r="TED163" s="68"/>
      <c r="TEE163" s="87"/>
      <c r="TEF163" s="87"/>
      <c r="TEG163" s="88"/>
      <c r="TEH163" s="89"/>
      <c r="TEI163" s="90"/>
      <c r="TEJ163" s="90"/>
      <c r="TEK163" s="91"/>
      <c r="TEL163" s="68"/>
      <c r="TEM163" s="87"/>
      <c r="TEN163" s="87"/>
      <c r="TEO163" s="88"/>
      <c r="TEP163" s="89"/>
      <c r="TEQ163" s="90"/>
      <c r="TER163" s="90"/>
      <c r="TES163" s="91"/>
      <c r="TET163" s="68"/>
      <c r="TEU163" s="87"/>
      <c r="TEV163" s="87"/>
      <c r="TEW163" s="88"/>
      <c r="TEX163" s="89"/>
      <c r="TEY163" s="90"/>
      <c r="TEZ163" s="90"/>
      <c r="TFA163" s="91"/>
      <c r="TFB163" s="68"/>
      <c r="TFC163" s="87"/>
      <c r="TFD163" s="87"/>
      <c r="TFE163" s="88"/>
      <c r="TFF163" s="89"/>
      <c r="TFG163" s="90"/>
      <c r="TFH163" s="90"/>
      <c r="TFI163" s="91"/>
      <c r="TFJ163" s="68"/>
      <c r="TFK163" s="87"/>
      <c r="TFL163" s="87"/>
      <c r="TFM163" s="88"/>
      <c r="TFN163" s="89"/>
      <c r="TFO163" s="90"/>
      <c r="TFP163" s="90"/>
      <c r="TFQ163" s="91"/>
      <c r="TFR163" s="68"/>
      <c r="TFS163" s="87"/>
      <c r="TFT163" s="87"/>
      <c r="TFU163" s="88"/>
      <c r="TFV163" s="89"/>
      <c r="TFW163" s="90"/>
      <c r="TFX163" s="90"/>
      <c r="TFY163" s="91"/>
      <c r="TFZ163" s="68"/>
      <c r="TGA163" s="87"/>
      <c r="TGB163" s="87"/>
      <c r="TGC163" s="88"/>
      <c r="TGD163" s="89"/>
      <c r="TGE163" s="90"/>
      <c r="TGF163" s="90"/>
      <c r="TGG163" s="91"/>
      <c r="TGH163" s="68"/>
      <c r="TGI163" s="87"/>
      <c r="TGJ163" s="87"/>
      <c r="TGK163" s="88"/>
      <c r="TGL163" s="89"/>
      <c r="TGM163" s="90"/>
      <c r="TGN163" s="90"/>
      <c r="TGO163" s="91"/>
      <c r="TGP163" s="68"/>
      <c r="TGQ163" s="87"/>
      <c r="TGR163" s="87"/>
      <c r="TGS163" s="88"/>
      <c r="TGT163" s="89"/>
      <c r="TGU163" s="90"/>
      <c r="TGV163" s="90"/>
      <c r="TGW163" s="91"/>
      <c r="TGX163" s="68"/>
      <c r="TGY163" s="87"/>
      <c r="TGZ163" s="87"/>
      <c r="THA163" s="88"/>
      <c r="THB163" s="89"/>
      <c r="THC163" s="90"/>
      <c r="THD163" s="90"/>
      <c r="THE163" s="91"/>
      <c r="THF163" s="68"/>
      <c r="THG163" s="87"/>
      <c r="THH163" s="87"/>
      <c r="THI163" s="88"/>
      <c r="THJ163" s="89"/>
      <c r="THK163" s="90"/>
      <c r="THL163" s="90"/>
      <c r="THM163" s="91"/>
      <c r="THN163" s="68"/>
      <c r="THO163" s="87"/>
      <c r="THP163" s="87"/>
      <c r="THQ163" s="88"/>
      <c r="THR163" s="89"/>
      <c r="THS163" s="90"/>
      <c r="THT163" s="90"/>
      <c r="THU163" s="91"/>
      <c r="THV163" s="68"/>
      <c r="THW163" s="87"/>
      <c r="THX163" s="87"/>
      <c r="THY163" s="88"/>
      <c r="THZ163" s="89"/>
      <c r="TIA163" s="90"/>
      <c r="TIB163" s="90"/>
      <c r="TIC163" s="91"/>
      <c r="TID163" s="68"/>
      <c r="TIE163" s="87"/>
      <c r="TIF163" s="87"/>
      <c r="TIG163" s="88"/>
      <c r="TIH163" s="89"/>
      <c r="TII163" s="90"/>
      <c r="TIJ163" s="90"/>
      <c r="TIK163" s="91"/>
      <c r="TIL163" s="68"/>
      <c r="TIM163" s="87"/>
      <c r="TIN163" s="87"/>
      <c r="TIO163" s="88"/>
      <c r="TIP163" s="89"/>
      <c r="TIQ163" s="90"/>
      <c r="TIR163" s="90"/>
      <c r="TIS163" s="91"/>
      <c r="TIT163" s="68"/>
      <c r="TIU163" s="87"/>
      <c r="TIV163" s="87"/>
      <c r="TIW163" s="88"/>
      <c r="TIX163" s="89"/>
      <c r="TIY163" s="90"/>
      <c r="TIZ163" s="90"/>
      <c r="TJA163" s="91"/>
      <c r="TJB163" s="68"/>
      <c r="TJC163" s="87"/>
      <c r="TJD163" s="87"/>
      <c r="TJE163" s="88"/>
      <c r="TJF163" s="89"/>
      <c r="TJG163" s="90"/>
      <c r="TJH163" s="90"/>
      <c r="TJI163" s="91"/>
      <c r="TJJ163" s="68"/>
      <c r="TJK163" s="87"/>
      <c r="TJL163" s="87"/>
      <c r="TJM163" s="88"/>
      <c r="TJN163" s="89"/>
      <c r="TJO163" s="90"/>
      <c r="TJP163" s="90"/>
      <c r="TJQ163" s="91"/>
      <c r="TJR163" s="68"/>
      <c r="TJS163" s="87"/>
      <c r="TJT163" s="87"/>
      <c r="TJU163" s="88"/>
      <c r="TJV163" s="89"/>
      <c r="TJW163" s="90"/>
      <c r="TJX163" s="90"/>
      <c r="TJY163" s="91"/>
      <c r="TJZ163" s="68"/>
      <c r="TKA163" s="87"/>
      <c r="TKB163" s="87"/>
      <c r="TKC163" s="88"/>
      <c r="TKD163" s="89"/>
      <c r="TKE163" s="90"/>
      <c r="TKF163" s="90"/>
      <c r="TKG163" s="91"/>
      <c r="TKH163" s="68"/>
      <c r="TKI163" s="87"/>
      <c r="TKJ163" s="87"/>
      <c r="TKK163" s="88"/>
      <c r="TKL163" s="89"/>
      <c r="TKM163" s="90"/>
      <c r="TKN163" s="90"/>
      <c r="TKO163" s="91"/>
      <c r="TKP163" s="68"/>
      <c r="TKQ163" s="87"/>
      <c r="TKR163" s="87"/>
      <c r="TKS163" s="88"/>
      <c r="TKT163" s="89"/>
      <c r="TKU163" s="90"/>
      <c r="TKV163" s="90"/>
      <c r="TKW163" s="91"/>
      <c r="TKX163" s="68"/>
      <c r="TKY163" s="87"/>
      <c r="TKZ163" s="87"/>
      <c r="TLA163" s="88"/>
      <c r="TLB163" s="89"/>
      <c r="TLC163" s="90"/>
      <c r="TLD163" s="90"/>
      <c r="TLE163" s="91"/>
      <c r="TLF163" s="68"/>
      <c r="TLG163" s="87"/>
      <c r="TLH163" s="87"/>
      <c r="TLI163" s="88"/>
      <c r="TLJ163" s="89"/>
      <c r="TLK163" s="90"/>
      <c r="TLL163" s="90"/>
      <c r="TLM163" s="91"/>
      <c r="TLN163" s="68"/>
      <c r="TLO163" s="87"/>
      <c r="TLP163" s="87"/>
      <c r="TLQ163" s="88"/>
      <c r="TLR163" s="89"/>
      <c r="TLS163" s="90"/>
      <c r="TLT163" s="90"/>
      <c r="TLU163" s="91"/>
      <c r="TLV163" s="68"/>
      <c r="TLW163" s="87"/>
      <c r="TLX163" s="87"/>
      <c r="TLY163" s="88"/>
      <c r="TLZ163" s="89"/>
      <c r="TMA163" s="90"/>
      <c r="TMB163" s="90"/>
      <c r="TMC163" s="91"/>
      <c r="TMD163" s="68"/>
      <c r="TME163" s="87"/>
      <c r="TMF163" s="87"/>
      <c r="TMG163" s="88"/>
      <c r="TMH163" s="89"/>
      <c r="TMI163" s="90"/>
      <c r="TMJ163" s="90"/>
      <c r="TMK163" s="91"/>
      <c r="TML163" s="68"/>
      <c r="TMM163" s="87"/>
      <c r="TMN163" s="87"/>
      <c r="TMO163" s="88"/>
      <c r="TMP163" s="89"/>
      <c r="TMQ163" s="90"/>
      <c r="TMR163" s="90"/>
      <c r="TMS163" s="91"/>
      <c r="TMT163" s="68"/>
      <c r="TMU163" s="87"/>
      <c r="TMV163" s="87"/>
      <c r="TMW163" s="88"/>
      <c r="TMX163" s="89"/>
      <c r="TMY163" s="90"/>
      <c r="TMZ163" s="90"/>
      <c r="TNA163" s="91"/>
      <c r="TNB163" s="68"/>
      <c r="TNC163" s="87"/>
      <c r="TND163" s="87"/>
      <c r="TNE163" s="88"/>
      <c r="TNF163" s="89"/>
      <c r="TNG163" s="90"/>
      <c r="TNH163" s="90"/>
      <c r="TNI163" s="91"/>
      <c r="TNJ163" s="68"/>
      <c r="TNK163" s="87"/>
      <c r="TNL163" s="87"/>
      <c r="TNM163" s="88"/>
      <c r="TNN163" s="89"/>
      <c r="TNO163" s="90"/>
      <c r="TNP163" s="90"/>
      <c r="TNQ163" s="91"/>
      <c r="TNR163" s="68"/>
      <c r="TNS163" s="87"/>
      <c r="TNT163" s="87"/>
      <c r="TNU163" s="88"/>
      <c r="TNV163" s="89"/>
      <c r="TNW163" s="90"/>
      <c r="TNX163" s="90"/>
      <c r="TNY163" s="91"/>
      <c r="TNZ163" s="68"/>
      <c r="TOA163" s="87"/>
      <c r="TOB163" s="87"/>
      <c r="TOC163" s="88"/>
      <c r="TOD163" s="89"/>
      <c r="TOE163" s="90"/>
      <c r="TOF163" s="90"/>
      <c r="TOG163" s="91"/>
      <c r="TOH163" s="68"/>
      <c r="TOI163" s="87"/>
      <c r="TOJ163" s="87"/>
      <c r="TOK163" s="88"/>
      <c r="TOL163" s="89"/>
      <c r="TOM163" s="90"/>
      <c r="TON163" s="90"/>
      <c r="TOO163" s="91"/>
      <c r="TOP163" s="68"/>
      <c r="TOQ163" s="87"/>
      <c r="TOR163" s="87"/>
      <c r="TOS163" s="88"/>
      <c r="TOT163" s="89"/>
      <c r="TOU163" s="90"/>
      <c r="TOV163" s="90"/>
      <c r="TOW163" s="91"/>
      <c r="TOX163" s="68"/>
      <c r="TOY163" s="87"/>
      <c r="TOZ163" s="87"/>
      <c r="TPA163" s="88"/>
      <c r="TPB163" s="89"/>
      <c r="TPC163" s="90"/>
      <c r="TPD163" s="90"/>
      <c r="TPE163" s="91"/>
      <c r="TPF163" s="68"/>
      <c r="TPG163" s="87"/>
      <c r="TPH163" s="87"/>
      <c r="TPI163" s="88"/>
      <c r="TPJ163" s="89"/>
      <c r="TPK163" s="90"/>
      <c r="TPL163" s="90"/>
      <c r="TPM163" s="91"/>
      <c r="TPN163" s="68"/>
      <c r="TPO163" s="87"/>
      <c r="TPP163" s="87"/>
      <c r="TPQ163" s="88"/>
      <c r="TPR163" s="89"/>
      <c r="TPS163" s="90"/>
      <c r="TPT163" s="90"/>
      <c r="TPU163" s="91"/>
      <c r="TPV163" s="68"/>
      <c r="TPW163" s="87"/>
      <c r="TPX163" s="87"/>
      <c r="TPY163" s="88"/>
      <c r="TPZ163" s="89"/>
      <c r="TQA163" s="90"/>
      <c r="TQB163" s="90"/>
      <c r="TQC163" s="91"/>
      <c r="TQD163" s="68"/>
      <c r="TQE163" s="87"/>
      <c r="TQF163" s="87"/>
      <c r="TQG163" s="88"/>
      <c r="TQH163" s="89"/>
      <c r="TQI163" s="90"/>
      <c r="TQJ163" s="90"/>
      <c r="TQK163" s="91"/>
      <c r="TQL163" s="68"/>
      <c r="TQM163" s="87"/>
      <c r="TQN163" s="87"/>
      <c r="TQO163" s="88"/>
      <c r="TQP163" s="89"/>
      <c r="TQQ163" s="90"/>
      <c r="TQR163" s="90"/>
      <c r="TQS163" s="91"/>
      <c r="TQT163" s="68"/>
      <c r="TQU163" s="87"/>
      <c r="TQV163" s="87"/>
      <c r="TQW163" s="88"/>
      <c r="TQX163" s="89"/>
      <c r="TQY163" s="90"/>
      <c r="TQZ163" s="90"/>
      <c r="TRA163" s="91"/>
      <c r="TRB163" s="68"/>
      <c r="TRC163" s="87"/>
      <c r="TRD163" s="87"/>
      <c r="TRE163" s="88"/>
      <c r="TRF163" s="89"/>
      <c r="TRG163" s="90"/>
      <c r="TRH163" s="90"/>
      <c r="TRI163" s="91"/>
      <c r="TRJ163" s="68"/>
      <c r="TRK163" s="87"/>
      <c r="TRL163" s="87"/>
      <c r="TRM163" s="88"/>
      <c r="TRN163" s="89"/>
      <c r="TRO163" s="90"/>
      <c r="TRP163" s="90"/>
      <c r="TRQ163" s="91"/>
      <c r="TRR163" s="68"/>
      <c r="TRS163" s="87"/>
      <c r="TRT163" s="87"/>
      <c r="TRU163" s="88"/>
      <c r="TRV163" s="89"/>
      <c r="TRW163" s="90"/>
      <c r="TRX163" s="90"/>
      <c r="TRY163" s="91"/>
      <c r="TRZ163" s="68"/>
      <c r="TSA163" s="87"/>
      <c r="TSB163" s="87"/>
      <c r="TSC163" s="88"/>
      <c r="TSD163" s="89"/>
      <c r="TSE163" s="90"/>
      <c r="TSF163" s="90"/>
      <c r="TSG163" s="91"/>
      <c r="TSH163" s="68"/>
      <c r="TSI163" s="87"/>
      <c r="TSJ163" s="87"/>
      <c r="TSK163" s="88"/>
      <c r="TSL163" s="89"/>
      <c r="TSM163" s="90"/>
      <c r="TSN163" s="90"/>
      <c r="TSO163" s="91"/>
      <c r="TSP163" s="68"/>
      <c r="TSQ163" s="87"/>
      <c r="TSR163" s="87"/>
      <c r="TSS163" s="88"/>
      <c r="TST163" s="89"/>
      <c r="TSU163" s="90"/>
      <c r="TSV163" s="90"/>
      <c r="TSW163" s="91"/>
      <c r="TSX163" s="68"/>
      <c r="TSY163" s="87"/>
      <c r="TSZ163" s="87"/>
      <c r="TTA163" s="88"/>
      <c r="TTB163" s="89"/>
      <c r="TTC163" s="90"/>
      <c r="TTD163" s="90"/>
      <c r="TTE163" s="91"/>
      <c r="TTF163" s="68"/>
      <c r="TTG163" s="87"/>
      <c r="TTH163" s="87"/>
      <c r="TTI163" s="88"/>
      <c r="TTJ163" s="89"/>
      <c r="TTK163" s="90"/>
      <c r="TTL163" s="90"/>
      <c r="TTM163" s="91"/>
      <c r="TTN163" s="68"/>
      <c r="TTO163" s="87"/>
      <c r="TTP163" s="87"/>
      <c r="TTQ163" s="88"/>
      <c r="TTR163" s="89"/>
      <c r="TTS163" s="90"/>
      <c r="TTT163" s="90"/>
      <c r="TTU163" s="91"/>
      <c r="TTV163" s="68"/>
      <c r="TTW163" s="87"/>
      <c r="TTX163" s="87"/>
      <c r="TTY163" s="88"/>
      <c r="TTZ163" s="89"/>
      <c r="TUA163" s="90"/>
      <c r="TUB163" s="90"/>
      <c r="TUC163" s="91"/>
      <c r="TUD163" s="68"/>
      <c r="TUE163" s="87"/>
      <c r="TUF163" s="87"/>
      <c r="TUG163" s="88"/>
      <c r="TUH163" s="89"/>
      <c r="TUI163" s="90"/>
      <c r="TUJ163" s="90"/>
      <c r="TUK163" s="91"/>
      <c r="TUL163" s="68"/>
      <c r="TUM163" s="87"/>
      <c r="TUN163" s="87"/>
      <c r="TUO163" s="88"/>
      <c r="TUP163" s="89"/>
      <c r="TUQ163" s="90"/>
      <c r="TUR163" s="90"/>
      <c r="TUS163" s="91"/>
      <c r="TUT163" s="68"/>
      <c r="TUU163" s="87"/>
      <c r="TUV163" s="87"/>
      <c r="TUW163" s="88"/>
      <c r="TUX163" s="89"/>
      <c r="TUY163" s="90"/>
      <c r="TUZ163" s="90"/>
      <c r="TVA163" s="91"/>
      <c r="TVB163" s="68"/>
      <c r="TVC163" s="87"/>
      <c r="TVD163" s="87"/>
      <c r="TVE163" s="88"/>
      <c r="TVF163" s="89"/>
      <c r="TVG163" s="90"/>
      <c r="TVH163" s="90"/>
      <c r="TVI163" s="91"/>
      <c r="TVJ163" s="68"/>
      <c r="TVK163" s="87"/>
      <c r="TVL163" s="87"/>
      <c r="TVM163" s="88"/>
      <c r="TVN163" s="89"/>
      <c r="TVO163" s="90"/>
      <c r="TVP163" s="90"/>
      <c r="TVQ163" s="91"/>
      <c r="TVR163" s="68"/>
      <c r="TVS163" s="87"/>
      <c r="TVT163" s="87"/>
      <c r="TVU163" s="88"/>
      <c r="TVV163" s="89"/>
      <c r="TVW163" s="90"/>
      <c r="TVX163" s="90"/>
      <c r="TVY163" s="91"/>
      <c r="TVZ163" s="68"/>
      <c r="TWA163" s="87"/>
      <c r="TWB163" s="87"/>
      <c r="TWC163" s="88"/>
      <c r="TWD163" s="89"/>
      <c r="TWE163" s="90"/>
      <c r="TWF163" s="90"/>
      <c r="TWG163" s="91"/>
      <c r="TWH163" s="68"/>
      <c r="TWI163" s="87"/>
      <c r="TWJ163" s="87"/>
      <c r="TWK163" s="88"/>
      <c r="TWL163" s="89"/>
      <c r="TWM163" s="90"/>
      <c r="TWN163" s="90"/>
      <c r="TWO163" s="91"/>
      <c r="TWP163" s="68"/>
      <c r="TWQ163" s="87"/>
      <c r="TWR163" s="87"/>
      <c r="TWS163" s="88"/>
      <c r="TWT163" s="89"/>
      <c r="TWU163" s="90"/>
      <c r="TWV163" s="90"/>
      <c r="TWW163" s="91"/>
      <c r="TWX163" s="68"/>
      <c r="TWY163" s="87"/>
      <c r="TWZ163" s="87"/>
      <c r="TXA163" s="88"/>
      <c r="TXB163" s="89"/>
      <c r="TXC163" s="90"/>
      <c r="TXD163" s="90"/>
      <c r="TXE163" s="91"/>
      <c r="TXF163" s="68"/>
      <c r="TXG163" s="87"/>
      <c r="TXH163" s="87"/>
      <c r="TXI163" s="88"/>
      <c r="TXJ163" s="89"/>
      <c r="TXK163" s="90"/>
      <c r="TXL163" s="90"/>
      <c r="TXM163" s="91"/>
      <c r="TXN163" s="68"/>
      <c r="TXO163" s="87"/>
      <c r="TXP163" s="87"/>
      <c r="TXQ163" s="88"/>
      <c r="TXR163" s="89"/>
      <c r="TXS163" s="90"/>
      <c r="TXT163" s="90"/>
      <c r="TXU163" s="91"/>
      <c r="TXV163" s="68"/>
      <c r="TXW163" s="87"/>
      <c r="TXX163" s="87"/>
      <c r="TXY163" s="88"/>
      <c r="TXZ163" s="89"/>
      <c r="TYA163" s="90"/>
      <c r="TYB163" s="90"/>
      <c r="TYC163" s="91"/>
      <c r="TYD163" s="68"/>
      <c r="TYE163" s="87"/>
      <c r="TYF163" s="87"/>
      <c r="TYG163" s="88"/>
      <c r="TYH163" s="89"/>
      <c r="TYI163" s="90"/>
      <c r="TYJ163" s="90"/>
      <c r="TYK163" s="91"/>
      <c r="TYL163" s="68"/>
      <c r="TYM163" s="87"/>
      <c r="TYN163" s="87"/>
      <c r="TYO163" s="88"/>
      <c r="TYP163" s="89"/>
      <c r="TYQ163" s="90"/>
      <c r="TYR163" s="90"/>
      <c r="TYS163" s="91"/>
      <c r="TYT163" s="68"/>
      <c r="TYU163" s="87"/>
      <c r="TYV163" s="87"/>
      <c r="TYW163" s="88"/>
      <c r="TYX163" s="89"/>
      <c r="TYY163" s="90"/>
      <c r="TYZ163" s="90"/>
      <c r="TZA163" s="91"/>
      <c r="TZB163" s="68"/>
      <c r="TZC163" s="87"/>
      <c r="TZD163" s="87"/>
      <c r="TZE163" s="88"/>
      <c r="TZF163" s="89"/>
      <c r="TZG163" s="90"/>
      <c r="TZH163" s="90"/>
      <c r="TZI163" s="91"/>
      <c r="TZJ163" s="68"/>
      <c r="TZK163" s="87"/>
      <c r="TZL163" s="87"/>
      <c r="TZM163" s="88"/>
      <c r="TZN163" s="89"/>
      <c r="TZO163" s="90"/>
      <c r="TZP163" s="90"/>
      <c r="TZQ163" s="91"/>
      <c r="TZR163" s="68"/>
      <c r="TZS163" s="87"/>
      <c r="TZT163" s="87"/>
      <c r="TZU163" s="88"/>
      <c r="TZV163" s="89"/>
      <c r="TZW163" s="90"/>
      <c r="TZX163" s="90"/>
      <c r="TZY163" s="91"/>
      <c r="TZZ163" s="68"/>
      <c r="UAA163" s="87"/>
      <c r="UAB163" s="87"/>
      <c r="UAC163" s="88"/>
      <c r="UAD163" s="89"/>
      <c r="UAE163" s="90"/>
      <c r="UAF163" s="90"/>
      <c r="UAG163" s="91"/>
      <c r="UAH163" s="68"/>
      <c r="UAI163" s="87"/>
      <c r="UAJ163" s="87"/>
      <c r="UAK163" s="88"/>
      <c r="UAL163" s="89"/>
      <c r="UAM163" s="90"/>
      <c r="UAN163" s="90"/>
      <c r="UAO163" s="91"/>
      <c r="UAP163" s="68"/>
      <c r="UAQ163" s="87"/>
      <c r="UAR163" s="87"/>
      <c r="UAS163" s="88"/>
      <c r="UAT163" s="89"/>
      <c r="UAU163" s="90"/>
      <c r="UAV163" s="90"/>
      <c r="UAW163" s="91"/>
      <c r="UAX163" s="68"/>
      <c r="UAY163" s="87"/>
      <c r="UAZ163" s="87"/>
      <c r="UBA163" s="88"/>
      <c r="UBB163" s="89"/>
      <c r="UBC163" s="90"/>
      <c r="UBD163" s="90"/>
      <c r="UBE163" s="91"/>
      <c r="UBF163" s="68"/>
      <c r="UBG163" s="87"/>
      <c r="UBH163" s="87"/>
      <c r="UBI163" s="88"/>
      <c r="UBJ163" s="89"/>
      <c r="UBK163" s="90"/>
      <c r="UBL163" s="90"/>
      <c r="UBM163" s="91"/>
      <c r="UBN163" s="68"/>
      <c r="UBO163" s="87"/>
      <c r="UBP163" s="87"/>
      <c r="UBQ163" s="88"/>
      <c r="UBR163" s="89"/>
      <c r="UBS163" s="90"/>
      <c r="UBT163" s="90"/>
      <c r="UBU163" s="91"/>
      <c r="UBV163" s="68"/>
      <c r="UBW163" s="87"/>
      <c r="UBX163" s="87"/>
      <c r="UBY163" s="88"/>
      <c r="UBZ163" s="89"/>
      <c r="UCA163" s="90"/>
      <c r="UCB163" s="90"/>
      <c r="UCC163" s="91"/>
      <c r="UCD163" s="68"/>
      <c r="UCE163" s="87"/>
      <c r="UCF163" s="87"/>
      <c r="UCG163" s="88"/>
      <c r="UCH163" s="89"/>
      <c r="UCI163" s="90"/>
      <c r="UCJ163" s="90"/>
      <c r="UCK163" s="91"/>
      <c r="UCL163" s="68"/>
      <c r="UCM163" s="87"/>
      <c r="UCN163" s="87"/>
      <c r="UCO163" s="88"/>
      <c r="UCP163" s="89"/>
      <c r="UCQ163" s="90"/>
      <c r="UCR163" s="90"/>
      <c r="UCS163" s="91"/>
      <c r="UCT163" s="68"/>
      <c r="UCU163" s="87"/>
      <c r="UCV163" s="87"/>
      <c r="UCW163" s="88"/>
      <c r="UCX163" s="89"/>
      <c r="UCY163" s="90"/>
      <c r="UCZ163" s="90"/>
      <c r="UDA163" s="91"/>
      <c r="UDB163" s="68"/>
      <c r="UDC163" s="87"/>
      <c r="UDD163" s="87"/>
      <c r="UDE163" s="88"/>
      <c r="UDF163" s="89"/>
      <c r="UDG163" s="90"/>
      <c r="UDH163" s="90"/>
      <c r="UDI163" s="91"/>
      <c r="UDJ163" s="68"/>
      <c r="UDK163" s="87"/>
      <c r="UDL163" s="87"/>
      <c r="UDM163" s="88"/>
      <c r="UDN163" s="89"/>
      <c r="UDO163" s="90"/>
      <c r="UDP163" s="90"/>
      <c r="UDQ163" s="91"/>
      <c r="UDR163" s="68"/>
      <c r="UDS163" s="87"/>
      <c r="UDT163" s="87"/>
      <c r="UDU163" s="88"/>
      <c r="UDV163" s="89"/>
      <c r="UDW163" s="90"/>
      <c r="UDX163" s="90"/>
      <c r="UDY163" s="91"/>
      <c r="UDZ163" s="68"/>
      <c r="UEA163" s="87"/>
      <c r="UEB163" s="87"/>
      <c r="UEC163" s="88"/>
      <c r="UED163" s="89"/>
      <c r="UEE163" s="90"/>
      <c r="UEF163" s="90"/>
      <c r="UEG163" s="91"/>
      <c r="UEH163" s="68"/>
      <c r="UEI163" s="87"/>
      <c r="UEJ163" s="87"/>
      <c r="UEK163" s="88"/>
      <c r="UEL163" s="89"/>
      <c r="UEM163" s="90"/>
      <c r="UEN163" s="90"/>
      <c r="UEO163" s="91"/>
      <c r="UEP163" s="68"/>
      <c r="UEQ163" s="87"/>
      <c r="UER163" s="87"/>
      <c r="UES163" s="88"/>
      <c r="UET163" s="89"/>
      <c r="UEU163" s="90"/>
      <c r="UEV163" s="90"/>
      <c r="UEW163" s="91"/>
      <c r="UEX163" s="68"/>
      <c r="UEY163" s="87"/>
      <c r="UEZ163" s="87"/>
      <c r="UFA163" s="88"/>
      <c r="UFB163" s="89"/>
      <c r="UFC163" s="90"/>
      <c r="UFD163" s="90"/>
      <c r="UFE163" s="91"/>
      <c r="UFF163" s="68"/>
      <c r="UFG163" s="87"/>
      <c r="UFH163" s="87"/>
      <c r="UFI163" s="88"/>
      <c r="UFJ163" s="89"/>
      <c r="UFK163" s="90"/>
      <c r="UFL163" s="90"/>
      <c r="UFM163" s="91"/>
      <c r="UFN163" s="68"/>
      <c r="UFO163" s="87"/>
      <c r="UFP163" s="87"/>
      <c r="UFQ163" s="88"/>
      <c r="UFR163" s="89"/>
      <c r="UFS163" s="90"/>
      <c r="UFT163" s="90"/>
      <c r="UFU163" s="91"/>
      <c r="UFV163" s="68"/>
      <c r="UFW163" s="87"/>
      <c r="UFX163" s="87"/>
      <c r="UFY163" s="88"/>
      <c r="UFZ163" s="89"/>
      <c r="UGA163" s="90"/>
      <c r="UGB163" s="90"/>
      <c r="UGC163" s="91"/>
      <c r="UGD163" s="68"/>
      <c r="UGE163" s="87"/>
      <c r="UGF163" s="87"/>
      <c r="UGG163" s="88"/>
      <c r="UGH163" s="89"/>
      <c r="UGI163" s="90"/>
      <c r="UGJ163" s="90"/>
      <c r="UGK163" s="91"/>
      <c r="UGL163" s="68"/>
      <c r="UGM163" s="87"/>
      <c r="UGN163" s="87"/>
      <c r="UGO163" s="88"/>
      <c r="UGP163" s="89"/>
      <c r="UGQ163" s="90"/>
      <c r="UGR163" s="90"/>
      <c r="UGS163" s="91"/>
      <c r="UGT163" s="68"/>
      <c r="UGU163" s="87"/>
      <c r="UGV163" s="87"/>
      <c r="UGW163" s="88"/>
      <c r="UGX163" s="89"/>
      <c r="UGY163" s="90"/>
      <c r="UGZ163" s="90"/>
      <c r="UHA163" s="91"/>
      <c r="UHB163" s="68"/>
      <c r="UHC163" s="87"/>
      <c r="UHD163" s="87"/>
      <c r="UHE163" s="88"/>
      <c r="UHF163" s="89"/>
      <c r="UHG163" s="90"/>
      <c r="UHH163" s="90"/>
      <c r="UHI163" s="91"/>
      <c r="UHJ163" s="68"/>
      <c r="UHK163" s="87"/>
      <c r="UHL163" s="87"/>
      <c r="UHM163" s="88"/>
      <c r="UHN163" s="89"/>
      <c r="UHO163" s="90"/>
      <c r="UHP163" s="90"/>
      <c r="UHQ163" s="91"/>
      <c r="UHR163" s="68"/>
      <c r="UHS163" s="87"/>
      <c r="UHT163" s="87"/>
      <c r="UHU163" s="88"/>
      <c r="UHV163" s="89"/>
      <c r="UHW163" s="90"/>
      <c r="UHX163" s="90"/>
      <c r="UHY163" s="91"/>
      <c r="UHZ163" s="68"/>
      <c r="UIA163" s="87"/>
      <c r="UIB163" s="87"/>
      <c r="UIC163" s="88"/>
      <c r="UID163" s="89"/>
      <c r="UIE163" s="90"/>
      <c r="UIF163" s="90"/>
      <c r="UIG163" s="91"/>
      <c r="UIH163" s="68"/>
      <c r="UII163" s="87"/>
      <c r="UIJ163" s="87"/>
      <c r="UIK163" s="88"/>
      <c r="UIL163" s="89"/>
      <c r="UIM163" s="90"/>
      <c r="UIN163" s="90"/>
      <c r="UIO163" s="91"/>
      <c r="UIP163" s="68"/>
      <c r="UIQ163" s="87"/>
      <c r="UIR163" s="87"/>
      <c r="UIS163" s="88"/>
      <c r="UIT163" s="89"/>
      <c r="UIU163" s="90"/>
      <c r="UIV163" s="90"/>
      <c r="UIW163" s="91"/>
      <c r="UIX163" s="68"/>
      <c r="UIY163" s="87"/>
      <c r="UIZ163" s="87"/>
      <c r="UJA163" s="88"/>
      <c r="UJB163" s="89"/>
      <c r="UJC163" s="90"/>
      <c r="UJD163" s="90"/>
      <c r="UJE163" s="91"/>
      <c r="UJF163" s="68"/>
      <c r="UJG163" s="87"/>
      <c r="UJH163" s="87"/>
      <c r="UJI163" s="88"/>
      <c r="UJJ163" s="89"/>
      <c r="UJK163" s="90"/>
      <c r="UJL163" s="90"/>
      <c r="UJM163" s="91"/>
      <c r="UJN163" s="68"/>
      <c r="UJO163" s="87"/>
      <c r="UJP163" s="87"/>
      <c r="UJQ163" s="88"/>
      <c r="UJR163" s="89"/>
      <c r="UJS163" s="90"/>
      <c r="UJT163" s="90"/>
      <c r="UJU163" s="91"/>
      <c r="UJV163" s="68"/>
      <c r="UJW163" s="87"/>
      <c r="UJX163" s="87"/>
      <c r="UJY163" s="88"/>
      <c r="UJZ163" s="89"/>
      <c r="UKA163" s="90"/>
      <c r="UKB163" s="90"/>
      <c r="UKC163" s="91"/>
      <c r="UKD163" s="68"/>
      <c r="UKE163" s="87"/>
      <c r="UKF163" s="87"/>
      <c r="UKG163" s="88"/>
      <c r="UKH163" s="89"/>
      <c r="UKI163" s="90"/>
      <c r="UKJ163" s="90"/>
      <c r="UKK163" s="91"/>
      <c r="UKL163" s="68"/>
      <c r="UKM163" s="87"/>
      <c r="UKN163" s="87"/>
      <c r="UKO163" s="88"/>
      <c r="UKP163" s="89"/>
      <c r="UKQ163" s="90"/>
      <c r="UKR163" s="90"/>
      <c r="UKS163" s="91"/>
      <c r="UKT163" s="68"/>
      <c r="UKU163" s="87"/>
      <c r="UKV163" s="87"/>
      <c r="UKW163" s="88"/>
      <c r="UKX163" s="89"/>
      <c r="UKY163" s="90"/>
      <c r="UKZ163" s="90"/>
      <c r="ULA163" s="91"/>
      <c r="ULB163" s="68"/>
      <c r="ULC163" s="87"/>
      <c r="ULD163" s="87"/>
      <c r="ULE163" s="88"/>
      <c r="ULF163" s="89"/>
      <c r="ULG163" s="90"/>
      <c r="ULH163" s="90"/>
      <c r="ULI163" s="91"/>
      <c r="ULJ163" s="68"/>
      <c r="ULK163" s="87"/>
      <c r="ULL163" s="87"/>
      <c r="ULM163" s="88"/>
      <c r="ULN163" s="89"/>
      <c r="ULO163" s="90"/>
      <c r="ULP163" s="90"/>
      <c r="ULQ163" s="91"/>
      <c r="ULR163" s="68"/>
      <c r="ULS163" s="87"/>
      <c r="ULT163" s="87"/>
      <c r="ULU163" s="88"/>
      <c r="ULV163" s="89"/>
      <c r="ULW163" s="90"/>
      <c r="ULX163" s="90"/>
      <c r="ULY163" s="91"/>
      <c r="ULZ163" s="68"/>
      <c r="UMA163" s="87"/>
      <c r="UMB163" s="87"/>
      <c r="UMC163" s="88"/>
      <c r="UMD163" s="89"/>
      <c r="UME163" s="90"/>
      <c r="UMF163" s="90"/>
      <c r="UMG163" s="91"/>
      <c r="UMH163" s="68"/>
      <c r="UMI163" s="87"/>
      <c r="UMJ163" s="87"/>
      <c r="UMK163" s="88"/>
      <c r="UML163" s="89"/>
      <c r="UMM163" s="90"/>
      <c r="UMN163" s="90"/>
      <c r="UMO163" s="91"/>
      <c r="UMP163" s="68"/>
      <c r="UMQ163" s="87"/>
      <c r="UMR163" s="87"/>
      <c r="UMS163" s="88"/>
      <c r="UMT163" s="89"/>
      <c r="UMU163" s="90"/>
      <c r="UMV163" s="90"/>
      <c r="UMW163" s="91"/>
      <c r="UMX163" s="68"/>
      <c r="UMY163" s="87"/>
      <c r="UMZ163" s="87"/>
      <c r="UNA163" s="88"/>
      <c r="UNB163" s="89"/>
      <c r="UNC163" s="90"/>
      <c r="UND163" s="90"/>
      <c r="UNE163" s="91"/>
      <c r="UNF163" s="68"/>
      <c r="UNG163" s="87"/>
      <c r="UNH163" s="87"/>
      <c r="UNI163" s="88"/>
      <c r="UNJ163" s="89"/>
      <c r="UNK163" s="90"/>
      <c r="UNL163" s="90"/>
      <c r="UNM163" s="91"/>
      <c r="UNN163" s="68"/>
      <c r="UNO163" s="87"/>
      <c r="UNP163" s="87"/>
      <c r="UNQ163" s="88"/>
      <c r="UNR163" s="89"/>
      <c r="UNS163" s="90"/>
      <c r="UNT163" s="90"/>
      <c r="UNU163" s="91"/>
      <c r="UNV163" s="68"/>
      <c r="UNW163" s="87"/>
      <c r="UNX163" s="87"/>
      <c r="UNY163" s="88"/>
      <c r="UNZ163" s="89"/>
      <c r="UOA163" s="90"/>
      <c r="UOB163" s="90"/>
      <c r="UOC163" s="91"/>
      <c r="UOD163" s="68"/>
      <c r="UOE163" s="87"/>
      <c r="UOF163" s="87"/>
      <c r="UOG163" s="88"/>
      <c r="UOH163" s="89"/>
      <c r="UOI163" s="90"/>
      <c r="UOJ163" s="90"/>
      <c r="UOK163" s="91"/>
      <c r="UOL163" s="68"/>
      <c r="UOM163" s="87"/>
      <c r="UON163" s="87"/>
      <c r="UOO163" s="88"/>
      <c r="UOP163" s="89"/>
      <c r="UOQ163" s="90"/>
      <c r="UOR163" s="90"/>
      <c r="UOS163" s="91"/>
      <c r="UOT163" s="68"/>
      <c r="UOU163" s="87"/>
      <c r="UOV163" s="87"/>
      <c r="UOW163" s="88"/>
      <c r="UOX163" s="89"/>
      <c r="UOY163" s="90"/>
      <c r="UOZ163" s="90"/>
      <c r="UPA163" s="91"/>
      <c r="UPB163" s="68"/>
      <c r="UPC163" s="87"/>
      <c r="UPD163" s="87"/>
      <c r="UPE163" s="88"/>
      <c r="UPF163" s="89"/>
      <c r="UPG163" s="90"/>
      <c r="UPH163" s="90"/>
      <c r="UPI163" s="91"/>
      <c r="UPJ163" s="68"/>
      <c r="UPK163" s="87"/>
      <c r="UPL163" s="87"/>
      <c r="UPM163" s="88"/>
      <c r="UPN163" s="89"/>
      <c r="UPO163" s="90"/>
      <c r="UPP163" s="90"/>
      <c r="UPQ163" s="91"/>
      <c r="UPR163" s="68"/>
      <c r="UPS163" s="87"/>
      <c r="UPT163" s="87"/>
      <c r="UPU163" s="88"/>
      <c r="UPV163" s="89"/>
      <c r="UPW163" s="90"/>
      <c r="UPX163" s="90"/>
      <c r="UPY163" s="91"/>
      <c r="UPZ163" s="68"/>
      <c r="UQA163" s="87"/>
      <c r="UQB163" s="87"/>
      <c r="UQC163" s="88"/>
      <c r="UQD163" s="89"/>
      <c r="UQE163" s="90"/>
      <c r="UQF163" s="90"/>
      <c r="UQG163" s="91"/>
      <c r="UQH163" s="68"/>
      <c r="UQI163" s="87"/>
      <c r="UQJ163" s="87"/>
      <c r="UQK163" s="88"/>
      <c r="UQL163" s="89"/>
      <c r="UQM163" s="90"/>
      <c r="UQN163" s="90"/>
      <c r="UQO163" s="91"/>
      <c r="UQP163" s="68"/>
      <c r="UQQ163" s="87"/>
      <c r="UQR163" s="87"/>
      <c r="UQS163" s="88"/>
      <c r="UQT163" s="89"/>
      <c r="UQU163" s="90"/>
      <c r="UQV163" s="90"/>
      <c r="UQW163" s="91"/>
      <c r="UQX163" s="68"/>
      <c r="UQY163" s="87"/>
      <c r="UQZ163" s="87"/>
      <c r="URA163" s="88"/>
      <c r="URB163" s="89"/>
      <c r="URC163" s="90"/>
      <c r="URD163" s="90"/>
      <c r="URE163" s="91"/>
      <c r="URF163" s="68"/>
      <c r="URG163" s="87"/>
      <c r="URH163" s="87"/>
      <c r="URI163" s="88"/>
      <c r="URJ163" s="89"/>
      <c r="URK163" s="90"/>
      <c r="URL163" s="90"/>
      <c r="URM163" s="91"/>
      <c r="URN163" s="68"/>
      <c r="URO163" s="87"/>
      <c r="URP163" s="87"/>
      <c r="URQ163" s="88"/>
      <c r="URR163" s="89"/>
      <c r="URS163" s="90"/>
      <c r="URT163" s="90"/>
      <c r="URU163" s="91"/>
      <c r="URV163" s="68"/>
      <c r="URW163" s="87"/>
      <c r="URX163" s="87"/>
      <c r="URY163" s="88"/>
      <c r="URZ163" s="89"/>
      <c r="USA163" s="90"/>
      <c r="USB163" s="90"/>
      <c r="USC163" s="91"/>
      <c r="USD163" s="68"/>
      <c r="USE163" s="87"/>
      <c r="USF163" s="87"/>
      <c r="USG163" s="88"/>
      <c r="USH163" s="89"/>
      <c r="USI163" s="90"/>
      <c r="USJ163" s="90"/>
      <c r="USK163" s="91"/>
      <c r="USL163" s="68"/>
      <c r="USM163" s="87"/>
      <c r="USN163" s="87"/>
      <c r="USO163" s="88"/>
      <c r="USP163" s="89"/>
      <c r="USQ163" s="90"/>
      <c r="USR163" s="90"/>
      <c r="USS163" s="91"/>
      <c r="UST163" s="68"/>
      <c r="USU163" s="87"/>
      <c r="USV163" s="87"/>
      <c r="USW163" s="88"/>
      <c r="USX163" s="89"/>
      <c r="USY163" s="90"/>
      <c r="USZ163" s="90"/>
      <c r="UTA163" s="91"/>
      <c r="UTB163" s="68"/>
      <c r="UTC163" s="87"/>
      <c r="UTD163" s="87"/>
      <c r="UTE163" s="88"/>
      <c r="UTF163" s="89"/>
      <c r="UTG163" s="90"/>
      <c r="UTH163" s="90"/>
      <c r="UTI163" s="91"/>
      <c r="UTJ163" s="68"/>
      <c r="UTK163" s="87"/>
      <c r="UTL163" s="87"/>
      <c r="UTM163" s="88"/>
      <c r="UTN163" s="89"/>
      <c r="UTO163" s="90"/>
      <c r="UTP163" s="90"/>
      <c r="UTQ163" s="91"/>
      <c r="UTR163" s="68"/>
      <c r="UTS163" s="87"/>
      <c r="UTT163" s="87"/>
      <c r="UTU163" s="88"/>
      <c r="UTV163" s="89"/>
      <c r="UTW163" s="90"/>
      <c r="UTX163" s="90"/>
      <c r="UTY163" s="91"/>
      <c r="UTZ163" s="68"/>
      <c r="UUA163" s="87"/>
      <c r="UUB163" s="87"/>
      <c r="UUC163" s="88"/>
      <c r="UUD163" s="89"/>
      <c r="UUE163" s="90"/>
      <c r="UUF163" s="90"/>
      <c r="UUG163" s="91"/>
      <c r="UUH163" s="68"/>
      <c r="UUI163" s="87"/>
      <c r="UUJ163" s="87"/>
      <c r="UUK163" s="88"/>
      <c r="UUL163" s="89"/>
      <c r="UUM163" s="90"/>
      <c r="UUN163" s="90"/>
      <c r="UUO163" s="91"/>
      <c r="UUP163" s="68"/>
      <c r="UUQ163" s="87"/>
      <c r="UUR163" s="87"/>
      <c r="UUS163" s="88"/>
      <c r="UUT163" s="89"/>
      <c r="UUU163" s="90"/>
      <c r="UUV163" s="90"/>
      <c r="UUW163" s="91"/>
      <c r="UUX163" s="68"/>
      <c r="UUY163" s="87"/>
      <c r="UUZ163" s="87"/>
      <c r="UVA163" s="88"/>
      <c r="UVB163" s="89"/>
      <c r="UVC163" s="90"/>
      <c r="UVD163" s="90"/>
      <c r="UVE163" s="91"/>
      <c r="UVF163" s="68"/>
      <c r="UVG163" s="87"/>
      <c r="UVH163" s="87"/>
      <c r="UVI163" s="88"/>
      <c r="UVJ163" s="89"/>
      <c r="UVK163" s="90"/>
      <c r="UVL163" s="90"/>
      <c r="UVM163" s="91"/>
      <c r="UVN163" s="68"/>
      <c r="UVO163" s="87"/>
      <c r="UVP163" s="87"/>
      <c r="UVQ163" s="88"/>
      <c r="UVR163" s="89"/>
      <c r="UVS163" s="90"/>
      <c r="UVT163" s="90"/>
      <c r="UVU163" s="91"/>
      <c r="UVV163" s="68"/>
      <c r="UVW163" s="87"/>
      <c r="UVX163" s="87"/>
      <c r="UVY163" s="88"/>
      <c r="UVZ163" s="89"/>
      <c r="UWA163" s="90"/>
      <c r="UWB163" s="90"/>
      <c r="UWC163" s="91"/>
      <c r="UWD163" s="68"/>
      <c r="UWE163" s="87"/>
      <c r="UWF163" s="87"/>
      <c r="UWG163" s="88"/>
      <c r="UWH163" s="89"/>
      <c r="UWI163" s="90"/>
      <c r="UWJ163" s="90"/>
      <c r="UWK163" s="91"/>
      <c r="UWL163" s="68"/>
      <c r="UWM163" s="87"/>
      <c r="UWN163" s="87"/>
      <c r="UWO163" s="88"/>
      <c r="UWP163" s="89"/>
      <c r="UWQ163" s="90"/>
      <c r="UWR163" s="90"/>
      <c r="UWS163" s="91"/>
      <c r="UWT163" s="68"/>
      <c r="UWU163" s="87"/>
      <c r="UWV163" s="87"/>
      <c r="UWW163" s="88"/>
      <c r="UWX163" s="89"/>
      <c r="UWY163" s="90"/>
      <c r="UWZ163" s="90"/>
      <c r="UXA163" s="91"/>
      <c r="UXB163" s="68"/>
      <c r="UXC163" s="87"/>
      <c r="UXD163" s="87"/>
      <c r="UXE163" s="88"/>
      <c r="UXF163" s="89"/>
      <c r="UXG163" s="90"/>
      <c r="UXH163" s="90"/>
      <c r="UXI163" s="91"/>
      <c r="UXJ163" s="68"/>
      <c r="UXK163" s="87"/>
      <c r="UXL163" s="87"/>
      <c r="UXM163" s="88"/>
      <c r="UXN163" s="89"/>
      <c r="UXO163" s="90"/>
      <c r="UXP163" s="90"/>
      <c r="UXQ163" s="91"/>
      <c r="UXR163" s="68"/>
      <c r="UXS163" s="87"/>
      <c r="UXT163" s="87"/>
      <c r="UXU163" s="88"/>
      <c r="UXV163" s="89"/>
      <c r="UXW163" s="90"/>
      <c r="UXX163" s="90"/>
      <c r="UXY163" s="91"/>
      <c r="UXZ163" s="68"/>
      <c r="UYA163" s="87"/>
      <c r="UYB163" s="87"/>
      <c r="UYC163" s="88"/>
      <c r="UYD163" s="89"/>
      <c r="UYE163" s="90"/>
      <c r="UYF163" s="90"/>
      <c r="UYG163" s="91"/>
      <c r="UYH163" s="68"/>
      <c r="UYI163" s="87"/>
      <c r="UYJ163" s="87"/>
      <c r="UYK163" s="88"/>
      <c r="UYL163" s="89"/>
      <c r="UYM163" s="90"/>
      <c r="UYN163" s="90"/>
      <c r="UYO163" s="91"/>
      <c r="UYP163" s="68"/>
      <c r="UYQ163" s="87"/>
      <c r="UYR163" s="87"/>
      <c r="UYS163" s="88"/>
      <c r="UYT163" s="89"/>
      <c r="UYU163" s="90"/>
      <c r="UYV163" s="90"/>
      <c r="UYW163" s="91"/>
      <c r="UYX163" s="68"/>
      <c r="UYY163" s="87"/>
      <c r="UYZ163" s="87"/>
      <c r="UZA163" s="88"/>
      <c r="UZB163" s="89"/>
      <c r="UZC163" s="90"/>
      <c r="UZD163" s="90"/>
      <c r="UZE163" s="91"/>
      <c r="UZF163" s="68"/>
      <c r="UZG163" s="87"/>
      <c r="UZH163" s="87"/>
      <c r="UZI163" s="88"/>
      <c r="UZJ163" s="89"/>
      <c r="UZK163" s="90"/>
      <c r="UZL163" s="90"/>
      <c r="UZM163" s="91"/>
      <c r="UZN163" s="68"/>
      <c r="UZO163" s="87"/>
      <c r="UZP163" s="87"/>
      <c r="UZQ163" s="88"/>
      <c r="UZR163" s="89"/>
      <c r="UZS163" s="90"/>
      <c r="UZT163" s="90"/>
      <c r="UZU163" s="91"/>
      <c r="UZV163" s="68"/>
      <c r="UZW163" s="87"/>
      <c r="UZX163" s="87"/>
      <c r="UZY163" s="88"/>
      <c r="UZZ163" s="89"/>
      <c r="VAA163" s="90"/>
      <c r="VAB163" s="90"/>
      <c r="VAC163" s="91"/>
      <c r="VAD163" s="68"/>
      <c r="VAE163" s="87"/>
      <c r="VAF163" s="87"/>
      <c r="VAG163" s="88"/>
      <c r="VAH163" s="89"/>
      <c r="VAI163" s="90"/>
      <c r="VAJ163" s="90"/>
      <c r="VAK163" s="91"/>
      <c r="VAL163" s="68"/>
      <c r="VAM163" s="87"/>
      <c r="VAN163" s="87"/>
      <c r="VAO163" s="88"/>
      <c r="VAP163" s="89"/>
      <c r="VAQ163" s="90"/>
      <c r="VAR163" s="90"/>
      <c r="VAS163" s="91"/>
      <c r="VAT163" s="68"/>
      <c r="VAU163" s="87"/>
      <c r="VAV163" s="87"/>
      <c r="VAW163" s="88"/>
      <c r="VAX163" s="89"/>
      <c r="VAY163" s="90"/>
      <c r="VAZ163" s="90"/>
      <c r="VBA163" s="91"/>
      <c r="VBB163" s="68"/>
      <c r="VBC163" s="87"/>
      <c r="VBD163" s="87"/>
      <c r="VBE163" s="88"/>
      <c r="VBF163" s="89"/>
      <c r="VBG163" s="90"/>
      <c r="VBH163" s="90"/>
      <c r="VBI163" s="91"/>
      <c r="VBJ163" s="68"/>
      <c r="VBK163" s="87"/>
      <c r="VBL163" s="87"/>
      <c r="VBM163" s="88"/>
      <c r="VBN163" s="89"/>
      <c r="VBO163" s="90"/>
      <c r="VBP163" s="90"/>
      <c r="VBQ163" s="91"/>
      <c r="VBR163" s="68"/>
      <c r="VBS163" s="87"/>
      <c r="VBT163" s="87"/>
      <c r="VBU163" s="88"/>
      <c r="VBV163" s="89"/>
      <c r="VBW163" s="90"/>
      <c r="VBX163" s="90"/>
      <c r="VBY163" s="91"/>
      <c r="VBZ163" s="68"/>
      <c r="VCA163" s="87"/>
      <c r="VCB163" s="87"/>
      <c r="VCC163" s="88"/>
      <c r="VCD163" s="89"/>
      <c r="VCE163" s="90"/>
      <c r="VCF163" s="90"/>
      <c r="VCG163" s="91"/>
      <c r="VCH163" s="68"/>
      <c r="VCI163" s="87"/>
      <c r="VCJ163" s="87"/>
      <c r="VCK163" s="88"/>
      <c r="VCL163" s="89"/>
      <c r="VCM163" s="90"/>
      <c r="VCN163" s="90"/>
      <c r="VCO163" s="91"/>
      <c r="VCP163" s="68"/>
      <c r="VCQ163" s="87"/>
      <c r="VCR163" s="87"/>
      <c r="VCS163" s="88"/>
      <c r="VCT163" s="89"/>
      <c r="VCU163" s="90"/>
      <c r="VCV163" s="90"/>
      <c r="VCW163" s="91"/>
      <c r="VCX163" s="68"/>
      <c r="VCY163" s="87"/>
      <c r="VCZ163" s="87"/>
      <c r="VDA163" s="88"/>
      <c r="VDB163" s="89"/>
      <c r="VDC163" s="90"/>
      <c r="VDD163" s="90"/>
      <c r="VDE163" s="91"/>
      <c r="VDF163" s="68"/>
      <c r="VDG163" s="87"/>
      <c r="VDH163" s="87"/>
      <c r="VDI163" s="88"/>
      <c r="VDJ163" s="89"/>
      <c r="VDK163" s="90"/>
      <c r="VDL163" s="90"/>
      <c r="VDM163" s="91"/>
      <c r="VDN163" s="68"/>
      <c r="VDO163" s="87"/>
      <c r="VDP163" s="87"/>
      <c r="VDQ163" s="88"/>
      <c r="VDR163" s="89"/>
      <c r="VDS163" s="90"/>
      <c r="VDT163" s="90"/>
      <c r="VDU163" s="91"/>
      <c r="VDV163" s="68"/>
      <c r="VDW163" s="87"/>
      <c r="VDX163" s="87"/>
      <c r="VDY163" s="88"/>
      <c r="VDZ163" s="89"/>
      <c r="VEA163" s="90"/>
      <c r="VEB163" s="90"/>
      <c r="VEC163" s="91"/>
      <c r="VED163" s="68"/>
      <c r="VEE163" s="87"/>
      <c r="VEF163" s="87"/>
      <c r="VEG163" s="88"/>
      <c r="VEH163" s="89"/>
      <c r="VEI163" s="90"/>
      <c r="VEJ163" s="90"/>
      <c r="VEK163" s="91"/>
      <c r="VEL163" s="68"/>
      <c r="VEM163" s="87"/>
      <c r="VEN163" s="87"/>
      <c r="VEO163" s="88"/>
      <c r="VEP163" s="89"/>
      <c r="VEQ163" s="90"/>
      <c r="VER163" s="90"/>
      <c r="VES163" s="91"/>
      <c r="VET163" s="68"/>
      <c r="VEU163" s="87"/>
      <c r="VEV163" s="87"/>
      <c r="VEW163" s="88"/>
      <c r="VEX163" s="89"/>
      <c r="VEY163" s="90"/>
      <c r="VEZ163" s="90"/>
      <c r="VFA163" s="91"/>
      <c r="VFB163" s="68"/>
      <c r="VFC163" s="87"/>
      <c r="VFD163" s="87"/>
      <c r="VFE163" s="88"/>
      <c r="VFF163" s="89"/>
      <c r="VFG163" s="90"/>
      <c r="VFH163" s="90"/>
      <c r="VFI163" s="91"/>
      <c r="VFJ163" s="68"/>
      <c r="VFK163" s="87"/>
      <c r="VFL163" s="87"/>
      <c r="VFM163" s="88"/>
      <c r="VFN163" s="89"/>
      <c r="VFO163" s="90"/>
      <c r="VFP163" s="90"/>
      <c r="VFQ163" s="91"/>
      <c r="VFR163" s="68"/>
      <c r="VFS163" s="87"/>
      <c r="VFT163" s="87"/>
      <c r="VFU163" s="88"/>
      <c r="VFV163" s="89"/>
      <c r="VFW163" s="90"/>
      <c r="VFX163" s="90"/>
      <c r="VFY163" s="91"/>
      <c r="VFZ163" s="68"/>
      <c r="VGA163" s="87"/>
      <c r="VGB163" s="87"/>
      <c r="VGC163" s="88"/>
      <c r="VGD163" s="89"/>
      <c r="VGE163" s="90"/>
      <c r="VGF163" s="90"/>
      <c r="VGG163" s="91"/>
      <c r="VGH163" s="68"/>
      <c r="VGI163" s="87"/>
      <c r="VGJ163" s="87"/>
      <c r="VGK163" s="88"/>
      <c r="VGL163" s="89"/>
      <c r="VGM163" s="90"/>
      <c r="VGN163" s="90"/>
      <c r="VGO163" s="91"/>
      <c r="VGP163" s="68"/>
      <c r="VGQ163" s="87"/>
      <c r="VGR163" s="87"/>
      <c r="VGS163" s="88"/>
      <c r="VGT163" s="89"/>
      <c r="VGU163" s="90"/>
      <c r="VGV163" s="90"/>
      <c r="VGW163" s="91"/>
      <c r="VGX163" s="68"/>
      <c r="VGY163" s="87"/>
      <c r="VGZ163" s="87"/>
      <c r="VHA163" s="88"/>
      <c r="VHB163" s="89"/>
      <c r="VHC163" s="90"/>
      <c r="VHD163" s="90"/>
      <c r="VHE163" s="91"/>
      <c r="VHF163" s="68"/>
      <c r="VHG163" s="87"/>
      <c r="VHH163" s="87"/>
      <c r="VHI163" s="88"/>
      <c r="VHJ163" s="89"/>
      <c r="VHK163" s="90"/>
      <c r="VHL163" s="90"/>
      <c r="VHM163" s="91"/>
      <c r="VHN163" s="68"/>
      <c r="VHO163" s="87"/>
      <c r="VHP163" s="87"/>
      <c r="VHQ163" s="88"/>
      <c r="VHR163" s="89"/>
      <c r="VHS163" s="90"/>
      <c r="VHT163" s="90"/>
      <c r="VHU163" s="91"/>
      <c r="VHV163" s="68"/>
      <c r="VHW163" s="87"/>
      <c r="VHX163" s="87"/>
      <c r="VHY163" s="88"/>
      <c r="VHZ163" s="89"/>
      <c r="VIA163" s="90"/>
      <c r="VIB163" s="90"/>
      <c r="VIC163" s="91"/>
      <c r="VID163" s="68"/>
      <c r="VIE163" s="87"/>
      <c r="VIF163" s="87"/>
      <c r="VIG163" s="88"/>
      <c r="VIH163" s="89"/>
      <c r="VII163" s="90"/>
      <c r="VIJ163" s="90"/>
      <c r="VIK163" s="91"/>
      <c r="VIL163" s="68"/>
      <c r="VIM163" s="87"/>
      <c r="VIN163" s="87"/>
      <c r="VIO163" s="88"/>
      <c r="VIP163" s="89"/>
      <c r="VIQ163" s="90"/>
      <c r="VIR163" s="90"/>
      <c r="VIS163" s="91"/>
      <c r="VIT163" s="68"/>
      <c r="VIU163" s="87"/>
      <c r="VIV163" s="87"/>
      <c r="VIW163" s="88"/>
      <c r="VIX163" s="89"/>
      <c r="VIY163" s="90"/>
      <c r="VIZ163" s="90"/>
      <c r="VJA163" s="91"/>
      <c r="VJB163" s="68"/>
      <c r="VJC163" s="87"/>
      <c r="VJD163" s="87"/>
      <c r="VJE163" s="88"/>
      <c r="VJF163" s="89"/>
      <c r="VJG163" s="90"/>
      <c r="VJH163" s="90"/>
      <c r="VJI163" s="91"/>
      <c r="VJJ163" s="68"/>
      <c r="VJK163" s="87"/>
      <c r="VJL163" s="87"/>
      <c r="VJM163" s="88"/>
      <c r="VJN163" s="89"/>
      <c r="VJO163" s="90"/>
      <c r="VJP163" s="90"/>
      <c r="VJQ163" s="91"/>
      <c r="VJR163" s="68"/>
      <c r="VJS163" s="87"/>
      <c r="VJT163" s="87"/>
      <c r="VJU163" s="88"/>
      <c r="VJV163" s="89"/>
      <c r="VJW163" s="90"/>
      <c r="VJX163" s="90"/>
      <c r="VJY163" s="91"/>
      <c r="VJZ163" s="68"/>
      <c r="VKA163" s="87"/>
      <c r="VKB163" s="87"/>
      <c r="VKC163" s="88"/>
      <c r="VKD163" s="89"/>
      <c r="VKE163" s="90"/>
      <c r="VKF163" s="90"/>
      <c r="VKG163" s="91"/>
      <c r="VKH163" s="68"/>
      <c r="VKI163" s="87"/>
      <c r="VKJ163" s="87"/>
      <c r="VKK163" s="88"/>
      <c r="VKL163" s="89"/>
      <c r="VKM163" s="90"/>
      <c r="VKN163" s="90"/>
      <c r="VKO163" s="91"/>
      <c r="VKP163" s="68"/>
      <c r="VKQ163" s="87"/>
      <c r="VKR163" s="87"/>
      <c r="VKS163" s="88"/>
      <c r="VKT163" s="89"/>
      <c r="VKU163" s="90"/>
      <c r="VKV163" s="90"/>
      <c r="VKW163" s="91"/>
      <c r="VKX163" s="68"/>
      <c r="VKY163" s="87"/>
      <c r="VKZ163" s="87"/>
      <c r="VLA163" s="88"/>
      <c r="VLB163" s="89"/>
      <c r="VLC163" s="90"/>
      <c r="VLD163" s="90"/>
      <c r="VLE163" s="91"/>
      <c r="VLF163" s="68"/>
      <c r="VLG163" s="87"/>
      <c r="VLH163" s="87"/>
      <c r="VLI163" s="88"/>
      <c r="VLJ163" s="89"/>
      <c r="VLK163" s="90"/>
      <c r="VLL163" s="90"/>
      <c r="VLM163" s="91"/>
      <c r="VLN163" s="68"/>
      <c r="VLO163" s="87"/>
      <c r="VLP163" s="87"/>
      <c r="VLQ163" s="88"/>
      <c r="VLR163" s="89"/>
      <c r="VLS163" s="90"/>
      <c r="VLT163" s="90"/>
      <c r="VLU163" s="91"/>
      <c r="VLV163" s="68"/>
      <c r="VLW163" s="87"/>
      <c r="VLX163" s="87"/>
      <c r="VLY163" s="88"/>
      <c r="VLZ163" s="89"/>
      <c r="VMA163" s="90"/>
      <c r="VMB163" s="90"/>
      <c r="VMC163" s="91"/>
      <c r="VMD163" s="68"/>
      <c r="VME163" s="87"/>
      <c r="VMF163" s="87"/>
      <c r="VMG163" s="88"/>
      <c r="VMH163" s="89"/>
      <c r="VMI163" s="90"/>
      <c r="VMJ163" s="90"/>
      <c r="VMK163" s="91"/>
      <c r="VML163" s="68"/>
      <c r="VMM163" s="87"/>
      <c r="VMN163" s="87"/>
      <c r="VMO163" s="88"/>
      <c r="VMP163" s="89"/>
      <c r="VMQ163" s="90"/>
      <c r="VMR163" s="90"/>
      <c r="VMS163" s="91"/>
      <c r="VMT163" s="68"/>
      <c r="VMU163" s="87"/>
      <c r="VMV163" s="87"/>
      <c r="VMW163" s="88"/>
      <c r="VMX163" s="89"/>
      <c r="VMY163" s="90"/>
      <c r="VMZ163" s="90"/>
      <c r="VNA163" s="91"/>
      <c r="VNB163" s="68"/>
      <c r="VNC163" s="87"/>
      <c r="VND163" s="87"/>
      <c r="VNE163" s="88"/>
      <c r="VNF163" s="89"/>
      <c r="VNG163" s="90"/>
      <c r="VNH163" s="90"/>
      <c r="VNI163" s="91"/>
      <c r="VNJ163" s="68"/>
      <c r="VNK163" s="87"/>
      <c r="VNL163" s="87"/>
      <c r="VNM163" s="88"/>
      <c r="VNN163" s="89"/>
      <c r="VNO163" s="90"/>
      <c r="VNP163" s="90"/>
      <c r="VNQ163" s="91"/>
      <c r="VNR163" s="68"/>
      <c r="VNS163" s="87"/>
      <c r="VNT163" s="87"/>
      <c r="VNU163" s="88"/>
      <c r="VNV163" s="89"/>
      <c r="VNW163" s="90"/>
      <c r="VNX163" s="90"/>
      <c r="VNY163" s="91"/>
      <c r="VNZ163" s="68"/>
      <c r="VOA163" s="87"/>
      <c r="VOB163" s="87"/>
      <c r="VOC163" s="88"/>
      <c r="VOD163" s="89"/>
      <c r="VOE163" s="90"/>
      <c r="VOF163" s="90"/>
      <c r="VOG163" s="91"/>
      <c r="VOH163" s="68"/>
      <c r="VOI163" s="87"/>
      <c r="VOJ163" s="87"/>
      <c r="VOK163" s="88"/>
      <c r="VOL163" s="89"/>
      <c r="VOM163" s="90"/>
      <c r="VON163" s="90"/>
      <c r="VOO163" s="91"/>
      <c r="VOP163" s="68"/>
      <c r="VOQ163" s="87"/>
      <c r="VOR163" s="87"/>
      <c r="VOS163" s="88"/>
      <c r="VOT163" s="89"/>
      <c r="VOU163" s="90"/>
      <c r="VOV163" s="90"/>
      <c r="VOW163" s="91"/>
      <c r="VOX163" s="68"/>
      <c r="VOY163" s="87"/>
      <c r="VOZ163" s="87"/>
      <c r="VPA163" s="88"/>
      <c r="VPB163" s="89"/>
      <c r="VPC163" s="90"/>
      <c r="VPD163" s="90"/>
      <c r="VPE163" s="91"/>
      <c r="VPF163" s="68"/>
      <c r="VPG163" s="87"/>
      <c r="VPH163" s="87"/>
      <c r="VPI163" s="88"/>
      <c r="VPJ163" s="89"/>
      <c r="VPK163" s="90"/>
      <c r="VPL163" s="90"/>
      <c r="VPM163" s="91"/>
      <c r="VPN163" s="68"/>
      <c r="VPO163" s="87"/>
      <c r="VPP163" s="87"/>
      <c r="VPQ163" s="88"/>
      <c r="VPR163" s="89"/>
      <c r="VPS163" s="90"/>
      <c r="VPT163" s="90"/>
      <c r="VPU163" s="91"/>
      <c r="VPV163" s="68"/>
      <c r="VPW163" s="87"/>
      <c r="VPX163" s="87"/>
      <c r="VPY163" s="88"/>
      <c r="VPZ163" s="89"/>
      <c r="VQA163" s="90"/>
      <c r="VQB163" s="90"/>
      <c r="VQC163" s="91"/>
      <c r="VQD163" s="68"/>
      <c r="VQE163" s="87"/>
      <c r="VQF163" s="87"/>
      <c r="VQG163" s="88"/>
      <c r="VQH163" s="89"/>
      <c r="VQI163" s="90"/>
      <c r="VQJ163" s="90"/>
      <c r="VQK163" s="91"/>
      <c r="VQL163" s="68"/>
      <c r="VQM163" s="87"/>
      <c r="VQN163" s="87"/>
      <c r="VQO163" s="88"/>
      <c r="VQP163" s="89"/>
      <c r="VQQ163" s="90"/>
      <c r="VQR163" s="90"/>
      <c r="VQS163" s="91"/>
      <c r="VQT163" s="68"/>
      <c r="VQU163" s="87"/>
      <c r="VQV163" s="87"/>
      <c r="VQW163" s="88"/>
      <c r="VQX163" s="89"/>
      <c r="VQY163" s="90"/>
      <c r="VQZ163" s="90"/>
      <c r="VRA163" s="91"/>
      <c r="VRB163" s="68"/>
      <c r="VRC163" s="87"/>
      <c r="VRD163" s="87"/>
      <c r="VRE163" s="88"/>
      <c r="VRF163" s="89"/>
      <c r="VRG163" s="90"/>
      <c r="VRH163" s="90"/>
      <c r="VRI163" s="91"/>
      <c r="VRJ163" s="68"/>
      <c r="VRK163" s="87"/>
      <c r="VRL163" s="87"/>
      <c r="VRM163" s="88"/>
      <c r="VRN163" s="89"/>
      <c r="VRO163" s="90"/>
      <c r="VRP163" s="90"/>
      <c r="VRQ163" s="91"/>
      <c r="VRR163" s="68"/>
      <c r="VRS163" s="87"/>
      <c r="VRT163" s="87"/>
      <c r="VRU163" s="88"/>
      <c r="VRV163" s="89"/>
      <c r="VRW163" s="90"/>
      <c r="VRX163" s="90"/>
      <c r="VRY163" s="91"/>
      <c r="VRZ163" s="68"/>
      <c r="VSA163" s="87"/>
      <c r="VSB163" s="87"/>
      <c r="VSC163" s="88"/>
      <c r="VSD163" s="89"/>
      <c r="VSE163" s="90"/>
      <c r="VSF163" s="90"/>
      <c r="VSG163" s="91"/>
      <c r="VSH163" s="68"/>
      <c r="VSI163" s="87"/>
      <c r="VSJ163" s="87"/>
      <c r="VSK163" s="88"/>
      <c r="VSL163" s="89"/>
      <c r="VSM163" s="90"/>
      <c r="VSN163" s="90"/>
      <c r="VSO163" s="91"/>
      <c r="VSP163" s="68"/>
      <c r="VSQ163" s="87"/>
      <c r="VSR163" s="87"/>
      <c r="VSS163" s="88"/>
      <c r="VST163" s="89"/>
      <c r="VSU163" s="90"/>
      <c r="VSV163" s="90"/>
      <c r="VSW163" s="91"/>
      <c r="VSX163" s="68"/>
      <c r="VSY163" s="87"/>
      <c r="VSZ163" s="87"/>
      <c r="VTA163" s="88"/>
      <c r="VTB163" s="89"/>
      <c r="VTC163" s="90"/>
      <c r="VTD163" s="90"/>
      <c r="VTE163" s="91"/>
      <c r="VTF163" s="68"/>
      <c r="VTG163" s="87"/>
      <c r="VTH163" s="87"/>
      <c r="VTI163" s="88"/>
      <c r="VTJ163" s="89"/>
      <c r="VTK163" s="90"/>
      <c r="VTL163" s="90"/>
      <c r="VTM163" s="91"/>
      <c r="VTN163" s="68"/>
      <c r="VTO163" s="87"/>
      <c r="VTP163" s="87"/>
      <c r="VTQ163" s="88"/>
      <c r="VTR163" s="89"/>
      <c r="VTS163" s="90"/>
      <c r="VTT163" s="90"/>
      <c r="VTU163" s="91"/>
      <c r="VTV163" s="68"/>
      <c r="VTW163" s="87"/>
      <c r="VTX163" s="87"/>
      <c r="VTY163" s="88"/>
      <c r="VTZ163" s="89"/>
      <c r="VUA163" s="90"/>
      <c r="VUB163" s="90"/>
      <c r="VUC163" s="91"/>
      <c r="VUD163" s="68"/>
      <c r="VUE163" s="87"/>
      <c r="VUF163" s="87"/>
      <c r="VUG163" s="88"/>
      <c r="VUH163" s="89"/>
      <c r="VUI163" s="90"/>
      <c r="VUJ163" s="90"/>
      <c r="VUK163" s="91"/>
      <c r="VUL163" s="68"/>
      <c r="VUM163" s="87"/>
      <c r="VUN163" s="87"/>
      <c r="VUO163" s="88"/>
      <c r="VUP163" s="89"/>
      <c r="VUQ163" s="90"/>
      <c r="VUR163" s="90"/>
      <c r="VUS163" s="91"/>
      <c r="VUT163" s="68"/>
      <c r="VUU163" s="87"/>
      <c r="VUV163" s="87"/>
      <c r="VUW163" s="88"/>
      <c r="VUX163" s="89"/>
      <c r="VUY163" s="90"/>
      <c r="VUZ163" s="90"/>
      <c r="VVA163" s="91"/>
      <c r="VVB163" s="68"/>
      <c r="VVC163" s="87"/>
      <c r="VVD163" s="87"/>
      <c r="VVE163" s="88"/>
      <c r="VVF163" s="89"/>
      <c r="VVG163" s="90"/>
      <c r="VVH163" s="90"/>
      <c r="VVI163" s="91"/>
      <c r="VVJ163" s="68"/>
      <c r="VVK163" s="87"/>
      <c r="VVL163" s="87"/>
      <c r="VVM163" s="88"/>
      <c r="VVN163" s="89"/>
      <c r="VVO163" s="90"/>
      <c r="VVP163" s="90"/>
      <c r="VVQ163" s="91"/>
      <c r="VVR163" s="68"/>
      <c r="VVS163" s="87"/>
      <c r="VVT163" s="87"/>
      <c r="VVU163" s="88"/>
      <c r="VVV163" s="89"/>
      <c r="VVW163" s="90"/>
      <c r="VVX163" s="90"/>
      <c r="VVY163" s="91"/>
      <c r="VVZ163" s="68"/>
      <c r="VWA163" s="87"/>
      <c r="VWB163" s="87"/>
      <c r="VWC163" s="88"/>
      <c r="VWD163" s="89"/>
      <c r="VWE163" s="90"/>
      <c r="VWF163" s="90"/>
      <c r="VWG163" s="91"/>
      <c r="VWH163" s="68"/>
      <c r="VWI163" s="87"/>
      <c r="VWJ163" s="87"/>
      <c r="VWK163" s="88"/>
      <c r="VWL163" s="89"/>
      <c r="VWM163" s="90"/>
      <c r="VWN163" s="90"/>
      <c r="VWO163" s="91"/>
      <c r="VWP163" s="68"/>
      <c r="VWQ163" s="87"/>
      <c r="VWR163" s="87"/>
      <c r="VWS163" s="88"/>
      <c r="VWT163" s="89"/>
      <c r="VWU163" s="90"/>
      <c r="VWV163" s="90"/>
      <c r="VWW163" s="91"/>
      <c r="VWX163" s="68"/>
      <c r="VWY163" s="87"/>
      <c r="VWZ163" s="87"/>
      <c r="VXA163" s="88"/>
      <c r="VXB163" s="89"/>
      <c r="VXC163" s="90"/>
      <c r="VXD163" s="90"/>
      <c r="VXE163" s="91"/>
      <c r="VXF163" s="68"/>
      <c r="VXG163" s="87"/>
      <c r="VXH163" s="87"/>
      <c r="VXI163" s="88"/>
      <c r="VXJ163" s="89"/>
      <c r="VXK163" s="90"/>
      <c r="VXL163" s="90"/>
      <c r="VXM163" s="91"/>
      <c r="VXN163" s="68"/>
      <c r="VXO163" s="87"/>
      <c r="VXP163" s="87"/>
      <c r="VXQ163" s="88"/>
      <c r="VXR163" s="89"/>
      <c r="VXS163" s="90"/>
      <c r="VXT163" s="90"/>
      <c r="VXU163" s="91"/>
      <c r="VXV163" s="68"/>
      <c r="VXW163" s="87"/>
      <c r="VXX163" s="87"/>
      <c r="VXY163" s="88"/>
      <c r="VXZ163" s="89"/>
      <c r="VYA163" s="90"/>
      <c r="VYB163" s="90"/>
      <c r="VYC163" s="91"/>
      <c r="VYD163" s="68"/>
      <c r="VYE163" s="87"/>
      <c r="VYF163" s="87"/>
      <c r="VYG163" s="88"/>
      <c r="VYH163" s="89"/>
      <c r="VYI163" s="90"/>
      <c r="VYJ163" s="90"/>
      <c r="VYK163" s="91"/>
      <c r="VYL163" s="68"/>
      <c r="VYM163" s="87"/>
      <c r="VYN163" s="87"/>
      <c r="VYO163" s="88"/>
      <c r="VYP163" s="89"/>
      <c r="VYQ163" s="90"/>
      <c r="VYR163" s="90"/>
      <c r="VYS163" s="91"/>
      <c r="VYT163" s="68"/>
      <c r="VYU163" s="87"/>
      <c r="VYV163" s="87"/>
      <c r="VYW163" s="88"/>
      <c r="VYX163" s="89"/>
      <c r="VYY163" s="90"/>
      <c r="VYZ163" s="90"/>
      <c r="VZA163" s="91"/>
      <c r="VZB163" s="68"/>
      <c r="VZC163" s="87"/>
      <c r="VZD163" s="87"/>
      <c r="VZE163" s="88"/>
      <c r="VZF163" s="89"/>
      <c r="VZG163" s="90"/>
      <c r="VZH163" s="90"/>
      <c r="VZI163" s="91"/>
      <c r="VZJ163" s="68"/>
      <c r="VZK163" s="87"/>
      <c r="VZL163" s="87"/>
      <c r="VZM163" s="88"/>
      <c r="VZN163" s="89"/>
      <c r="VZO163" s="90"/>
      <c r="VZP163" s="90"/>
      <c r="VZQ163" s="91"/>
      <c r="VZR163" s="68"/>
      <c r="VZS163" s="87"/>
      <c r="VZT163" s="87"/>
      <c r="VZU163" s="88"/>
      <c r="VZV163" s="89"/>
      <c r="VZW163" s="90"/>
      <c r="VZX163" s="90"/>
      <c r="VZY163" s="91"/>
      <c r="VZZ163" s="68"/>
      <c r="WAA163" s="87"/>
      <c r="WAB163" s="87"/>
      <c r="WAC163" s="88"/>
      <c r="WAD163" s="89"/>
      <c r="WAE163" s="90"/>
      <c r="WAF163" s="90"/>
      <c r="WAG163" s="91"/>
      <c r="WAH163" s="68"/>
      <c r="WAI163" s="87"/>
      <c r="WAJ163" s="87"/>
      <c r="WAK163" s="88"/>
      <c r="WAL163" s="89"/>
      <c r="WAM163" s="90"/>
      <c r="WAN163" s="90"/>
      <c r="WAO163" s="91"/>
      <c r="WAP163" s="68"/>
      <c r="WAQ163" s="87"/>
      <c r="WAR163" s="87"/>
      <c r="WAS163" s="88"/>
      <c r="WAT163" s="89"/>
      <c r="WAU163" s="90"/>
      <c r="WAV163" s="90"/>
      <c r="WAW163" s="91"/>
      <c r="WAX163" s="68"/>
      <c r="WAY163" s="87"/>
      <c r="WAZ163" s="87"/>
      <c r="WBA163" s="88"/>
      <c r="WBB163" s="89"/>
      <c r="WBC163" s="90"/>
      <c r="WBD163" s="90"/>
      <c r="WBE163" s="91"/>
      <c r="WBF163" s="68"/>
      <c r="WBG163" s="87"/>
      <c r="WBH163" s="87"/>
      <c r="WBI163" s="88"/>
      <c r="WBJ163" s="89"/>
      <c r="WBK163" s="90"/>
      <c r="WBL163" s="90"/>
      <c r="WBM163" s="91"/>
      <c r="WBN163" s="68"/>
      <c r="WBO163" s="87"/>
      <c r="WBP163" s="87"/>
      <c r="WBQ163" s="88"/>
      <c r="WBR163" s="89"/>
      <c r="WBS163" s="90"/>
      <c r="WBT163" s="90"/>
      <c r="WBU163" s="91"/>
      <c r="WBV163" s="68"/>
      <c r="WBW163" s="87"/>
      <c r="WBX163" s="87"/>
      <c r="WBY163" s="88"/>
      <c r="WBZ163" s="89"/>
      <c r="WCA163" s="90"/>
      <c r="WCB163" s="90"/>
      <c r="WCC163" s="91"/>
      <c r="WCD163" s="68"/>
      <c r="WCE163" s="87"/>
      <c r="WCF163" s="87"/>
      <c r="WCG163" s="88"/>
      <c r="WCH163" s="89"/>
      <c r="WCI163" s="90"/>
      <c r="WCJ163" s="90"/>
      <c r="WCK163" s="91"/>
      <c r="WCL163" s="68"/>
      <c r="WCM163" s="87"/>
      <c r="WCN163" s="87"/>
      <c r="WCO163" s="88"/>
      <c r="WCP163" s="89"/>
      <c r="WCQ163" s="90"/>
      <c r="WCR163" s="90"/>
      <c r="WCS163" s="91"/>
      <c r="WCT163" s="68"/>
      <c r="WCU163" s="87"/>
      <c r="WCV163" s="87"/>
      <c r="WCW163" s="88"/>
      <c r="WCX163" s="89"/>
      <c r="WCY163" s="90"/>
      <c r="WCZ163" s="90"/>
      <c r="WDA163" s="91"/>
      <c r="WDB163" s="68"/>
      <c r="WDC163" s="87"/>
      <c r="WDD163" s="87"/>
      <c r="WDE163" s="88"/>
      <c r="WDF163" s="89"/>
      <c r="WDG163" s="90"/>
      <c r="WDH163" s="90"/>
      <c r="WDI163" s="91"/>
      <c r="WDJ163" s="68"/>
      <c r="WDK163" s="87"/>
      <c r="WDL163" s="87"/>
      <c r="WDM163" s="88"/>
      <c r="WDN163" s="89"/>
      <c r="WDO163" s="90"/>
      <c r="WDP163" s="90"/>
      <c r="WDQ163" s="91"/>
      <c r="WDR163" s="68"/>
      <c r="WDS163" s="87"/>
      <c r="WDT163" s="87"/>
      <c r="WDU163" s="88"/>
      <c r="WDV163" s="89"/>
      <c r="WDW163" s="90"/>
      <c r="WDX163" s="90"/>
      <c r="WDY163" s="91"/>
      <c r="WDZ163" s="68"/>
      <c r="WEA163" s="87"/>
      <c r="WEB163" s="87"/>
      <c r="WEC163" s="88"/>
      <c r="WED163" s="89"/>
      <c r="WEE163" s="90"/>
      <c r="WEF163" s="90"/>
      <c r="WEG163" s="91"/>
      <c r="WEH163" s="68"/>
      <c r="WEI163" s="87"/>
      <c r="WEJ163" s="87"/>
      <c r="WEK163" s="88"/>
      <c r="WEL163" s="89"/>
      <c r="WEM163" s="90"/>
      <c r="WEN163" s="90"/>
      <c r="WEO163" s="91"/>
      <c r="WEP163" s="68"/>
      <c r="WEQ163" s="87"/>
      <c r="WER163" s="87"/>
      <c r="WES163" s="88"/>
      <c r="WET163" s="89"/>
      <c r="WEU163" s="90"/>
      <c r="WEV163" s="90"/>
      <c r="WEW163" s="91"/>
      <c r="WEX163" s="68"/>
      <c r="WEY163" s="87"/>
      <c r="WEZ163" s="87"/>
      <c r="WFA163" s="88"/>
      <c r="WFB163" s="89"/>
      <c r="WFC163" s="90"/>
      <c r="WFD163" s="90"/>
      <c r="WFE163" s="91"/>
      <c r="WFF163" s="68"/>
      <c r="WFG163" s="87"/>
      <c r="WFH163" s="87"/>
      <c r="WFI163" s="88"/>
      <c r="WFJ163" s="89"/>
      <c r="WFK163" s="90"/>
      <c r="WFL163" s="90"/>
      <c r="WFM163" s="91"/>
      <c r="WFN163" s="68"/>
      <c r="WFO163" s="87"/>
      <c r="WFP163" s="87"/>
      <c r="WFQ163" s="88"/>
      <c r="WFR163" s="89"/>
      <c r="WFS163" s="90"/>
      <c r="WFT163" s="90"/>
      <c r="WFU163" s="91"/>
      <c r="WFV163" s="68"/>
      <c r="WFW163" s="87"/>
      <c r="WFX163" s="87"/>
      <c r="WFY163" s="88"/>
      <c r="WFZ163" s="89"/>
      <c r="WGA163" s="90"/>
      <c r="WGB163" s="90"/>
      <c r="WGC163" s="91"/>
      <c r="WGD163" s="68"/>
      <c r="WGE163" s="87"/>
      <c r="WGF163" s="87"/>
      <c r="WGG163" s="88"/>
      <c r="WGH163" s="89"/>
      <c r="WGI163" s="90"/>
      <c r="WGJ163" s="90"/>
      <c r="WGK163" s="91"/>
      <c r="WGL163" s="68"/>
      <c r="WGM163" s="87"/>
      <c r="WGN163" s="87"/>
      <c r="WGO163" s="88"/>
      <c r="WGP163" s="89"/>
      <c r="WGQ163" s="90"/>
      <c r="WGR163" s="90"/>
      <c r="WGS163" s="91"/>
      <c r="WGT163" s="68"/>
      <c r="WGU163" s="87"/>
      <c r="WGV163" s="87"/>
      <c r="WGW163" s="88"/>
      <c r="WGX163" s="89"/>
      <c r="WGY163" s="90"/>
      <c r="WGZ163" s="90"/>
      <c r="WHA163" s="91"/>
      <c r="WHB163" s="68"/>
      <c r="WHC163" s="87"/>
      <c r="WHD163" s="87"/>
      <c r="WHE163" s="88"/>
      <c r="WHF163" s="89"/>
      <c r="WHG163" s="90"/>
      <c r="WHH163" s="90"/>
      <c r="WHI163" s="91"/>
      <c r="WHJ163" s="68"/>
      <c r="WHK163" s="87"/>
      <c r="WHL163" s="87"/>
      <c r="WHM163" s="88"/>
      <c r="WHN163" s="89"/>
      <c r="WHO163" s="90"/>
      <c r="WHP163" s="90"/>
      <c r="WHQ163" s="91"/>
      <c r="WHR163" s="68"/>
      <c r="WHS163" s="87"/>
      <c r="WHT163" s="87"/>
      <c r="WHU163" s="88"/>
      <c r="WHV163" s="89"/>
      <c r="WHW163" s="90"/>
      <c r="WHX163" s="90"/>
      <c r="WHY163" s="91"/>
      <c r="WHZ163" s="68"/>
      <c r="WIA163" s="87"/>
      <c r="WIB163" s="87"/>
      <c r="WIC163" s="88"/>
      <c r="WID163" s="89"/>
      <c r="WIE163" s="90"/>
      <c r="WIF163" s="90"/>
      <c r="WIG163" s="91"/>
      <c r="WIH163" s="68"/>
      <c r="WII163" s="87"/>
      <c r="WIJ163" s="87"/>
      <c r="WIK163" s="88"/>
      <c r="WIL163" s="89"/>
      <c r="WIM163" s="90"/>
      <c r="WIN163" s="90"/>
      <c r="WIO163" s="91"/>
      <c r="WIP163" s="68"/>
      <c r="WIQ163" s="87"/>
      <c r="WIR163" s="87"/>
      <c r="WIS163" s="88"/>
      <c r="WIT163" s="89"/>
      <c r="WIU163" s="90"/>
      <c r="WIV163" s="90"/>
      <c r="WIW163" s="91"/>
      <c r="WIX163" s="68"/>
      <c r="WIY163" s="87"/>
      <c r="WIZ163" s="87"/>
      <c r="WJA163" s="88"/>
      <c r="WJB163" s="89"/>
      <c r="WJC163" s="90"/>
      <c r="WJD163" s="90"/>
      <c r="WJE163" s="91"/>
      <c r="WJF163" s="68"/>
      <c r="WJG163" s="87"/>
      <c r="WJH163" s="87"/>
      <c r="WJI163" s="88"/>
      <c r="WJJ163" s="89"/>
      <c r="WJK163" s="90"/>
      <c r="WJL163" s="90"/>
      <c r="WJM163" s="91"/>
      <c r="WJN163" s="68"/>
      <c r="WJO163" s="87"/>
      <c r="WJP163" s="87"/>
      <c r="WJQ163" s="88"/>
      <c r="WJR163" s="89"/>
      <c r="WJS163" s="90"/>
      <c r="WJT163" s="90"/>
      <c r="WJU163" s="91"/>
      <c r="WJV163" s="68"/>
      <c r="WJW163" s="87"/>
      <c r="WJX163" s="87"/>
      <c r="WJY163" s="88"/>
      <c r="WJZ163" s="89"/>
      <c r="WKA163" s="90"/>
      <c r="WKB163" s="90"/>
      <c r="WKC163" s="91"/>
      <c r="WKD163" s="68"/>
      <c r="WKE163" s="87"/>
      <c r="WKF163" s="87"/>
      <c r="WKG163" s="88"/>
      <c r="WKH163" s="89"/>
      <c r="WKI163" s="90"/>
      <c r="WKJ163" s="90"/>
      <c r="WKK163" s="91"/>
      <c r="WKL163" s="68"/>
      <c r="WKM163" s="87"/>
      <c r="WKN163" s="87"/>
      <c r="WKO163" s="88"/>
      <c r="WKP163" s="89"/>
      <c r="WKQ163" s="90"/>
      <c r="WKR163" s="90"/>
      <c r="WKS163" s="91"/>
      <c r="WKT163" s="68"/>
      <c r="WKU163" s="87"/>
      <c r="WKV163" s="87"/>
      <c r="WKW163" s="88"/>
      <c r="WKX163" s="89"/>
      <c r="WKY163" s="90"/>
      <c r="WKZ163" s="90"/>
      <c r="WLA163" s="91"/>
      <c r="WLB163" s="68"/>
      <c r="WLC163" s="87"/>
      <c r="WLD163" s="87"/>
      <c r="WLE163" s="88"/>
      <c r="WLF163" s="89"/>
      <c r="WLG163" s="90"/>
      <c r="WLH163" s="90"/>
      <c r="WLI163" s="91"/>
      <c r="WLJ163" s="68"/>
      <c r="WLK163" s="87"/>
      <c r="WLL163" s="87"/>
      <c r="WLM163" s="88"/>
      <c r="WLN163" s="89"/>
      <c r="WLO163" s="90"/>
      <c r="WLP163" s="90"/>
      <c r="WLQ163" s="91"/>
      <c r="WLR163" s="68"/>
      <c r="WLS163" s="87"/>
      <c r="WLT163" s="87"/>
      <c r="WLU163" s="88"/>
      <c r="WLV163" s="89"/>
      <c r="WLW163" s="90"/>
      <c r="WLX163" s="90"/>
      <c r="WLY163" s="91"/>
      <c r="WLZ163" s="68"/>
      <c r="WMA163" s="87"/>
      <c r="WMB163" s="87"/>
      <c r="WMC163" s="88"/>
      <c r="WMD163" s="89"/>
      <c r="WME163" s="90"/>
      <c r="WMF163" s="90"/>
      <c r="WMG163" s="91"/>
      <c r="WMH163" s="68"/>
      <c r="WMI163" s="87"/>
      <c r="WMJ163" s="87"/>
      <c r="WMK163" s="88"/>
      <c r="WML163" s="89"/>
      <c r="WMM163" s="90"/>
      <c r="WMN163" s="90"/>
      <c r="WMO163" s="91"/>
      <c r="WMP163" s="68"/>
      <c r="WMQ163" s="87"/>
      <c r="WMR163" s="87"/>
      <c r="WMS163" s="88"/>
      <c r="WMT163" s="89"/>
      <c r="WMU163" s="90"/>
      <c r="WMV163" s="90"/>
      <c r="WMW163" s="91"/>
      <c r="WMX163" s="68"/>
      <c r="WMY163" s="87"/>
      <c r="WMZ163" s="87"/>
      <c r="WNA163" s="88"/>
      <c r="WNB163" s="89"/>
      <c r="WNC163" s="90"/>
      <c r="WND163" s="90"/>
      <c r="WNE163" s="91"/>
      <c r="WNF163" s="68"/>
      <c r="WNG163" s="87"/>
      <c r="WNH163" s="87"/>
      <c r="WNI163" s="88"/>
      <c r="WNJ163" s="89"/>
      <c r="WNK163" s="90"/>
      <c r="WNL163" s="90"/>
      <c r="WNM163" s="91"/>
      <c r="WNN163" s="68"/>
      <c r="WNO163" s="87"/>
      <c r="WNP163" s="87"/>
      <c r="WNQ163" s="88"/>
      <c r="WNR163" s="89"/>
      <c r="WNS163" s="90"/>
      <c r="WNT163" s="90"/>
      <c r="WNU163" s="91"/>
      <c r="WNV163" s="68"/>
      <c r="WNW163" s="87"/>
      <c r="WNX163" s="87"/>
      <c r="WNY163" s="88"/>
      <c r="WNZ163" s="89"/>
      <c r="WOA163" s="90"/>
      <c r="WOB163" s="90"/>
      <c r="WOC163" s="91"/>
      <c r="WOD163" s="68"/>
      <c r="WOE163" s="87"/>
      <c r="WOF163" s="87"/>
      <c r="WOG163" s="88"/>
      <c r="WOH163" s="89"/>
      <c r="WOI163" s="90"/>
      <c r="WOJ163" s="90"/>
      <c r="WOK163" s="91"/>
      <c r="WOL163" s="68"/>
      <c r="WOM163" s="87"/>
      <c r="WON163" s="87"/>
      <c r="WOO163" s="88"/>
      <c r="WOP163" s="89"/>
      <c r="WOQ163" s="90"/>
      <c r="WOR163" s="90"/>
      <c r="WOS163" s="91"/>
      <c r="WOT163" s="68"/>
      <c r="WOU163" s="87"/>
      <c r="WOV163" s="87"/>
      <c r="WOW163" s="88"/>
      <c r="WOX163" s="89"/>
      <c r="WOY163" s="90"/>
      <c r="WOZ163" s="90"/>
      <c r="WPA163" s="91"/>
      <c r="WPB163" s="68"/>
      <c r="WPC163" s="87"/>
      <c r="WPD163" s="87"/>
      <c r="WPE163" s="88"/>
      <c r="WPF163" s="89"/>
      <c r="WPG163" s="90"/>
      <c r="WPH163" s="90"/>
      <c r="WPI163" s="91"/>
      <c r="WPJ163" s="68"/>
      <c r="WPK163" s="87"/>
      <c r="WPL163" s="87"/>
      <c r="WPM163" s="88"/>
      <c r="WPN163" s="89"/>
      <c r="WPO163" s="90"/>
      <c r="WPP163" s="90"/>
      <c r="WPQ163" s="91"/>
      <c r="WPR163" s="68"/>
      <c r="WPS163" s="87"/>
      <c r="WPT163" s="87"/>
      <c r="WPU163" s="88"/>
      <c r="WPV163" s="89"/>
      <c r="WPW163" s="90"/>
      <c r="WPX163" s="90"/>
      <c r="WPY163" s="91"/>
      <c r="WPZ163" s="68"/>
      <c r="WQA163" s="87"/>
      <c r="WQB163" s="87"/>
      <c r="WQC163" s="88"/>
      <c r="WQD163" s="89"/>
      <c r="WQE163" s="90"/>
      <c r="WQF163" s="90"/>
      <c r="WQG163" s="91"/>
      <c r="WQH163" s="68"/>
      <c r="WQI163" s="87"/>
      <c r="WQJ163" s="87"/>
      <c r="WQK163" s="88"/>
      <c r="WQL163" s="89"/>
      <c r="WQM163" s="90"/>
      <c r="WQN163" s="90"/>
      <c r="WQO163" s="91"/>
      <c r="WQP163" s="68"/>
      <c r="WQQ163" s="87"/>
      <c r="WQR163" s="87"/>
      <c r="WQS163" s="88"/>
      <c r="WQT163" s="89"/>
      <c r="WQU163" s="90"/>
      <c r="WQV163" s="90"/>
      <c r="WQW163" s="91"/>
      <c r="WQX163" s="68"/>
      <c r="WQY163" s="87"/>
      <c r="WQZ163" s="87"/>
      <c r="WRA163" s="88"/>
      <c r="WRB163" s="89"/>
      <c r="WRC163" s="90"/>
      <c r="WRD163" s="90"/>
      <c r="WRE163" s="91"/>
      <c r="WRF163" s="68"/>
      <c r="WRG163" s="87"/>
      <c r="WRH163" s="87"/>
      <c r="WRI163" s="88"/>
      <c r="WRJ163" s="89"/>
      <c r="WRK163" s="90"/>
      <c r="WRL163" s="90"/>
      <c r="WRM163" s="91"/>
      <c r="WRN163" s="68"/>
      <c r="WRO163" s="87"/>
      <c r="WRP163" s="87"/>
      <c r="WRQ163" s="88"/>
      <c r="WRR163" s="89"/>
      <c r="WRS163" s="90"/>
      <c r="WRT163" s="90"/>
      <c r="WRU163" s="91"/>
      <c r="WRV163" s="68"/>
      <c r="WRW163" s="87"/>
      <c r="WRX163" s="87"/>
      <c r="WRY163" s="88"/>
      <c r="WRZ163" s="89"/>
      <c r="WSA163" s="90"/>
      <c r="WSB163" s="90"/>
      <c r="WSC163" s="91"/>
      <c r="WSD163" s="68"/>
      <c r="WSE163" s="87"/>
      <c r="WSF163" s="87"/>
      <c r="WSG163" s="88"/>
      <c r="WSH163" s="89"/>
      <c r="WSI163" s="90"/>
      <c r="WSJ163" s="90"/>
      <c r="WSK163" s="91"/>
      <c r="WSL163" s="68"/>
      <c r="WSM163" s="87"/>
      <c r="WSN163" s="87"/>
      <c r="WSO163" s="88"/>
      <c r="WSP163" s="89"/>
      <c r="WSQ163" s="90"/>
      <c r="WSR163" s="90"/>
      <c r="WSS163" s="91"/>
      <c r="WST163" s="68"/>
      <c r="WSU163" s="87"/>
      <c r="WSV163" s="87"/>
      <c r="WSW163" s="88"/>
      <c r="WSX163" s="89"/>
      <c r="WSY163" s="90"/>
      <c r="WSZ163" s="90"/>
      <c r="WTA163" s="91"/>
      <c r="WTB163" s="68"/>
      <c r="WTC163" s="87"/>
      <c r="WTD163" s="87"/>
      <c r="WTE163" s="88"/>
      <c r="WTF163" s="89"/>
      <c r="WTG163" s="90"/>
      <c r="WTH163" s="90"/>
      <c r="WTI163" s="91"/>
      <c r="WTJ163" s="68"/>
      <c r="WTK163" s="87"/>
      <c r="WTL163" s="87"/>
      <c r="WTM163" s="88"/>
      <c r="WTN163" s="89"/>
      <c r="WTO163" s="90"/>
      <c r="WTP163" s="90"/>
      <c r="WTQ163" s="91"/>
      <c r="WTR163" s="68"/>
      <c r="WTS163" s="87"/>
      <c r="WTT163" s="87"/>
      <c r="WTU163" s="88"/>
      <c r="WTV163" s="89"/>
      <c r="WTW163" s="90"/>
      <c r="WTX163" s="90"/>
      <c r="WTY163" s="91"/>
      <c r="WTZ163" s="68"/>
      <c r="WUA163" s="87"/>
      <c r="WUB163" s="87"/>
      <c r="WUC163" s="88"/>
      <c r="WUD163" s="89"/>
      <c r="WUE163" s="90"/>
      <c r="WUF163" s="90"/>
      <c r="WUG163" s="91"/>
      <c r="WUH163" s="68"/>
      <c r="WUI163" s="87"/>
      <c r="WUJ163" s="87"/>
      <c r="WUK163" s="88"/>
      <c r="WUL163" s="89"/>
      <c r="WUM163" s="90"/>
      <c r="WUN163" s="90"/>
      <c r="WUO163" s="91"/>
      <c r="WUP163" s="68"/>
      <c r="WUQ163" s="87"/>
      <c r="WUR163" s="87"/>
      <c r="WUS163" s="88"/>
      <c r="WUT163" s="89"/>
      <c r="WUU163" s="90"/>
      <c r="WUV163" s="90"/>
      <c r="WUW163" s="91"/>
      <c r="WUX163" s="68"/>
      <c r="WUY163" s="87"/>
      <c r="WUZ163" s="87"/>
      <c r="WVA163" s="88"/>
      <c r="WVB163" s="89"/>
      <c r="WVC163" s="90"/>
      <c r="WVD163" s="90"/>
      <c r="WVE163" s="91"/>
      <c r="WVF163" s="68"/>
      <c r="WVG163" s="87"/>
      <c r="WVH163" s="87"/>
      <c r="WVI163" s="88"/>
      <c r="WVJ163" s="89"/>
      <c r="WVK163" s="90"/>
      <c r="WVL163" s="90"/>
      <c r="WVM163" s="91"/>
      <c r="WVN163" s="68"/>
      <c r="WVO163" s="87"/>
      <c r="WVP163" s="87"/>
      <c r="WVQ163" s="88"/>
      <c r="WVR163" s="89"/>
      <c r="WVS163" s="90"/>
      <c r="WVT163" s="90"/>
      <c r="WVU163" s="91"/>
      <c r="WVV163" s="68"/>
      <c r="WVW163" s="87"/>
      <c r="WVX163" s="87"/>
      <c r="WVY163" s="88"/>
      <c r="WVZ163" s="89"/>
      <c r="WWA163" s="90"/>
      <c r="WWB163" s="90"/>
      <c r="WWC163" s="91"/>
      <c r="WWD163" s="68"/>
      <c r="WWE163" s="87"/>
      <c r="WWF163" s="87"/>
      <c r="WWG163" s="88"/>
      <c r="WWH163" s="89"/>
      <c r="WWI163" s="90"/>
      <c r="WWJ163" s="90"/>
      <c r="WWK163" s="91"/>
      <c r="WWL163" s="68"/>
      <c r="WWM163" s="87"/>
      <c r="WWN163" s="87"/>
      <c r="WWO163" s="88"/>
      <c r="WWP163" s="89"/>
      <c r="WWQ163" s="90"/>
      <c r="WWR163" s="90"/>
      <c r="WWS163" s="91"/>
      <c r="WWT163" s="68"/>
      <c r="WWU163" s="87"/>
      <c r="WWV163" s="87"/>
      <c r="WWW163" s="88"/>
      <c r="WWX163" s="89"/>
      <c r="WWY163" s="90"/>
      <c r="WWZ163" s="90"/>
      <c r="WXA163" s="91"/>
      <c r="WXB163" s="68"/>
      <c r="WXC163" s="87"/>
      <c r="WXD163" s="87"/>
      <c r="WXE163" s="88"/>
      <c r="WXF163" s="89"/>
      <c r="WXG163" s="90"/>
      <c r="WXH163" s="90"/>
      <c r="WXI163" s="91"/>
      <c r="WXJ163" s="68"/>
      <c r="WXK163" s="87"/>
      <c r="WXL163" s="87"/>
      <c r="WXM163" s="88"/>
      <c r="WXN163" s="89"/>
      <c r="WXO163" s="90"/>
      <c r="WXP163" s="90"/>
      <c r="WXQ163" s="91"/>
      <c r="WXR163" s="68"/>
      <c r="WXS163" s="87"/>
      <c r="WXT163" s="87"/>
      <c r="WXU163" s="88"/>
      <c r="WXV163" s="89"/>
      <c r="WXW163" s="90"/>
      <c r="WXX163" s="90"/>
      <c r="WXY163" s="91"/>
      <c r="WXZ163" s="68"/>
      <c r="WYA163" s="87"/>
      <c r="WYB163" s="87"/>
      <c r="WYC163" s="88"/>
      <c r="WYD163" s="89"/>
      <c r="WYE163" s="90"/>
      <c r="WYF163" s="90"/>
      <c r="WYG163" s="91"/>
      <c r="WYH163" s="68"/>
      <c r="WYI163" s="87"/>
      <c r="WYJ163" s="87"/>
      <c r="WYK163" s="88"/>
      <c r="WYL163" s="89"/>
      <c r="WYM163" s="90"/>
      <c r="WYN163" s="90"/>
      <c r="WYO163" s="91"/>
      <c r="WYP163" s="68"/>
      <c r="WYQ163" s="87"/>
      <c r="WYR163" s="87"/>
      <c r="WYS163" s="88"/>
      <c r="WYT163" s="89"/>
      <c r="WYU163" s="90"/>
      <c r="WYV163" s="90"/>
      <c r="WYW163" s="91"/>
      <c r="WYX163" s="68"/>
      <c r="WYY163" s="87"/>
      <c r="WYZ163" s="87"/>
      <c r="WZA163" s="88"/>
      <c r="WZB163" s="89"/>
      <c r="WZC163" s="90"/>
      <c r="WZD163" s="90"/>
      <c r="WZE163" s="91"/>
      <c r="WZF163" s="68"/>
      <c r="WZG163" s="87"/>
      <c r="WZH163" s="87"/>
      <c r="WZI163" s="88"/>
      <c r="WZJ163" s="89"/>
      <c r="WZK163" s="90"/>
      <c r="WZL163" s="90"/>
      <c r="WZM163" s="91"/>
      <c r="WZN163" s="68"/>
      <c r="WZO163" s="87"/>
      <c r="WZP163" s="87"/>
      <c r="WZQ163" s="88"/>
      <c r="WZR163" s="89"/>
      <c r="WZS163" s="90"/>
      <c r="WZT163" s="90"/>
      <c r="WZU163" s="91"/>
      <c r="WZV163" s="68"/>
      <c r="WZW163" s="87"/>
      <c r="WZX163" s="87"/>
      <c r="WZY163" s="88"/>
      <c r="WZZ163" s="89"/>
      <c r="XAA163" s="90"/>
      <c r="XAB163" s="90"/>
      <c r="XAC163" s="91"/>
      <c r="XAD163" s="68"/>
      <c r="XAE163" s="87"/>
      <c r="XAF163" s="87"/>
      <c r="XAG163" s="88"/>
      <c r="XAH163" s="89"/>
      <c r="XAI163" s="90"/>
      <c r="XAJ163" s="90"/>
      <c r="XAK163" s="91"/>
      <c r="XAL163" s="68"/>
      <c r="XAM163" s="87"/>
      <c r="XAN163" s="87"/>
      <c r="XAO163" s="88"/>
      <c r="XAP163" s="89"/>
      <c r="XAQ163" s="90"/>
      <c r="XAR163" s="90"/>
      <c r="XAS163" s="91"/>
      <c r="XAT163" s="68"/>
      <c r="XAU163" s="87"/>
      <c r="XAV163" s="87"/>
      <c r="XAW163" s="88"/>
      <c r="XAX163" s="89"/>
      <c r="XAY163" s="90"/>
      <c r="XAZ163" s="90"/>
      <c r="XBA163" s="91"/>
      <c r="XBB163" s="68"/>
      <c r="XBC163" s="87"/>
      <c r="XBD163" s="87"/>
      <c r="XBE163" s="88"/>
      <c r="XBF163" s="89"/>
      <c r="XBG163" s="90"/>
      <c r="XBH163" s="90"/>
      <c r="XBI163" s="91"/>
      <c r="XBJ163" s="68"/>
      <c r="XBK163" s="87"/>
      <c r="XBL163" s="87"/>
      <c r="XBM163" s="88"/>
      <c r="XBN163" s="89"/>
      <c r="XBO163" s="90"/>
      <c r="XBP163" s="90"/>
      <c r="XBQ163" s="91"/>
      <c r="XBR163" s="68"/>
      <c r="XBS163" s="87"/>
      <c r="XBT163" s="87"/>
      <c r="XBU163" s="88"/>
      <c r="XBV163" s="89"/>
      <c r="XBW163" s="90"/>
      <c r="XBX163" s="90"/>
      <c r="XBY163" s="91"/>
      <c r="XBZ163" s="68"/>
      <c r="XCA163" s="87"/>
      <c r="XCB163" s="87"/>
      <c r="XCC163" s="88"/>
      <c r="XCD163" s="89"/>
      <c r="XCE163" s="90"/>
      <c r="XCF163" s="90"/>
      <c r="XCG163" s="91"/>
      <c r="XCH163" s="68"/>
      <c r="XCI163" s="87"/>
      <c r="XCJ163" s="87"/>
      <c r="XCK163" s="88"/>
      <c r="XCL163" s="89"/>
      <c r="XCM163" s="90"/>
      <c r="XCN163" s="90"/>
      <c r="XCO163" s="91"/>
      <c r="XCP163" s="68"/>
      <c r="XCQ163" s="87"/>
      <c r="XCR163" s="87"/>
      <c r="XCS163" s="88"/>
      <c r="XCT163" s="89"/>
      <c r="XCU163" s="90"/>
      <c r="XCV163" s="90"/>
      <c r="XCW163" s="91"/>
      <c r="XCX163" s="68"/>
      <c r="XCY163" s="87"/>
      <c r="XCZ163" s="87"/>
      <c r="XDA163" s="88"/>
      <c r="XDB163" s="89"/>
      <c r="XDC163" s="90"/>
      <c r="XDD163" s="90"/>
      <c r="XDE163" s="91"/>
      <c r="XDF163" s="68"/>
      <c r="XDG163" s="87"/>
      <c r="XDH163" s="87"/>
      <c r="XDI163" s="88"/>
      <c r="XDJ163" s="89"/>
      <c r="XDK163" s="90"/>
      <c r="XDL163" s="90"/>
      <c r="XDM163" s="91"/>
      <c r="XDN163" s="68"/>
      <c r="XDO163" s="87"/>
      <c r="XDP163" s="87"/>
      <c r="XDQ163" s="88"/>
      <c r="XDR163" s="89"/>
      <c r="XDS163" s="90"/>
      <c r="XDT163" s="90"/>
      <c r="XDU163" s="91"/>
      <c r="XDV163" s="68"/>
      <c r="XDW163" s="87"/>
      <c r="XDX163" s="87"/>
      <c r="XDY163" s="88"/>
      <c r="XDZ163" s="89"/>
      <c r="XEA163" s="90"/>
      <c r="XEB163" s="90"/>
      <c r="XEC163" s="91"/>
      <c r="XED163" s="68"/>
      <c r="XEE163" s="87"/>
      <c r="XEF163" s="87"/>
      <c r="XEG163" s="88"/>
      <c r="XEH163" s="89"/>
      <c r="XEI163" s="90"/>
      <c r="XEJ163" s="90"/>
      <c r="XEK163" s="91"/>
      <c r="XEL163" s="68"/>
    </row>
    <row r="164" spans="1:16366" ht="27.6" x14ac:dyDescent="0.25">
      <c r="A164" s="116" t="s">
        <v>387</v>
      </c>
      <c r="B164" s="82" t="s">
        <v>324</v>
      </c>
      <c r="C164" s="61" t="s">
        <v>78</v>
      </c>
      <c r="D164" s="62" t="s">
        <v>79</v>
      </c>
      <c r="E164" s="65"/>
      <c r="F164" s="183"/>
      <c r="G164" s="105" t="s">
        <v>474</v>
      </c>
      <c r="BO164" s="90"/>
      <c r="BP164" s="90"/>
      <c r="BQ164" s="91"/>
      <c r="BR164" s="68"/>
      <c r="BS164" s="87"/>
      <c r="BT164" s="87"/>
      <c r="BU164" s="88"/>
      <c r="BV164" s="89"/>
      <c r="BW164" s="90"/>
      <c r="BX164" s="90"/>
      <c r="BY164" s="91"/>
      <c r="BZ164" s="68"/>
      <c r="CA164" s="87"/>
      <c r="CB164" s="87"/>
      <c r="CC164" s="88"/>
      <c r="CD164" s="89"/>
      <c r="CE164" s="90"/>
      <c r="CF164" s="90"/>
      <c r="CG164" s="91"/>
      <c r="CH164" s="68"/>
      <c r="CI164" s="87"/>
      <c r="CJ164" s="87"/>
      <c r="CK164" s="88"/>
      <c r="CL164" s="89"/>
      <c r="CM164" s="90"/>
      <c r="CN164" s="90"/>
      <c r="CO164" s="91"/>
      <c r="CP164" s="68"/>
      <c r="CQ164" s="87"/>
      <c r="CR164" s="87"/>
      <c r="CS164" s="88"/>
      <c r="CT164" s="89"/>
      <c r="CU164" s="90"/>
      <c r="CV164" s="90"/>
      <c r="CW164" s="91"/>
      <c r="CX164" s="68"/>
      <c r="CY164" s="87"/>
      <c r="CZ164" s="87"/>
      <c r="DA164" s="88"/>
      <c r="DB164" s="89"/>
      <c r="DC164" s="90"/>
      <c r="DD164" s="90"/>
      <c r="DE164" s="91"/>
      <c r="DF164" s="68"/>
      <c r="DG164" s="87"/>
      <c r="DH164" s="87"/>
      <c r="DI164" s="88"/>
      <c r="DJ164" s="89"/>
      <c r="DK164" s="90"/>
      <c r="DL164" s="90"/>
      <c r="DM164" s="91"/>
      <c r="DN164" s="68"/>
      <c r="DO164" s="87"/>
      <c r="DP164" s="87"/>
      <c r="DQ164" s="88"/>
      <c r="DR164" s="89"/>
      <c r="DS164" s="90"/>
      <c r="DT164" s="90"/>
      <c r="DU164" s="91"/>
      <c r="DV164" s="68"/>
      <c r="DW164" s="87"/>
      <c r="DX164" s="87"/>
      <c r="DY164" s="88"/>
      <c r="DZ164" s="89"/>
      <c r="EA164" s="90"/>
      <c r="EB164" s="90"/>
      <c r="EC164" s="91"/>
      <c r="ED164" s="68"/>
      <c r="EE164" s="87"/>
      <c r="EF164" s="87"/>
      <c r="EG164" s="88"/>
      <c r="EH164" s="89"/>
      <c r="EI164" s="90"/>
      <c r="EJ164" s="90"/>
      <c r="EK164" s="91"/>
      <c r="EL164" s="68"/>
      <c r="EM164" s="87"/>
      <c r="EN164" s="87"/>
      <c r="EO164" s="88"/>
      <c r="EP164" s="89"/>
      <c r="EQ164" s="90"/>
      <c r="ER164" s="90"/>
      <c r="ES164" s="91"/>
      <c r="ET164" s="68"/>
      <c r="EU164" s="87"/>
      <c r="EV164" s="87"/>
      <c r="EW164" s="88"/>
      <c r="EX164" s="89"/>
      <c r="EY164" s="90"/>
      <c r="EZ164" s="90"/>
      <c r="FA164" s="91"/>
      <c r="FB164" s="68"/>
      <c r="FC164" s="87"/>
      <c r="FD164" s="87"/>
      <c r="FE164" s="88"/>
      <c r="FF164" s="89"/>
      <c r="FG164" s="90"/>
      <c r="FH164" s="90"/>
      <c r="FI164" s="91"/>
      <c r="FJ164" s="68"/>
      <c r="FK164" s="87"/>
      <c r="FL164" s="87"/>
      <c r="FM164" s="88"/>
      <c r="FN164" s="89"/>
      <c r="FO164" s="90"/>
      <c r="FP164" s="90"/>
      <c r="FQ164" s="91"/>
      <c r="FR164" s="68"/>
      <c r="FS164" s="87"/>
      <c r="FT164" s="87"/>
      <c r="FU164" s="88"/>
      <c r="FV164" s="89"/>
      <c r="FW164" s="90"/>
      <c r="FX164" s="90"/>
      <c r="FY164" s="91"/>
      <c r="FZ164" s="68"/>
      <c r="GA164" s="87"/>
      <c r="GB164" s="87"/>
      <c r="GC164" s="88"/>
      <c r="GD164" s="89"/>
      <c r="GE164" s="90"/>
      <c r="GF164" s="90"/>
      <c r="GG164" s="91"/>
      <c r="GH164" s="68"/>
      <c r="GI164" s="87"/>
      <c r="GJ164" s="87"/>
      <c r="GK164" s="88"/>
      <c r="GL164" s="89"/>
      <c r="GM164" s="90"/>
      <c r="GN164" s="90"/>
      <c r="GO164" s="91"/>
      <c r="GP164" s="68"/>
      <c r="GQ164" s="87"/>
      <c r="GR164" s="87"/>
      <c r="GS164" s="88"/>
      <c r="GT164" s="89"/>
      <c r="GU164" s="90"/>
      <c r="GV164" s="90"/>
      <c r="GW164" s="91"/>
      <c r="GX164" s="68"/>
      <c r="GY164" s="87"/>
      <c r="GZ164" s="87"/>
      <c r="HA164" s="88"/>
      <c r="HB164" s="89"/>
      <c r="HC164" s="90"/>
      <c r="HD164" s="90"/>
      <c r="HE164" s="91"/>
      <c r="HF164" s="68"/>
      <c r="HG164" s="87"/>
      <c r="HH164" s="87"/>
      <c r="HI164" s="88"/>
      <c r="HJ164" s="89"/>
      <c r="HK164" s="90"/>
      <c r="HL164" s="90"/>
      <c r="HM164" s="91"/>
      <c r="HN164" s="68"/>
      <c r="HO164" s="87"/>
      <c r="HP164" s="87"/>
      <c r="HQ164" s="88"/>
      <c r="HR164" s="89"/>
      <c r="HS164" s="90"/>
      <c r="HT164" s="90"/>
      <c r="HU164" s="91"/>
      <c r="HV164" s="68"/>
      <c r="HW164" s="87"/>
      <c r="HX164" s="87"/>
      <c r="HY164" s="88"/>
      <c r="HZ164" s="89"/>
      <c r="IA164" s="90"/>
      <c r="IB164" s="90"/>
      <c r="IC164" s="91"/>
      <c r="ID164" s="68"/>
      <c r="IE164" s="87"/>
      <c r="IF164" s="87"/>
      <c r="IG164" s="88"/>
      <c r="IH164" s="89"/>
      <c r="II164" s="90"/>
      <c r="IJ164" s="90"/>
      <c r="IK164" s="91"/>
      <c r="IL164" s="68"/>
      <c r="IM164" s="87"/>
      <c r="IN164" s="87"/>
      <c r="IO164" s="88"/>
      <c r="IP164" s="89"/>
      <c r="IQ164" s="90"/>
      <c r="IR164" s="90"/>
      <c r="IS164" s="91"/>
      <c r="IT164" s="68"/>
      <c r="IU164" s="87"/>
      <c r="IV164" s="87"/>
      <c r="IW164" s="88"/>
      <c r="IX164" s="89"/>
      <c r="IY164" s="90"/>
      <c r="IZ164" s="90"/>
      <c r="JA164" s="91"/>
      <c r="JB164" s="68"/>
      <c r="JC164" s="87"/>
      <c r="JD164" s="87"/>
      <c r="JE164" s="88"/>
      <c r="JF164" s="89"/>
      <c r="JG164" s="90"/>
      <c r="JH164" s="90"/>
      <c r="JI164" s="91"/>
      <c r="JJ164" s="68"/>
      <c r="JK164" s="87"/>
      <c r="JL164" s="87"/>
      <c r="JM164" s="88"/>
      <c r="JN164" s="89"/>
      <c r="JO164" s="90"/>
      <c r="JP164" s="90"/>
      <c r="JQ164" s="91"/>
      <c r="JR164" s="68"/>
      <c r="JS164" s="87"/>
      <c r="JT164" s="87"/>
      <c r="JU164" s="88"/>
      <c r="JV164" s="89"/>
      <c r="JW164" s="90"/>
      <c r="JX164" s="90"/>
      <c r="JY164" s="91"/>
      <c r="JZ164" s="68"/>
      <c r="KA164" s="87"/>
      <c r="KB164" s="87"/>
      <c r="KC164" s="88"/>
      <c r="KD164" s="89"/>
      <c r="KE164" s="90"/>
      <c r="KF164" s="90"/>
      <c r="KG164" s="91"/>
      <c r="KH164" s="68"/>
      <c r="KI164" s="87"/>
      <c r="KJ164" s="87"/>
      <c r="KK164" s="88"/>
      <c r="KL164" s="89"/>
      <c r="KM164" s="90"/>
      <c r="KN164" s="90"/>
      <c r="KO164" s="91"/>
      <c r="KP164" s="68"/>
      <c r="KQ164" s="87"/>
      <c r="KR164" s="87"/>
      <c r="KS164" s="88"/>
      <c r="KT164" s="89"/>
      <c r="KU164" s="90"/>
      <c r="KV164" s="90"/>
      <c r="KW164" s="91"/>
      <c r="KX164" s="68"/>
      <c r="KY164" s="87"/>
      <c r="KZ164" s="87"/>
      <c r="LA164" s="88"/>
      <c r="LB164" s="89"/>
      <c r="LC164" s="90"/>
      <c r="LD164" s="90"/>
      <c r="LE164" s="91"/>
      <c r="LF164" s="68"/>
      <c r="LG164" s="87"/>
      <c r="LH164" s="87"/>
      <c r="LI164" s="88"/>
      <c r="LJ164" s="89"/>
      <c r="LK164" s="90"/>
      <c r="LL164" s="90"/>
      <c r="LM164" s="91"/>
      <c r="LN164" s="68"/>
      <c r="LO164" s="87"/>
      <c r="LP164" s="87"/>
      <c r="LQ164" s="88"/>
      <c r="LR164" s="89"/>
      <c r="LS164" s="90"/>
      <c r="LT164" s="90"/>
      <c r="LU164" s="91"/>
      <c r="LV164" s="68"/>
      <c r="LW164" s="87"/>
      <c r="LX164" s="87"/>
      <c r="LY164" s="88"/>
      <c r="LZ164" s="89"/>
      <c r="MA164" s="90"/>
      <c r="MB164" s="90"/>
      <c r="MC164" s="91"/>
      <c r="MD164" s="68"/>
      <c r="ME164" s="87"/>
      <c r="MF164" s="87"/>
      <c r="MG164" s="88"/>
      <c r="MH164" s="89"/>
      <c r="MI164" s="90"/>
      <c r="MJ164" s="90"/>
      <c r="MK164" s="91"/>
      <c r="ML164" s="68"/>
      <c r="MM164" s="87"/>
      <c r="MN164" s="87"/>
      <c r="MO164" s="88"/>
      <c r="MP164" s="89"/>
      <c r="MQ164" s="90"/>
      <c r="MR164" s="90"/>
      <c r="MS164" s="91"/>
      <c r="MT164" s="68"/>
      <c r="MU164" s="87"/>
      <c r="MV164" s="87"/>
      <c r="MW164" s="88"/>
      <c r="MX164" s="89"/>
      <c r="MY164" s="90"/>
      <c r="MZ164" s="90"/>
      <c r="NA164" s="91"/>
      <c r="NB164" s="68"/>
      <c r="NC164" s="87"/>
      <c r="ND164" s="87"/>
      <c r="NE164" s="88"/>
      <c r="NF164" s="89"/>
      <c r="NG164" s="90"/>
      <c r="NH164" s="90"/>
      <c r="NI164" s="91"/>
      <c r="NJ164" s="68"/>
      <c r="NK164" s="87"/>
      <c r="NL164" s="87"/>
      <c r="NM164" s="88"/>
      <c r="NN164" s="89"/>
      <c r="NO164" s="90"/>
      <c r="NP164" s="90"/>
      <c r="NQ164" s="91"/>
      <c r="NR164" s="68"/>
      <c r="NS164" s="87"/>
      <c r="NT164" s="87"/>
      <c r="NU164" s="88"/>
      <c r="NV164" s="89"/>
      <c r="NW164" s="90"/>
      <c r="NX164" s="90"/>
      <c r="NY164" s="91"/>
      <c r="NZ164" s="68"/>
      <c r="OA164" s="87"/>
      <c r="OB164" s="87"/>
      <c r="OC164" s="88"/>
      <c r="OD164" s="89"/>
      <c r="OE164" s="90"/>
      <c r="OF164" s="90"/>
      <c r="OG164" s="91"/>
      <c r="OH164" s="68"/>
      <c r="OI164" s="87"/>
      <c r="OJ164" s="87"/>
      <c r="OK164" s="88"/>
      <c r="OL164" s="89"/>
      <c r="OM164" s="90"/>
      <c r="ON164" s="90"/>
      <c r="OO164" s="91"/>
      <c r="OP164" s="68"/>
      <c r="OQ164" s="87"/>
      <c r="OR164" s="87"/>
      <c r="OS164" s="88"/>
      <c r="OT164" s="89"/>
      <c r="OU164" s="90"/>
      <c r="OV164" s="90"/>
      <c r="OW164" s="91"/>
      <c r="OX164" s="68"/>
      <c r="OY164" s="87"/>
      <c r="OZ164" s="87"/>
      <c r="PA164" s="88"/>
      <c r="PB164" s="89"/>
      <c r="PC164" s="90"/>
      <c r="PD164" s="90"/>
      <c r="PE164" s="91"/>
      <c r="PF164" s="68"/>
      <c r="PG164" s="87"/>
      <c r="PH164" s="87"/>
      <c r="PI164" s="88"/>
      <c r="PJ164" s="89"/>
      <c r="PK164" s="90"/>
      <c r="PL164" s="90"/>
      <c r="PM164" s="91"/>
      <c r="PN164" s="68"/>
      <c r="PO164" s="87"/>
      <c r="PP164" s="87"/>
      <c r="PQ164" s="88"/>
      <c r="PR164" s="89"/>
      <c r="PS164" s="90"/>
      <c r="PT164" s="90"/>
      <c r="PU164" s="91"/>
      <c r="PV164" s="68"/>
      <c r="PW164" s="87"/>
      <c r="PX164" s="87"/>
      <c r="PY164" s="88"/>
      <c r="PZ164" s="89"/>
      <c r="QA164" s="90"/>
      <c r="QB164" s="90"/>
      <c r="QC164" s="91"/>
      <c r="QD164" s="68"/>
      <c r="QE164" s="87"/>
      <c r="QF164" s="87"/>
      <c r="QG164" s="88"/>
      <c r="QH164" s="89"/>
      <c r="QI164" s="90"/>
      <c r="QJ164" s="90"/>
      <c r="QK164" s="91"/>
      <c r="QL164" s="68"/>
      <c r="QM164" s="87"/>
      <c r="QN164" s="87"/>
      <c r="QO164" s="88"/>
      <c r="QP164" s="89"/>
      <c r="QQ164" s="90"/>
      <c r="QR164" s="90"/>
      <c r="QS164" s="91"/>
      <c r="QT164" s="68"/>
      <c r="QU164" s="87"/>
      <c r="QV164" s="87"/>
      <c r="QW164" s="88"/>
      <c r="QX164" s="89"/>
      <c r="QY164" s="90"/>
      <c r="QZ164" s="90"/>
      <c r="RA164" s="91"/>
      <c r="RB164" s="68"/>
      <c r="RC164" s="87"/>
      <c r="RD164" s="87"/>
      <c r="RE164" s="88"/>
      <c r="RF164" s="89"/>
      <c r="RG164" s="90"/>
      <c r="RH164" s="90"/>
      <c r="RI164" s="91"/>
      <c r="RJ164" s="68"/>
      <c r="RK164" s="87"/>
      <c r="RL164" s="87"/>
      <c r="RM164" s="88"/>
      <c r="RN164" s="89"/>
      <c r="RO164" s="90"/>
      <c r="RP164" s="90"/>
      <c r="RQ164" s="91"/>
      <c r="RR164" s="68"/>
      <c r="RS164" s="87"/>
      <c r="RT164" s="87"/>
      <c r="RU164" s="88"/>
      <c r="RV164" s="89"/>
      <c r="RW164" s="90"/>
      <c r="RX164" s="90"/>
      <c r="RY164" s="91"/>
      <c r="RZ164" s="68"/>
      <c r="SA164" s="87"/>
      <c r="SB164" s="87"/>
      <c r="SC164" s="88"/>
      <c r="SD164" s="89"/>
      <c r="SE164" s="90"/>
      <c r="SF164" s="90"/>
      <c r="SG164" s="91"/>
      <c r="SH164" s="68"/>
      <c r="SI164" s="87"/>
      <c r="SJ164" s="87"/>
      <c r="SK164" s="88"/>
      <c r="SL164" s="89"/>
      <c r="SM164" s="90"/>
      <c r="SN164" s="90"/>
      <c r="SO164" s="91"/>
      <c r="SP164" s="68"/>
      <c r="SQ164" s="87"/>
      <c r="SR164" s="87"/>
      <c r="SS164" s="88"/>
      <c r="ST164" s="89"/>
      <c r="SU164" s="90"/>
      <c r="SV164" s="90"/>
      <c r="SW164" s="91"/>
      <c r="SX164" s="68"/>
      <c r="SY164" s="87"/>
      <c r="SZ164" s="87"/>
      <c r="TA164" s="88"/>
      <c r="TB164" s="89"/>
      <c r="TC164" s="90"/>
      <c r="TD164" s="90"/>
      <c r="TE164" s="91"/>
      <c r="TF164" s="68"/>
      <c r="TG164" s="87"/>
      <c r="TH164" s="87"/>
      <c r="TI164" s="88"/>
      <c r="TJ164" s="89"/>
      <c r="TK164" s="90"/>
      <c r="TL164" s="90"/>
      <c r="TM164" s="91"/>
      <c r="TN164" s="68"/>
      <c r="TO164" s="87"/>
      <c r="TP164" s="87"/>
      <c r="TQ164" s="88"/>
      <c r="TR164" s="89"/>
      <c r="TS164" s="90"/>
      <c r="TT164" s="90"/>
      <c r="TU164" s="91"/>
      <c r="TV164" s="68"/>
      <c r="TW164" s="87"/>
      <c r="TX164" s="87"/>
      <c r="TY164" s="88"/>
      <c r="TZ164" s="89"/>
      <c r="UA164" s="90"/>
      <c r="UB164" s="90"/>
      <c r="UC164" s="91"/>
      <c r="UD164" s="68"/>
      <c r="UE164" s="87"/>
      <c r="UF164" s="87"/>
      <c r="UG164" s="88"/>
      <c r="UH164" s="89"/>
      <c r="UI164" s="90"/>
      <c r="UJ164" s="90"/>
      <c r="UK164" s="91"/>
      <c r="UL164" s="68"/>
      <c r="UM164" s="87"/>
      <c r="UN164" s="87"/>
      <c r="UO164" s="88"/>
      <c r="UP164" s="89"/>
      <c r="UQ164" s="90"/>
      <c r="UR164" s="90"/>
      <c r="US164" s="91"/>
      <c r="UT164" s="68"/>
      <c r="UU164" s="87"/>
      <c r="UV164" s="87"/>
      <c r="UW164" s="88"/>
      <c r="UX164" s="89"/>
      <c r="UY164" s="90"/>
      <c r="UZ164" s="90"/>
      <c r="VA164" s="91"/>
      <c r="VB164" s="68"/>
      <c r="VC164" s="87"/>
      <c r="VD164" s="87"/>
      <c r="VE164" s="88"/>
      <c r="VF164" s="89"/>
      <c r="VG164" s="90"/>
      <c r="VH164" s="90"/>
      <c r="VI164" s="91"/>
      <c r="VJ164" s="68"/>
      <c r="VK164" s="87"/>
      <c r="VL164" s="87"/>
      <c r="VM164" s="88"/>
      <c r="VN164" s="89"/>
      <c r="VO164" s="90"/>
      <c r="VP164" s="90"/>
      <c r="VQ164" s="91"/>
      <c r="VR164" s="68"/>
      <c r="VS164" s="87"/>
      <c r="VT164" s="87"/>
      <c r="VU164" s="88"/>
      <c r="VV164" s="89"/>
      <c r="VW164" s="90"/>
      <c r="VX164" s="90"/>
      <c r="VY164" s="91"/>
      <c r="VZ164" s="68"/>
      <c r="WA164" s="87"/>
      <c r="WB164" s="87"/>
      <c r="WC164" s="88"/>
      <c r="WD164" s="89"/>
      <c r="WE164" s="90"/>
      <c r="WF164" s="90"/>
      <c r="WG164" s="91"/>
      <c r="WH164" s="68"/>
      <c r="WI164" s="87"/>
      <c r="WJ164" s="87"/>
      <c r="WK164" s="88"/>
      <c r="WL164" s="89"/>
      <c r="WM164" s="90"/>
      <c r="WN164" s="90"/>
      <c r="WO164" s="91"/>
      <c r="WP164" s="68"/>
      <c r="WQ164" s="87"/>
      <c r="WR164" s="87"/>
      <c r="WS164" s="88"/>
      <c r="WT164" s="89"/>
      <c r="WU164" s="90"/>
      <c r="WV164" s="90"/>
      <c r="WW164" s="91"/>
      <c r="WX164" s="68"/>
      <c r="WY164" s="87"/>
      <c r="WZ164" s="87"/>
      <c r="XA164" s="88"/>
      <c r="XB164" s="89"/>
      <c r="XC164" s="90"/>
      <c r="XD164" s="90"/>
      <c r="XE164" s="91"/>
      <c r="XF164" s="68"/>
      <c r="XG164" s="87"/>
      <c r="XH164" s="87"/>
      <c r="XI164" s="88"/>
      <c r="XJ164" s="89"/>
      <c r="XK164" s="90"/>
      <c r="XL164" s="90"/>
      <c r="XM164" s="91"/>
      <c r="XN164" s="68"/>
      <c r="XO164" s="87"/>
      <c r="XP164" s="87"/>
      <c r="XQ164" s="88"/>
      <c r="XR164" s="89"/>
      <c r="XS164" s="90"/>
      <c r="XT164" s="90"/>
      <c r="XU164" s="91"/>
      <c r="XV164" s="68"/>
      <c r="XW164" s="87"/>
      <c r="XX164" s="87"/>
      <c r="XY164" s="88"/>
      <c r="XZ164" s="89"/>
      <c r="YA164" s="90"/>
      <c r="YB164" s="90"/>
      <c r="YC164" s="91"/>
      <c r="YD164" s="68"/>
      <c r="YE164" s="87"/>
      <c r="YF164" s="87"/>
      <c r="YG164" s="88"/>
      <c r="YH164" s="89"/>
      <c r="YI164" s="90"/>
      <c r="YJ164" s="90"/>
      <c r="YK164" s="91"/>
      <c r="YL164" s="68"/>
      <c r="YM164" s="87"/>
      <c r="YN164" s="87"/>
      <c r="YO164" s="88"/>
      <c r="YP164" s="89"/>
      <c r="YQ164" s="90"/>
      <c r="YR164" s="90"/>
      <c r="YS164" s="91"/>
      <c r="YT164" s="68"/>
      <c r="YU164" s="87"/>
      <c r="YV164" s="87"/>
      <c r="YW164" s="88"/>
      <c r="YX164" s="89"/>
      <c r="YY164" s="90"/>
      <c r="YZ164" s="90"/>
      <c r="ZA164" s="91"/>
      <c r="ZB164" s="68"/>
      <c r="ZC164" s="87"/>
      <c r="ZD164" s="87"/>
      <c r="ZE164" s="88"/>
      <c r="ZF164" s="89"/>
      <c r="ZG164" s="90"/>
      <c r="ZH164" s="90"/>
      <c r="ZI164" s="91"/>
      <c r="ZJ164" s="68"/>
      <c r="ZK164" s="87"/>
      <c r="ZL164" s="87"/>
      <c r="ZM164" s="88"/>
      <c r="ZN164" s="89"/>
      <c r="ZO164" s="90"/>
      <c r="ZP164" s="90"/>
      <c r="ZQ164" s="91"/>
      <c r="ZR164" s="68"/>
      <c r="ZS164" s="87"/>
      <c r="ZT164" s="87"/>
      <c r="ZU164" s="88"/>
      <c r="ZV164" s="89"/>
      <c r="ZW164" s="90"/>
      <c r="ZX164" s="90"/>
      <c r="ZY164" s="91"/>
      <c r="ZZ164" s="68"/>
      <c r="AAA164" s="87"/>
      <c r="AAB164" s="87"/>
      <c r="AAC164" s="88"/>
      <c r="AAD164" s="89"/>
      <c r="AAE164" s="90"/>
      <c r="AAF164" s="90"/>
      <c r="AAG164" s="91"/>
      <c r="AAH164" s="68"/>
      <c r="AAI164" s="87"/>
      <c r="AAJ164" s="87"/>
      <c r="AAK164" s="88"/>
      <c r="AAL164" s="89"/>
      <c r="AAM164" s="90"/>
      <c r="AAN164" s="90"/>
      <c r="AAO164" s="91"/>
      <c r="AAP164" s="68"/>
      <c r="AAQ164" s="87"/>
      <c r="AAR164" s="87"/>
      <c r="AAS164" s="88"/>
      <c r="AAT164" s="89"/>
      <c r="AAU164" s="90"/>
      <c r="AAV164" s="90"/>
      <c r="AAW164" s="91"/>
      <c r="AAX164" s="68"/>
      <c r="AAY164" s="87"/>
      <c r="AAZ164" s="87"/>
      <c r="ABA164" s="88"/>
      <c r="ABB164" s="89"/>
      <c r="ABC164" s="90"/>
      <c r="ABD164" s="90"/>
      <c r="ABE164" s="91"/>
      <c r="ABF164" s="68"/>
      <c r="ABG164" s="87"/>
      <c r="ABH164" s="87"/>
      <c r="ABI164" s="88"/>
      <c r="ABJ164" s="89"/>
      <c r="ABK164" s="90"/>
      <c r="ABL164" s="90"/>
      <c r="ABM164" s="91"/>
      <c r="ABN164" s="68"/>
      <c r="ABO164" s="87"/>
      <c r="ABP164" s="87"/>
      <c r="ABQ164" s="88"/>
      <c r="ABR164" s="89"/>
      <c r="ABS164" s="90"/>
      <c r="ABT164" s="90"/>
      <c r="ABU164" s="91"/>
      <c r="ABV164" s="68"/>
      <c r="ABW164" s="87"/>
      <c r="ABX164" s="87"/>
      <c r="ABY164" s="88"/>
      <c r="ABZ164" s="89"/>
      <c r="ACA164" s="90"/>
      <c r="ACB164" s="90"/>
      <c r="ACC164" s="91"/>
      <c r="ACD164" s="68"/>
      <c r="ACE164" s="87"/>
      <c r="ACF164" s="87"/>
      <c r="ACG164" s="88"/>
      <c r="ACH164" s="89"/>
      <c r="ACI164" s="90"/>
      <c r="ACJ164" s="90"/>
      <c r="ACK164" s="91"/>
      <c r="ACL164" s="68"/>
      <c r="ACM164" s="87"/>
      <c r="ACN164" s="87"/>
      <c r="ACO164" s="88"/>
      <c r="ACP164" s="89"/>
      <c r="ACQ164" s="90"/>
      <c r="ACR164" s="90"/>
      <c r="ACS164" s="91"/>
      <c r="ACT164" s="68"/>
      <c r="ACU164" s="87"/>
      <c r="ACV164" s="87"/>
      <c r="ACW164" s="88"/>
      <c r="ACX164" s="89"/>
      <c r="ACY164" s="90"/>
      <c r="ACZ164" s="90"/>
      <c r="ADA164" s="91"/>
      <c r="ADB164" s="68"/>
      <c r="ADC164" s="87"/>
      <c r="ADD164" s="87"/>
      <c r="ADE164" s="88"/>
      <c r="ADF164" s="89"/>
      <c r="ADG164" s="90"/>
      <c r="ADH164" s="90"/>
      <c r="ADI164" s="91"/>
      <c r="ADJ164" s="68"/>
      <c r="ADK164" s="87"/>
      <c r="ADL164" s="87"/>
      <c r="ADM164" s="88"/>
      <c r="ADN164" s="89"/>
      <c r="ADO164" s="90"/>
      <c r="ADP164" s="90"/>
      <c r="ADQ164" s="91"/>
      <c r="ADR164" s="68"/>
      <c r="ADS164" s="87"/>
      <c r="ADT164" s="87"/>
      <c r="ADU164" s="88"/>
      <c r="ADV164" s="89"/>
      <c r="ADW164" s="90"/>
      <c r="ADX164" s="90"/>
      <c r="ADY164" s="91"/>
      <c r="ADZ164" s="68"/>
      <c r="AEA164" s="87"/>
      <c r="AEB164" s="87"/>
      <c r="AEC164" s="88"/>
      <c r="AED164" s="89"/>
      <c r="AEE164" s="90"/>
      <c r="AEF164" s="90"/>
      <c r="AEG164" s="91"/>
      <c r="AEH164" s="68"/>
      <c r="AEI164" s="87"/>
      <c r="AEJ164" s="87"/>
      <c r="AEK164" s="88"/>
      <c r="AEL164" s="89"/>
      <c r="AEM164" s="90"/>
      <c r="AEN164" s="90"/>
      <c r="AEO164" s="91"/>
      <c r="AEP164" s="68"/>
      <c r="AEQ164" s="87"/>
      <c r="AER164" s="87"/>
      <c r="AES164" s="88"/>
      <c r="AET164" s="89"/>
      <c r="AEU164" s="90"/>
      <c r="AEV164" s="90"/>
      <c r="AEW164" s="91"/>
      <c r="AEX164" s="68"/>
      <c r="AEY164" s="87"/>
      <c r="AEZ164" s="87"/>
      <c r="AFA164" s="88"/>
      <c r="AFB164" s="89"/>
      <c r="AFC164" s="90"/>
      <c r="AFD164" s="90"/>
      <c r="AFE164" s="91"/>
      <c r="AFF164" s="68"/>
      <c r="AFG164" s="87"/>
      <c r="AFH164" s="87"/>
      <c r="AFI164" s="88"/>
      <c r="AFJ164" s="89"/>
      <c r="AFK164" s="90"/>
      <c r="AFL164" s="90"/>
      <c r="AFM164" s="91"/>
      <c r="AFN164" s="68"/>
      <c r="AFO164" s="87"/>
      <c r="AFP164" s="87"/>
      <c r="AFQ164" s="88"/>
      <c r="AFR164" s="89"/>
      <c r="AFS164" s="90"/>
      <c r="AFT164" s="90"/>
      <c r="AFU164" s="91"/>
      <c r="AFV164" s="68"/>
      <c r="AFW164" s="87"/>
      <c r="AFX164" s="87"/>
      <c r="AFY164" s="88"/>
      <c r="AFZ164" s="89"/>
      <c r="AGA164" s="90"/>
      <c r="AGB164" s="90"/>
      <c r="AGC164" s="91"/>
      <c r="AGD164" s="68"/>
      <c r="AGE164" s="87"/>
      <c r="AGF164" s="87"/>
      <c r="AGG164" s="88"/>
      <c r="AGH164" s="89"/>
      <c r="AGI164" s="90"/>
      <c r="AGJ164" s="90"/>
      <c r="AGK164" s="91"/>
      <c r="AGL164" s="68"/>
      <c r="AGM164" s="87"/>
      <c r="AGN164" s="87"/>
      <c r="AGO164" s="88"/>
      <c r="AGP164" s="89"/>
      <c r="AGQ164" s="90"/>
      <c r="AGR164" s="90"/>
      <c r="AGS164" s="91"/>
      <c r="AGT164" s="68"/>
      <c r="AGU164" s="87"/>
      <c r="AGV164" s="87"/>
      <c r="AGW164" s="88"/>
      <c r="AGX164" s="89"/>
      <c r="AGY164" s="90"/>
      <c r="AGZ164" s="90"/>
      <c r="AHA164" s="91"/>
      <c r="AHB164" s="68"/>
      <c r="AHC164" s="87"/>
      <c r="AHD164" s="87"/>
      <c r="AHE164" s="88"/>
      <c r="AHF164" s="89"/>
      <c r="AHG164" s="90"/>
      <c r="AHH164" s="90"/>
      <c r="AHI164" s="91"/>
      <c r="AHJ164" s="68"/>
      <c r="AHK164" s="87"/>
      <c r="AHL164" s="87"/>
      <c r="AHM164" s="88"/>
      <c r="AHN164" s="89"/>
      <c r="AHO164" s="90"/>
      <c r="AHP164" s="90"/>
      <c r="AHQ164" s="91"/>
      <c r="AHR164" s="68"/>
      <c r="AHS164" s="87"/>
      <c r="AHT164" s="87"/>
      <c r="AHU164" s="88"/>
      <c r="AHV164" s="89"/>
      <c r="AHW164" s="90"/>
      <c r="AHX164" s="90"/>
      <c r="AHY164" s="91"/>
      <c r="AHZ164" s="68"/>
      <c r="AIA164" s="87"/>
      <c r="AIB164" s="87"/>
      <c r="AIC164" s="88"/>
      <c r="AID164" s="89"/>
      <c r="AIE164" s="90"/>
      <c r="AIF164" s="90"/>
      <c r="AIG164" s="91"/>
      <c r="AIH164" s="68"/>
      <c r="AII164" s="87"/>
      <c r="AIJ164" s="87"/>
      <c r="AIK164" s="88"/>
      <c r="AIL164" s="89"/>
      <c r="AIM164" s="90"/>
      <c r="AIN164" s="90"/>
      <c r="AIO164" s="91"/>
      <c r="AIP164" s="68"/>
      <c r="AIQ164" s="87"/>
      <c r="AIR164" s="87"/>
      <c r="AIS164" s="88"/>
      <c r="AIT164" s="89"/>
      <c r="AIU164" s="90"/>
      <c r="AIV164" s="90"/>
      <c r="AIW164" s="91"/>
      <c r="AIX164" s="68"/>
      <c r="AIY164" s="87"/>
      <c r="AIZ164" s="87"/>
      <c r="AJA164" s="88"/>
      <c r="AJB164" s="89"/>
      <c r="AJC164" s="90"/>
      <c r="AJD164" s="90"/>
      <c r="AJE164" s="91"/>
      <c r="AJF164" s="68"/>
      <c r="AJG164" s="87"/>
      <c r="AJH164" s="87"/>
      <c r="AJI164" s="88"/>
      <c r="AJJ164" s="89"/>
      <c r="AJK164" s="90"/>
      <c r="AJL164" s="90"/>
      <c r="AJM164" s="91"/>
      <c r="AJN164" s="68"/>
      <c r="AJO164" s="87"/>
      <c r="AJP164" s="87"/>
      <c r="AJQ164" s="88"/>
      <c r="AJR164" s="89"/>
      <c r="AJS164" s="90"/>
      <c r="AJT164" s="90"/>
      <c r="AJU164" s="91"/>
      <c r="AJV164" s="68"/>
      <c r="AJW164" s="87"/>
      <c r="AJX164" s="87"/>
      <c r="AJY164" s="88"/>
      <c r="AJZ164" s="89"/>
      <c r="AKA164" s="90"/>
      <c r="AKB164" s="90"/>
      <c r="AKC164" s="91"/>
      <c r="AKD164" s="68"/>
      <c r="AKE164" s="87"/>
      <c r="AKF164" s="87"/>
      <c r="AKG164" s="88"/>
      <c r="AKH164" s="89"/>
      <c r="AKI164" s="90"/>
      <c r="AKJ164" s="90"/>
      <c r="AKK164" s="91"/>
      <c r="AKL164" s="68"/>
      <c r="AKM164" s="87"/>
      <c r="AKN164" s="87"/>
      <c r="AKO164" s="88"/>
      <c r="AKP164" s="89"/>
      <c r="AKQ164" s="90"/>
      <c r="AKR164" s="90"/>
      <c r="AKS164" s="91"/>
      <c r="AKT164" s="68"/>
      <c r="AKU164" s="87"/>
      <c r="AKV164" s="87"/>
      <c r="AKW164" s="88"/>
      <c r="AKX164" s="89"/>
      <c r="AKY164" s="90"/>
      <c r="AKZ164" s="90"/>
      <c r="ALA164" s="91"/>
      <c r="ALB164" s="68"/>
      <c r="ALC164" s="87"/>
      <c r="ALD164" s="87"/>
      <c r="ALE164" s="88"/>
      <c r="ALF164" s="89"/>
      <c r="ALG164" s="90"/>
      <c r="ALH164" s="90"/>
      <c r="ALI164" s="91"/>
      <c r="ALJ164" s="68"/>
      <c r="ALK164" s="87"/>
      <c r="ALL164" s="87"/>
      <c r="ALM164" s="88"/>
      <c r="ALN164" s="89"/>
      <c r="ALO164" s="90"/>
      <c r="ALP164" s="90"/>
      <c r="ALQ164" s="91"/>
      <c r="ALR164" s="68"/>
      <c r="ALS164" s="87"/>
      <c r="ALT164" s="87"/>
      <c r="ALU164" s="88"/>
      <c r="ALV164" s="89"/>
      <c r="ALW164" s="90"/>
      <c r="ALX164" s="90"/>
      <c r="ALY164" s="91"/>
      <c r="ALZ164" s="68"/>
      <c r="AMA164" s="87"/>
      <c r="AMB164" s="87"/>
      <c r="AMC164" s="88"/>
      <c r="AMD164" s="89"/>
      <c r="AME164" s="90"/>
      <c r="AMF164" s="90"/>
      <c r="AMG164" s="91"/>
      <c r="AMH164" s="68"/>
      <c r="AMI164" s="87"/>
      <c r="AMJ164" s="87"/>
      <c r="AMK164" s="88"/>
      <c r="AML164" s="89"/>
      <c r="AMM164" s="90"/>
      <c r="AMN164" s="90"/>
      <c r="AMO164" s="91"/>
      <c r="AMP164" s="68"/>
      <c r="AMQ164" s="87"/>
      <c r="AMR164" s="87"/>
      <c r="AMS164" s="88"/>
      <c r="AMT164" s="89"/>
      <c r="AMU164" s="90"/>
      <c r="AMV164" s="90"/>
      <c r="AMW164" s="91"/>
      <c r="AMX164" s="68"/>
      <c r="AMY164" s="87"/>
      <c r="AMZ164" s="87"/>
      <c r="ANA164" s="88"/>
      <c r="ANB164" s="89"/>
      <c r="ANC164" s="90"/>
      <c r="AND164" s="90"/>
      <c r="ANE164" s="91"/>
      <c r="ANF164" s="68"/>
      <c r="ANG164" s="87"/>
      <c r="ANH164" s="87"/>
      <c r="ANI164" s="88"/>
      <c r="ANJ164" s="89"/>
      <c r="ANK164" s="90"/>
      <c r="ANL164" s="90"/>
      <c r="ANM164" s="91"/>
      <c r="ANN164" s="68"/>
      <c r="ANO164" s="87"/>
      <c r="ANP164" s="87"/>
      <c r="ANQ164" s="88"/>
      <c r="ANR164" s="89"/>
      <c r="ANS164" s="90"/>
      <c r="ANT164" s="90"/>
      <c r="ANU164" s="91"/>
      <c r="ANV164" s="68"/>
      <c r="ANW164" s="87"/>
      <c r="ANX164" s="87"/>
      <c r="ANY164" s="88"/>
      <c r="ANZ164" s="89"/>
      <c r="AOA164" s="90"/>
      <c r="AOB164" s="90"/>
      <c r="AOC164" s="91"/>
      <c r="AOD164" s="68"/>
      <c r="AOE164" s="87"/>
      <c r="AOF164" s="87"/>
      <c r="AOG164" s="88"/>
      <c r="AOH164" s="89"/>
      <c r="AOI164" s="90"/>
      <c r="AOJ164" s="90"/>
      <c r="AOK164" s="91"/>
      <c r="AOL164" s="68"/>
      <c r="AOM164" s="87"/>
      <c r="AON164" s="87"/>
      <c r="AOO164" s="88"/>
      <c r="AOP164" s="89"/>
      <c r="AOQ164" s="90"/>
      <c r="AOR164" s="90"/>
      <c r="AOS164" s="91"/>
      <c r="AOT164" s="68"/>
      <c r="AOU164" s="87"/>
      <c r="AOV164" s="87"/>
      <c r="AOW164" s="88"/>
      <c r="AOX164" s="89"/>
      <c r="AOY164" s="90"/>
      <c r="AOZ164" s="90"/>
      <c r="APA164" s="91"/>
      <c r="APB164" s="68"/>
      <c r="APC164" s="87"/>
      <c r="APD164" s="87"/>
      <c r="APE164" s="88"/>
      <c r="APF164" s="89"/>
      <c r="APG164" s="90"/>
      <c r="APH164" s="90"/>
      <c r="API164" s="91"/>
      <c r="APJ164" s="68"/>
      <c r="APK164" s="87"/>
      <c r="APL164" s="87"/>
      <c r="APM164" s="88"/>
      <c r="APN164" s="89"/>
      <c r="APO164" s="90"/>
      <c r="APP164" s="90"/>
      <c r="APQ164" s="91"/>
      <c r="APR164" s="68"/>
      <c r="APS164" s="87"/>
      <c r="APT164" s="87"/>
      <c r="APU164" s="88"/>
      <c r="APV164" s="89"/>
      <c r="APW164" s="90"/>
      <c r="APX164" s="90"/>
      <c r="APY164" s="91"/>
      <c r="APZ164" s="68"/>
      <c r="AQA164" s="87"/>
      <c r="AQB164" s="87"/>
      <c r="AQC164" s="88"/>
      <c r="AQD164" s="89"/>
      <c r="AQE164" s="90"/>
      <c r="AQF164" s="90"/>
      <c r="AQG164" s="91"/>
      <c r="AQH164" s="68"/>
      <c r="AQI164" s="87"/>
      <c r="AQJ164" s="87"/>
      <c r="AQK164" s="88"/>
      <c r="AQL164" s="89"/>
      <c r="AQM164" s="90"/>
      <c r="AQN164" s="90"/>
      <c r="AQO164" s="91"/>
      <c r="AQP164" s="68"/>
      <c r="AQQ164" s="87"/>
      <c r="AQR164" s="87"/>
      <c r="AQS164" s="88"/>
      <c r="AQT164" s="89"/>
      <c r="AQU164" s="90"/>
      <c r="AQV164" s="90"/>
      <c r="AQW164" s="91"/>
      <c r="AQX164" s="68"/>
      <c r="AQY164" s="87"/>
      <c r="AQZ164" s="87"/>
      <c r="ARA164" s="88"/>
      <c r="ARB164" s="89"/>
      <c r="ARC164" s="90"/>
      <c r="ARD164" s="90"/>
      <c r="ARE164" s="91"/>
      <c r="ARF164" s="68"/>
      <c r="ARG164" s="87"/>
      <c r="ARH164" s="87"/>
      <c r="ARI164" s="88"/>
      <c r="ARJ164" s="89"/>
      <c r="ARK164" s="90"/>
      <c r="ARL164" s="90"/>
      <c r="ARM164" s="91"/>
      <c r="ARN164" s="68"/>
      <c r="ARO164" s="87"/>
      <c r="ARP164" s="87"/>
      <c r="ARQ164" s="88"/>
      <c r="ARR164" s="89"/>
      <c r="ARS164" s="90"/>
      <c r="ART164" s="90"/>
      <c r="ARU164" s="91"/>
      <c r="ARV164" s="68"/>
      <c r="ARW164" s="87"/>
      <c r="ARX164" s="87"/>
      <c r="ARY164" s="88"/>
      <c r="ARZ164" s="89"/>
      <c r="ASA164" s="90"/>
      <c r="ASB164" s="90"/>
      <c r="ASC164" s="91"/>
      <c r="ASD164" s="68"/>
      <c r="ASE164" s="87"/>
      <c r="ASF164" s="87"/>
      <c r="ASG164" s="88"/>
      <c r="ASH164" s="89"/>
      <c r="ASI164" s="90"/>
      <c r="ASJ164" s="90"/>
      <c r="ASK164" s="91"/>
      <c r="ASL164" s="68"/>
      <c r="ASM164" s="87"/>
      <c r="ASN164" s="87"/>
      <c r="ASO164" s="88"/>
      <c r="ASP164" s="89"/>
      <c r="ASQ164" s="90"/>
      <c r="ASR164" s="90"/>
      <c r="ASS164" s="91"/>
      <c r="AST164" s="68"/>
      <c r="ASU164" s="87"/>
      <c r="ASV164" s="87"/>
      <c r="ASW164" s="88"/>
      <c r="ASX164" s="89"/>
      <c r="ASY164" s="90"/>
      <c r="ASZ164" s="90"/>
      <c r="ATA164" s="91"/>
      <c r="ATB164" s="68"/>
      <c r="ATC164" s="87"/>
      <c r="ATD164" s="87"/>
      <c r="ATE164" s="88"/>
      <c r="ATF164" s="89"/>
      <c r="ATG164" s="90"/>
      <c r="ATH164" s="90"/>
      <c r="ATI164" s="91"/>
      <c r="ATJ164" s="68"/>
      <c r="ATK164" s="87"/>
      <c r="ATL164" s="87"/>
      <c r="ATM164" s="88"/>
      <c r="ATN164" s="89"/>
      <c r="ATO164" s="90"/>
      <c r="ATP164" s="90"/>
      <c r="ATQ164" s="91"/>
      <c r="ATR164" s="68"/>
      <c r="ATS164" s="87"/>
      <c r="ATT164" s="87"/>
      <c r="ATU164" s="88"/>
      <c r="ATV164" s="89"/>
      <c r="ATW164" s="90"/>
      <c r="ATX164" s="90"/>
      <c r="ATY164" s="91"/>
      <c r="ATZ164" s="68"/>
      <c r="AUA164" s="87"/>
      <c r="AUB164" s="87"/>
      <c r="AUC164" s="88"/>
      <c r="AUD164" s="89"/>
      <c r="AUE164" s="90"/>
      <c r="AUF164" s="90"/>
      <c r="AUG164" s="91"/>
      <c r="AUH164" s="68"/>
      <c r="AUI164" s="87"/>
      <c r="AUJ164" s="87"/>
      <c r="AUK164" s="88"/>
      <c r="AUL164" s="89"/>
      <c r="AUM164" s="90"/>
      <c r="AUN164" s="90"/>
      <c r="AUO164" s="91"/>
      <c r="AUP164" s="68"/>
      <c r="AUQ164" s="87"/>
      <c r="AUR164" s="87"/>
      <c r="AUS164" s="88"/>
      <c r="AUT164" s="89"/>
      <c r="AUU164" s="90"/>
      <c r="AUV164" s="90"/>
      <c r="AUW164" s="91"/>
      <c r="AUX164" s="68"/>
      <c r="AUY164" s="87"/>
      <c r="AUZ164" s="87"/>
      <c r="AVA164" s="88"/>
      <c r="AVB164" s="89"/>
      <c r="AVC164" s="90"/>
      <c r="AVD164" s="90"/>
      <c r="AVE164" s="91"/>
      <c r="AVF164" s="68"/>
      <c r="AVG164" s="87"/>
      <c r="AVH164" s="87"/>
      <c r="AVI164" s="88"/>
      <c r="AVJ164" s="89"/>
      <c r="AVK164" s="90"/>
      <c r="AVL164" s="90"/>
      <c r="AVM164" s="91"/>
      <c r="AVN164" s="68"/>
      <c r="AVO164" s="87"/>
      <c r="AVP164" s="87"/>
      <c r="AVQ164" s="88"/>
      <c r="AVR164" s="89"/>
      <c r="AVS164" s="90"/>
      <c r="AVT164" s="90"/>
      <c r="AVU164" s="91"/>
      <c r="AVV164" s="68"/>
      <c r="AVW164" s="87"/>
      <c r="AVX164" s="87"/>
      <c r="AVY164" s="88"/>
      <c r="AVZ164" s="89"/>
      <c r="AWA164" s="90"/>
      <c r="AWB164" s="90"/>
      <c r="AWC164" s="91"/>
      <c r="AWD164" s="68"/>
      <c r="AWE164" s="87"/>
      <c r="AWF164" s="87"/>
      <c r="AWG164" s="88"/>
      <c r="AWH164" s="89"/>
      <c r="AWI164" s="90"/>
      <c r="AWJ164" s="90"/>
      <c r="AWK164" s="91"/>
      <c r="AWL164" s="68"/>
      <c r="AWM164" s="87"/>
      <c r="AWN164" s="87"/>
      <c r="AWO164" s="88"/>
      <c r="AWP164" s="89"/>
      <c r="AWQ164" s="90"/>
      <c r="AWR164" s="90"/>
      <c r="AWS164" s="91"/>
      <c r="AWT164" s="68"/>
      <c r="AWU164" s="87"/>
      <c r="AWV164" s="87"/>
      <c r="AWW164" s="88"/>
      <c r="AWX164" s="89"/>
      <c r="AWY164" s="90"/>
      <c r="AWZ164" s="90"/>
      <c r="AXA164" s="91"/>
      <c r="AXB164" s="68"/>
      <c r="AXC164" s="87"/>
      <c r="AXD164" s="87"/>
      <c r="AXE164" s="88"/>
      <c r="AXF164" s="89"/>
      <c r="AXG164" s="90"/>
      <c r="AXH164" s="90"/>
      <c r="AXI164" s="91"/>
      <c r="AXJ164" s="68"/>
      <c r="AXK164" s="87"/>
      <c r="AXL164" s="87"/>
      <c r="AXM164" s="88"/>
      <c r="AXN164" s="89"/>
      <c r="AXO164" s="90"/>
      <c r="AXP164" s="90"/>
      <c r="AXQ164" s="91"/>
      <c r="AXR164" s="68"/>
      <c r="AXS164" s="87"/>
      <c r="AXT164" s="87"/>
      <c r="AXU164" s="88"/>
      <c r="AXV164" s="89"/>
      <c r="AXW164" s="90"/>
      <c r="AXX164" s="90"/>
      <c r="AXY164" s="91"/>
      <c r="AXZ164" s="68"/>
      <c r="AYA164" s="87"/>
      <c r="AYB164" s="87"/>
      <c r="AYC164" s="88"/>
      <c r="AYD164" s="89"/>
      <c r="AYE164" s="90"/>
      <c r="AYF164" s="90"/>
      <c r="AYG164" s="91"/>
      <c r="AYH164" s="68"/>
      <c r="AYI164" s="87"/>
      <c r="AYJ164" s="87"/>
      <c r="AYK164" s="88"/>
      <c r="AYL164" s="89"/>
      <c r="AYM164" s="90"/>
      <c r="AYN164" s="90"/>
      <c r="AYO164" s="91"/>
      <c r="AYP164" s="68"/>
      <c r="AYQ164" s="87"/>
      <c r="AYR164" s="87"/>
      <c r="AYS164" s="88"/>
      <c r="AYT164" s="89"/>
      <c r="AYU164" s="90"/>
      <c r="AYV164" s="90"/>
      <c r="AYW164" s="91"/>
      <c r="AYX164" s="68"/>
      <c r="AYY164" s="87"/>
      <c r="AYZ164" s="87"/>
      <c r="AZA164" s="88"/>
      <c r="AZB164" s="89"/>
      <c r="AZC164" s="90"/>
      <c r="AZD164" s="90"/>
      <c r="AZE164" s="91"/>
      <c r="AZF164" s="68"/>
      <c r="AZG164" s="87"/>
      <c r="AZH164" s="87"/>
      <c r="AZI164" s="88"/>
      <c r="AZJ164" s="89"/>
      <c r="AZK164" s="90"/>
      <c r="AZL164" s="90"/>
      <c r="AZM164" s="91"/>
      <c r="AZN164" s="68"/>
      <c r="AZO164" s="87"/>
      <c r="AZP164" s="87"/>
      <c r="AZQ164" s="88"/>
      <c r="AZR164" s="89"/>
      <c r="AZS164" s="90"/>
      <c r="AZT164" s="90"/>
      <c r="AZU164" s="91"/>
      <c r="AZV164" s="68"/>
      <c r="AZW164" s="87"/>
      <c r="AZX164" s="87"/>
      <c r="AZY164" s="88"/>
      <c r="AZZ164" s="89"/>
      <c r="BAA164" s="90"/>
      <c r="BAB164" s="90"/>
      <c r="BAC164" s="91"/>
      <c r="BAD164" s="68"/>
      <c r="BAE164" s="87"/>
      <c r="BAF164" s="87"/>
      <c r="BAG164" s="88"/>
      <c r="BAH164" s="89"/>
      <c r="BAI164" s="90"/>
      <c r="BAJ164" s="90"/>
      <c r="BAK164" s="91"/>
      <c r="BAL164" s="68"/>
      <c r="BAM164" s="87"/>
      <c r="BAN164" s="87"/>
      <c r="BAO164" s="88"/>
      <c r="BAP164" s="89"/>
      <c r="BAQ164" s="90"/>
      <c r="BAR164" s="90"/>
      <c r="BAS164" s="91"/>
      <c r="BAT164" s="68"/>
      <c r="BAU164" s="87"/>
      <c r="BAV164" s="87"/>
      <c r="BAW164" s="88"/>
      <c r="BAX164" s="89"/>
      <c r="BAY164" s="90"/>
      <c r="BAZ164" s="90"/>
      <c r="BBA164" s="91"/>
      <c r="BBB164" s="68"/>
      <c r="BBC164" s="87"/>
      <c r="BBD164" s="87"/>
      <c r="BBE164" s="88"/>
      <c r="BBF164" s="89"/>
      <c r="BBG164" s="90"/>
      <c r="BBH164" s="90"/>
      <c r="BBI164" s="91"/>
      <c r="BBJ164" s="68"/>
      <c r="BBK164" s="87"/>
      <c r="BBL164" s="87"/>
      <c r="BBM164" s="88"/>
      <c r="BBN164" s="89"/>
      <c r="BBO164" s="90"/>
      <c r="BBP164" s="90"/>
      <c r="BBQ164" s="91"/>
      <c r="BBR164" s="68"/>
      <c r="BBS164" s="87"/>
      <c r="BBT164" s="87"/>
      <c r="BBU164" s="88"/>
      <c r="BBV164" s="89"/>
      <c r="BBW164" s="90"/>
      <c r="BBX164" s="90"/>
      <c r="BBY164" s="91"/>
      <c r="BBZ164" s="68"/>
      <c r="BCA164" s="87"/>
      <c r="BCB164" s="87"/>
      <c r="BCC164" s="88"/>
      <c r="BCD164" s="89"/>
      <c r="BCE164" s="90"/>
      <c r="BCF164" s="90"/>
      <c r="BCG164" s="91"/>
      <c r="BCH164" s="68"/>
      <c r="BCI164" s="87"/>
      <c r="BCJ164" s="87"/>
      <c r="BCK164" s="88"/>
      <c r="BCL164" s="89"/>
      <c r="BCM164" s="90"/>
      <c r="BCN164" s="90"/>
      <c r="BCO164" s="91"/>
      <c r="BCP164" s="68"/>
      <c r="BCQ164" s="87"/>
      <c r="BCR164" s="87"/>
      <c r="BCS164" s="88"/>
      <c r="BCT164" s="89"/>
      <c r="BCU164" s="90"/>
      <c r="BCV164" s="90"/>
      <c r="BCW164" s="91"/>
      <c r="BCX164" s="68"/>
      <c r="BCY164" s="87"/>
      <c r="BCZ164" s="87"/>
      <c r="BDA164" s="88"/>
      <c r="BDB164" s="89"/>
      <c r="BDC164" s="90"/>
      <c r="BDD164" s="90"/>
      <c r="BDE164" s="91"/>
      <c r="BDF164" s="68"/>
      <c r="BDG164" s="87"/>
      <c r="BDH164" s="87"/>
      <c r="BDI164" s="88"/>
      <c r="BDJ164" s="89"/>
      <c r="BDK164" s="90"/>
      <c r="BDL164" s="90"/>
      <c r="BDM164" s="91"/>
      <c r="BDN164" s="68"/>
      <c r="BDO164" s="87"/>
      <c r="BDP164" s="87"/>
      <c r="BDQ164" s="88"/>
      <c r="BDR164" s="89"/>
      <c r="BDS164" s="90"/>
      <c r="BDT164" s="90"/>
      <c r="BDU164" s="91"/>
      <c r="BDV164" s="68"/>
      <c r="BDW164" s="87"/>
      <c r="BDX164" s="87"/>
      <c r="BDY164" s="88"/>
      <c r="BDZ164" s="89"/>
      <c r="BEA164" s="90"/>
      <c r="BEB164" s="90"/>
      <c r="BEC164" s="91"/>
      <c r="BED164" s="68"/>
      <c r="BEE164" s="87"/>
      <c r="BEF164" s="87"/>
      <c r="BEG164" s="88"/>
      <c r="BEH164" s="89"/>
      <c r="BEI164" s="90"/>
      <c r="BEJ164" s="90"/>
      <c r="BEK164" s="91"/>
      <c r="BEL164" s="68"/>
      <c r="BEM164" s="87"/>
      <c r="BEN164" s="87"/>
      <c r="BEO164" s="88"/>
      <c r="BEP164" s="89"/>
      <c r="BEQ164" s="90"/>
      <c r="BER164" s="90"/>
      <c r="BES164" s="91"/>
      <c r="BET164" s="68"/>
      <c r="BEU164" s="87"/>
      <c r="BEV164" s="87"/>
      <c r="BEW164" s="88"/>
      <c r="BEX164" s="89"/>
      <c r="BEY164" s="90"/>
      <c r="BEZ164" s="90"/>
      <c r="BFA164" s="91"/>
      <c r="BFB164" s="68"/>
      <c r="BFC164" s="87"/>
      <c r="BFD164" s="87"/>
      <c r="BFE164" s="88"/>
      <c r="BFF164" s="89"/>
      <c r="BFG164" s="90"/>
      <c r="BFH164" s="90"/>
      <c r="BFI164" s="91"/>
      <c r="BFJ164" s="68"/>
      <c r="BFK164" s="87"/>
      <c r="BFL164" s="87"/>
      <c r="BFM164" s="88"/>
      <c r="BFN164" s="89"/>
      <c r="BFO164" s="90"/>
      <c r="BFP164" s="90"/>
      <c r="BFQ164" s="91"/>
      <c r="BFR164" s="68"/>
      <c r="BFS164" s="87"/>
      <c r="BFT164" s="87"/>
      <c r="BFU164" s="88"/>
      <c r="BFV164" s="89"/>
      <c r="BFW164" s="90"/>
      <c r="BFX164" s="90"/>
      <c r="BFY164" s="91"/>
      <c r="BFZ164" s="68"/>
      <c r="BGA164" s="87"/>
      <c r="BGB164" s="87"/>
      <c r="BGC164" s="88"/>
      <c r="BGD164" s="89"/>
      <c r="BGE164" s="90"/>
      <c r="BGF164" s="90"/>
      <c r="BGG164" s="91"/>
      <c r="BGH164" s="68"/>
      <c r="BGI164" s="87"/>
      <c r="BGJ164" s="87"/>
      <c r="BGK164" s="88"/>
      <c r="BGL164" s="89"/>
      <c r="BGM164" s="90"/>
      <c r="BGN164" s="90"/>
      <c r="BGO164" s="91"/>
      <c r="BGP164" s="68"/>
      <c r="BGQ164" s="87"/>
      <c r="BGR164" s="87"/>
      <c r="BGS164" s="88"/>
      <c r="BGT164" s="89"/>
      <c r="BGU164" s="90"/>
      <c r="BGV164" s="90"/>
      <c r="BGW164" s="91"/>
      <c r="BGX164" s="68"/>
      <c r="BGY164" s="87"/>
      <c r="BGZ164" s="87"/>
      <c r="BHA164" s="88"/>
      <c r="BHB164" s="89"/>
      <c r="BHC164" s="90"/>
      <c r="BHD164" s="90"/>
      <c r="BHE164" s="91"/>
      <c r="BHF164" s="68"/>
      <c r="BHG164" s="87"/>
      <c r="BHH164" s="87"/>
      <c r="BHI164" s="88"/>
      <c r="BHJ164" s="89"/>
      <c r="BHK164" s="90"/>
      <c r="BHL164" s="90"/>
      <c r="BHM164" s="91"/>
      <c r="BHN164" s="68"/>
      <c r="BHO164" s="87"/>
      <c r="BHP164" s="87"/>
      <c r="BHQ164" s="88"/>
      <c r="BHR164" s="89"/>
      <c r="BHS164" s="90"/>
      <c r="BHT164" s="90"/>
      <c r="BHU164" s="91"/>
      <c r="BHV164" s="68"/>
      <c r="BHW164" s="87"/>
      <c r="BHX164" s="87"/>
      <c r="BHY164" s="88"/>
      <c r="BHZ164" s="89"/>
      <c r="BIA164" s="90"/>
      <c r="BIB164" s="90"/>
      <c r="BIC164" s="91"/>
      <c r="BID164" s="68"/>
      <c r="BIE164" s="87"/>
      <c r="BIF164" s="87"/>
      <c r="BIG164" s="88"/>
      <c r="BIH164" s="89"/>
      <c r="BII164" s="90"/>
      <c r="BIJ164" s="90"/>
      <c r="BIK164" s="91"/>
      <c r="BIL164" s="68"/>
      <c r="BIM164" s="87"/>
      <c r="BIN164" s="87"/>
      <c r="BIO164" s="88"/>
      <c r="BIP164" s="89"/>
      <c r="BIQ164" s="90"/>
      <c r="BIR164" s="90"/>
      <c r="BIS164" s="91"/>
      <c r="BIT164" s="68"/>
      <c r="BIU164" s="87"/>
      <c r="BIV164" s="87"/>
      <c r="BIW164" s="88"/>
      <c r="BIX164" s="89"/>
      <c r="BIY164" s="90"/>
      <c r="BIZ164" s="90"/>
      <c r="BJA164" s="91"/>
      <c r="BJB164" s="68"/>
      <c r="BJC164" s="87"/>
      <c r="BJD164" s="87"/>
      <c r="BJE164" s="88"/>
      <c r="BJF164" s="89"/>
      <c r="BJG164" s="90"/>
      <c r="BJH164" s="90"/>
      <c r="BJI164" s="91"/>
      <c r="BJJ164" s="68"/>
      <c r="BJK164" s="87"/>
      <c r="BJL164" s="87"/>
      <c r="BJM164" s="88"/>
      <c r="BJN164" s="89"/>
      <c r="BJO164" s="90"/>
      <c r="BJP164" s="90"/>
      <c r="BJQ164" s="91"/>
      <c r="BJR164" s="68"/>
      <c r="BJS164" s="87"/>
      <c r="BJT164" s="87"/>
      <c r="BJU164" s="88"/>
      <c r="BJV164" s="89"/>
      <c r="BJW164" s="90"/>
      <c r="BJX164" s="90"/>
      <c r="BJY164" s="91"/>
      <c r="BJZ164" s="68"/>
      <c r="BKA164" s="87"/>
      <c r="BKB164" s="87"/>
      <c r="BKC164" s="88"/>
      <c r="BKD164" s="89"/>
      <c r="BKE164" s="90"/>
      <c r="BKF164" s="90"/>
      <c r="BKG164" s="91"/>
      <c r="BKH164" s="68"/>
      <c r="BKI164" s="87"/>
      <c r="BKJ164" s="87"/>
      <c r="BKK164" s="88"/>
      <c r="BKL164" s="89"/>
      <c r="BKM164" s="90"/>
      <c r="BKN164" s="90"/>
      <c r="BKO164" s="91"/>
      <c r="BKP164" s="68"/>
      <c r="BKQ164" s="87"/>
      <c r="BKR164" s="87"/>
      <c r="BKS164" s="88"/>
      <c r="BKT164" s="89"/>
      <c r="BKU164" s="90"/>
      <c r="BKV164" s="90"/>
      <c r="BKW164" s="91"/>
      <c r="BKX164" s="68"/>
      <c r="BKY164" s="87"/>
      <c r="BKZ164" s="87"/>
      <c r="BLA164" s="88"/>
      <c r="BLB164" s="89"/>
      <c r="BLC164" s="90"/>
      <c r="BLD164" s="90"/>
      <c r="BLE164" s="91"/>
      <c r="BLF164" s="68"/>
      <c r="BLG164" s="87"/>
      <c r="BLH164" s="87"/>
      <c r="BLI164" s="88"/>
      <c r="BLJ164" s="89"/>
      <c r="BLK164" s="90"/>
      <c r="BLL164" s="90"/>
      <c r="BLM164" s="91"/>
      <c r="BLN164" s="68"/>
      <c r="BLO164" s="87"/>
      <c r="BLP164" s="87"/>
      <c r="BLQ164" s="88"/>
      <c r="BLR164" s="89"/>
      <c r="BLS164" s="90"/>
      <c r="BLT164" s="90"/>
      <c r="BLU164" s="91"/>
      <c r="BLV164" s="68"/>
      <c r="BLW164" s="87"/>
      <c r="BLX164" s="87"/>
      <c r="BLY164" s="88"/>
      <c r="BLZ164" s="89"/>
      <c r="BMA164" s="90"/>
      <c r="BMB164" s="90"/>
      <c r="BMC164" s="91"/>
      <c r="BMD164" s="68"/>
      <c r="BME164" s="87"/>
      <c r="BMF164" s="87"/>
      <c r="BMG164" s="88"/>
      <c r="BMH164" s="89"/>
      <c r="BMI164" s="90"/>
      <c r="BMJ164" s="90"/>
      <c r="BMK164" s="91"/>
      <c r="BML164" s="68"/>
      <c r="BMM164" s="87"/>
      <c r="BMN164" s="87"/>
      <c r="BMO164" s="88"/>
      <c r="BMP164" s="89"/>
      <c r="BMQ164" s="90"/>
      <c r="BMR164" s="90"/>
      <c r="BMS164" s="91"/>
      <c r="BMT164" s="68"/>
      <c r="BMU164" s="87"/>
      <c r="BMV164" s="87"/>
      <c r="BMW164" s="88"/>
      <c r="BMX164" s="89"/>
      <c r="BMY164" s="90"/>
      <c r="BMZ164" s="90"/>
      <c r="BNA164" s="91"/>
      <c r="BNB164" s="68"/>
      <c r="BNC164" s="87"/>
      <c r="BND164" s="87"/>
      <c r="BNE164" s="88"/>
      <c r="BNF164" s="89"/>
      <c r="BNG164" s="90"/>
      <c r="BNH164" s="90"/>
      <c r="BNI164" s="91"/>
      <c r="BNJ164" s="68"/>
      <c r="BNK164" s="87"/>
      <c r="BNL164" s="87"/>
      <c r="BNM164" s="88"/>
      <c r="BNN164" s="89"/>
      <c r="BNO164" s="90"/>
      <c r="BNP164" s="90"/>
      <c r="BNQ164" s="91"/>
      <c r="BNR164" s="68"/>
      <c r="BNS164" s="87"/>
      <c r="BNT164" s="87"/>
      <c r="BNU164" s="88"/>
      <c r="BNV164" s="89"/>
      <c r="BNW164" s="90"/>
      <c r="BNX164" s="90"/>
      <c r="BNY164" s="91"/>
      <c r="BNZ164" s="68"/>
      <c r="BOA164" s="87"/>
      <c r="BOB164" s="87"/>
      <c r="BOC164" s="88"/>
      <c r="BOD164" s="89"/>
      <c r="BOE164" s="90"/>
      <c r="BOF164" s="90"/>
      <c r="BOG164" s="91"/>
      <c r="BOH164" s="68"/>
      <c r="BOI164" s="87"/>
      <c r="BOJ164" s="87"/>
      <c r="BOK164" s="88"/>
      <c r="BOL164" s="89"/>
      <c r="BOM164" s="90"/>
      <c r="BON164" s="90"/>
      <c r="BOO164" s="91"/>
      <c r="BOP164" s="68"/>
      <c r="BOQ164" s="87"/>
      <c r="BOR164" s="87"/>
      <c r="BOS164" s="88"/>
      <c r="BOT164" s="89"/>
      <c r="BOU164" s="90"/>
      <c r="BOV164" s="90"/>
      <c r="BOW164" s="91"/>
      <c r="BOX164" s="68"/>
      <c r="BOY164" s="87"/>
      <c r="BOZ164" s="87"/>
      <c r="BPA164" s="88"/>
      <c r="BPB164" s="89"/>
      <c r="BPC164" s="90"/>
      <c r="BPD164" s="90"/>
      <c r="BPE164" s="91"/>
      <c r="BPF164" s="68"/>
      <c r="BPG164" s="87"/>
      <c r="BPH164" s="87"/>
      <c r="BPI164" s="88"/>
      <c r="BPJ164" s="89"/>
      <c r="BPK164" s="90"/>
      <c r="BPL164" s="90"/>
      <c r="BPM164" s="91"/>
      <c r="BPN164" s="68"/>
      <c r="BPO164" s="87"/>
      <c r="BPP164" s="87"/>
      <c r="BPQ164" s="88"/>
      <c r="BPR164" s="89"/>
      <c r="BPS164" s="90"/>
      <c r="BPT164" s="90"/>
      <c r="BPU164" s="91"/>
      <c r="BPV164" s="68"/>
      <c r="BPW164" s="87"/>
      <c r="BPX164" s="87"/>
      <c r="BPY164" s="88"/>
      <c r="BPZ164" s="89"/>
      <c r="BQA164" s="90"/>
      <c r="BQB164" s="90"/>
      <c r="BQC164" s="91"/>
      <c r="BQD164" s="68"/>
      <c r="BQE164" s="87"/>
      <c r="BQF164" s="87"/>
      <c r="BQG164" s="88"/>
      <c r="BQH164" s="89"/>
      <c r="BQI164" s="90"/>
      <c r="BQJ164" s="90"/>
      <c r="BQK164" s="91"/>
      <c r="BQL164" s="68"/>
      <c r="BQM164" s="87"/>
      <c r="BQN164" s="87"/>
      <c r="BQO164" s="88"/>
      <c r="BQP164" s="89"/>
      <c r="BQQ164" s="90"/>
      <c r="BQR164" s="90"/>
      <c r="BQS164" s="91"/>
      <c r="BQT164" s="68"/>
      <c r="BQU164" s="87"/>
      <c r="BQV164" s="87"/>
      <c r="BQW164" s="88"/>
      <c r="BQX164" s="89"/>
      <c r="BQY164" s="90"/>
      <c r="BQZ164" s="90"/>
      <c r="BRA164" s="91"/>
      <c r="BRB164" s="68"/>
      <c r="BRC164" s="87"/>
      <c r="BRD164" s="87"/>
      <c r="BRE164" s="88"/>
      <c r="BRF164" s="89"/>
      <c r="BRG164" s="90"/>
      <c r="BRH164" s="90"/>
      <c r="BRI164" s="91"/>
      <c r="BRJ164" s="68"/>
      <c r="BRK164" s="87"/>
      <c r="BRL164" s="87"/>
      <c r="BRM164" s="88"/>
      <c r="BRN164" s="89"/>
      <c r="BRO164" s="90"/>
      <c r="BRP164" s="90"/>
      <c r="BRQ164" s="91"/>
      <c r="BRR164" s="68"/>
      <c r="BRS164" s="87"/>
      <c r="BRT164" s="87"/>
      <c r="BRU164" s="88"/>
      <c r="BRV164" s="89"/>
      <c r="BRW164" s="90"/>
      <c r="BRX164" s="90"/>
      <c r="BRY164" s="91"/>
      <c r="BRZ164" s="68"/>
      <c r="BSA164" s="87"/>
      <c r="BSB164" s="87"/>
      <c r="BSC164" s="88"/>
      <c r="BSD164" s="89"/>
      <c r="BSE164" s="90"/>
      <c r="BSF164" s="90"/>
      <c r="BSG164" s="91"/>
      <c r="BSH164" s="68"/>
      <c r="BSI164" s="87"/>
      <c r="BSJ164" s="87"/>
      <c r="BSK164" s="88"/>
      <c r="BSL164" s="89"/>
      <c r="BSM164" s="90"/>
      <c r="BSN164" s="90"/>
      <c r="BSO164" s="91"/>
      <c r="BSP164" s="68"/>
      <c r="BSQ164" s="87"/>
      <c r="BSR164" s="87"/>
      <c r="BSS164" s="88"/>
      <c r="BST164" s="89"/>
      <c r="BSU164" s="90"/>
      <c r="BSV164" s="90"/>
      <c r="BSW164" s="91"/>
      <c r="BSX164" s="68"/>
      <c r="BSY164" s="87"/>
      <c r="BSZ164" s="87"/>
      <c r="BTA164" s="88"/>
      <c r="BTB164" s="89"/>
      <c r="BTC164" s="90"/>
      <c r="BTD164" s="90"/>
      <c r="BTE164" s="91"/>
      <c r="BTF164" s="68"/>
      <c r="BTG164" s="87"/>
      <c r="BTH164" s="87"/>
      <c r="BTI164" s="88"/>
      <c r="BTJ164" s="89"/>
      <c r="BTK164" s="90"/>
      <c r="BTL164" s="90"/>
      <c r="BTM164" s="91"/>
      <c r="BTN164" s="68"/>
      <c r="BTO164" s="87"/>
      <c r="BTP164" s="87"/>
      <c r="BTQ164" s="88"/>
      <c r="BTR164" s="89"/>
      <c r="BTS164" s="90"/>
      <c r="BTT164" s="90"/>
      <c r="BTU164" s="91"/>
      <c r="BTV164" s="68"/>
      <c r="BTW164" s="87"/>
      <c r="BTX164" s="87"/>
      <c r="BTY164" s="88"/>
      <c r="BTZ164" s="89"/>
      <c r="BUA164" s="90"/>
      <c r="BUB164" s="90"/>
      <c r="BUC164" s="91"/>
      <c r="BUD164" s="68"/>
      <c r="BUE164" s="87"/>
      <c r="BUF164" s="87"/>
      <c r="BUG164" s="88"/>
      <c r="BUH164" s="89"/>
      <c r="BUI164" s="90"/>
      <c r="BUJ164" s="90"/>
      <c r="BUK164" s="91"/>
      <c r="BUL164" s="68"/>
      <c r="BUM164" s="87"/>
      <c r="BUN164" s="87"/>
      <c r="BUO164" s="88"/>
      <c r="BUP164" s="89"/>
      <c r="BUQ164" s="90"/>
      <c r="BUR164" s="90"/>
      <c r="BUS164" s="91"/>
      <c r="BUT164" s="68"/>
      <c r="BUU164" s="87"/>
      <c r="BUV164" s="87"/>
      <c r="BUW164" s="88"/>
      <c r="BUX164" s="89"/>
      <c r="BUY164" s="90"/>
      <c r="BUZ164" s="90"/>
      <c r="BVA164" s="91"/>
      <c r="BVB164" s="68"/>
      <c r="BVC164" s="87"/>
      <c r="BVD164" s="87"/>
      <c r="BVE164" s="88"/>
      <c r="BVF164" s="89"/>
      <c r="BVG164" s="90"/>
      <c r="BVH164" s="90"/>
      <c r="BVI164" s="91"/>
      <c r="BVJ164" s="68"/>
      <c r="BVK164" s="87"/>
      <c r="BVL164" s="87"/>
      <c r="BVM164" s="88"/>
      <c r="BVN164" s="89"/>
      <c r="BVO164" s="90"/>
      <c r="BVP164" s="90"/>
      <c r="BVQ164" s="91"/>
      <c r="BVR164" s="68"/>
      <c r="BVS164" s="87"/>
      <c r="BVT164" s="87"/>
      <c r="BVU164" s="88"/>
      <c r="BVV164" s="89"/>
      <c r="BVW164" s="90"/>
      <c r="BVX164" s="90"/>
      <c r="BVY164" s="91"/>
      <c r="BVZ164" s="68"/>
      <c r="BWA164" s="87"/>
      <c r="BWB164" s="87"/>
      <c r="BWC164" s="88"/>
      <c r="BWD164" s="89"/>
      <c r="BWE164" s="90"/>
      <c r="BWF164" s="90"/>
      <c r="BWG164" s="91"/>
      <c r="BWH164" s="68"/>
      <c r="BWI164" s="87"/>
      <c r="BWJ164" s="87"/>
      <c r="BWK164" s="88"/>
      <c r="BWL164" s="89"/>
      <c r="BWM164" s="90"/>
      <c r="BWN164" s="90"/>
      <c r="BWO164" s="91"/>
      <c r="BWP164" s="68"/>
      <c r="BWQ164" s="87"/>
      <c r="BWR164" s="87"/>
      <c r="BWS164" s="88"/>
      <c r="BWT164" s="89"/>
      <c r="BWU164" s="90"/>
      <c r="BWV164" s="90"/>
      <c r="BWW164" s="91"/>
      <c r="BWX164" s="68"/>
      <c r="BWY164" s="87"/>
      <c r="BWZ164" s="87"/>
      <c r="BXA164" s="88"/>
      <c r="BXB164" s="89"/>
      <c r="BXC164" s="90"/>
      <c r="BXD164" s="90"/>
      <c r="BXE164" s="91"/>
      <c r="BXF164" s="68"/>
      <c r="BXG164" s="87"/>
      <c r="BXH164" s="87"/>
      <c r="BXI164" s="88"/>
      <c r="BXJ164" s="89"/>
      <c r="BXK164" s="90"/>
      <c r="BXL164" s="90"/>
      <c r="BXM164" s="91"/>
      <c r="BXN164" s="68"/>
      <c r="BXO164" s="87"/>
      <c r="BXP164" s="87"/>
      <c r="BXQ164" s="88"/>
      <c r="BXR164" s="89"/>
      <c r="BXS164" s="90"/>
      <c r="BXT164" s="90"/>
      <c r="BXU164" s="91"/>
      <c r="BXV164" s="68"/>
      <c r="BXW164" s="87"/>
      <c r="BXX164" s="87"/>
      <c r="BXY164" s="88"/>
      <c r="BXZ164" s="89"/>
      <c r="BYA164" s="90"/>
      <c r="BYB164" s="90"/>
      <c r="BYC164" s="91"/>
      <c r="BYD164" s="68"/>
      <c r="BYE164" s="87"/>
      <c r="BYF164" s="87"/>
      <c r="BYG164" s="88"/>
      <c r="BYH164" s="89"/>
      <c r="BYI164" s="90"/>
      <c r="BYJ164" s="90"/>
      <c r="BYK164" s="91"/>
      <c r="BYL164" s="68"/>
      <c r="BYM164" s="87"/>
      <c r="BYN164" s="87"/>
      <c r="BYO164" s="88"/>
      <c r="BYP164" s="89"/>
      <c r="BYQ164" s="90"/>
      <c r="BYR164" s="90"/>
      <c r="BYS164" s="91"/>
      <c r="BYT164" s="68"/>
      <c r="BYU164" s="87"/>
      <c r="BYV164" s="87"/>
      <c r="BYW164" s="88"/>
      <c r="BYX164" s="89"/>
      <c r="BYY164" s="90"/>
      <c r="BYZ164" s="90"/>
      <c r="BZA164" s="91"/>
      <c r="BZB164" s="68"/>
      <c r="BZC164" s="87"/>
      <c r="BZD164" s="87"/>
      <c r="BZE164" s="88"/>
      <c r="BZF164" s="89"/>
      <c r="BZG164" s="90"/>
      <c r="BZH164" s="90"/>
      <c r="BZI164" s="91"/>
      <c r="BZJ164" s="68"/>
      <c r="BZK164" s="87"/>
      <c r="BZL164" s="87"/>
      <c r="BZM164" s="88"/>
      <c r="BZN164" s="89"/>
      <c r="BZO164" s="90"/>
      <c r="BZP164" s="90"/>
      <c r="BZQ164" s="91"/>
      <c r="BZR164" s="68"/>
      <c r="BZS164" s="87"/>
      <c r="BZT164" s="87"/>
      <c r="BZU164" s="88"/>
      <c r="BZV164" s="89"/>
      <c r="BZW164" s="90"/>
      <c r="BZX164" s="90"/>
      <c r="BZY164" s="91"/>
      <c r="BZZ164" s="68"/>
      <c r="CAA164" s="87"/>
      <c r="CAB164" s="87"/>
      <c r="CAC164" s="88"/>
      <c r="CAD164" s="89"/>
      <c r="CAE164" s="90"/>
      <c r="CAF164" s="90"/>
      <c r="CAG164" s="91"/>
      <c r="CAH164" s="68"/>
      <c r="CAI164" s="87"/>
      <c r="CAJ164" s="87"/>
      <c r="CAK164" s="88"/>
      <c r="CAL164" s="89"/>
      <c r="CAM164" s="90"/>
      <c r="CAN164" s="90"/>
      <c r="CAO164" s="91"/>
      <c r="CAP164" s="68"/>
      <c r="CAQ164" s="87"/>
      <c r="CAR164" s="87"/>
      <c r="CAS164" s="88"/>
      <c r="CAT164" s="89"/>
      <c r="CAU164" s="90"/>
      <c r="CAV164" s="90"/>
      <c r="CAW164" s="91"/>
      <c r="CAX164" s="68"/>
      <c r="CAY164" s="87"/>
      <c r="CAZ164" s="87"/>
      <c r="CBA164" s="88"/>
      <c r="CBB164" s="89"/>
      <c r="CBC164" s="90"/>
      <c r="CBD164" s="90"/>
      <c r="CBE164" s="91"/>
      <c r="CBF164" s="68"/>
      <c r="CBG164" s="87"/>
      <c r="CBH164" s="87"/>
      <c r="CBI164" s="88"/>
      <c r="CBJ164" s="89"/>
      <c r="CBK164" s="90"/>
      <c r="CBL164" s="90"/>
      <c r="CBM164" s="91"/>
      <c r="CBN164" s="68"/>
      <c r="CBO164" s="87"/>
      <c r="CBP164" s="87"/>
      <c r="CBQ164" s="88"/>
      <c r="CBR164" s="89"/>
      <c r="CBS164" s="90"/>
      <c r="CBT164" s="90"/>
      <c r="CBU164" s="91"/>
      <c r="CBV164" s="68"/>
      <c r="CBW164" s="87"/>
      <c r="CBX164" s="87"/>
      <c r="CBY164" s="88"/>
      <c r="CBZ164" s="89"/>
      <c r="CCA164" s="90"/>
      <c r="CCB164" s="90"/>
      <c r="CCC164" s="91"/>
      <c r="CCD164" s="68"/>
      <c r="CCE164" s="87"/>
      <c r="CCF164" s="87"/>
      <c r="CCG164" s="88"/>
      <c r="CCH164" s="89"/>
      <c r="CCI164" s="90"/>
      <c r="CCJ164" s="90"/>
      <c r="CCK164" s="91"/>
      <c r="CCL164" s="68"/>
      <c r="CCM164" s="87"/>
      <c r="CCN164" s="87"/>
      <c r="CCO164" s="88"/>
      <c r="CCP164" s="89"/>
      <c r="CCQ164" s="90"/>
      <c r="CCR164" s="90"/>
      <c r="CCS164" s="91"/>
      <c r="CCT164" s="68"/>
      <c r="CCU164" s="87"/>
      <c r="CCV164" s="87"/>
      <c r="CCW164" s="88"/>
      <c r="CCX164" s="89"/>
      <c r="CCY164" s="90"/>
      <c r="CCZ164" s="90"/>
      <c r="CDA164" s="91"/>
      <c r="CDB164" s="68"/>
      <c r="CDC164" s="87"/>
      <c r="CDD164" s="87"/>
      <c r="CDE164" s="88"/>
      <c r="CDF164" s="89"/>
      <c r="CDG164" s="90"/>
      <c r="CDH164" s="90"/>
      <c r="CDI164" s="91"/>
      <c r="CDJ164" s="68"/>
      <c r="CDK164" s="87"/>
      <c r="CDL164" s="87"/>
      <c r="CDM164" s="88"/>
      <c r="CDN164" s="89"/>
      <c r="CDO164" s="90"/>
      <c r="CDP164" s="90"/>
      <c r="CDQ164" s="91"/>
      <c r="CDR164" s="68"/>
      <c r="CDS164" s="87"/>
      <c r="CDT164" s="87"/>
      <c r="CDU164" s="88"/>
      <c r="CDV164" s="89"/>
      <c r="CDW164" s="90"/>
      <c r="CDX164" s="90"/>
      <c r="CDY164" s="91"/>
      <c r="CDZ164" s="68"/>
      <c r="CEA164" s="87"/>
      <c r="CEB164" s="87"/>
      <c r="CEC164" s="88"/>
      <c r="CED164" s="89"/>
      <c r="CEE164" s="90"/>
      <c r="CEF164" s="90"/>
      <c r="CEG164" s="91"/>
      <c r="CEH164" s="68"/>
      <c r="CEI164" s="87"/>
      <c r="CEJ164" s="87"/>
      <c r="CEK164" s="88"/>
      <c r="CEL164" s="89"/>
      <c r="CEM164" s="90"/>
      <c r="CEN164" s="90"/>
      <c r="CEO164" s="91"/>
      <c r="CEP164" s="68"/>
      <c r="CEQ164" s="87"/>
      <c r="CER164" s="87"/>
      <c r="CES164" s="88"/>
      <c r="CET164" s="89"/>
      <c r="CEU164" s="90"/>
      <c r="CEV164" s="90"/>
      <c r="CEW164" s="91"/>
      <c r="CEX164" s="68"/>
      <c r="CEY164" s="87"/>
      <c r="CEZ164" s="87"/>
      <c r="CFA164" s="88"/>
      <c r="CFB164" s="89"/>
      <c r="CFC164" s="90"/>
      <c r="CFD164" s="90"/>
      <c r="CFE164" s="91"/>
      <c r="CFF164" s="68"/>
      <c r="CFG164" s="87"/>
      <c r="CFH164" s="87"/>
      <c r="CFI164" s="88"/>
      <c r="CFJ164" s="89"/>
      <c r="CFK164" s="90"/>
      <c r="CFL164" s="90"/>
      <c r="CFM164" s="91"/>
      <c r="CFN164" s="68"/>
      <c r="CFO164" s="87"/>
      <c r="CFP164" s="87"/>
      <c r="CFQ164" s="88"/>
      <c r="CFR164" s="89"/>
      <c r="CFS164" s="90"/>
      <c r="CFT164" s="90"/>
      <c r="CFU164" s="91"/>
      <c r="CFV164" s="68"/>
      <c r="CFW164" s="87"/>
      <c r="CFX164" s="87"/>
      <c r="CFY164" s="88"/>
      <c r="CFZ164" s="89"/>
      <c r="CGA164" s="90"/>
      <c r="CGB164" s="90"/>
      <c r="CGC164" s="91"/>
      <c r="CGD164" s="68"/>
      <c r="CGE164" s="87"/>
      <c r="CGF164" s="87"/>
      <c r="CGG164" s="88"/>
      <c r="CGH164" s="89"/>
      <c r="CGI164" s="90"/>
      <c r="CGJ164" s="90"/>
      <c r="CGK164" s="91"/>
      <c r="CGL164" s="68"/>
      <c r="CGM164" s="87"/>
      <c r="CGN164" s="87"/>
      <c r="CGO164" s="88"/>
      <c r="CGP164" s="89"/>
      <c r="CGQ164" s="90"/>
      <c r="CGR164" s="90"/>
      <c r="CGS164" s="91"/>
      <c r="CGT164" s="68"/>
      <c r="CGU164" s="87"/>
      <c r="CGV164" s="87"/>
      <c r="CGW164" s="88"/>
      <c r="CGX164" s="89"/>
      <c r="CGY164" s="90"/>
      <c r="CGZ164" s="90"/>
      <c r="CHA164" s="91"/>
      <c r="CHB164" s="68"/>
      <c r="CHC164" s="87"/>
      <c r="CHD164" s="87"/>
      <c r="CHE164" s="88"/>
      <c r="CHF164" s="89"/>
      <c r="CHG164" s="90"/>
      <c r="CHH164" s="90"/>
      <c r="CHI164" s="91"/>
      <c r="CHJ164" s="68"/>
      <c r="CHK164" s="87"/>
      <c r="CHL164" s="87"/>
      <c r="CHM164" s="88"/>
      <c r="CHN164" s="89"/>
      <c r="CHO164" s="90"/>
      <c r="CHP164" s="90"/>
      <c r="CHQ164" s="91"/>
      <c r="CHR164" s="68"/>
      <c r="CHS164" s="87"/>
      <c r="CHT164" s="87"/>
      <c r="CHU164" s="88"/>
      <c r="CHV164" s="89"/>
      <c r="CHW164" s="90"/>
      <c r="CHX164" s="90"/>
      <c r="CHY164" s="91"/>
      <c r="CHZ164" s="68"/>
      <c r="CIA164" s="87"/>
      <c r="CIB164" s="87"/>
      <c r="CIC164" s="88"/>
      <c r="CID164" s="89"/>
      <c r="CIE164" s="90"/>
      <c r="CIF164" s="90"/>
      <c r="CIG164" s="91"/>
      <c r="CIH164" s="68"/>
      <c r="CII164" s="87"/>
      <c r="CIJ164" s="87"/>
      <c r="CIK164" s="88"/>
      <c r="CIL164" s="89"/>
      <c r="CIM164" s="90"/>
      <c r="CIN164" s="90"/>
      <c r="CIO164" s="91"/>
      <c r="CIP164" s="68"/>
      <c r="CIQ164" s="87"/>
      <c r="CIR164" s="87"/>
      <c r="CIS164" s="88"/>
      <c r="CIT164" s="89"/>
      <c r="CIU164" s="90"/>
      <c r="CIV164" s="90"/>
      <c r="CIW164" s="91"/>
      <c r="CIX164" s="68"/>
      <c r="CIY164" s="87"/>
      <c r="CIZ164" s="87"/>
      <c r="CJA164" s="88"/>
      <c r="CJB164" s="89"/>
      <c r="CJC164" s="90"/>
      <c r="CJD164" s="90"/>
      <c r="CJE164" s="91"/>
      <c r="CJF164" s="68"/>
      <c r="CJG164" s="87"/>
      <c r="CJH164" s="87"/>
      <c r="CJI164" s="88"/>
      <c r="CJJ164" s="89"/>
      <c r="CJK164" s="90"/>
      <c r="CJL164" s="90"/>
      <c r="CJM164" s="91"/>
      <c r="CJN164" s="68"/>
      <c r="CJO164" s="87"/>
      <c r="CJP164" s="87"/>
      <c r="CJQ164" s="88"/>
      <c r="CJR164" s="89"/>
      <c r="CJS164" s="90"/>
      <c r="CJT164" s="90"/>
      <c r="CJU164" s="91"/>
      <c r="CJV164" s="68"/>
      <c r="CJW164" s="87"/>
      <c r="CJX164" s="87"/>
      <c r="CJY164" s="88"/>
      <c r="CJZ164" s="89"/>
      <c r="CKA164" s="90"/>
      <c r="CKB164" s="90"/>
      <c r="CKC164" s="91"/>
      <c r="CKD164" s="68"/>
      <c r="CKE164" s="87"/>
      <c r="CKF164" s="87"/>
      <c r="CKG164" s="88"/>
      <c r="CKH164" s="89"/>
      <c r="CKI164" s="90"/>
      <c r="CKJ164" s="90"/>
      <c r="CKK164" s="91"/>
      <c r="CKL164" s="68"/>
      <c r="CKM164" s="87"/>
      <c r="CKN164" s="87"/>
      <c r="CKO164" s="88"/>
      <c r="CKP164" s="89"/>
      <c r="CKQ164" s="90"/>
      <c r="CKR164" s="90"/>
      <c r="CKS164" s="91"/>
      <c r="CKT164" s="68"/>
      <c r="CKU164" s="87"/>
      <c r="CKV164" s="87"/>
      <c r="CKW164" s="88"/>
      <c r="CKX164" s="89"/>
      <c r="CKY164" s="90"/>
      <c r="CKZ164" s="90"/>
      <c r="CLA164" s="91"/>
      <c r="CLB164" s="68"/>
      <c r="CLC164" s="87"/>
      <c r="CLD164" s="87"/>
      <c r="CLE164" s="88"/>
      <c r="CLF164" s="89"/>
      <c r="CLG164" s="90"/>
      <c r="CLH164" s="90"/>
      <c r="CLI164" s="91"/>
      <c r="CLJ164" s="68"/>
      <c r="CLK164" s="87"/>
      <c r="CLL164" s="87"/>
      <c r="CLM164" s="88"/>
      <c r="CLN164" s="89"/>
      <c r="CLO164" s="90"/>
      <c r="CLP164" s="90"/>
      <c r="CLQ164" s="91"/>
      <c r="CLR164" s="68"/>
      <c r="CLS164" s="87"/>
      <c r="CLT164" s="87"/>
      <c r="CLU164" s="88"/>
      <c r="CLV164" s="89"/>
      <c r="CLW164" s="90"/>
      <c r="CLX164" s="90"/>
      <c r="CLY164" s="91"/>
      <c r="CLZ164" s="68"/>
      <c r="CMA164" s="87"/>
      <c r="CMB164" s="87"/>
      <c r="CMC164" s="88"/>
      <c r="CMD164" s="89"/>
      <c r="CME164" s="90"/>
      <c r="CMF164" s="90"/>
      <c r="CMG164" s="91"/>
      <c r="CMH164" s="68"/>
      <c r="CMI164" s="87"/>
      <c r="CMJ164" s="87"/>
      <c r="CMK164" s="88"/>
      <c r="CML164" s="89"/>
      <c r="CMM164" s="90"/>
      <c r="CMN164" s="90"/>
      <c r="CMO164" s="91"/>
      <c r="CMP164" s="68"/>
      <c r="CMQ164" s="87"/>
      <c r="CMR164" s="87"/>
      <c r="CMS164" s="88"/>
      <c r="CMT164" s="89"/>
      <c r="CMU164" s="90"/>
      <c r="CMV164" s="90"/>
      <c r="CMW164" s="91"/>
      <c r="CMX164" s="68"/>
      <c r="CMY164" s="87"/>
      <c r="CMZ164" s="87"/>
      <c r="CNA164" s="88"/>
      <c r="CNB164" s="89"/>
      <c r="CNC164" s="90"/>
      <c r="CND164" s="90"/>
      <c r="CNE164" s="91"/>
      <c r="CNF164" s="68"/>
      <c r="CNG164" s="87"/>
      <c r="CNH164" s="87"/>
      <c r="CNI164" s="88"/>
      <c r="CNJ164" s="89"/>
      <c r="CNK164" s="90"/>
      <c r="CNL164" s="90"/>
      <c r="CNM164" s="91"/>
      <c r="CNN164" s="68"/>
      <c r="CNO164" s="87"/>
      <c r="CNP164" s="87"/>
      <c r="CNQ164" s="88"/>
      <c r="CNR164" s="89"/>
      <c r="CNS164" s="90"/>
      <c r="CNT164" s="90"/>
      <c r="CNU164" s="91"/>
      <c r="CNV164" s="68"/>
      <c r="CNW164" s="87"/>
      <c r="CNX164" s="87"/>
      <c r="CNY164" s="88"/>
      <c r="CNZ164" s="89"/>
      <c r="COA164" s="90"/>
      <c r="COB164" s="90"/>
      <c r="COC164" s="91"/>
      <c r="COD164" s="68"/>
      <c r="COE164" s="87"/>
      <c r="COF164" s="87"/>
      <c r="COG164" s="88"/>
      <c r="COH164" s="89"/>
      <c r="COI164" s="90"/>
      <c r="COJ164" s="90"/>
      <c r="COK164" s="91"/>
      <c r="COL164" s="68"/>
      <c r="COM164" s="87"/>
      <c r="CON164" s="87"/>
      <c r="COO164" s="88"/>
      <c r="COP164" s="89"/>
      <c r="COQ164" s="90"/>
      <c r="COR164" s="90"/>
      <c r="COS164" s="91"/>
      <c r="COT164" s="68"/>
      <c r="COU164" s="87"/>
      <c r="COV164" s="87"/>
      <c r="COW164" s="88"/>
      <c r="COX164" s="89"/>
      <c r="COY164" s="90"/>
      <c r="COZ164" s="90"/>
      <c r="CPA164" s="91"/>
      <c r="CPB164" s="68"/>
      <c r="CPC164" s="87"/>
      <c r="CPD164" s="87"/>
      <c r="CPE164" s="88"/>
      <c r="CPF164" s="89"/>
      <c r="CPG164" s="90"/>
      <c r="CPH164" s="90"/>
      <c r="CPI164" s="91"/>
      <c r="CPJ164" s="68"/>
      <c r="CPK164" s="87"/>
      <c r="CPL164" s="87"/>
      <c r="CPM164" s="88"/>
      <c r="CPN164" s="89"/>
      <c r="CPO164" s="90"/>
      <c r="CPP164" s="90"/>
      <c r="CPQ164" s="91"/>
      <c r="CPR164" s="68"/>
      <c r="CPS164" s="87"/>
      <c r="CPT164" s="87"/>
      <c r="CPU164" s="88"/>
      <c r="CPV164" s="89"/>
      <c r="CPW164" s="90"/>
      <c r="CPX164" s="90"/>
      <c r="CPY164" s="91"/>
      <c r="CPZ164" s="68"/>
      <c r="CQA164" s="87"/>
      <c r="CQB164" s="87"/>
      <c r="CQC164" s="88"/>
      <c r="CQD164" s="89"/>
      <c r="CQE164" s="90"/>
      <c r="CQF164" s="90"/>
      <c r="CQG164" s="91"/>
      <c r="CQH164" s="68"/>
      <c r="CQI164" s="87"/>
      <c r="CQJ164" s="87"/>
      <c r="CQK164" s="88"/>
      <c r="CQL164" s="89"/>
      <c r="CQM164" s="90"/>
      <c r="CQN164" s="90"/>
      <c r="CQO164" s="91"/>
      <c r="CQP164" s="68"/>
      <c r="CQQ164" s="87"/>
      <c r="CQR164" s="87"/>
      <c r="CQS164" s="88"/>
      <c r="CQT164" s="89"/>
      <c r="CQU164" s="90"/>
      <c r="CQV164" s="90"/>
      <c r="CQW164" s="91"/>
      <c r="CQX164" s="68"/>
      <c r="CQY164" s="87"/>
      <c r="CQZ164" s="87"/>
      <c r="CRA164" s="88"/>
      <c r="CRB164" s="89"/>
      <c r="CRC164" s="90"/>
      <c r="CRD164" s="90"/>
      <c r="CRE164" s="91"/>
      <c r="CRF164" s="68"/>
      <c r="CRG164" s="87"/>
      <c r="CRH164" s="87"/>
      <c r="CRI164" s="88"/>
      <c r="CRJ164" s="89"/>
      <c r="CRK164" s="90"/>
      <c r="CRL164" s="90"/>
      <c r="CRM164" s="91"/>
      <c r="CRN164" s="68"/>
      <c r="CRO164" s="87"/>
      <c r="CRP164" s="87"/>
      <c r="CRQ164" s="88"/>
      <c r="CRR164" s="89"/>
      <c r="CRS164" s="90"/>
      <c r="CRT164" s="90"/>
      <c r="CRU164" s="91"/>
      <c r="CRV164" s="68"/>
      <c r="CRW164" s="87"/>
      <c r="CRX164" s="87"/>
      <c r="CRY164" s="88"/>
      <c r="CRZ164" s="89"/>
      <c r="CSA164" s="90"/>
      <c r="CSB164" s="90"/>
      <c r="CSC164" s="91"/>
      <c r="CSD164" s="68"/>
      <c r="CSE164" s="87"/>
      <c r="CSF164" s="87"/>
      <c r="CSG164" s="88"/>
      <c r="CSH164" s="89"/>
      <c r="CSI164" s="90"/>
      <c r="CSJ164" s="90"/>
      <c r="CSK164" s="91"/>
      <c r="CSL164" s="68"/>
      <c r="CSM164" s="87"/>
      <c r="CSN164" s="87"/>
      <c r="CSO164" s="88"/>
      <c r="CSP164" s="89"/>
      <c r="CSQ164" s="90"/>
      <c r="CSR164" s="90"/>
      <c r="CSS164" s="91"/>
      <c r="CST164" s="68"/>
      <c r="CSU164" s="87"/>
      <c r="CSV164" s="87"/>
      <c r="CSW164" s="88"/>
      <c r="CSX164" s="89"/>
      <c r="CSY164" s="90"/>
      <c r="CSZ164" s="90"/>
      <c r="CTA164" s="91"/>
      <c r="CTB164" s="68"/>
      <c r="CTC164" s="87"/>
      <c r="CTD164" s="87"/>
      <c r="CTE164" s="88"/>
      <c r="CTF164" s="89"/>
      <c r="CTG164" s="90"/>
      <c r="CTH164" s="90"/>
      <c r="CTI164" s="91"/>
      <c r="CTJ164" s="68"/>
      <c r="CTK164" s="87"/>
      <c r="CTL164" s="87"/>
      <c r="CTM164" s="88"/>
      <c r="CTN164" s="89"/>
      <c r="CTO164" s="90"/>
      <c r="CTP164" s="90"/>
      <c r="CTQ164" s="91"/>
      <c r="CTR164" s="68"/>
      <c r="CTS164" s="87"/>
      <c r="CTT164" s="87"/>
      <c r="CTU164" s="88"/>
      <c r="CTV164" s="89"/>
      <c r="CTW164" s="90"/>
      <c r="CTX164" s="90"/>
      <c r="CTY164" s="91"/>
      <c r="CTZ164" s="68"/>
      <c r="CUA164" s="87"/>
      <c r="CUB164" s="87"/>
      <c r="CUC164" s="88"/>
      <c r="CUD164" s="89"/>
      <c r="CUE164" s="90"/>
      <c r="CUF164" s="90"/>
      <c r="CUG164" s="91"/>
      <c r="CUH164" s="68"/>
      <c r="CUI164" s="87"/>
      <c r="CUJ164" s="87"/>
      <c r="CUK164" s="88"/>
      <c r="CUL164" s="89"/>
      <c r="CUM164" s="90"/>
      <c r="CUN164" s="90"/>
      <c r="CUO164" s="91"/>
      <c r="CUP164" s="68"/>
      <c r="CUQ164" s="87"/>
      <c r="CUR164" s="87"/>
      <c r="CUS164" s="88"/>
      <c r="CUT164" s="89"/>
      <c r="CUU164" s="90"/>
      <c r="CUV164" s="90"/>
      <c r="CUW164" s="91"/>
      <c r="CUX164" s="68"/>
      <c r="CUY164" s="87"/>
      <c r="CUZ164" s="87"/>
      <c r="CVA164" s="88"/>
      <c r="CVB164" s="89"/>
      <c r="CVC164" s="90"/>
      <c r="CVD164" s="90"/>
      <c r="CVE164" s="91"/>
      <c r="CVF164" s="68"/>
      <c r="CVG164" s="87"/>
      <c r="CVH164" s="87"/>
      <c r="CVI164" s="88"/>
      <c r="CVJ164" s="89"/>
      <c r="CVK164" s="90"/>
      <c r="CVL164" s="90"/>
      <c r="CVM164" s="91"/>
      <c r="CVN164" s="68"/>
      <c r="CVO164" s="87"/>
      <c r="CVP164" s="87"/>
      <c r="CVQ164" s="88"/>
      <c r="CVR164" s="89"/>
      <c r="CVS164" s="90"/>
      <c r="CVT164" s="90"/>
      <c r="CVU164" s="91"/>
      <c r="CVV164" s="68"/>
      <c r="CVW164" s="87"/>
      <c r="CVX164" s="87"/>
      <c r="CVY164" s="88"/>
      <c r="CVZ164" s="89"/>
      <c r="CWA164" s="90"/>
      <c r="CWB164" s="90"/>
      <c r="CWC164" s="91"/>
      <c r="CWD164" s="68"/>
      <c r="CWE164" s="87"/>
      <c r="CWF164" s="87"/>
      <c r="CWG164" s="88"/>
      <c r="CWH164" s="89"/>
      <c r="CWI164" s="90"/>
      <c r="CWJ164" s="90"/>
      <c r="CWK164" s="91"/>
      <c r="CWL164" s="68"/>
      <c r="CWM164" s="87"/>
      <c r="CWN164" s="87"/>
      <c r="CWO164" s="88"/>
      <c r="CWP164" s="89"/>
      <c r="CWQ164" s="90"/>
      <c r="CWR164" s="90"/>
      <c r="CWS164" s="91"/>
      <c r="CWT164" s="68"/>
      <c r="CWU164" s="87"/>
      <c r="CWV164" s="87"/>
      <c r="CWW164" s="88"/>
      <c r="CWX164" s="89"/>
      <c r="CWY164" s="90"/>
      <c r="CWZ164" s="90"/>
      <c r="CXA164" s="91"/>
      <c r="CXB164" s="68"/>
      <c r="CXC164" s="87"/>
      <c r="CXD164" s="87"/>
      <c r="CXE164" s="88"/>
      <c r="CXF164" s="89"/>
      <c r="CXG164" s="90"/>
      <c r="CXH164" s="90"/>
      <c r="CXI164" s="91"/>
      <c r="CXJ164" s="68"/>
      <c r="CXK164" s="87"/>
      <c r="CXL164" s="87"/>
      <c r="CXM164" s="88"/>
      <c r="CXN164" s="89"/>
      <c r="CXO164" s="90"/>
      <c r="CXP164" s="90"/>
      <c r="CXQ164" s="91"/>
      <c r="CXR164" s="68"/>
      <c r="CXS164" s="87"/>
      <c r="CXT164" s="87"/>
      <c r="CXU164" s="88"/>
      <c r="CXV164" s="89"/>
      <c r="CXW164" s="90"/>
      <c r="CXX164" s="90"/>
      <c r="CXY164" s="91"/>
      <c r="CXZ164" s="68"/>
      <c r="CYA164" s="87"/>
      <c r="CYB164" s="87"/>
      <c r="CYC164" s="88"/>
      <c r="CYD164" s="89"/>
      <c r="CYE164" s="90"/>
      <c r="CYF164" s="90"/>
      <c r="CYG164" s="91"/>
      <c r="CYH164" s="68"/>
      <c r="CYI164" s="87"/>
      <c r="CYJ164" s="87"/>
      <c r="CYK164" s="88"/>
      <c r="CYL164" s="89"/>
      <c r="CYM164" s="90"/>
      <c r="CYN164" s="90"/>
      <c r="CYO164" s="91"/>
      <c r="CYP164" s="68"/>
      <c r="CYQ164" s="87"/>
      <c r="CYR164" s="87"/>
      <c r="CYS164" s="88"/>
      <c r="CYT164" s="89"/>
      <c r="CYU164" s="90"/>
      <c r="CYV164" s="90"/>
      <c r="CYW164" s="91"/>
      <c r="CYX164" s="68"/>
      <c r="CYY164" s="87"/>
      <c r="CYZ164" s="87"/>
      <c r="CZA164" s="88"/>
      <c r="CZB164" s="89"/>
      <c r="CZC164" s="90"/>
      <c r="CZD164" s="90"/>
      <c r="CZE164" s="91"/>
      <c r="CZF164" s="68"/>
      <c r="CZG164" s="87"/>
      <c r="CZH164" s="87"/>
      <c r="CZI164" s="88"/>
      <c r="CZJ164" s="89"/>
      <c r="CZK164" s="90"/>
      <c r="CZL164" s="90"/>
      <c r="CZM164" s="91"/>
      <c r="CZN164" s="68"/>
      <c r="CZO164" s="87"/>
      <c r="CZP164" s="87"/>
      <c r="CZQ164" s="88"/>
      <c r="CZR164" s="89"/>
      <c r="CZS164" s="90"/>
      <c r="CZT164" s="90"/>
      <c r="CZU164" s="91"/>
      <c r="CZV164" s="68"/>
      <c r="CZW164" s="87"/>
      <c r="CZX164" s="87"/>
      <c r="CZY164" s="88"/>
      <c r="CZZ164" s="89"/>
      <c r="DAA164" s="90"/>
      <c r="DAB164" s="90"/>
      <c r="DAC164" s="91"/>
      <c r="DAD164" s="68"/>
      <c r="DAE164" s="87"/>
      <c r="DAF164" s="87"/>
      <c r="DAG164" s="88"/>
      <c r="DAH164" s="89"/>
      <c r="DAI164" s="90"/>
      <c r="DAJ164" s="90"/>
      <c r="DAK164" s="91"/>
      <c r="DAL164" s="68"/>
      <c r="DAM164" s="87"/>
      <c r="DAN164" s="87"/>
      <c r="DAO164" s="88"/>
      <c r="DAP164" s="89"/>
      <c r="DAQ164" s="90"/>
      <c r="DAR164" s="90"/>
      <c r="DAS164" s="91"/>
      <c r="DAT164" s="68"/>
      <c r="DAU164" s="87"/>
      <c r="DAV164" s="87"/>
      <c r="DAW164" s="88"/>
      <c r="DAX164" s="89"/>
      <c r="DAY164" s="90"/>
      <c r="DAZ164" s="90"/>
      <c r="DBA164" s="91"/>
      <c r="DBB164" s="68"/>
      <c r="DBC164" s="87"/>
      <c r="DBD164" s="87"/>
      <c r="DBE164" s="88"/>
      <c r="DBF164" s="89"/>
      <c r="DBG164" s="90"/>
      <c r="DBH164" s="90"/>
      <c r="DBI164" s="91"/>
      <c r="DBJ164" s="68"/>
      <c r="DBK164" s="87"/>
      <c r="DBL164" s="87"/>
      <c r="DBM164" s="88"/>
      <c r="DBN164" s="89"/>
      <c r="DBO164" s="90"/>
      <c r="DBP164" s="90"/>
      <c r="DBQ164" s="91"/>
      <c r="DBR164" s="68"/>
      <c r="DBS164" s="87"/>
      <c r="DBT164" s="87"/>
      <c r="DBU164" s="88"/>
      <c r="DBV164" s="89"/>
      <c r="DBW164" s="90"/>
      <c r="DBX164" s="90"/>
      <c r="DBY164" s="91"/>
      <c r="DBZ164" s="68"/>
      <c r="DCA164" s="87"/>
      <c r="DCB164" s="87"/>
      <c r="DCC164" s="88"/>
      <c r="DCD164" s="89"/>
      <c r="DCE164" s="90"/>
      <c r="DCF164" s="90"/>
      <c r="DCG164" s="91"/>
      <c r="DCH164" s="68"/>
      <c r="DCI164" s="87"/>
      <c r="DCJ164" s="87"/>
      <c r="DCK164" s="88"/>
      <c r="DCL164" s="89"/>
      <c r="DCM164" s="90"/>
      <c r="DCN164" s="90"/>
      <c r="DCO164" s="91"/>
      <c r="DCP164" s="68"/>
      <c r="DCQ164" s="87"/>
      <c r="DCR164" s="87"/>
      <c r="DCS164" s="88"/>
      <c r="DCT164" s="89"/>
      <c r="DCU164" s="90"/>
      <c r="DCV164" s="90"/>
      <c r="DCW164" s="91"/>
      <c r="DCX164" s="68"/>
      <c r="DCY164" s="87"/>
      <c r="DCZ164" s="87"/>
      <c r="DDA164" s="88"/>
      <c r="DDB164" s="89"/>
      <c r="DDC164" s="90"/>
      <c r="DDD164" s="90"/>
      <c r="DDE164" s="91"/>
      <c r="DDF164" s="68"/>
      <c r="DDG164" s="87"/>
      <c r="DDH164" s="87"/>
      <c r="DDI164" s="88"/>
      <c r="DDJ164" s="89"/>
      <c r="DDK164" s="90"/>
      <c r="DDL164" s="90"/>
      <c r="DDM164" s="91"/>
      <c r="DDN164" s="68"/>
      <c r="DDO164" s="87"/>
      <c r="DDP164" s="87"/>
      <c r="DDQ164" s="88"/>
      <c r="DDR164" s="89"/>
      <c r="DDS164" s="90"/>
      <c r="DDT164" s="90"/>
      <c r="DDU164" s="91"/>
      <c r="DDV164" s="68"/>
      <c r="DDW164" s="87"/>
      <c r="DDX164" s="87"/>
      <c r="DDY164" s="88"/>
      <c r="DDZ164" s="89"/>
      <c r="DEA164" s="90"/>
      <c r="DEB164" s="90"/>
      <c r="DEC164" s="91"/>
      <c r="DED164" s="68"/>
      <c r="DEE164" s="87"/>
      <c r="DEF164" s="87"/>
      <c r="DEG164" s="88"/>
      <c r="DEH164" s="89"/>
      <c r="DEI164" s="90"/>
      <c r="DEJ164" s="90"/>
      <c r="DEK164" s="91"/>
      <c r="DEL164" s="68"/>
      <c r="DEM164" s="87"/>
      <c r="DEN164" s="87"/>
      <c r="DEO164" s="88"/>
      <c r="DEP164" s="89"/>
      <c r="DEQ164" s="90"/>
      <c r="DER164" s="90"/>
      <c r="DES164" s="91"/>
      <c r="DET164" s="68"/>
      <c r="DEU164" s="87"/>
      <c r="DEV164" s="87"/>
      <c r="DEW164" s="88"/>
      <c r="DEX164" s="89"/>
      <c r="DEY164" s="90"/>
      <c r="DEZ164" s="90"/>
      <c r="DFA164" s="91"/>
      <c r="DFB164" s="68"/>
      <c r="DFC164" s="87"/>
      <c r="DFD164" s="87"/>
      <c r="DFE164" s="88"/>
      <c r="DFF164" s="89"/>
      <c r="DFG164" s="90"/>
      <c r="DFH164" s="90"/>
      <c r="DFI164" s="91"/>
      <c r="DFJ164" s="68"/>
      <c r="DFK164" s="87"/>
      <c r="DFL164" s="87"/>
      <c r="DFM164" s="88"/>
      <c r="DFN164" s="89"/>
      <c r="DFO164" s="90"/>
      <c r="DFP164" s="90"/>
      <c r="DFQ164" s="91"/>
      <c r="DFR164" s="68"/>
      <c r="DFS164" s="87"/>
      <c r="DFT164" s="87"/>
      <c r="DFU164" s="88"/>
      <c r="DFV164" s="89"/>
      <c r="DFW164" s="90"/>
      <c r="DFX164" s="90"/>
      <c r="DFY164" s="91"/>
      <c r="DFZ164" s="68"/>
      <c r="DGA164" s="87"/>
      <c r="DGB164" s="87"/>
      <c r="DGC164" s="88"/>
      <c r="DGD164" s="89"/>
      <c r="DGE164" s="90"/>
      <c r="DGF164" s="90"/>
      <c r="DGG164" s="91"/>
      <c r="DGH164" s="68"/>
      <c r="DGI164" s="87"/>
      <c r="DGJ164" s="87"/>
      <c r="DGK164" s="88"/>
      <c r="DGL164" s="89"/>
      <c r="DGM164" s="90"/>
      <c r="DGN164" s="90"/>
      <c r="DGO164" s="91"/>
      <c r="DGP164" s="68"/>
      <c r="DGQ164" s="87"/>
      <c r="DGR164" s="87"/>
      <c r="DGS164" s="88"/>
      <c r="DGT164" s="89"/>
      <c r="DGU164" s="90"/>
      <c r="DGV164" s="90"/>
      <c r="DGW164" s="91"/>
      <c r="DGX164" s="68"/>
      <c r="DGY164" s="87"/>
      <c r="DGZ164" s="87"/>
      <c r="DHA164" s="88"/>
      <c r="DHB164" s="89"/>
      <c r="DHC164" s="90"/>
      <c r="DHD164" s="90"/>
      <c r="DHE164" s="91"/>
      <c r="DHF164" s="68"/>
      <c r="DHG164" s="87"/>
      <c r="DHH164" s="87"/>
      <c r="DHI164" s="88"/>
      <c r="DHJ164" s="89"/>
      <c r="DHK164" s="90"/>
      <c r="DHL164" s="90"/>
      <c r="DHM164" s="91"/>
      <c r="DHN164" s="68"/>
      <c r="DHO164" s="87"/>
      <c r="DHP164" s="87"/>
      <c r="DHQ164" s="88"/>
      <c r="DHR164" s="89"/>
      <c r="DHS164" s="90"/>
      <c r="DHT164" s="90"/>
      <c r="DHU164" s="91"/>
      <c r="DHV164" s="68"/>
      <c r="DHW164" s="87"/>
      <c r="DHX164" s="87"/>
      <c r="DHY164" s="88"/>
      <c r="DHZ164" s="89"/>
      <c r="DIA164" s="90"/>
      <c r="DIB164" s="90"/>
      <c r="DIC164" s="91"/>
      <c r="DID164" s="68"/>
      <c r="DIE164" s="87"/>
      <c r="DIF164" s="87"/>
      <c r="DIG164" s="88"/>
      <c r="DIH164" s="89"/>
      <c r="DII164" s="90"/>
      <c r="DIJ164" s="90"/>
      <c r="DIK164" s="91"/>
      <c r="DIL164" s="68"/>
      <c r="DIM164" s="87"/>
      <c r="DIN164" s="87"/>
      <c r="DIO164" s="88"/>
      <c r="DIP164" s="89"/>
      <c r="DIQ164" s="90"/>
      <c r="DIR164" s="90"/>
      <c r="DIS164" s="91"/>
      <c r="DIT164" s="68"/>
      <c r="DIU164" s="87"/>
      <c r="DIV164" s="87"/>
      <c r="DIW164" s="88"/>
      <c r="DIX164" s="89"/>
      <c r="DIY164" s="90"/>
      <c r="DIZ164" s="90"/>
      <c r="DJA164" s="91"/>
      <c r="DJB164" s="68"/>
      <c r="DJC164" s="87"/>
      <c r="DJD164" s="87"/>
      <c r="DJE164" s="88"/>
      <c r="DJF164" s="89"/>
      <c r="DJG164" s="90"/>
      <c r="DJH164" s="90"/>
      <c r="DJI164" s="91"/>
      <c r="DJJ164" s="68"/>
      <c r="DJK164" s="87"/>
      <c r="DJL164" s="87"/>
      <c r="DJM164" s="88"/>
      <c r="DJN164" s="89"/>
      <c r="DJO164" s="90"/>
      <c r="DJP164" s="90"/>
      <c r="DJQ164" s="91"/>
      <c r="DJR164" s="68"/>
      <c r="DJS164" s="87"/>
      <c r="DJT164" s="87"/>
      <c r="DJU164" s="88"/>
      <c r="DJV164" s="89"/>
      <c r="DJW164" s="90"/>
      <c r="DJX164" s="90"/>
      <c r="DJY164" s="91"/>
      <c r="DJZ164" s="68"/>
      <c r="DKA164" s="87"/>
      <c r="DKB164" s="87"/>
      <c r="DKC164" s="88"/>
      <c r="DKD164" s="89"/>
      <c r="DKE164" s="90"/>
      <c r="DKF164" s="90"/>
      <c r="DKG164" s="91"/>
      <c r="DKH164" s="68"/>
      <c r="DKI164" s="87"/>
      <c r="DKJ164" s="87"/>
      <c r="DKK164" s="88"/>
      <c r="DKL164" s="89"/>
      <c r="DKM164" s="90"/>
      <c r="DKN164" s="90"/>
      <c r="DKO164" s="91"/>
      <c r="DKP164" s="68"/>
      <c r="DKQ164" s="87"/>
      <c r="DKR164" s="87"/>
      <c r="DKS164" s="88"/>
      <c r="DKT164" s="89"/>
      <c r="DKU164" s="90"/>
      <c r="DKV164" s="90"/>
      <c r="DKW164" s="91"/>
      <c r="DKX164" s="68"/>
      <c r="DKY164" s="87"/>
      <c r="DKZ164" s="87"/>
      <c r="DLA164" s="88"/>
      <c r="DLB164" s="89"/>
      <c r="DLC164" s="90"/>
      <c r="DLD164" s="90"/>
      <c r="DLE164" s="91"/>
      <c r="DLF164" s="68"/>
      <c r="DLG164" s="87"/>
      <c r="DLH164" s="87"/>
      <c r="DLI164" s="88"/>
      <c r="DLJ164" s="89"/>
      <c r="DLK164" s="90"/>
      <c r="DLL164" s="90"/>
      <c r="DLM164" s="91"/>
      <c r="DLN164" s="68"/>
      <c r="DLO164" s="87"/>
      <c r="DLP164" s="87"/>
      <c r="DLQ164" s="88"/>
      <c r="DLR164" s="89"/>
      <c r="DLS164" s="90"/>
      <c r="DLT164" s="90"/>
      <c r="DLU164" s="91"/>
      <c r="DLV164" s="68"/>
      <c r="DLW164" s="87"/>
      <c r="DLX164" s="87"/>
      <c r="DLY164" s="88"/>
      <c r="DLZ164" s="89"/>
      <c r="DMA164" s="90"/>
      <c r="DMB164" s="90"/>
      <c r="DMC164" s="91"/>
      <c r="DMD164" s="68"/>
      <c r="DME164" s="87"/>
      <c r="DMF164" s="87"/>
      <c r="DMG164" s="88"/>
      <c r="DMH164" s="89"/>
      <c r="DMI164" s="90"/>
      <c r="DMJ164" s="90"/>
      <c r="DMK164" s="91"/>
      <c r="DML164" s="68"/>
      <c r="DMM164" s="87"/>
      <c r="DMN164" s="87"/>
      <c r="DMO164" s="88"/>
      <c r="DMP164" s="89"/>
      <c r="DMQ164" s="90"/>
      <c r="DMR164" s="90"/>
      <c r="DMS164" s="91"/>
      <c r="DMT164" s="68"/>
      <c r="DMU164" s="87"/>
      <c r="DMV164" s="87"/>
      <c r="DMW164" s="88"/>
      <c r="DMX164" s="89"/>
      <c r="DMY164" s="90"/>
      <c r="DMZ164" s="90"/>
      <c r="DNA164" s="91"/>
      <c r="DNB164" s="68"/>
      <c r="DNC164" s="87"/>
      <c r="DND164" s="87"/>
      <c r="DNE164" s="88"/>
      <c r="DNF164" s="89"/>
      <c r="DNG164" s="90"/>
      <c r="DNH164" s="90"/>
      <c r="DNI164" s="91"/>
      <c r="DNJ164" s="68"/>
      <c r="DNK164" s="87"/>
      <c r="DNL164" s="87"/>
      <c r="DNM164" s="88"/>
      <c r="DNN164" s="89"/>
      <c r="DNO164" s="90"/>
      <c r="DNP164" s="90"/>
      <c r="DNQ164" s="91"/>
      <c r="DNR164" s="68"/>
      <c r="DNS164" s="87"/>
      <c r="DNT164" s="87"/>
      <c r="DNU164" s="88"/>
      <c r="DNV164" s="89"/>
      <c r="DNW164" s="90"/>
      <c r="DNX164" s="90"/>
      <c r="DNY164" s="91"/>
      <c r="DNZ164" s="68"/>
      <c r="DOA164" s="87"/>
      <c r="DOB164" s="87"/>
      <c r="DOC164" s="88"/>
      <c r="DOD164" s="89"/>
      <c r="DOE164" s="90"/>
      <c r="DOF164" s="90"/>
      <c r="DOG164" s="91"/>
      <c r="DOH164" s="68"/>
      <c r="DOI164" s="87"/>
      <c r="DOJ164" s="87"/>
      <c r="DOK164" s="88"/>
      <c r="DOL164" s="89"/>
      <c r="DOM164" s="90"/>
      <c r="DON164" s="90"/>
      <c r="DOO164" s="91"/>
      <c r="DOP164" s="68"/>
      <c r="DOQ164" s="87"/>
      <c r="DOR164" s="87"/>
      <c r="DOS164" s="88"/>
      <c r="DOT164" s="89"/>
      <c r="DOU164" s="90"/>
      <c r="DOV164" s="90"/>
      <c r="DOW164" s="91"/>
      <c r="DOX164" s="68"/>
      <c r="DOY164" s="87"/>
      <c r="DOZ164" s="87"/>
      <c r="DPA164" s="88"/>
      <c r="DPB164" s="89"/>
      <c r="DPC164" s="90"/>
      <c r="DPD164" s="90"/>
      <c r="DPE164" s="91"/>
      <c r="DPF164" s="68"/>
      <c r="DPG164" s="87"/>
      <c r="DPH164" s="87"/>
      <c r="DPI164" s="88"/>
      <c r="DPJ164" s="89"/>
      <c r="DPK164" s="90"/>
      <c r="DPL164" s="90"/>
      <c r="DPM164" s="91"/>
      <c r="DPN164" s="68"/>
      <c r="DPO164" s="87"/>
      <c r="DPP164" s="87"/>
      <c r="DPQ164" s="88"/>
      <c r="DPR164" s="89"/>
      <c r="DPS164" s="90"/>
      <c r="DPT164" s="90"/>
      <c r="DPU164" s="91"/>
      <c r="DPV164" s="68"/>
      <c r="DPW164" s="87"/>
      <c r="DPX164" s="87"/>
      <c r="DPY164" s="88"/>
      <c r="DPZ164" s="89"/>
      <c r="DQA164" s="90"/>
      <c r="DQB164" s="90"/>
      <c r="DQC164" s="91"/>
      <c r="DQD164" s="68"/>
      <c r="DQE164" s="87"/>
      <c r="DQF164" s="87"/>
      <c r="DQG164" s="88"/>
      <c r="DQH164" s="89"/>
      <c r="DQI164" s="90"/>
      <c r="DQJ164" s="90"/>
      <c r="DQK164" s="91"/>
      <c r="DQL164" s="68"/>
      <c r="DQM164" s="87"/>
      <c r="DQN164" s="87"/>
      <c r="DQO164" s="88"/>
      <c r="DQP164" s="89"/>
      <c r="DQQ164" s="90"/>
      <c r="DQR164" s="90"/>
      <c r="DQS164" s="91"/>
      <c r="DQT164" s="68"/>
      <c r="DQU164" s="87"/>
      <c r="DQV164" s="87"/>
      <c r="DQW164" s="88"/>
      <c r="DQX164" s="89"/>
      <c r="DQY164" s="90"/>
      <c r="DQZ164" s="90"/>
      <c r="DRA164" s="91"/>
      <c r="DRB164" s="68"/>
      <c r="DRC164" s="87"/>
      <c r="DRD164" s="87"/>
      <c r="DRE164" s="88"/>
      <c r="DRF164" s="89"/>
      <c r="DRG164" s="90"/>
      <c r="DRH164" s="90"/>
      <c r="DRI164" s="91"/>
      <c r="DRJ164" s="68"/>
      <c r="DRK164" s="87"/>
      <c r="DRL164" s="87"/>
      <c r="DRM164" s="88"/>
      <c r="DRN164" s="89"/>
      <c r="DRO164" s="90"/>
      <c r="DRP164" s="90"/>
      <c r="DRQ164" s="91"/>
      <c r="DRR164" s="68"/>
      <c r="DRS164" s="87"/>
      <c r="DRT164" s="87"/>
      <c r="DRU164" s="88"/>
      <c r="DRV164" s="89"/>
      <c r="DRW164" s="90"/>
      <c r="DRX164" s="90"/>
      <c r="DRY164" s="91"/>
      <c r="DRZ164" s="68"/>
      <c r="DSA164" s="87"/>
      <c r="DSB164" s="87"/>
      <c r="DSC164" s="88"/>
      <c r="DSD164" s="89"/>
      <c r="DSE164" s="90"/>
      <c r="DSF164" s="90"/>
      <c r="DSG164" s="91"/>
      <c r="DSH164" s="68"/>
      <c r="DSI164" s="87"/>
      <c r="DSJ164" s="87"/>
      <c r="DSK164" s="88"/>
      <c r="DSL164" s="89"/>
      <c r="DSM164" s="90"/>
      <c r="DSN164" s="90"/>
      <c r="DSO164" s="91"/>
      <c r="DSP164" s="68"/>
      <c r="DSQ164" s="87"/>
      <c r="DSR164" s="87"/>
      <c r="DSS164" s="88"/>
      <c r="DST164" s="89"/>
      <c r="DSU164" s="90"/>
      <c r="DSV164" s="90"/>
      <c r="DSW164" s="91"/>
      <c r="DSX164" s="68"/>
      <c r="DSY164" s="87"/>
      <c r="DSZ164" s="87"/>
      <c r="DTA164" s="88"/>
      <c r="DTB164" s="89"/>
      <c r="DTC164" s="90"/>
      <c r="DTD164" s="90"/>
      <c r="DTE164" s="91"/>
      <c r="DTF164" s="68"/>
      <c r="DTG164" s="87"/>
      <c r="DTH164" s="87"/>
      <c r="DTI164" s="88"/>
      <c r="DTJ164" s="89"/>
      <c r="DTK164" s="90"/>
      <c r="DTL164" s="90"/>
      <c r="DTM164" s="91"/>
      <c r="DTN164" s="68"/>
      <c r="DTO164" s="87"/>
      <c r="DTP164" s="87"/>
      <c r="DTQ164" s="88"/>
      <c r="DTR164" s="89"/>
      <c r="DTS164" s="90"/>
      <c r="DTT164" s="90"/>
      <c r="DTU164" s="91"/>
      <c r="DTV164" s="68"/>
      <c r="DTW164" s="87"/>
      <c r="DTX164" s="87"/>
      <c r="DTY164" s="88"/>
      <c r="DTZ164" s="89"/>
      <c r="DUA164" s="90"/>
      <c r="DUB164" s="90"/>
      <c r="DUC164" s="91"/>
      <c r="DUD164" s="68"/>
      <c r="DUE164" s="87"/>
      <c r="DUF164" s="87"/>
      <c r="DUG164" s="88"/>
      <c r="DUH164" s="89"/>
      <c r="DUI164" s="90"/>
      <c r="DUJ164" s="90"/>
      <c r="DUK164" s="91"/>
      <c r="DUL164" s="68"/>
      <c r="DUM164" s="87"/>
      <c r="DUN164" s="87"/>
      <c r="DUO164" s="88"/>
      <c r="DUP164" s="89"/>
      <c r="DUQ164" s="90"/>
      <c r="DUR164" s="90"/>
      <c r="DUS164" s="91"/>
      <c r="DUT164" s="68"/>
      <c r="DUU164" s="87"/>
      <c r="DUV164" s="87"/>
      <c r="DUW164" s="88"/>
      <c r="DUX164" s="89"/>
      <c r="DUY164" s="90"/>
      <c r="DUZ164" s="90"/>
      <c r="DVA164" s="91"/>
      <c r="DVB164" s="68"/>
      <c r="DVC164" s="87"/>
      <c r="DVD164" s="87"/>
      <c r="DVE164" s="88"/>
      <c r="DVF164" s="89"/>
      <c r="DVG164" s="90"/>
      <c r="DVH164" s="90"/>
      <c r="DVI164" s="91"/>
      <c r="DVJ164" s="68"/>
      <c r="DVK164" s="87"/>
      <c r="DVL164" s="87"/>
      <c r="DVM164" s="88"/>
      <c r="DVN164" s="89"/>
      <c r="DVO164" s="90"/>
      <c r="DVP164" s="90"/>
      <c r="DVQ164" s="91"/>
      <c r="DVR164" s="68"/>
      <c r="DVS164" s="87"/>
      <c r="DVT164" s="87"/>
      <c r="DVU164" s="88"/>
      <c r="DVV164" s="89"/>
      <c r="DVW164" s="90"/>
      <c r="DVX164" s="90"/>
      <c r="DVY164" s="91"/>
      <c r="DVZ164" s="68"/>
      <c r="DWA164" s="87"/>
      <c r="DWB164" s="87"/>
      <c r="DWC164" s="88"/>
      <c r="DWD164" s="89"/>
      <c r="DWE164" s="90"/>
      <c r="DWF164" s="90"/>
      <c r="DWG164" s="91"/>
      <c r="DWH164" s="68"/>
      <c r="DWI164" s="87"/>
      <c r="DWJ164" s="87"/>
      <c r="DWK164" s="88"/>
      <c r="DWL164" s="89"/>
      <c r="DWM164" s="90"/>
      <c r="DWN164" s="90"/>
      <c r="DWO164" s="91"/>
      <c r="DWP164" s="68"/>
      <c r="DWQ164" s="87"/>
      <c r="DWR164" s="87"/>
      <c r="DWS164" s="88"/>
      <c r="DWT164" s="89"/>
      <c r="DWU164" s="90"/>
      <c r="DWV164" s="90"/>
      <c r="DWW164" s="91"/>
      <c r="DWX164" s="68"/>
      <c r="DWY164" s="87"/>
      <c r="DWZ164" s="87"/>
      <c r="DXA164" s="88"/>
      <c r="DXB164" s="89"/>
      <c r="DXC164" s="90"/>
      <c r="DXD164" s="90"/>
      <c r="DXE164" s="91"/>
      <c r="DXF164" s="68"/>
      <c r="DXG164" s="87"/>
      <c r="DXH164" s="87"/>
      <c r="DXI164" s="88"/>
      <c r="DXJ164" s="89"/>
      <c r="DXK164" s="90"/>
      <c r="DXL164" s="90"/>
      <c r="DXM164" s="91"/>
      <c r="DXN164" s="68"/>
      <c r="DXO164" s="87"/>
      <c r="DXP164" s="87"/>
      <c r="DXQ164" s="88"/>
      <c r="DXR164" s="89"/>
      <c r="DXS164" s="90"/>
      <c r="DXT164" s="90"/>
      <c r="DXU164" s="91"/>
      <c r="DXV164" s="68"/>
      <c r="DXW164" s="87"/>
      <c r="DXX164" s="87"/>
      <c r="DXY164" s="88"/>
      <c r="DXZ164" s="89"/>
      <c r="DYA164" s="90"/>
      <c r="DYB164" s="90"/>
      <c r="DYC164" s="91"/>
      <c r="DYD164" s="68"/>
      <c r="DYE164" s="87"/>
      <c r="DYF164" s="87"/>
      <c r="DYG164" s="88"/>
      <c r="DYH164" s="89"/>
      <c r="DYI164" s="90"/>
      <c r="DYJ164" s="90"/>
      <c r="DYK164" s="91"/>
      <c r="DYL164" s="68"/>
      <c r="DYM164" s="87"/>
      <c r="DYN164" s="87"/>
      <c r="DYO164" s="88"/>
      <c r="DYP164" s="89"/>
      <c r="DYQ164" s="90"/>
      <c r="DYR164" s="90"/>
      <c r="DYS164" s="91"/>
      <c r="DYT164" s="68"/>
      <c r="DYU164" s="87"/>
      <c r="DYV164" s="87"/>
      <c r="DYW164" s="88"/>
      <c r="DYX164" s="89"/>
      <c r="DYY164" s="90"/>
      <c r="DYZ164" s="90"/>
      <c r="DZA164" s="91"/>
      <c r="DZB164" s="68"/>
      <c r="DZC164" s="87"/>
      <c r="DZD164" s="87"/>
      <c r="DZE164" s="88"/>
      <c r="DZF164" s="89"/>
      <c r="DZG164" s="90"/>
      <c r="DZH164" s="90"/>
      <c r="DZI164" s="91"/>
      <c r="DZJ164" s="68"/>
      <c r="DZK164" s="87"/>
      <c r="DZL164" s="87"/>
      <c r="DZM164" s="88"/>
      <c r="DZN164" s="89"/>
      <c r="DZO164" s="90"/>
      <c r="DZP164" s="90"/>
      <c r="DZQ164" s="91"/>
      <c r="DZR164" s="68"/>
      <c r="DZS164" s="87"/>
      <c r="DZT164" s="87"/>
      <c r="DZU164" s="88"/>
      <c r="DZV164" s="89"/>
      <c r="DZW164" s="90"/>
      <c r="DZX164" s="90"/>
      <c r="DZY164" s="91"/>
      <c r="DZZ164" s="68"/>
      <c r="EAA164" s="87"/>
      <c r="EAB164" s="87"/>
      <c r="EAC164" s="88"/>
      <c r="EAD164" s="89"/>
      <c r="EAE164" s="90"/>
      <c r="EAF164" s="90"/>
      <c r="EAG164" s="91"/>
      <c r="EAH164" s="68"/>
      <c r="EAI164" s="87"/>
      <c r="EAJ164" s="87"/>
      <c r="EAK164" s="88"/>
      <c r="EAL164" s="89"/>
      <c r="EAM164" s="90"/>
      <c r="EAN164" s="90"/>
      <c r="EAO164" s="91"/>
      <c r="EAP164" s="68"/>
      <c r="EAQ164" s="87"/>
      <c r="EAR164" s="87"/>
      <c r="EAS164" s="88"/>
      <c r="EAT164" s="89"/>
      <c r="EAU164" s="90"/>
      <c r="EAV164" s="90"/>
      <c r="EAW164" s="91"/>
      <c r="EAX164" s="68"/>
      <c r="EAY164" s="87"/>
      <c r="EAZ164" s="87"/>
      <c r="EBA164" s="88"/>
      <c r="EBB164" s="89"/>
      <c r="EBC164" s="90"/>
      <c r="EBD164" s="90"/>
      <c r="EBE164" s="91"/>
      <c r="EBF164" s="68"/>
      <c r="EBG164" s="87"/>
      <c r="EBH164" s="87"/>
      <c r="EBI164" s="88"/>
      <c r="EBJ164" s="89"/>
      <c r="EBK164" s="90"/>
      <c r="EBL164" s="90"/>
      <c r="EBM164" s="91"/>
      <c r="EBN164" s="68"/>
      <c r="EBO164" s="87"/>
      <c r="EBP164" s="87"/>
      <c r="EBQ164" s="88"/>
      <c r="EBR164" s="89"/>
      <c r="EBS164" s="90"/>
      <c r="EBT164" s="90"/>
      <c r="EBU164" s="91"/>
      <c r="EBV164" s="68"/>
      <c r="EBW164" s="87"/>
      <c r="EBX164" s="87"/>
      <c r="EBY164" s="88"/>
      <c r="EBZ164" s="89"/>
      <c r="ECA164" s="90"/>
      <c r="ECB164" s="90"/>
      <c r="ECC164" s="91"/>
      <c r="ECD164" s="68"/>
      <c r="ECE164" s="87"/>
      <c r="ECF164" s="87"/>
      <c r="ECG164" s="88"/>
      <c r="ECH164" s="89"/>
      <c r="ECI164" s="90"/>
      <c r="ECJ164" s="90"/>
      <c r="ECK164" s="91"/>
      <c r="ECL164" s="68"/>
      <c r="ECM164" s="87"/>
      <c r="ECN164" s="87"/>
      <c r="ECO164" s="88"/>
      <c r="ECP164" s="89"/>
      <c r="ECQ164" s="90"/>
      <c r="ECR164" s="90"/>
      <c r="ECS164" s="91"/>
      <c r="ECT164" s="68"/>
      <c r="ECU164" s="87"/>
      <c r="ECV164" s="87"/>
      <c r="ECW164" s="88"/>
      <c r="ECX164" s="89"/>
      <c r="ECY164" s="90"/>
      <c r="ECZ164" s="90"/>
      <c r="EDA164" s="91"/>
      <c r="EDB164" s="68"/>
      <c r="EDC164" s="87"/>
      <c r="EDD164" s="87"/>
      <c r="EDE164" s="88"/>
      <c r="EDF164" s="89"/>
      <c r="EDG164" s="90"/>
      <c r="EDH164" s="90"/>
      <c r="EDI164" s="91"/>
      <c r="EDJ164" s="68"/>
      <c r="EDK164" s="87"/>
      <c r="EDL164" s="87"/>
      <c r="EDM164" s="88"/>
      <c r="EDN164" s="89"/>
      <c r="EDO164" s="90"/>
      <c r="EDP164" s="90"/>
      <c r="EDQ164" s="91"/>
      <c r="EDR164" s="68"/>
      <c r="EDS164" s="87"/>
      <c r="EDT164" s="87"/>
      <c r="EDU164" s="88"/>
      <c r="EDV164" s="89"/>
      <c r="EDW164" s="90"/>
      <c r="EDX164" s="90"/>
      <c r="EDY164" s="91"/>
      <c r="EDZ164" s="68"/>
      <c r="EEA164" s="87"/>
      <c r="EEB164" s="87"/>
      <c r="EEC164" s="88"/>
      <c r="EED164" s="89"/>
      <c r="EEE164" s="90"/>
      <c r="EEF164" s="90"/>
      <c r="EEG164" s="91"/>
      <c r="EEH164" s="68"/>
      <c r="EEI164" s="87"/>
      <c r="EEJ164" s="87"/>
      <c r="EEK164" s="88"/>
      <c r="EEL164" s="89"/>
      <c r="EEM164" s="90"/>
      <c r="EEN164" s="90"/>
      <c r="EEO164" s="91"/>
      <c r="EEP164" s="68"/>
      <c r="EEQ164" s="87"/>
      <c r="EER164" s="87"/>
      <c r="EES164" s="88"/>
      <c r="EET164" s="89"/>
      <c r="EEU164" s="90"/>
      <c r="EEV164" s="90"/>
      <c r="EEW164" s="91"/>
      <c r="EEX164" s="68"/>
      <c r="EEY164" s="87"/>
      <c r="EEZ164" s="87"/>
      <c r="EFA164" s="88"/>
      <c r="EFB164" s="89"/>
      <c r="EFC164" s="90"/>
      <c r="EFD164" s="90"/>
      <c r="EFE164" s="91"/>
      <c r="EFF164" s="68"/>
      <c r="EFG164" s="87"/>
      <c r="EFH164" s="87"/>
      <c r="EFI164" s="88"/>
      <c r="EFJ164" s="89"/>
      <c r="EFK164" s="90"/>
      <c r="EFL164" s="90"/>
      <c r="EFM164" s="91"/>
      <c r="EFN164" s="68"/>
      <c r="EFO164" s="87"/>
      <c r="EFP164" s="87"/>
      <c r="EFQ164" s="88"/>
      <c r="EFR164" s="89"/>
      <c r="EFS164" s="90"/>
      <c r="EFT164" s="90"/>
      <c r="EFU164" s="91"/>
      <c r="EFV164" s="68"/>
      <c r="EFW164" s="87"/>
      <c r="EFX164" s="87"/>
      <c r="EFY164" s="88"/>
      <c r="EFZ164" s="89"/>
      <c r="EGA164" s="90"/>
      <c r="EGB164" s="90"/>
      <c r="EGC164" s="91"/>
      <c r="EGD164" s="68"/>
      <c r="EGE164" s="87"/>
      <c r="EGF164" s="87"/>
      <c r="EGG164" s="88"/>
      <c r="EGH164" s="89"/>
      <c r="EGI164" s="90"/>
      <c r="EGJ164" s="90"/>
      <c r="EGK164" s="91"/>
      <c r="EGL164" s="68"/>
      <c r="EGM164" s="87"/>
      <c r="EGN164" s="87"/>
      <c r="EGO164" s="88"/>
      <c r="EGP164" s="89"/>
      <c r="EGQ164" s="90"/>
      <c r="EGR164" s="90"/>
      <c r="EGS164" s="91"/>
      <c r="EGT164" s="68"/>
      <c r="EGU164" s="87"/>
      <c r="EGV164" s="87"/>
      <c r="EGW164" s="88"/>
      <c r="EGX164" s="89"/>
      <c r="EGY164" s="90"/>
      <c r="EGZ164" s="90"/>
      <c r="EHA164" s="91"/>
      <c r="EHB164" s="68"/>
      <c r="EHC164" s="87"/>
      <c r="EHD164" s="87"/>
      <c r="EHE164" s="88"/>
      <c r="EHF164" s="89"/>
      <c r="EHG164" s="90"/>
      <c r="EHH164" s="90"/>
      <c r="EHI164" s="91"/>
      <c r="EHJ164" s="68"/>
      <c r="EHK164" s="87"/>
      <c r="EHL164" s="87"/>
      <c r="EHM164" s="88"/>
      <c r="EHN164" s="89"/>
      <c r="EHO164" s="90"/>
      <c r="EHP164" s="90"/>
      <c r="EHQ164" s="91"/>
      <c r="EHR164" s="68"/>
      <c r="EHS164" s="87"/>
      <c r="EHT164" s="87"/>
      <c r="EHU164" s="88"/>
      <c r="EHV164" s="89"/>
      <c r="EHW164" s="90"/>
      <c r="EHX164" s="90"/>
      <c r="EHY164" s="91"/>
      <c r="EHZ164" s="68"/>
      <c r="EIA164" s="87"/>
      <c r="EIB164" s="87"/>
      <c r="EIC164" s="88"/>
      <c r="EID164" s="89"/>
      <c r="EIE164" s="90"/>
      <c r="EIF164" s="90"/>
      <c r="EIG164" s="91"/>
      <c r="EIH164" s="68"/>
      <c r="EII164" s="87"/>
      <c r="EIJ164" s="87"/>
      <c r="EIK164" s="88"/>
      <c r="EIL164" s="89"/>
      <c r="EIM164" s="90"/>
      <c r="EIN164" s="90"/>
      <c r="EIO164" s="91"/>
      <c r="EIP164" s="68"/>
      <c r="EIQ164" s="87"/>
      <c r="EIR164" s="87"/>
      <c r="EIS164" s="88"/>
      <c r="EIT164" s="89"/>
      <c r="EIU164" s="90"/>
      <c r="EIV164" s="90"/>
      <c r="EIW164" s="91"/>
      <c r="EIX164" s="68"/>
      <c r="EIY164" s="87"/>
      <c r="EIZ164" s="87"/>
      <c r="EJA164" s="88"/>
      <c r="EJB164" s="89"/>
      <c r="EJC164" s="90"/>
      <c r="EJD164" s="90"/>
      <c r="EJE164" s="91"/>
      <c r="EJF164" s="68"/>
      <c r="EJG164" s="87"/>
      <c r="EJH164" s="87"/>
      <c r="EJI164" s="88"/>
      <c r="EJJ164" s="89"/>
      <c r="EJK164" s="90"/>
      <c r="EJL164" s="90"/>
      <c r="EJM164" s="91"/>
      <c r="EJN164" s="68"/>
      <c r="EJO164" s="87"/>
      <c r="EJP164" s="87"/>
      <c r="EJQ164" s="88"/>
      <c r="EJR164" s="89"/>
      <c r="EJS164" s="90"/>
      <c r="EJT164" s="90"/>
      <c r="EJU164" s="91"/>
      <c r="EJV164" s="68"/>
      <c r="EJW164" s="87"/>
      <c r="EJX164" s="87"/>
      <c r="EJY164" s="88"/>
      <c r="EJZ164" s="89"/>
      <c r="EKA164" s="90"/>
      <c r="EKB164" s="90"/>
      <c r="EKC164" s="91"/>
      <c r="EKD164" s="68"/>
      <c r="EKE164" s="87"/>
      <c r="EKF164" s="87"/>
      <c r="EKG164" s="88"/>
      <c r="EKH164" s="89"/>
      <c r="EKI164" s="90"/>
      <c r="EKJ164" s="90"/>
      <c r="EKK164" s="91"/>
      <c r="EKL164" s="68"/>
      <c r="EKM164" s="87"/>
      <c r="EKN164" s="87"/>
      <c r="EKO164" s="88"/>
      <c r="EKP164" s="89"/>
      <c r="EKQ164" s="90"/>
      <c r="EKR164" s="90"/>
      <c r="EKS164" s="91"/>
      <c r="EKT164" s="68"/>
      <c r="EKU164" s="87"/>
      <c r="EKV164" s="87"/>
      <c r="EKW164" s="88"/>
      <c r="EKX164" s="89"/>
      <c r="EKY164" s="90"/>
      <c r="EKZ164" s="90"/>
      <c r="ELA164" s="91"/>
      <c r="ELB164" s="68"/>
      <c r="ELC164" s="87"/>
      <c r="ELD164" s="87"/>
      <c r="ELE164" s="88"/>
      <c r="ELF164" s="89"/>
      <c r="ELG164" s="90"/>
      <c r="ELH164" s="90"/>
      <c r="ELI164" s="91"/>
      <c r="ELJ164" s="68"/>
      <c r="ELK164" s="87"/>
      <c r="ELL164" s="87"/>
      <c r="ELM164" s="88"/>
      <c r="ELN164" s="89"/>
      <c r="ELO164" s="90"/>
      <c r="ELP164" s="90"/>
      <c r="ELQ164" s="91"/>
      <c r="ELR164" s="68"/>
      <c r="ELS164" s="87"/>
      <c r="ELT164" s="87"/>
      <c r="ELU164" s="88"/>
      <c r="ELV164" s="89"/>
      <c r="ELW164" s="90"/>
      <c r="ELX164" s="90"/>
      <c r="ELY164" s="91"/>
      <c r="ELZ164" s="68"/>
      <c r="EMA164" s="87"/>
      <c r="EMB164" s="87"/>
      <c r="EMC164" s="88"/>
      <c r="EMD164" s="89"/>
      <c r="EME164" s="90"/>
      <c r="EMF164" s="90"/>
      <c r="EMG164" s="91"/>
      <c r="EMH164" s="68"/>
      <c r="EMI164" s="87"/>
      <c r="EMJ164" s="87"/>
      <c r="EMK164" s="88"/>
      <c r="EML164" s="89"/>
      <c r="EMM164" s="90"/>
      <c r="EMN164" s="90"/>
      <c r="EMO164" s="91"/>
      <c r="EMP164" s="68"/>
      <c r="EMQ164" s="87"/>
      <c r="EMR164" s="87"/>
      <c r="EMS164" s="88"/>
      <c r="EMT164" s="89"/>
      <c r="EMU164" s="90"/>
      <c r="EMV164" s="90"/>
      <c r="EMW164" s="91"/>
      <c r="EMX164" s="68"/>
      <c r="EMY164" s="87"/>
      <c r="EMZ164" s="87"/>
      <c r="ENA164" s="88"/>
      <c r="ENB164" s="89"/>
      <c r="ENC164" s="90"/>
      <c r="END164" s="90"/>
      <c r="ENE164" s="91"/>
      <c r="ENF164" s="68"/>
      <c r="ENG164" s="87"/>
      <c r="ENH164" s="87"/>
      <c r="ENI164" s="88"/>
      <c r="ENJ164" s="89"/>
      <c r="ENK164" s="90"/>
      <c r="ENL164" s="90"/>
      <c r="ENM164" s="91"/>
      <c r="ENN164" s="68"/>
      <c r="ENO164" s="87"/>
      <c r="ENP164" s="87"/>
      <c r="ENQ164" s="88"/>
      <c r="ENR164" s="89"/>
      <c r="ENS164" s="90"/>
      <c r="ENT164" s="90"/>
      <c r="ENU164" s="91"/>
      <c r="ENV164" s="68"/>
      <c r="ENW164" s="87"/>
      <c r="ENX164" s="87"/>
      <c r="ENY164" s="88"/>
      <c r="ENZ164" s="89"/>
      <c r="EOA164" s="90"/>
      <c r="EOB164" s="90"/>
      <c r="EOC164" s="91"/>
      <c r="EOD164" s="68"/>
      <c r="EOE164" s="87"/>
      <c r="EOF164" s="87"/>
      <c r="EOG164" s="88"/>
      <c r="EOH164" s="89"/>
      <c r="EOI164" s="90"/>
      <c r="EOJ164" s="90"/>
      <c r="EOK164" s="91"/>
      <c r="EOL164" s="68"/>
      <c r="EOM164" s="87"/>
      <c r="EON164" s="87"/>
      <c r="EOO164" s="88"/>
      <c r="EOP164" s="89"/>
      <c r="EOQ164" s="90"/>
      <c r="EOR164" s="90"/>
      <c r="EOS164" s="91"/>
      <c r="EOT164" s="68"/>
      <c r="EOU164" s="87"/>
      <c r="EOV164" s="87"/>
      <c r="EOW164" s="88"/>
      <c r="EOX164" s="89"/>
      <c r="EOY164" s="90"/>
      <c r="EOZ164" s="90"/>
      <c r="EPA164" s="91"/>
      <c r="EPB164" s="68"/>
      <c r="EPC164" s="87"/>
      <c r="EPD164" s="87"/>
      <c r="EPE164" s="88"/>
      <c r="EPF164" s="89"/>
      <c r="EPG164" s="90"/>
      <c r="EPH164" s="90"/>
      <c r="EPI164" s="91"/>
      <c r="EPJ164" s="68"/>
      <c r="EPK164" s="87"/>
      <c r="EPL164" s="87"/>
      <c r="EPM164" s="88"/>
      <c r="EPN164" s="89"/>
      <c r="EPO164" s="90"/>
      <c r="EPP164" s="90"/>
      <c r="EPQ164" s="91"/>
      <c r="EPR164" s="68"/>
      <c r="EPS164" s="87"/>
      <c r="EPT164" s="87"/>
      <c r="EPU164" s="88"/>
      <c r="EPV164" s="89"/>
      <c r="EPW164" s="90"/>
      <c r="EPX164" s="90"/>
      <c r="EPY164" s="91"/>
      <c r="EPZ164" s="68"/>
      <c r="EQA164" s="87"/>
      <c r="EQB164" s="87"/>
      <c r="EQC164" s="88"/>
      <c r="EQD164" s="89"/>
      <c r="EQE164" s="90"/>
      <c r="EQF164" s="90"/>
      <c r="EQG164" s="91"/>
      <c r="EQH164" s="68"/>
      <c r="EQI164" s="87"/>
      <c r="EQJ164" s="87"/>
      <c r="EQK164" s="88"/>
      <c r="EQL164" s="89"/>
      <c r="EQM164" s="90"/>
      <c r="EQN164" s="90"/>
      <c r="EQO164" s="91"/>
      <c r="EQP164" s="68"/>
      <c r="EQQ164" s="87"/>
      <c r="EQR164" s="87"/>
      <c r="EQS164" s="88"/>
      <c r="EQT164" s="89"/>
      <c r="EQU164" s="90"/>
      <c r="EQV164" s="90"/>
      <c r="EQW164" s="91"/>
      <c r="EQX164" s="68"/>
      <c r="EQY164" s="87"/>
      <c r="EQZ164" s="87"/>
      <c r="ERA164" s="88"/>
      <c r="ERB164" s="89"/>
      <c r="ERC164" s="90"/>
      <c r="ERD164" s="90"/>
      <c r="ERE164" s="91"/>
      <c r="ERF164" s="68"/>
      <c r="ERG164" s="87"/>
      <c r="ERH164" s="87"/>
      <c r="ERI164" s="88"/>
      <c r="ERJ164" s="89"/>
      <c r="ERK164" s="90"/>
      <c r="ERL164" s="90"/>
      <c r="ERM164" s="91"/>
      <c r="ERN164" s="68"/>
      <c r="ERO164" s="87"/>
      <c r="ERP164" s="87"/>
      <c r="ERQ164" s="88"/>
      <c r="ERR164" s="89"/>
      <c r="ERS164" s="90"/>
      <c r="ERT164" s="90"/>
      <c r="ERU164" s="91"/>
      <c r="ERV164" s="68"/>
      <c r="ERW164" s="87"/>
      <c r="ERX164" s="87"/>
      <c r="ERY164" s="88"/>
      <c r="ERZ164" s="89"/>
      <c r="ESA164" s="90"/>
      <c r="ESB164" s="90"/>
      <c r="ESC164" s="91"/>
      <c r="ESD164" s="68"/>
      <c r="ESE164" s="87"/>
      <c r="ESF164" s="87"/>
      <c r="ESG164" s="88"/>
      <c r="ESH164" s="89"/>
      <c r="ESI164" s="90"/>
      <c r="ESJ164" s="90"/>
      <c r="ESK164" s="91"/>
      <c r="ESL164" s="68"/>
      <c r="ESM164" s="87"/>
      <c r="ESN164" s="87"/>
      <c r="ESO164" s="88"/>
      <c r="ESP164" s="89"/>
      <c r="ESQ164" s="90"/>
      <c r="ESR164" s="90"/>
      <c r="ESS164" s="91"/>
      <c r="EST164" s="68"/>
      <c r="ESU164" s="87"/>
      <c r="ESV164" s="87"/>
      <c r="ESW164" s="88"/>
      <c r="ESX164" s="89"/>
      <c r="ESY164" s="90"/>
      <c r="ESZ164" s="90"/>
      <c r="ETA164" s="91"/>
      <c r="ETB164" s="68"/>
      <c r="ETC164" s="87"/>
      <c r="ETD164" s="87"/>
      <c r="ETE164" s="88"/>
      <c r="ETF164" s="89"/>
      <c r="ETG164" s="90"/>
      <c r="ETH164" s="90"/>
      <c r="ETI164" s="91"/>
      <c r="ETJ164" s="68"/>
      <c r="ETK164" s="87"/>
      <c r="ETL164" s="87"/>
      <c r="ETM164" s="88"/>
      <c r="ETN164" s="89"/>
      <c r="ETO164" s="90"/>
      <c r="ETP164" s="90"/>
      <c r="ETQ164" s="91"/>
      <c r="ETR164" s="68"/>
      <c r="ETS164" s="87"/>
      <c r="ETT164" s="87"/>
      <c r="ETU164" s="88"/>
      <c r="ETV164" s="89"/>
      <c r="ETW164" s="90"/>
      <c r="ETX164" s="90"/>
      <c r="ETY164" s="91"/>
      <c r="ETZ164" s="68"/>
      <c r="EUA164" s="87"/>
      <c r="EUB164" s="87"/>
      <c r="EUC164" s="88"/>
      <c r="EUD164" s="89"/>
      <c r="EUE164" s="90"/>
      <c r="EUF164" s="90"/>
      <c r="EUG164" s="91"/>
      <c r="EUH164" s="68"/>
      <c r="EUI164" s="87"/>
      <c r="EUJ164" s="87"/>
      <c r="EUK164" s="88"/>
      <c r="EUL164" s="89"/>
      <c r="EUM164" s="90"/>
      <c r="EUN164" s="90"/>
      <c r="EUO164" s="91"/>
      <c r="EUP164" s="68"/>
      <c r="EUQ164" s="87"/>
      <c r="EUR164" s="87"/>
      <c r="EUS164" s="88"/>
      <c r="EUT164" s="89"/>
      <c r="EUU164" s="90"/>
      <c r="EUV164" s="90"/>
      <c r="EUW164" s="91"/>
      <c r="EUX164" s="68"/>
      <c r="EUY164" s="87"/>
      <c r="EUZ164" s="87"/>
      <c r="EVA164" s="88"/>
      <c r="EVB164" s="89"/>
      <c r="EVC164" s="90"/>
      <c r="EVD164" s="90"/>
      <c r="EVE164" s="91"/>
      <c r="EVF164" s="68"/>
      <c r="EVG164" s="87"/>
      <c r="EVH164" s="87"/>
      <c r="EVI164" s="88"/>
      <c r="EVJ164" s="89"/>
      <c r="EVK164" s="90"/>
      <c r="EVL164" s="90"/>
      <c r="EVM164" s="91"/>
      <c r="EVN164" s="68"/>
      <c r="EVO164" s="87"/>
      <c r="EVP164" s="87"/>
      <c r="EVQ164" s="88"/>
      <c r="EVR164" s="89"/>
      <c r="EVS164" s="90"/>
      <c r="EVT164" s="90"/>
      <c r="EVU164" s="91"/>
      <c r="EVV164" s="68"/>
      <c r="EVW164" s="87"/>
      <c r="EVX164" s="87"/>
      <c r="EVY164" s="88"/>
      <c r="EVZ164" s="89"/>
      <c r="EWA164" s="90"/>
      <c r="EWB164" s="90"/>
      <c r="EWC164" s="91"/>
      <c r="EWD164" s="68"/>
      <c r="EWE164" s="87"/>
      <c r="EWF164" s="87"/>
      <c r="EWG164" s="88"/>
      <c r="EWH164" s="89"/>
      <c r="EWI164" s="90"/>
      <c r="EWJ164" s="90"/>
      <c r="EWK164" s="91"/>
      <c r="EWL164" s="68"/>
      <c r="EWM164" s="87"/>
      <c r="EWN164" s="87"/>
      <c r="EWO164" s="88"/>
      <c r="EWP164" s="89"/>
      <c r="EWQ164" s="90"/>
      <c r="EWR164" s="90"/>
      <c r="EWS164" s="91"/>
      <c r="EWT164" s="68"/>
      <c r="EWU164" s="87"/>
      <c r="EWV164" s="87"/>
      <c r="EWW164" s="88"/>
      <c r="EWX164" s="89"/>
      <c r="EWY164" s="90"/>
      <c r="EWZ164" s="90"/>
      <c r="EXA164" s="91"/>
      <c r="EXB164" s="68"/>
      <c r="EXC164" s="87"/>
      <c r="EXD164" s="87"/>
      <c r="EXE164" s="88"/>
      <c r="EXF164" s="89"/>
      <c r="EXG164" s="90"/>
      <c r="EXH164" s="90"/>
      <c r="EXI164" s="91"/>
      <c r="EXJ164" s="68"/>
      <c r="EXK164" s="87"/>
      <c r="EXL164" s="87"/>
      <c r="EXM164" s="88"/>
      <c r="EXN164" s="89"/>
      <c r="EXO164" s="90"/>
      <c r="EXP164" s="90"/>
      <c r="EXQ164" s="91"/>
      <c r="EXR164" s="68"/>
      <c r="EXS164" s="87"/>
      <c r="EXT164" s="87"/>
      <c r="EXU164" s="88"/>
      <c r="EXV164" s="89"/>
      <c r="EXW164" s="90"/>
      <c r="EXX164" s="90"/>
      <c r="EXY164" s="91"/>
      <c r="EXZ164" s="68"/>
      <c r="EYA164" s="87"/>
      <c r="EYB164" s="87"/>
      <c r="EYC164" s="88"/>
      <c r="EYD164" s="89"/>
      <c r="EYE164" s="90"/>
      <c r="EYF164" s="90"/>
      <c r="EYG164" s="91"/>
      <c r="EYH164" s="68"/>
      <c r="EYI164" s="87"/>
      <c r="EYJ164" s="87"/>
      <c r="EYK164" s="88"/>
      <c r="EYL164" s="89"/>
      <c r="EYM164" s="90"/>
      <c r="EYN164" s="90"/>
      <c r="EYO164" s="91"/>
      <c r="EYP164" s="68"/>
      <c r="EYQ164" s="87"/>
      <c r="EYR164" s="87"/>
      <c r="EYS164" s="88"/>
      <c r="EYT164" s="89"/>
      <c r="EYU164" s="90"/>
      <c r="EYV164" s="90"/>
      <c r="EYW164" s="91"/>
      <c r="EYX164" s="68"/>
      <c r="EYY164" s="87"/>
      <c r="EYZ164" s="87"/>
      <c r="EZA164" s="88"/>
      <c r="EZB164" s="89"/>
      <c r="EZC164" s="90"/>
      <c r="EZD164" s="90"/>
      <c r="EZE164" s="91"/>
      <c r="EZF164" s="68"/>
      <c r="EZG164" s="87"/>
      <c r="EZH164" s="87"/>
      <c r="EZI164" s="88"/>
      <c r="EZJ164" s="89"/>
      <c r="EZK164" s="90"/>
      <c r="EZL164" s="90"/>
      <c r="EZM164" s="91"/>
      <c r="EZN164" s="68"/>
      <c r="EZO164" s="87"/>
      <c r="EZP164" s="87"/>
      <c r="EZQ164" s="88"/>
      <c r="EZR164" s="89"/>
      <c r="EZS164" s="90"/>
      <c r="EZT164" s="90"/>
      <c r="EZU164" s="91"/>
      <c r="EZV164" s="68"/>
      <c r="EZW164" s="87"/>
      <c r="EZX164" s="87"/>
      <c r="EZY164" s="88"/>
      <c r="EZZ164" s="89"/>
      <c r="FAA164" s="90"/>
      <c r="FAB164" s="90"/>
      <c r="FAC164" s="91"/>
      <c r="FAD164" s="68"/>
      <c r="FAE164" s="87"/>
      <c r="FAF164" s="87"/>
      <c r="FAG164" s="88"/>
      <c r="FAH164" s="89"/>
      <c r="FAI164" s="90"/>
      <c r="FAJ164" s="90"/>
      <c r="FAK164" s="91"/>
      <c r="FAL164" s="68"/>
      <c r="FAM164" s="87"/>
      <c r="FAN164" s="87"/>
      <c r="FAO164" s="88"/>
      <c r="FAP164" s="89"/>
      <c r="FAQ164" s="90"/>
      <c r="FAR164" s="90"/>
      <c r="FAS164" s="91"/>
      <c r="FAT164" s="68"/>
      <c r="FAU164" s="87"/>
      <c r="FAV164" s="87"/>
      <c r="FAW164" s="88"/>
      <c r="FAX164" s="89"/>
      <c r="FAY164" s="90"/>
      <c r="FAZ164" s="90"/>
      <c r="FBA164" s="91"/>
      <c r="FBB164" s="68"/>
      <c r="FBC164" s="87"/>
      <c r="FBD164" s="87"/>
      <c r="FBE164" s="88"/>
      <c r="FBF164" s="89"/>
      <c r="FBG164" s="90"/>
      <c r="FBH164" s="90"/>
      <c r="FBI164" s="91"/>
      <c r="FBJ164" s="68"/>
      <c r="FBK164" s="87"/>
      <c r="FBL164" s="87"/>
      <c r="FBM164" s="88"/>
      <c r="FBN164" s="89"/>
      <c r="FBO164" s="90"/>
      <c r="FBP164" s="90"/>
      <c r="FBQ164" s="91"/>
      <c r="FBR164" s="68"/>
      <c r="FBS164" s="87"/>
      <c r="FBT164" s="87"/>
      <c r="FBU164" s="88"/>
      <c r="FBV164" s="89"/>
      <c r="FBW164" s="90"/>
      <c r="FBX164" s="90"/>
      <c r="FBY164" s="91"/>
      <c r="FBZ164" s="68"/>
      <c r="FCA164" s="87"/>
      <c r="FCB164" s="87"/>
      <c r="FCC164" s="88"/>
      <c r="FCD164" s="89"/>
      <c r="FCE164" s="90"/>
      <c r="FCF164" s="90"/>
      <c r="FCG164" s="91"/>
      <c r="FCH164" s="68"/>
      <c r="FCI164" s="87"/>
      <c r="FCJ164" s="87"/>
      <c r="FCK164" s="88"/>
      <c r="FCL164" s="89"/>
      <c r="FCM164" s="90"/>
      <c r="FCN164" s="90"/>
      <c r="FCO164" s="91"/>
      <c r="FCP164" s="68"/>
      <c r="FCQ164" s="87"/>
      <c r="FCR164" s="87"/>
      <c r="FCS164" s="88"/>
      <c r="FCT164" s="89"/>
      <c r="FCU164" s="90"/>
      <c r="FCV164" s="90"/>
      <c r="FCW164" s="91"/>
      <c r="FCX164" s="68"/>
      <c r="FCY164" s="87"/>
      <c r="FCZ164" s="87"/>
      <c r="FDA164" s="88"/>
      <c r="FDB164" s="89"/>
      <c r="FDC164" s="90"/>
      <c r="FDD164" s="90"/>
      <c r="FDE164" s="91"/>
      <c r="FDF164" s="68"/>
      <c r="FDG164" s="87"/>
      <c r="FDH164" s="87"/>
      <c r="FDI164" s="88"/>
      <c r="FDJ164" s="89"/>
      <c r="FDK164" s="90"/>
      <c r="FDL164" s="90"/>
      <c r="FDM164" s="91"/>
      <c r="FDN164" s="68"/>
      <c r="FDO164" s="87"/>
      <c r="FDP164" s="87"/>
      <c r="FDQ164" s="88"/>
      <c r="FDR164" s="89"/>
      <c r="FDS164" s="90"/>
      <c r="FDT164" s="90"/>
      <c r="FDU164" s="91"/>
      <c r="FDV164" s="68"/>
      <c r="FDW164" s="87"/>
      <c r="FDX164" s="87"/>
      <c r="FDY164" s="88"/>
      <c r="FDZ164" s="89"/>
      <c r="FEA164" s="90"/>
      <c r="FEB164" s="90"/>
      <c r="FEC164" s="91"/>
      <c r="FED164" s="68"/>
      <c r="FEE164" s="87"/>
      <c r="FEF164" s="87"/>
      <c r="FEG164" s="88"/>
      <c r="FEH164" s="89"/>
      <c r="FEI164" s="90"/>
      <c r="FEJ164" s="90"/>
      <c r="FEK164" s="91"/>
      <c r="FEL164" s="68"/>
      <c r="FEM164" s="87"/>
      <c r="FEN164" s="87"/>
      <c r="FEO164" s="88"/>
      <c r="FEP164" s="89"/>
      <c r="FEQ164" s="90"/>
      <c r="FER164" s="90"/>
      <c r="FES164" s="91"/>
      <c r="FET164" s="68"/>
      <c r="FEU164" s="87"/>
      <c r="FEV164" s="87"/>
      <c r="FEW164" s="88"/>
      <c r="FEX164" s="89"/>
      <c r="FEY164" s="90"/>
      <c r="FEZ164" s="90"/>
      <c r="FFA164" s="91"/>
      <c r="FFB164" s="68"/>
      <c r="FFC164" s="87"/>
      <c r="FFD164" s="87"/>
      <c r="FFE164" s="88"/>
      <c r="FFF164" s="89"/>
      <c r="FFG164" s="90"/>
      <c r="FFH164" s="90"/>
      <c r="FFI164" s="91"/>
      <c r="FFJ164" s="68"/>
      <c r="FFK164" s="87"/>
      <c r="FFL164" s="87"/>
      <c r="FFM164" s="88"/>
      <c r="FFN164" s="89"/>
      <c r="FFO164" s="90"/>
      <c r="FFP164" s="90"/>
      <c r="FFQ164" s="91"/>
      <c r="FFR164" s="68"/>
      <c r="FFS164" s="87"/>
      <c r="FFT164" s="87"/>
      <c r="FFU164" s="88"/>
      <c r="FFV164" s="89"/>
      <c r="FFW164" s="90"/>
      <c r="FFX164" s="90"/>
      <c r="FFY164" s="91"/>
      <c r="FFZ164" s="68"/>
      <c r="FGA164" s="87"/>
      <c r="FGB164" s="87"/>
      <c r="FGC164" s="88"/>
      <c r="FGD164" s="89"/>
      <c r="FGE164" s="90"/>
      <c r="FGF164" s="90"/>
      <c r="FGG164" s="91"/>
      <c r="FGH164" s="68"/>
      <c r="FGI164" s="87"/>
      <c r="FGJ164" s="87"/>
      <c r="FGK164" s="88"/>
      <c r="FGL164" s="89"/>
      <c r="FGM164" s="90"/>
      <c r="FGN164" s="90"/>
      <c r="FGO164" s="91"/>
      <c r="FGP164" s="68"/>
      <c r="FGQ164" s="87"/>
      <c r="FGR164" s="87"/>
      <c r="FGS164" s="88"/>
      <c r="FGT164" s="89"/>
      <c r="FGU164" s="90"/>
      <c r="FGV164" s="90"/>
      <c r="FGW164" s="91"/>
      <c r="FGX164" s="68"/>
      <c r="FGY164" s="87"/>
      <c r="FGZ164" s="87"/>
      <c r="FHA164" s="88"/>
      <c r="FHB164" s="89"/>
      <c r="FHC164" s="90"/>
      <c r="FHD164" s="90"/>
      <c r="FHE164" s="91"/>
      <c r="FHF164" s="68"/>
      <c r="FHG164" s="87"/>
      <c r="FHH164" s="87"/>
      <c r="FHI164" s="88"/>
      <c r="FHJ164" s="89"/>
      <c r="FHK164" s="90"/>
      <c r="FHL164" s="90"/>
      <c r="FHM164" s="91"/>
      <c r="FHN164" s="68"/>
      <c r="FHO164" s="87"/>
      <c r="FHP164" s="87"/>
      <c r="FHQ164" s="88"/>
      <c r="FHR164" s="89"/>
      <c r="FHS164" s="90"/>
      <c r="FHT164" s="90"/>
      <c r="FHU164" s="91"/>
      <c r="FHV164" s="68"/>
      <c r="FHW164" s="87"/>
      <c r="FHX164" s="87"/>
      <c r="FHY164" s="88"/>
      <c r="FHZ164" s="89"/>
      <c r="FIA164" s="90"/>
      <c r="FIB164" s="90"/>
      <c r="FIC164" s="91"/>
      <c r="FID164" s="68"/>
      <c r="FIE164" s="87"/>
      <c r="FIF164" s="87"/>
      <c r="FIG164" s="88"/>
      <c r="FIH164" s="89"/>
      <c r="FII164" s="90"/>
      <c r="FIJ164" s="90"/>
      <c r="FIK164" s="91"/>
      <c r="FIL164" s="68"/>
      <c r="FIM164" s="87"/>
      <c r="FIN164" s="87"/>
      <c r="FIO164" s="88"/>
      <c r="FIP164" s="89"/>
      <c r="FIQ164" s="90"/>
      <c r="FIR164" s="90"/>
      <c r="FIS164" s="91"/>
      <c r="FIT164" s="68"/>
      <c r="FIU164" s="87"/>
      <c r="FIV164" s="87"/>
      <c r="FIW164" s="88"/>
      <c r="FIX164" s="89"/>
      <c r="FIY164" s="90"/>
      <c r="FIZ164" s="90"/>
      <c r="FJA164" s="91"/>
      <c r="FJB164" s="68"/>
      <c r="FJC164" s="87"/>
      <c r="FJD164" s="87"/>
      <c r="FJE164" s="88"/>
      <c r="FJF164" s="89"/>
      <c r="FJG164" s="90"/>
      <c r="FJH164" s="90"/>
      <c r="FJI164" s="91"/>
      <c r="FJJ164" s="68"/>
      <c r="FJK164" s="87"/>
      <c r="FJL164" s="87"/>
      <c r="FJM164" s="88"/>
      <c r="FJN164" s="89"/>
      <c r="FJO164" s="90"/>
      <c r="FJP164" s="90"/>
      <c r="FJQ164" s="91"/>
      <c r="FJR164" s="68"/>
      <c r="FJS164" s="87"/>
      <c r="FJT164" s="87"/>
      <c r="FJU164" s="88"/>
      <c r="FJV164" s="89"/>
      <c r="FJW164" s="90"/>
      <c r="FJX164" s="90"/>
      <c r="FJY164" s="91"/>
      <c r="FJZ164" s="68"/>
      <c r="FKA164" s="87"/>
      <c r="FKB164" s="87"/>
      <c r="FKC164" s="88"/>
      <c r="FKD164" s="89"/>
      <c r="FKE164" s="90"/>
      <c r="FKF164" s="90"/>
      <c r="FKG164" s="91"/>
      <c r="FKH164" s="68"/>
      <c r="FKI164" s="87"/>
      <c r="FKJ164" s="87"/>
      <c r="FKK164" s="88"/>
      <c r="FKL164" s="89"/>
      <c r="FKM164" s="90"/>
      <c r="FKN164" s="90"/>
      <c r="FKO164" s="91"/>
      <c r="FKP164" s="68"/>
      <c r="FKQ164" s="87"/>
      <c r="FKR164" s="87"/>
      <c r="FKS164" s="88"/>
      <c r="FKT164" s="89"/>
      <c r="FKU164" s="90"/>
      <c r="FKV164" s="90"/>
      <c r="FKW164" s="91"/>
      <c r="FKX164" s="68"/>
      <c r="FKY164" s="87"/>
      <c r="FKZ164" s="87"/>
      <c r="FLA164" s="88"/>
      <c r="FLB164" s="89"/>
      <c r="FLC164" s="90"/>
      <c r="FLD164" s="90"/>
      <c r="FLE164" s="91"/>
      <c r="FLF164" s="68"/>
      <c r="FLG164" s="87"/>
      <c r="FLH164" s="87"/>
      <c r="FLI164" s="88"/>
      <c r="FLJ164" s="89"/>
      <c r="FLK164" s="90"/>
      <c r="FLL164" s="90"/>
      <c r="FLM164" s="91"/>
      <c r="FLN164" s="68"/>
      <c r="FLO164" s="87"/>
      <c r="FLP164" s="87"/>
      <c r="FLQ164" s="88"/>
      <c r="FLR164" s="89"/>
      <c r="FLS164" s="90"/>
      <c r="FLT164" s="90"/>
      <c r="FLU164" s="91"/>
      <c r="FLV164" s="68"/>
      <c r="FLW164" s="87"/>
      <c r="FLX164" s="87"/>
      <c r="FLY164" s="88"/>
      <c r="FLZ164" s="89"/>
      <c r="FMA164" s="90"/>
      <c r="FMB164" s="90"/>
      <c r="FMC164" s="91"/>
      <c r="FMD164" s="68"/>
      <c r="FME164" s="87"/>
      <c r="FMF164" s="87"/>
      <c r="FMG164" s="88"/>
      <c r="FMH164" s="89"/>
      <c r="FMI164" s="90"/>
      <c r="FMJ164" s="90"/>
      <c r="FMK164" s="91"/>
      <c r="FML164" s="68"/>
      <c r="FMM164" s="87"/>
      <c r="FMN164" s="87"/>
      <c r="FMO164" s="88"/>
      <c r="FMP164" s="89"/>
      <c r="FMQ164" s="90"/>
      <c r="FMR164" s="90"/>
      <c r="FMS164" s="91"/>
      <c r="FMT164" s="68"/>
      <c r="FMU164" s="87"/>
      <c r="FMV164" s="87"/>
      <c r="FMW164" s="88"/>
      <c r="FMX164" s="89"/>
      <c r="FMY164" s="90"/>
      <c r="FMZ164" s="90"/>
      <c r="FNA164" s="91"/>
      <c r="FNB164" s="68"/>
      <c r="FNC164" s="87"/>
      <c r="FND164" s="87"/>
      <c r="FNE164" s="88"/>
      <c r="FNF164" s="89"/>
      <c r="FNG164" s="90"/>
      <c r="FNH164" s="90"/>
      <c r="FNI164" s="91"/>
      <c r="FNJ164" s="68"/>
      <c r="FNK164" s="87"/>
      <c r="FNL164" s="87"/>
      <c r="FNM164" s="88"/>
      <c r="FNN164" s="89"/>
      <c r="FNO164" s="90"/>
      <c r="FNP164" s="90"/>
      <c r="FNQ164" s="91"/>
      <c r="FNR164" s="68"/>
      <c r="FNS164" s="87"/>
      <c r="FNT164" s="87"/>
      <c r="FNU164" s="88"/>
      <c r="FNV164" s="89"/>
      <c r="FNW164" s="90"/>
      <c r="FNX164" s="90"/>
      <c r="FNY164" s="91"/>
      <c r="FNZ164" s="68"/>
      <c r="FOA164" s="87"/>
      <c r="FOB164" s="87"/>
      <c r="FOC164" s="88"/>
      <c r="FOD164" s="89"/>
      <c r="FOE164" s="90"/>
      <c r="FOF164" s="90"/>
      <c r="FOG164" s="91"/>
      <c r="FOH164" s="68"/>
      <c r="FOI164" s="87"/>
      <c r="FOJ164" s="87"/>
      <c r="FOK164" s="88"/>
      <c r="FOL164" s="89"/>
      <c r="FOM164" s="90"/>
      <c r="FON164" s="90"/>
      <c r="FOO164" s="91"/>
      <c r="FOP164" s="68"/>
      <c r="FOQ164" s="87"/>
      <c r="FOR164" s="87"/>
      <c r="FOS164" s="88"/>
      <c r="FOT164" s="89"/>
      <c r="FOU164" s="90"/>
      <c r="FOV164" s="90"/>
      <c r="FOW164" s="91"/>
      <c r="FOX164" s="68"/>
      <c r="FOY164" s="87"/>
      <c r="FOZ164" s="87"/>
      <c r="FPA164" s="88"/>
      <c r="FPB164" s="89"/>
      <c r="FPC164" s="90"/>
      <c r="FPD164" s="90"/>
      <c r="FPE164" s="91"/>
      <c r="FPF164" s="68"/>
      <c r="FPG164" s="87"/>
      <c r="FPH164" s="87"/>
      <c r="FPI164" s="88"/>
      <c r="FPJ164" s="89"/>
      <c r="FPK164" s="90"/>
      <c r="FPL164" s="90"/>
      <c r="FPM164" s="91"/>
      <c r="FPN164" s="68"/>
      <c r="FPO164" s="87"/>
      <c r="FPP164" s="87"/>
      <c r="FPQ164" s="88"/>
      <c r="FPR164" s="89"/>
      <c r="FPS164" s="90"/>
      <c r="FPT164" s="90"/>
      <c r="FPU164" s="91"/>
      <c r="FPV164" s="68"/>
      <c r="FPW164" s="87"/>
      <c r="FPX164" s="87"/>
      <c r="FPY164" s="88"/>
      <c r="FPZ164" s="89"/>
      <c r="FQA164" s="90"/>
      <c r="FQB164" s="90"/>
      <c r="FQC164" s="91"/>
      <c r="FQD164" s="68"/>
      <c r="FQE164" s="87"/>
      <c r="FQF164" s="87"/>
      <c r="FQG164" s="88"/>
      <c r="FQH164" s="89"/>
      <c r="FQI164" s="90"/>
      <c r="FQJ164" s="90"/>
      <c r="FQK164" s="91"/>
      <c r="FQL164" s="68"/>
      <c r="FQM164" s="87"/>
      <c r="FQN164" s="87"/>
      <c r="FQO164" s="88"/>
      <c r="FQP164" s="89"/>
      <c r="FQQ164" s="90"/>
      <c r="FQR164" s="90"/>
      <c r="FQS164" s="91"/>
      <c r="FQT164" s="68"/>
      <c r="FQU164" s="87"/>
      <c r="FQV164" s="87"/>
      <c r="FQW164" s="88"/>
      <c r="FQX164" s="89"/>
      <c r="FQY164" s="90"/>
      <c r="FQZ164" s="90"/>
      <c r="FRA164" s="91"/>
      <c r="FRB164" s="68"/>
      <c r="FRC164" s="87"/>
      <c r="FRD164" s="87"/>
      <c r="FRE164" s="88"/>
      <c r="FRF164" s="89"/>
      <c r="FRG164" s="90"/>
      <c r="FRH164" s="90"/>
      <c r="FRI164" s="91"/>
      <c r="FRJ164" s="68"/>
      <c r="FRK164" s="87"/>
      <c r="FRL164" s="87"/>
      <c r="FRM164" s="88"/>
      <c r="FRN164" s="89"/>
      <c r="FRO164" s="90"/>
      <c r="FRP164" s="90"/>
      <c r="FRQ164" s="91"/>
      <c r="FRR164" s="68"/>
      <c r="FRS164" s="87"/>
      <c r="FRT164" s="87"/>
      <c r="FRU164" s="88"/>
      <c r="FRV164" s="89"/>
      <c r="FRW164" s="90"/>
      <c r="FRX164" s="90"/>
      <c r="FRY164" s="91"/>
      <c r="FRZ164" s="68"/>
      <c r="FSA164" s="87"/>
      <c r="FSB164" s="87"/>
      <c r="FSC164" s="88"/>
      <c r="FSD164" s="89"/>
      <c r="FSE164" s="90"/>
      <c r="FSF164" s="90"/>
      <c r="FSG164" s="91"/>
      <c r="FSH164" s="68"/>
      <c r="FSI164" s="87"/>
      <c r="FSJ164" s="87"/>
      <c r="FSK164" s="88"/>
      <c r="FSL164" s="89"/>
      <c r="FSM164" s="90"/>
      <c r="FSN164" s="90"/>
      <c r="FSO164" s="91"/>
      <c r="FSP164" s="68"/>
      <c r="FSQ164" s="87"/>
      <c r="FSR164" s="87"/>
      <c r="FSS164" s="88"/>
      <c r="FST164" s="89"/>
      <c r="FSU164" s="90"/>
      <c r="FSV164" s="90"/>
      <c r="FSW164" s="91"/>
      <c r="FSX164" s="68"/>
      <c r="FSY164" s="87"/>
      <c r="FSZ164" s="87"/>
      <c r="FTA164" s="88"/>
      <c r="FTB164" s="89"/>
      <c r="FTC164" s="90"/>
      <c r="FTD164" s="90"/>
      <c r="FTE164" s="91"/>
      <c r="FTF164" s="68"/>
      <c r="FTG164" s="87"/>
      <c r="FTH164" s="87"/>
      <c r="FTI164" s="88"/>
      <c r="FTJ164" s="89"/>
      <c r="FTK164" s="90"/>
      <c r="FTL164" s="90"/>
      <c r="FTM164" s="91"/>
      <c r="FTN164" s="68"/>
      <c r="FTO164" s="87"/>
      <c r="FTP164" s="87"/>
      <c r="FTQ164" s="88"/>
      <c r="FTR164" s="89"/>
      <c r="FTS164" s="90"/>
      <c r="FTT164" s="90"/>
      <c r="FTU164" s="91"/>
      <c r="FTV164" s="68"/>
      <c r="FTW164" s="87"/>
      <c r="FTX164" s="87"/>
      <c r="FTY164" s="88"/>
      <c r="FTZ164" s="89"/>
      <c r="FUA164" s="90"/>
      <c r="FUB164" s="90"/>
      <c r="FUC164" s="91"/>
      <c r="FUD164" s="68"/>
      <c r="FUE164" s="87"/>
      <c r="FUF164" s="87"/>
      <c r="FUG164" s="88"/>
      <c r="FUH164" s="89"/>
      <c r="FUI164" s="90"/>
      <c r="FUJ164" s="90"/>
      <c r="FUK164" s="91"/>
      <c r="FUL164" s="68"/>
      <c r="FUM164" s="87"/>
      <c r="FUN164" s="87"/>
      <c r="FUO164" s="88"/>
      <c r="FUP164" s="89"/>
      <c r="FUQ164" s="90"/>
      <c r="FUR164" s="90"/>
      <c r="FUS164" s="91"/>
      <c r="FUT164" s="68"/>
      <c r="FUU164" s="87"/>
      <c r="FUV164" s="87"/>
      <c r="FUW164" s="88"/>
      <c r="FUX164" s="89"/>
      <c r="FUY164" s="90"/>
      <c r="FUZ164" s="90"/>
      <c r="FVA164" s="91"/>
      <c r="FVB164" s="68"/>
      <c r="FVC164" s="87"/>
      <c r="FVD164" s="87"/>
      <c r="FVE164" s="88"/>
      <c r="FVF164" s="89"/>
      <c r="FVG164" s="90"/>
      <c r="FVH164" s="90"/>
      <c r="FVI164" s="91"/>
      <c r="FVJ164" s="68"/>
      <c r="FVK164" s="87"/>
      <c r="FVL164" s="87"/>
      <c r="FVM164" s="88"/>
      <c r="FVN164" s="89"/>
      <c r="FVO164" s="90"/>
      <c r="FVP164" s="90"/>
      <c r="FVQ164" s="91"/>
      <c r="FVR164" s="68"/>
      <c r="FVS164" s="87"/>
      <c r="FVT164" s="87"/>
      <c r="FVU164" s="88"/>
      <c r="FVV164" s="89"/>
      <c r="FVW164" s="90"/>
      <c r="FVX164" s="90"/>
      <c r="FVY164" s="91"/>
      <c r="FVZ164" s="68"/>
      <c r="FWA164" s="87"/>
      <c r="FWB164" s="87"/>
      <c r="FWC164" s="88"/>
      <c r="FWD164" s="89"/>
      <c r="FWE164" s="90"/>
      <c r="FWF164" s="90"/>
      <c r="FWG164" s="91"/>
      <c r="FWH164" s="68"/>
      <c r="FWI164" s="87"/>
      <c r="FWJ164" s="87"/>
      <c r="FWK164" s="88"/>
      <c r="FWL164" s="89"/>
      <c r="FWM164" s="90"/>
      <c r="FWN164" s="90"/>
      <c r="FWO164" s="91"/>
      <c r="FWP164" s="68"/>
      <c r="FWQ164" s="87"/>
      <c r="FWR164" s="87"/>
      <c r="FWS164" s="88"/>
      <c r="FWT164" s="89"/>
      <c r="FWU164" s="90"/>
      <c r="FWV164" s="90"/>
      <c r="FWW164" s="91"/>
      <c r="FWX164" s="68"/>
      <c r="FWY164" s="87"/>
      <c r="FWZ164" s="87"/>
      <c r="FXA164" s="88"/>
      <c r="FXB164" s="89"/>
      <c r="FXC164" s="90"/>
      <c r="FXD164" s="90"/>
      <c r="FXE164" s="91"/>
      <c r="FXF164" s="68"/>
      <c r="FXG164" s="87"/>
      <c r="FXH164" s="87"/>
      <c r="FXI164" s="88"/>
      <c r="FXJ164" s="89"/>
      <c r="FXK164" s="90"/>
      <c r="FXL164" s="90"/>
      <c r="FXM164" s="91"/>
      <c r="FXN164" s="68"/>
      <c r="FXO164" s="87"/>
      <c r="FXP164" s="87"/>
      <c r="FXQ164" s="88"/>
      <c r="FXR164" s="89"/>
      <c r="FXS164" s="90"/>
      <c r="FXT164" s="90"/>
      <c r="FXU164" s="91"/>
      <c r="FXV164" s="68"/>
      <c r="FXW164" s="87"/>
      <c r="FXX164" s="87"/>
      <c r="FXY164" s="88"/>
      <c r="FXZ164" s="89"/>
      <c r="FYA164" s="90"/>
      <c r="FYB164" s="90"/>
      <c r="FYC164" s="91"/>
      <c r="FYD164" s="68"/>
      <c r="FYE164" s="87"/>
      <c r="FYF164" s="87"/>
      <c r="FYG164" s="88"/>
      <c r="FYH164" s="89"/>
      <c r="FYI164" s="90"/>
      <c r="FYJ164" s="90"/>
      <c r="FYK164" s="91"/>
      <c r="FYL164" s="68"/>
      <c r="FYM164" s="87"/>
      <c r="FYN164" s="87"/>
      <c r="FYO164" s="88"/>
      <c r="FYP164" s="89"/>
      <c r="FYQ164" s="90"/>
      <c r="FYR164" s="90"/>
      <c r="FYS164" s="91"/>
      <c r="FYT164" s="68"/>
      <c r="FYU164" s="87"/>
      <c r="FYV164" s="87"/>
      <c r="FYW164" s="88"/>
      <c r="FYX164" s="89"/>
      <c r="FYY164" s="90"/>
      <c r="FYZ164" s="90"/>
      <c r="FZA164" s="91"/>
      <c r="FZB164" s="68"/>
      <c r="FZC164" s="87"/>
      <c r="FZD164" s="87"/>
      <c r="FZE164" s="88"/>
      <c r="FZF164" s="89"/>
      <c r="FZG164" s="90"/>
      <c r="FZH164" s="90"/>
      <c r="FZI164" s="91"/>
      <c r="FZJ164" s="68"/>
      <c r="FZK164" s="87"/>
      <c r="FZL164" s="87"/>
      <c r="FZM164" s="88"/>
      <c r="FZN164" s="89"/>
      <c r="FZO164" s="90"/>
      <c r="FZP164" s="90"/>
      <c r="FZQ164" s="91"/>
      <c r="FZR164" s="68"/>
      <c r="FZS164" s="87"/>
      <c r="FZT164" s="87"/>
      <c r="FZU164" s="88"/>
      <c r="FZV164" s="89"/>
      <c r="FZW164" s="90"/>
      <c r="FZX164" s="90"/>
      <c r="FZY164" s="91"/>
      <c r="FZZ164" s="68"/>
      <c r="GAA164" s="87"/>
      <c r="GAB164" s="87"/>
      <c r="GAC164" s="88"/>
      <c r="GAD164" s="89"/>
      <c r="GAE164" s="90"/>
      <c r="GAF164" s="90"/>
      <c r="GAG164" s="91"/>
      <c r="GAH164" s="68"/>
      <c r="GAI164" s="87"/>
      <c r="GAJ164" s="87"/>
      <c r="GAK164" s="88"/>
      <c r="GAL164" s="89"/>
      <c r="GAM164" s="90"/>
      <c r="GAN164" s="90"/>
      <c r="GAO164" s="91"/>
      <c r="GAP164" s="68"/>
      <c r="GAQ164" s="87"/>
      <c r="GAR164" s="87"/>
      <c r="GAS164" s="88"/>
      <c r="GAT164" s="89"/>
      <c r="GAU164" s="90"/>
      <c r="GAV164" s="90"/>
      <c r="GAW164" s="91"/>
      <c r="GAX164" s="68"/>
      <c r="GAY164" s="87"/>
      <c r="GAZ164" s="87"/>
      <c r="GBA164" s="88"/>
      <c r="GBB164" s="89"/>
      <c r="GBC164" s="90"/>
      <c r="GBD164" s="90"/>
      <c r="GBE164" s="91"/>
      <c r="GBF164" s="68"/>
      <c r="GBG164" s="87"/>
      <c r="GBH164" s="87"/>
      <c r="GBI164" s="88"/>
      <c r="GBJ164" s="89"/>
      <c r="GBK164" s="90"/>
      <c r="GBL164" s="90"/>
      <c r="GBM164" s="91"/>
      <c r="GBN164" s="68"/>
      <c r="GBO164" s="87"/>
      <c r="GBP164" s="87"/>
      <c r="GBQ164" s="88"/>
      <c r="GBR164" s="89"/>
      <c r="GBS164" s="90"/>
      <c r="GBT164" s="90"/>
      <c r="GBU164" s="91"/>
      <c r="GBV164" s="68"/>
      <c r="GBW164" s="87"/>
      <c r="GBX164" s="87"/>
      <c r="GBY164" s="88"/>
      <c r="GBZ164" s="89"/>
      <c r="GCA164" s="90"/>
      <c r="GCB164" s="90"/>
      <c r="GCC164" s="91"/>
      <c r="GCD164" s="68"/>
      <c r="GCE164" s="87"/>
      <c r="GCF164" s="87"/>
      <c r="GCG164" s="88"/>
      <c r="GCH164" s="89"/>
      <c r="GCI164" s="90"/>
      <c r="GCJ164" s="90"/>
      <c r="GCK164" s="91"/>
      <c r="GCL164" s="68"/>
      <c r="GCM164" s="87"/>
      <c r="GCN164" s="87"/>
      <c r="GCO164" s="88"/>
      <c r="GCP164" s="89"/>
      <c r="GCQ164" s="90"/>
      <c r="GCR164" s="90"/>
      <c r="GCS164" s="91"/>
      <c r="GCT164" s="68"/>
      <c r="GCU164" s="87"/>
      <c r="GCV164" s="87"/>
      <c r="GCW164" s="88"/>
      <c r="GCX164" s="89"/>
      <c r="GCY164" s="90"/>
      <c r="GCZ164" s="90"/>
      <c r="GDA164" s="91"/>
      <c r="GDB164" s="68"/>
      <c r="GDC164" s="87"/>
      <c r="GDD164" s="87"/>
      <c r="GDE164" s="88"/>
      <c r="GDF164" s="89"/>
      <c r="GDG164" s="90"/>
      <c r="GDH164" s="90"/>
      <c r="GDI164" s="91"/>
      <c r="GDJ164" s="68"/>
      <c r="GDK164" s="87"/>
      <c r="GDL164" s="87"/>
      <c r="GDM164" s="88"/>
      <c r="GDN164" s="89"/>
      <c r="GDO164" s="90"/>
      <c r="GDP164" s="90"/>
      <c r="GDQ164" s="91"/>
      <c r="GDR164" s="68"/>
      <c r="GDS164" s="87"/>
      <c r="GDT164" s="87"/>
      <c r="GDU164" s="88"/>
      <c r="GDV164" s="89"/>
      <c r="GDW164" s="90"/>
      <c r="GDX164" s="90"/>
      <c r="GDY164" s="91"/>
      <c r="GDZ164" s="68"/>
      <c r="GEA164" s="87"/>
      <c r="GEB164" s="87"/>
      <c r="GEC164" s="88"/>
      <c r="GED164" s="89"/>
      <c r="GEE164" s="90"/>
      <c r="GEF164" s="90"/>
      <c r="GEG164" s="91"/>
      <c r="GEH164" s="68"/>
      <c r="GEI164" s="87"/>
      <c r="GEJ164" s="87"/>
      <c r="GEK164" s="88"/>
      <c r="GEL164" s="89"/>
      <c r="GEM164" s="90"/>
      <c r="GEN164" s="90"/>
      <c r="GEO164" s="91"/>
      <c r="GEP164" s="68"/>
      <c r="GEQ164" s="87"/>
      <c r="GER164" s="87"/>
      <c r="GES164" s="88"/>
      <c r="GET164" s="89"/>
      <c r="GEU164" s="90"/>
      <c r="GEV164" s="90"/>
      <c r="GEW164" s="91"/>
      <c r="GEX164" s="68"/>
      <c r="GEY164" s="87"/>
      <c r="GEZ164" s="87"/>
      <c r="GFA164" s="88"/>
      <c r="GFB164" s="89"/>
      <c r="GFC164" s="90"/>
      <c r="GFD164" s="90"/>
      <c r="GFE164" s="91"/>
      <c r="GFF164" s="68"/>
      <c r="GFG164" s="87"/>
      <c r="GFH164" s="87"/>
      <c r="GFI164" s="88"/>
      <c r="GFJ164" s="89"/>
      <c r="GFK164" s="90"/>
      <c r="GFL164" s="90"/>
      <c r="GFM164" s="91"/>
      <c r="GFN164" s="68"/>
      <c r="GFO164" s="87"/>
      <c r="GFP164" s="87"/>
      <c r="GFQ164" s="88"/>
      <c r="GFR164" s="89"/>
      <c r="GFS164" s="90"/>
      <c r="GFT164" s="90"/>
      <c r="GFU164" s="91"/>
      <c r="GFV164" s="68"/>
      <c r="GFW164" s="87"/>
      <c r="GFX164" s="87"/>
      <c r="GFY164" s="88"/>
      <c r="GFZ164" s="89"/>
      <c r="GGA164" s="90"/>
      <c r="GGB164" s="90"/>
      <c r="GGC164" s="91"/>
      <c r="GGD164" s="68"/>
      <c r="GGE164" s="87"/>
      <c r="GGF164" s="87"/>
      <c r="GGG164" s="88"/>
      <c r="GGH164" s="89"/>
      <c r="GGI164" s="90"/>
      <c r="GGJ164" s="90"/>
      <c r="GGK164" s="91"/>
      <c r="GGL164" s="68"/>
      <c r="GGM164" s="87"/>
      <c r="GGN164" s="87"/>
      <c r="GGO164" s="88"/>
      <c r="GGP164" s="89"/>
      <c r="GGQ164" s="90"/>
      <c r="GGR164" s="90"/>
      <c r="GGS164" s="91"/>
      <c r="GGT164" s="68"/>
      <c r="GGU164" s="87"/>
      <c r="GGV164" s="87"/>
      <c r="GGW164" s="88"/>
      <c r="GGX164" s="89"/>
      <c r="GGY164" s="90"/>
      <c r="GGZ164" s="90"/>
      <c r="GHA164" s="91"/>
      <c r="GHB164" s="68"/>
      <c r="GHC164" s="87"/>
      <c r="GHD164" s="87"/>
      <c r="GHE164" s="88"/>
      <c r="GHF164" s="89"/>
      <c r="GHG164" s="90"/>
      <c r="GHH164" s="90"/>
      <c r="GHI164" s="91"/>
      <c r="GHJ164" s="68"/>
      <c r="GHK164" s="87"/>
      <c r="GHL164" s="87"/>
      <c r="GHM164" s="88"/>
      <c r="GHN164" s="89"/>
      <c r="GHO164" s="90"/>
      <c r="GHP164" s="90"/>
      <c r="GHQ164" s="91"/>
      <c r="GHR164" s="68"/>
      <c r="GHS164" s="87"/>
      <c r="GHT164" s="87"/>
      <c r="GHU164" s="88"/>
      <c r="GHV164" s="89"/>
      <c r="GHW164" s="90"/>
      <c r="GHX164" s="90"/>
      <c r="GHY164" s="91"/>
      <c r="GHZ164" s="68"/>
      <c r="GIA164" s="87"/>
      <c r="GIB164" s="87"/>
      <c r="GIC164" s="88"/>
      <c r="GID164" s="89"/>
      <c r="GIE164" s="90"/>
      <c r="GIF164" s="90"/>
      <c r="GIG164" s="91"/>
      <c r="GIH164" s="68"/>
      <c r="GII164" s="87"/>
      <c r="GIJ164" s="87"/>
      <c r="GIK164" s="88"/>
      <c r="GIL164" s="89"/>
      <c r="GIM164" s="90"/>
      <c r="GIN164" s="90"/>
      <c r="GIO164" s="91"/>
      <c r="GIP164" s="68"/>
      <c r="GIQ164" s="87"/>
      <c r="GIR164" s="87"/>
      <c r="GIS164" s="88"/>
      <c r="GIT164" s="89"/>
      <c r="GIU164" s="90"/>
      <c r="GIV164" s="90"/>
      <c r="GIW164" s="91"/>
      <c r="GIX164" s="68"/>
      <c r="GIY164" s="87"/>
      <c r="GIZ164" s="87"/>
      <c r="GJA164" s="88"/>
      <c r="GJB164" s="89"/>
      <c r="GJC164" s="90"/>
      <c r="GJD164" s="90"/>
      <c r="GJE164" s="91"/>
      <c r="GJF164" s="68"/>
      <c r="GJG164" s="87"/>
      <c r="GJH164" s="87"/>
      <c r="GJI164" s="88"/>
      <c r="GJJ164" s="89"/>
      <c r="GJK164" s="90"/>
      <c r="GJL164" s="90"/>
      <c r="GJM164" s="91"/>
      <c r="GJN164" s="68"/>
      <c r="GJO164" s="87"/>
      <c r="GJP164" s="87"/>
      <c r="GJQ164" s="88"/>
      <c r="GJR164" s="89"/>
      <c r="GJS164" s="90"/>
      <c r="GJT164" s="90"/>
      <c r="GJU164" s="91"/>
      <c r="GJV164" s="68"/>
      <c r="GJW164" s="87"/>
      <c r="GJX164" s="87"/>
      <c r="GJY164" s="88"/>
      <c r="GJZ164" s="89"/>
      <c r="GKA164" s="90"/>
      <c r="GKB164" s="90"/>
      <c r="GKC164" s="91"/>
      <c r="GKD164" s="68"/>
      <c r="GKE164" s="87"/>
      <c r="GKF164" s="87"/>
      <c r="GKG164" s="88"/>
      <c r="GKH164" s="89"/>
      <c r="GKI164" s="90"/>
      <c r="GKJ164" s="90"/>
      <c r="GKK164" s="91"/>
      <c r="GKL164" s="68"/>
      <c r="GKM164" s="87"/>
      <c r="GKN164" s="87"/>
      <c r="GKO164" s="88"/>
      <c r="GKP164" s="89"/>
      <c r="GKQ164" s="90"/>
      <c r="GKR164" s="90"/>
      <c r="GKS164" s="91"/>
      <c r="GKT164" s="68"/>
      <c r="GKU164" s="87"/>
      <c r="GKV164" s="87"/>
      <c r="GKW164" s="88"/>
      <c r="GKX164" s="89"/>
      <c r="GKY164" s="90"/>
      <c r="GKZ164" s="90"/>
      <c r="GLA164" s="91"/>
      <c r="GLB164" s="68"/>
      <c r="GLC164" s="87"/>
      <c r="GLD164" s="87"/>
      <c r="GLE164" s="88"/>
      <c r="GLF164" s="89"/>
      <c r="GLG164" s="90"/>
      <c r="GLH164" s="90"/>
      <c r="GLI164" s="91"/>
      <c r="GLJ164" s="68"/>
      <c r="GLK164" s="87"/>
      <c r="GLL164" s="87"/>
      <c r="GLM164" s="88"/>
      <c r="GLN164" s="89"/>
      <c r="GLO164" s="90"/>
      <c r="GLP164" s="90"/>
      <c r="GLQ164" s="91"/>
      <c r="GLR164" s="68"/>
      <c r="GLS164" s="87"/>
      <c r="GLT164" s="87"/>
      <c r="GLU164" s="88"/>
      <c r="GLV164" s="89"/>
      <c r="GLW164" s="90"/>
      <c r="GLX164" s="90"/>
      <c r="GLY164" s="91"/>
      <c r="GLZ164" s="68"/>
      <c r="GMA164" s="87"/>
      <c r="GMB164" s="87"/>
      <c r="GMC164" s="88"/>
      <c r="GMD164" s="89"/>
      <c r="GME164" s="90"/>
      <c r="GMF164" s="90"/>
      <c r="GMG164" s="91"/>
      <c r="GMH164" s="68"/>
      <c r="GMI164" s="87"/>
      <c r="GMJ164" s="87"/>
      <c r="GMK164" s="88"/>
      <c r="GML164" s="89"/>
      <c r="GMM164" s="90"/>
      <c r="GMN164" s="90"/>
      <c r="GMO164" s="91"/>
      <c r="GMP164" s="68"/>
      <c r="GMQ164" s="87"/>
      <c r="GMR164" s="87"/>
      <c r="GMS164" s="88"/>
      <c r="GMT164" s="89"/>
      <c r="GMU164" s="90"/>
      <c r="GMV164" s="90"/>
      <c r="GMW164" s="91"/>
      <c r="GMX164" s="68"/>
      <c r="GMY164" s="87"/>
      <c r="GMZ164" s="87"/>
      <c r="GNA164" s="88"/>
      <c r="GNB164" s="89"/>
      <c r="GNC164" s="90"/>
      <c r="GND164" s="90"/>
      <c r="GNE164" s="91"/>
      <c r="GNF164" s="68"/>
      <c r="GNG164" s="87"/>
      <c r="GNH164" s="87"/>
      <c r="GNI164" s="88"/>
      <c r="GNJ164" s="89"/>
      <c r="GNK164" s="90"/>
      <c r="GNL164" s="90"/>
      <c r="GNM164" s="91"/>
      <c r="GNN164" s="68"/>
      <c r="GNO164" s="87"/>
      <c r="GNP164" s="87"/>
      <c r="GNQ164" s="88"/>
      <c r="GNR164" s="89"/>
      <c r="GNS164" s="90"/>
      <c r="GNT164" s="90"/>
      <c r="GNU164" s="91"/>
      <c r="GNV164" s="68"/>
      <c r="GNW164" s="87"/>
      <c r="GNX164" s="87"/>
      <c r="GNY164" s="88"/>
      <c r="GNZ164" s="89"/>
      <c r="GOA164" s="90"/>
      <c r="GOB164" s="90"/>
      <c r="GOC164" s="91"/>
      <c r="GOD164" s="68"/>
      <c r="GOE164" s="87"/>
      <c r="GOF164" s="87"/>
      <c r="GOG164" s="88"/>
      <c r="GOH164" s="89"/>
      <c r="GOI164" s="90"/>
      <c r="GOJ164" s="90"/>
      <c r="GOK164" s="91"/>
      <c r="GOL164" s="68"/>
      <c r="GOM164" s="87"/>
      <c r="GON164" s="87"/>
      <c r="GOO164" s="88"/>
      <c r="GOP164" s="89"/>
      <c r="GOQ164" s="90"/>
      <c r="GOR164" s="90"/>
      <c r="GOS164" s="91"/>
      <c r="GOT164" s="68"/>
      <c r="GOU164" s="87"/>
      <c r="GOV164" s="87"/>
      <c r="GOW164" s="88"/>
      <c r="GOX164" s="89"/>
      <c r="GOY164" s="90"/>
      <c r="GOZ164" s="90"/>
      <c r="GPA164" s="91"/>
      <c r="GPB164" s="68"/>
      <c r="GPC164" s="87"/>
      <c r="GPD164" s="87"/>
      <c r="GPE164" s="88"/>
      <c r="GPF164" s="89"/>
      <c r="GPG164" s="90"/>
      <c r="GPH164" s="90"/>
      <c r="GPI164" s="91"/>
      <c r="GPJ164" s="68"/>
      <c r="GPK164" s="87"/>
      <c r="GPL164" s="87"/>
      <c r="GPM164" s="88"/>
      <c r="GPN164" s="89"/>
      <c r="GPO164" s="90"/>
      <c r="GPP164" s="90"/>
      <c r="GPQ164" s="91"/>
      <c r="GPR164" s="68"/>
      <c r="GPS164" s="87"/>
      <c r="GPT164" s="87"/>
      <c r="GPU164" s="88"/>
      <c r="GPV164" s="89"/>
      <c r="GPW164" s="90"/>
      <c r="GPX164" s="90"/>
      <c r="GPY164" s="91"/>
      <c r="GPZ164" s="68"/>
      <c r="GQA164" s="87"/>
      <c r="GQB164" s="87"/>
      <c r="GQC164" s="88"/>
      <c r="GQD164" s="89"/>
      <c r="GQE164" s="90"/>
      <c r="GQF164" s="90"/>
      <c r="GQG164" s="91"/>
      <c r="GQH164" s="68"/>
      <c r="GQI164" s="87"/>
      <c r="GQJ164" s="87"/>
      <c r="GQK164" s="88"/>
      <c r="GQL164" s="89"/>
      <c r="GQM164" s="90"/>
      <c r="GQN164" s="90"/>
      <c r="GQO164" s="91"/>
      <c r="GQP164" s="68"/>
      <c r="GQQ164" s="87"/>
      <c r="GQR164" s="87"/>
      <c r="GQS164" s="88"/>
      <c r="GQT164" s="89"/>
      <c r="GQU164" s="90"/>
      <c r="GQV164" s="90"/>
      <c r="GQW164" s="91"/>
      <c r="GQX164" s="68"/>
      <c r="GQY164" s="87"/>
      <c r="GQZ164" s="87"/>
      <c r="GRA164" s="88"/>
      <c r="GRB164" s="89"/>
      <c r="GRC164" s="90"/>
      <c r="GRD164" s="90"/>
      <c r="GRE164" s="91"/>
      <c r="GRF164" s="68"/>
      <c r="GRG164" s="87"/>
      <c r="GRH164" s="87"/>
      <c r="GRI164" s="88"/>
      <c r="GRJ164" s="89"/>
      <c r="GRK164" s="90"/>
      <c r="GRL164" s="90"/>
      <c r="GRM164" s="91"/>
      <c r="GRN164" s="68"/>
      <c r="GRO164" s="87"/>
      <c r="GRP164" s="87"/>
      <c r="GRQ164" s="88"/>
      <c r="GRR164" s="89"/>
      <c r="GRS164" s="90"/>
      <c r="GRT164" s="90"/>
      <c r="GRU164" s="91"/>
      <c r="GRV164" s="68"/>
      <c r="GRW164" s="87"/>
      <c r="GRX164" s="87"/>
      <c r="GRY164" s="88"/>
      <c r="GRZ164" s="89"/>
      <c r="GSA164" s="90"/>
      <c r="GSB164" s="90"/>
      <c r="GSC164" s="91"/>
      <c r="GSD164" s="68"/>
      <c r="GSE164" s="87"/>
      <c r="GSF164" s="87"/>
      <c r="GSG164" s="88"/>
      <c r="GSH164" s="89"/>
      <c r="GSI164" s="90"/>
      <c r="GSJ164" s="90"/>
      <c r="GSK164" s="91"/>
      <c r="GSL164" s="68"/>
      <c r="GSM164" s="87"/>
      <c r="GSN164" s="87"/>
      <c r="GSO164" s="88"/>
      <c r="GSP164" s="89"/>
      <c r="GSQ164" s="90"/>
      <c r="GSR164" s="90"/>
      <c r="GSS164" s="91"/>
      <c r="GST164" s="68"/>
      <c r="GSU164" s="87"/>
      <c r="GSV164" s="87"/>
      <c r="GSW164" s="88"/>
      <c r="GSX164" s="89"/>
      <c r="GSY164" s="90"/>
      <c r="GSZ164" s="90"/>
      <c r="GTA164" s="91"/>
      <c r="GTB164" s="68"/>
      <c r="GTC164" s="87"/>
      <c r="GTD164" s="87"/>
      <c r="GTE164" s="88"/>
      <c r="GTF164" s="89"/>
      <c r="GTG164" s="90"/>
      <c r="GTH164" s="90"/>
      <c r="GTI164" s="91"/>
      <c r="GTJ164" s="68"/>
      <c r="GTK164" s="87"/>
      <c r="GTL164" s="87"/>
      <c r="GTM164" s="88"/>
      <c r="GTN164" s="89"/>
      <c r="GTO164" s="90"/>
      <c r="GTP164" s="90"/>
      <c r="GTQ164" s="91"/>
      <c r="GTR164" s="68"/>
      <c r="GTS164" s="87"/>
      <c r="GTT164" s="87"/>
      <c r="GTU164" s="88"/>
      <c r="GTV164" s="89"/>
      <c r="GTW164" s="90"/>
      <c r="GTX164" s="90"/>
      <c r="GTY164" s="91"/>
      <c r="GTZ164" s="68"/>
      <c r="GUA164" s="87"/>
      <c r="GUB164" s="87"/>
      <c r="GUC164" s="88"/>
      <c r="GUD164" s="89"/>
      <c r="GUE164" s="90"/>
      <c r="GUF164" s="90"/>
      <c r="GUG164" s="91"/>
      <c r="GUH164" s="68"/>
      <c r="GUI164" s="87"/>
      <c r="GUJ164" s="87"/>
      <c r="GUK164" s="88"/>
      <c r="GUL164" s="89"/>
      <c r="GUM164" s="90"/>
      <c r="GUN164" s="90"/>
      <c r="GUO164" s="91"/>
      <c r="GUP164" s="68"/>
      <c r="GUQ164" s="87"/>
      <c r="GUR164" s="87"/>
      <c r="GUS164" s="88"/>
      <c r="GUT164" s="89"/>
      <c r="GUU164" s="90"/>
      <c r="GUV164" s="90"/>
      <c r="GUW164" s="91"/>
      <c r="GUX164" s="68"/>
      <c r="GUY164" s="87"/>
      <c r="GUZ164" s="87"/>
      <c r="GVA164" s="88"/>
      <c r="GVB164" s="89"/>
      <c r="GVC164" s="90"/>
      <c r="GVD164" s="90"/>
      <c r="GVE164" s="91"/>
      <c r="GVF164" s="68"/>
      <c r="GVG164" s="87"/>
      <c r="GVH164" s="87"/>
      <c r="GVI164" s="88"/>
      <c r="GVJ164" s="89"/>
      <c r="GVK164" s="90"/>
      <c r="GVL164" s="90"/>
      <c r="GVM164" s="91"/>
      <c r="GVN164" s="68"/>
      <c r="GVO164" s="87"/>
      <c r="GVP164" s="87"/>
      <c r="GVQ164" s="88"/>
      <c r="GVR164" s="89"/>
      <c r="GVS164" s="90"/>
      <c r="GVT164" s="90"/>
      <c r="GVU164" s="91"/>
      <c r="GVV164" s="68"/>
      <c r="GVW164" s="87"/>
      <c r="GVX164" s="87"/>
      <c r="GVY164" s="88"/>
      <c r="GVZ164" s="89"/>
      <c r="GWA164" s="90"/>
      <c r="GWB164" s="90"/>
      <c r="GWC164" s="91"/>
      <c r="GWD164" s="68"/>
      <c r="GWE164" s="87"/>
      <c r="GWF164" s="87"/>
      <c r="GWG164" s="88"/>
      <c r="GWH164" s="89"/>
      <c r="GWI164" s="90"/>
      <c r="GWJ164" s="90"/>
      <c r="GWK164" s="91"/>
      <c r="GWL164" s="68"/>
      <c r="GWM164" s="87"/>
      <c r="GWN164" s="87"/>
      <c r="GWO164" s="88"/>
      <c r="GWP164" s="89"/>
      <c r="GWQ164" s="90"/>
      <c r="GWR164" s="90"/>
      <c r="GWS164" s="91"/>
      <c r="GWT164" s="68"/>
      <c r="GWU164" s="87"/>
      <c r="GWV164" s="87"/>
      <c r="GWW164" s="88"/>
      <c r="GWX164" s="89"/>
      <c r="GWY164" s="90"/>
      <c r="GWZ164" s="90"/>
      <c r="GXA164" s="91"/>
      <c r="GXB164" s="68"/>
      <c r="GXC164" s="87"/>
      <c r="GXD164" s="87"/>
      <c r="GXE164" s="88"/>
      <c r="GXF164" s="89"/>
      <c r="GXG164" s="90"/>
      <c r="GXH164" s="90"/>
      <c r="GXI164" s="91"/>
      <c r="GXJ164" s="68"/>
      <c r="GXK164" s="87"/>
      <c r="GXL164" s="87"/>
      <c r="GXM164" s="88"/>
      <c r="GXN164" s="89"/>
      <c r="GXO164" s="90"/>
      <c r="GXP164" s="90"/>
      <c r="GXQ164" s="91"/>
      <c r="GXR164" s="68"/>
      <c r="GXS164" s="87"/>
      <c r="GXT164" s="87"/>
      <c r="GXU164" s="88"/>
      <c r="GXV164" s="89"/>
      <c r="GXW164" s="90"/>
      <c r="GXX164" s="90"/>
      <c r="GXY164" s="91"/>
      <c r="GXZ164" s="68"/>
      <c r="GYA164" s="87"/>
      <c r="GYB164" s="87"/>
      <c r="GYC164" s="88"/>
      <c r="GYD164" s="89"/>
      <c r="GYE164" s="90"/>
      <c r="GYF164" s="90"/>
      <c r="GYG164" s="91"/>
      <c r="GYH164" s="68"/>
      <c r="GYI164" s="87"/>
      <c r="GYJ164" s="87"/>
      <c r="GYK164" s="88"/>
      <c r="GYL164" s="89"/>
      <c r="GYM164" s="90"/>
      <c r="GYN164" s="90"/>
      <c r="GYO164" s="91"/>
      <c r="GYP164" s="68"/>
      <c r="GYQ164" s="87"/>
      <c r="GYR164" s="87"/>
      <c r="GYS164" s="88"/>
      <c r="GYT164" s="89"/>
      <c r="GYU164" s="90"/>
      <c r="GYV164" s="90"/>
      <c r="GYW164" s="91"/>
      <c r="GYX164" s="68"/>
      <c r="GYY164" s="87"/>
      <c r="GYZ164" s="87"/>
      <c r="GZA164" s="88"/>
      <c r="GZB164" s="89"/>
      <c r="GZC164" s="90"/>
      <c r="GZD164" s="90"/>
      <c r="GZE164" s="91"/>
      <c r="GZF164" s="68"/>
      <c r="GZG164" s="87"/>
      <c r="GZH164" s="87"/>
      <c r="GZI164" s="88"/>
      <c r="GZJ164" s="89"/>
      <c r="GZK164" s="90"/>
      <c r="GZL164" s="90"/>
      <c r="GZM164" s="91"/>
      <c r="GZN164" s="68"/>
      <c r="GZO164" s="87"/>
      <c r="GZP164" s="87"/>
      <c r="GZQ164" s="88"/>
      <c r="GZR164" s="89"/>
      <c r="GZS164" s="90"/>
      <c r="GZT164" s="90"/>
      <c r="GZU164" s="91"/>
      <c r="GZV164" s="68"/>
      <c r="GZW164" s="87"/>
      <c r="GZX164" s="87"/>
      <c r="GZY164" s="88"/>
      <c r="GZZ164" s="89"/>
      <c r="HAA164" s="90"/>
      <c r="HAB164" s="90"/>
      <c r="HAC164" s="91"/>
      <c r="HAD164" s="68"/>
      <c r="HAE164" s="87"/>
      <c r="HAF164" s="87"/>
      <c r="HAG164" s="88"/>
      <c r="HAH164" s="89"/>
      <c r="HAI164" s="90"/>
      <c r="HAJ164" s="90"/>
      <c r="HAK164" s="91"/>
      <c r="HAL164" s="68"/>
      <c r="HAM164" s="87"/>
      <c r="HAN164" s="87"/>
      <c r="HAO164" s="88"/>
      <c r="HAP164" s="89"/>
      <c r="HAQ164" s="90"/>
      <c r="HAR164" s="90"/>
      <c r="HAS164" s="91"/>
      <c r="HAT164" s="68"/>
      <c r="HAU164" s="87"/>
      <c r="HAV164" s="87"/>
      <c r="HAW164" s="88"/>
      <c r="HAX164" s="89"/>
      <c r="HAY164" s="90"/>
      <c r="HAZ164" s="90"/>
      <c r="HBA164" s="91"/>
      <c r="HBB164" s="68"/>
      <c r="HBC164" s="87"/>
      <c r="HBD164" s="87"/>
      <c r="HBE164" s="88"/>
      <c r="HBF164" s="89"/>
      <c r="HBG164" s="90"/>
      <c r="HBH164" s="90"/>
      <c r="HBI164" s="91"/>
      <c r="HBJ164" s="68"/>
      <c r="HBK164" s="87"/>
      <c r="HBL164" s="87"/>
      <c r="HBM164" s="88"/>
      <c r="HBN164" s="89"/>
      <c r="HBO164" s="90"/>
      <c r="HBP164" s="90"/>
      <c r="HBQ164" s="91"/>
      <c r="HBR164" s="68"/>
      <c r="HBS164" s="87"/>
      <c r="HBT164" s="87"/>
      <c r="HBU164" s="88"/>
      <c r="HBV164" s="89"/>
      <c r="HBW164" s="90"/>
      <c r="HBX164" s="90"/>
      <c r="HBY164" s="91"/>
      <c r="HBZ164" s="68"/>
      <c r="HCA164" s="87"/>
      <c r="HCB164" s="87"/>
      <c r="HCC164" s="88"/>
      <c r="HCD164" s="89"/>
      <c r="HCE164" s="90"/>
      <c r="HCF164" s="90"/>
      <c r="HCG164" s="91"/>
      <c r="HCH164" s="68"/>
      <c r="HCI164" s="87"/>
      <c r="HCJ164" s="87"/>
      <c r="HCK164" s="88"/>
      <c r="HCL164" s="89"/>
      <c r="HCM164" s="90"/>
      <c r="HCN164" s="90"/>
      <c r="HCO164" s="91"/>
      <c r="HCP164" s="68"/>
      <c r="HCQ164" s="87"/>
      <c r="HCR164" s="87"/>
      <c r="HCS164" s="88"/>
      <c r="HCT164" s="89"/>
      <c r="HCU164" s="90"/>
      <c r="HCV164" s="90"/>
      <c r="HCW164" s="91"/>
      <c r="HCX164" s="68"/>
      <c r="HCY164" s="87"/>
      <c r="HCZ164" s="87"/>
      <c r="HDA164" s="88"/>
      <c r="HDB164" s="89"/>
      <c r="HDC164" s="90"/>
      <c r="HDD164" s="90"/>
      <c r="HDE164" s="91"/>
      <c r="HDF164" s="68"/>
      <c r="HDG164" s="87"/>
      <c r="HDH164" s="87"/>
      <c r="HDI164" s="88"/>
      <c r="HDJ164" s="89"/>
      <c r="HDK164" s="90"/>
      <c r="HDL164" s="90"/>
      <c r="HDM164" s="91"/>
      <c r="HDN164" s="68"/>
      <c r="HDO164" s="87"/>
      <c r="HDP164" s="87"/>
      <c r="HDQ164" s="88"/>
      <c r="HDR164" s="89"/>
      <c r="HDS164" s="90"/>
      <c r="HDT164" s="90"/>
      <c r="HDU164" s="91"/>
      <c r="HDV164" s="68"/>
      <c r="HDW164" s="87"/>
      <c r="HDX164" s="87"/>
      <c r="HDY164" s="88"/>
      <c r="HDZ164" s="89"/>
      <c r="HEA164" s="90"/>
      <c r="HEB164" s="90"/>
      <c r="HEC164" s="91"/>
      <c r="HED164" s="68"/>
      <c r="HEE164" s="87"/>
      <c r="HEF164" s="87"/>
      <c r="HEG164" s="88"/>
      <c r="HEH164" s="89"/>
      <c r="HEI164" s="90"/>
      <c r="HEJ164" s="90"/>
      <c r="HEK164" s="91"/>
      <c r="HEL164" s="68"/>
      <c r="HEM164" s="87"/>
      <c r="HEN164" s="87"/>
      <c r="HEO164" s="88"/>
      <c r="HEP164" s="89"/>
      <c r="HEQ164" s="90"/>
      <c r="HER164" s="90"/>
      <c r="HES164" s="91"/>
      <c r="HET164" s="68"/>
      <c r="HEU164" s="87"/>
      <c r="HEV164" s="87"/>
      <c r="HEW164" s="88"/>
      <c r="HEX164" s="89"/>
      <c r="HEY164" s="90"/>
      <c r="HEZ164" s="90"/>
      <c r="HFA164" s="91"/>
      <c r="HFB164" s="68"/>
      <c r="HFC164" s="87"/>
      <c r="HFD164" s="87"/>
      <c r="HFE164" s="88"/>
      <c r="HFF164" s="89"/>
      <c r="HFG164" s="90"/>
      <c r="HFH164" s="90"/>
      <c r="HFI164" s="91"/>
      <c r="HFJ164" s="68"/>
      <c r="HFK164" s="87"/>
      <c r="HFL164" s="87"/>
      <c r="HFM164" s="88"/>
      <c r="HFN164" s="89"/>
      <c r="HFO164" s="90"/>
      <c r="HFP164" s="90"/>
      <c r="HFQ164" s="91"/>
      <c r="HFR164" s="68"/>
      <c r="HFS164" s="87"/>
      <c r="HFT164" s="87"/>
      <c r="HFU164" s="88"/>
      <c r="HFV164" s="89"/>
      <c r="HFW164" s="90"/>
      <c r="HFX164" s="90"/>
      <c r="HFY164" s="91"/>
      <c r="HFZ164" s="68"/>
      <c r="HGA164" s="87"/>
      <c r="HGB164" s="87"/>
      <c r="HGC164" s="88"/>
      <c r="HGD164" s="89"/>
      <c r="HGE164" s="90"/>
      <c r="HGF164" s="90"/>
      <c r="HGG164" s="91"/>
      <c r="HGH164" s="68"/>
      <c r="HGI164" s="87"/>
      <c r="HGJ164" s="87"/>
      <c r="HGK164" s="88"/>
      <c r="HGL164" s="89"/>
      <c r="HGM164" s="90"/>
      <c r="HGN164" s="90"/>
      <c r="HGO164" s="91"/>
      <c r="HGP164" s="68"/>
      <c r="HGQ164" s="87"/>
      <c r="HGR164" s="87"/>
      <c r="HGS164" s="88"/>
      <c r="HGT164" s="89"/>
      <c r="HGU164" s="90"/>
      <c r="HGV164" s="90"/>
      <c r="HGW164" s="91"/>
      <c r="HGX164" s="68"/>
      <c r="HGY164" s="87"/>
      <c r="HGZ164" s="87"/>
      <c r="HHA164" s="88"/>
      <c r="HHB164" s="89"/>
      <c r="HHC164" s="90"/>
      <c r="HHD164" s="90"/>
      <c r="HHE164" s="91"/>
      <c r="HHF164" s="68"/>
      <c r="HHG164" s="87"/>
      <c r="HHH164" s="87"/>
      <c r="HHI164" s="88"/>
      <c r="HHJ164" s="89"/>
      <c r="HHK164" s="90"/>
      <c r="HHL164" s="90"/>
      <c r="HHM164" s="91"/>
      <c r="HHN164" s="68"/>
      <c r="HHO164" s="87"/>
      <c r="HHP164" s="87"/>
      <c r="HHQ164" s="88"/>
      <c r="HHR164" s="89"/>
      <c r="HHS164" s="90"/>
      <c r="HHT164" s="90"/>
      <c r="HHU164" s="91"/>
      <c r="HHV164" s="68"/>
      <c r="HHW164" s="87"/>
      <c r="HHX164" s="87"/>
      <c r="HHY164" s="88"/>
      <c r="HHZ164" s="89"/>
      <c r="HIA164" s="90"/>
      <c r="HIB164" s="90"/>
      <c r="HIC164" s="91"/>
      <c r="HID164" s="68"/>
      <c r="HIE164" s="87"/>
      <c r="HIF164" s="87"/>
      <c r="HIG164" s="88"/>
      <c r="HIH164" s="89"/>
      <c r="HII164" s="90"/>
      <c r="HIJ164" s="90"/>
      <c r="HIK164" s="91"/>
      <c r="HIL164" s="68"/>
      <c r="HIM164" s="87"/>
      <c r="HIN164" s="87"/>
      <c r="HIO164" s="88"/>
      <c r="HIP164" s="89"/>
      <c r="HIQ164" s="90"/>
      <c r="HIR164" s="90"/>
      <c r="HIS164" s="91"/>
      <c r="HIT164" s="68"/>
      <c r="HIU164" s="87"/>
      <c r="HIV164" s="87"/>
      <c r="HIW164" s="88"/>
      <c r="HIX164" s="89"/>
      <c r="HIY164" s="90"/>
      <c r="HIZ164" s="90"/>
      <c r="HJA164" s="91"/>
      <c r="HJB164" s="68"/>
      <c r="HJC164" s="87"/>
      <c r="HJD164" s="87"/>
      <c r="HJE164" s="88"/>
      <c r="HJF164" s="89"/>
      <c r="HJG164" s="90"/>
      <c r="HJH164" s="90"/>
      <c r="HJI164" s="91"/>
      <c r="HJJ164" s="68"/>
      <c r="HJK164" s="87"/>
      <c r="HJL164" s="87"/>
      <c r="HJM164" s="88"/>
      <c r="HJN164" s="89"/>
      <c r="HJO164" s="90"/>
      <c r="HJP164" s="90"/>
      <c r="HJQ164" s="91"/>
      <c r="HJR164" s="68"/>
      <c r="HJS164" s="87"/>
      <c r="HJT164" s="87"/>
      <c r="HJU164" s="88"/>
      <c r="HJV164" s="89"/>
      <c r="HJW164" s="90"/>
      <c r="HJX164" s="90"/>
      <c r="HJY164" s="91"/>
      <c r="HJZ164" s="68"/>
      <c r="HKA164" s="87"/>
      <c r="HKB164" s="87"/>
      <c r="HKC164" s="88"/>
      <c r="HKD164" s="89"/>
      <c r="HKE164" s="90"/>
      <c r="HKF164" s="90"/>
      <c r="HKG164" s="91"/>
      <c r="HKH164" s="68"/>
      <c r="HKI164" s="87"/>
      <c r="HKJ164" s="87"/>
      <c r="HKK164" s="88"/>
      <c r="HKL164" s="89"/>
      <c r="HKM164" s="90"/>
      <c r="HKN164" s="90"/>
      <c r="HKO164" s="91"/>
      <c r="HKP164" s="68"/>
      <c r="HKQ164" s="87"/>
      <c r="HKR164" s="87"/>
      <c r="HKS164" s="88"/>
      <c r="HKT164" s="89"/>
      <c r="HKU164" s="90"/>
      <c r="HKV164" s="90"/>
      <c r="HKW164" s="91"/>
      <c r="HKX164" s="68"/>
      <c r="HKY164" s="87"/>
      <c r="HKZ164" s="87"/>
      <c r="HLA164" s="88"/>
      <c r="HLB164" s="89"/>
      <c r="HLC164" s="90"/>
      <c r="HLD164" s="90"/>
      <c r="HLE164" s="91"/>
      <c r="HLF164" s="68"/>
      <c r="HLG164" s="87"/>
      <c r="HLH164" s="87"/>
      <c r="HLI164" s="88"/>
      <c r="HLJ164" s="89"/>
      <c r="HLK164" s="90"/>
      <c r="HLL164" s="90"/>
      <c r="HLM164" s="91"/>
      <c r="HLN164" s="68"/>
      <c r="HLO164" s="87"/>
      <c r="HLP164" s="87"/>
      <c r="HLQ164" s="88"/>
      <c r="HLR164" s="89"/>
      <c r="HLS164" s="90"/>
      <c r="HLT164" s="90"/>
      <c r="HLU164" s="91"/>
      <c r="HLV164" s="68"/>
      <c r="HLW164" s="87"/>
      <c r="HLX164" s="87"/>
      <c r="HLY164" s="88"/>
      <c r="HLZ164" s="89"/>
      <c r="HMA164" s="90"/>
      <c r="HMB164" s="90"/>
      <c r="HMC164" s="91"/>
      <c r="HMD164" s="68"/>
      <c r="HME164" s="87"/>
      <c r="HMF164" s="87"/>
      <c r="HMG164" s="88"/>
      <c r="HMH164" s="89"/>
      <c r="HMI164" s="90"/>
      <c r="HMJ164" s="90"/>
      <c r="HMK164" s="91"/>
      <c r="HML164" s="68"/>
      <c r="HMM164" s="87"/>
      <c r="HMN164" s="87"/>
      <c r="HMO164" s="88"/>
      <c r="HMP164" s="89"/>
      <c r="HMQ164" s="90"/>
      <c r="HMR164" s="90"/>
      <c r="HMS164" s="91"/>
      <c r="HMT164" s="68"/>
      <c r="HMU164" s="87"/>
      <c r="HMV164" s="87"/>
      <c r="HMW164" s="88"/>
      <c r="HMX164" s="89"/>
      <c r="HMY164" s="90"/>
      <c r="HMZ164" s="90"/>
      <c r="HNA164" s="91"/>
      <c r="HNB164" s="68"/>
      <c r="HNC164" s="87"/>
      <c r="HND164" s="87"/>
      <c r="HNE164" s="88"/>
      <c r="HNF164" s="89"/>
      <c r="HNG164" s="90"/>
      <c r="HNH164" s="90"/>
      <c r="HNI164" s="91"/>
      <c r="HNJ164" s="68"/>
      <c r="HNK164" s="87"/>
      <c r="HNL164" s="87"/>
      <c r="HNM164" s="88"/>
      <c r="HNN164" s="89"/>
      <c r="HNO164" s="90"/>
      <c r="HNP164" s="90"/>
      <c r="HNQ164" s="91"/>
      <c r="HNR164" s="68"/>
      <c r="HNS164" s="87"/>
      <c r="HNT164" s="87"/>
      <c r="HNU164" s="88"/>
      <c r="HNV164" s="89"/>
      <c r="HNW164" s="90"/>
      <c r="HNX164" s="90"/>
      <c r="HNY164" s="91"/>
      <c r="HNZ164" s="68"/>
      <c r="HOA164" s="87"/>
      <c r="HOB164" s="87"/>
      <c r="HOC164" s="88"/>
      <c r="HOD164" s="89"/>
      <c r="HOE164" s="90"/>
      <c r="HOF164" s="90"/>
      <c r="HOG164" s="91"/>
      <c r="HOH164" s="68"/>
      <c r="HOI164" s="87"/>
      <c r="HOJ164" s="87"/>
      <c r="HOK164" s="88"/>
      <c r="HOL164" s="89"/>
      <c r="HOM164" s="90"/>
      <c r="HON164" s="90"/>
      <c r="HOO164" s="91"/>
      <c r="HOP164" s="68"/>
      <c r="HOQ164" s="87"/>
      <c r="HOR164" s="87"/>
      <c r="HOS164" s="88"/>
      <c r="HOT164" s="89"/>
      <c r="HOU164" s="90"/>
      <c r="HOV164" s="90"/>
      <c r="HOW164" s="91"/>
      <c r="HOX164" s="68"/>
      <c r="HOY164" s="87"/>
      <c r="HOZ164" s="87"/>
      <c r="HPA164" s="88"/>
      <c r="HPB164" s="89"/>
      <c r="HPC164" s="90"/>
      <c r="HPD164" s="90"/>
      <c r="HPE164" s="91"/>
      <c r="HPF164" s="68"/>
      <c r="HPG164" s="87"/>
      <c r="HPH164" s="87"/>
      <c r="HPI164" s="88"/>
      <c r="HPJ164" s="89"/>
      <c r="HPK164" s="90"/>
      <c r="HPL164" s="90"/>
      <c r="HPM164" s="91"/>
      <c r="HPN164" s="68"/>
      <c r="HPO164" s="87"/>
      <c r="HPP164" s="87"/>
      <c r="HPQ164" s="88"/>
      <c r="HPR164" s="89"/>
      <c r="HPS164" s="90"/>
      <c r="HPT164" s="90"/>
      <c r="HPU164" s="91"/>
      <c r="HPV164" s="68"/>
      <c r="HPW164" s="87"/>
      <c r="HPX164" s="87"/>
      <c r="HPY164" s="88"/>
      <c r="HPZ164" s="89"/>
      <c r="HQA164" s="90"/>
      <c r="HQB164" s="90"/>
      <c r="HQC164" s="91"/>
      <c r="HQD164" s="68"/>
      <c r="HQE164" s="87"/>
      <c r="HQF164" s="87"/>
      <c r="HQG164" s="88"/>
      <c r="HQH164" s="89"/>
      <c r="HQI164" s="90"/>
      <c r="HQJ164" s="90"/>
      <c r="HQK164" s="91"/>
      <c r="HQL164" s="68"/>
      <c r="HQM164" s="87"/>
      <c r="HQN164" s="87"/>
      <c r="HQO164" s="88"/>
      <c r="HQP164" s="89"/>
      <c r="HQQ164" s="90"/>
      <c r="HQR164" s="90"/>
      <c r="HQS164" s="91"/>
      <c r="HQT164" s="68"/>
      <c r="HQU164" s="87"/>
      <c r="HQV164" s="87"/>
      <c r="HQW164" s="88"/>
      <c r="HQX164" s="89"/>
      <c r="HQY164" s="90"/>
      <c r="HQZ164" s="90"/>
      <c r="HRA164" s="91"/>
      <c r="HRB164" s="68"/>
      <c r="HRC164" s="87"/>
      <c r="HRD164" s="87"/>
      <c r="HRE164" s="88"/>
      <c r="HRF164" s="89"/>
      <c r="HRG164" s="90"/>
      <c r="HRH164" s="90"/>
      <c r="HRI164" s="91"/>
      <c r="HRJ164" s="68"/>
      <c r="HRK164" s="87"/>
      <c r="HRL164" s="87"/>
      <c r="HRM164" s="88"/>
      <c r="HRN164" s="89"/>
      <c r="HRO164" s="90"/>
      <c r="HRP164" s="90"/>
      <c r="HRQ164" s="91"/>
      <c r="HRR164" s="68"/>
      <c r="HRS164" s="87"/>
      <c r="HRT164" s="87"/>
      <c r="HRU164" s="88"/>
      <c r="HRV164" s="89"/>
      <c r="HRW164" s="90"/>
      <c r="HRX164" s="90"/>
      <c r="HRY164" s="91"/>
      <c r="HRZ164" s="68"/>
      <c r="HSA164" s="87"/>
      <c r="HSB164" s="87"/>
      <c r="HSC164" s="88"/>
      <c r="HSD164" s="89"/>
      <c r="HSE164" s="90"/>
      <c r="HSF164" s="90"/>
      <c r="HSG164" s="91"/>
      <c r="HSH164" s="68"/>
      <c r="HSI164" s="87"/>
      <c r="HSJ164" s="87"/>
      <c r="HSK164" s="88"/>
      <c r="HSL164" s="89"/>
      <c r="HSM164" s="90"/>
      <c r="HSN164" s="90"/>
      <c r="HSO164" s="91"/>
      <c r="HSP164" s="68"/>
      <c r="HSQ164" s="87"/>
      <c r="HSR164" s="87"/>
      <c r="HSS164" s="88"/>
      <c r="HST164" s="89"/>
      <c r="HSU164" s="90"/>
      <c r="HSV164" s="90"/>
      <c r="HSW164" s="91"/>
      <c r="HSX164" s="68"/>
      <c r="HSY164" s="87"/>
      <c r="HSZ164" s="87"/>
      <c r="HTA164" s="88"/>
      <c r="HTB164" s="89"/>
      <c r="HTC164" s="90"/>
      <c r="HTD164" s="90"/>
      <c r="HTE164" s="91"/>
      <c r="HTF164" s="68"/>
      <c r="HTG164" s="87"/>
      <c r="HTH164" s="87"/>
      <c r="HTI164" s="88"/>
      <c r="HTJ164" s="89"/>
      <c r="HTK164" s="90"/>
      <c r="HTL164" s="90"/>
      <c r="HTM164" s="91"/>
      <c r="HTN164" s="68"/>
      <c r="HTO164" s="87"/>
      <c r="HTP164" s="87"/>
      <c r="HTQ164" s="88"/>
      <c r="HTR164" s="89"/>
      <c r="HTS164" s="90"/>
      <c r="HTT164" s="90"/>
      <c r="HTU164" s="91"/>
      <c r="HTV164" s="68"/>
      <c r="HTW164" s="87"/>
      <c r="HTX164" s="87"/>
      <c r="HTY164" s="88"/>
      <c r="HTZ164" s="89"/>
      <c r="HUA164" s="90"/>
      <c r="HUB164" s="90"/>
      <c r="HUC164" s="91"/>
      <c r="HUD164" s="68"/>
      <c r="HUE164" s="87"/>
      <c r="HUF164" s="87"/>
      <c r="HUG164" s="88"/>
      <c r="HUH164" s="89"/>
      <c r="HUI164" s="90"/>
      <c r="HUJ164" s="90"/>
      <c r="HUK164" s="91"/>
      <c r="HUL164" s="68"/>
      <c r="HUM164" s="87"/>
      <c r="HUN164" s="87"/>
      <c r="HUO164" s="88"/>
      <c r="HUP164" s="89"/>
      <c r="HUQ164" s="90"/>
      <c r="HUR164" s="90"/>
      <c r="HUS164" s="91"/>
      <c r="HUT164" s="68"/>
      <c r="HUU164" s="87"/>
      <c r="HUV164" s="87"/>
      <c r="HUW164" s="88"/>
      <c r="HUX164" s="89"/>
      <c r="HUY164" s="90"/>
      <c r="HUZ164" s="90"/>
      <c r="HVA164" s="91"/>
      <c r="HVB164" s="68"/>
      <c r="HVC164" s="87"/>
      <c r="HVD164" s="87"/>
      <c r="HVE164" s="88"/>
      <c r="HVF164" s="89"/>
      <c r="HVG164" s="90"/>
      <c r="HVH164" s="90"/>
      <c r="HVI164" s="91"/>
      <c r="HVJ164" s="68"/>
      <c r="HVK164" s="87"/>
      <c r="HVL164" s="87"/>
      <c r="HVM164" s="88"/>
      <c r="HVN164" s="89"/>
      <c r="HVO164" s="90"/>
      <c r="HVP164" s="90"/>
      <c r="HVQ164" s="91"/>
      <c r="HVR164" s="68"/>
      <c r="HVS164" s="87"/>
      <c r="HVT164" s="87"/>
      <c r="HVU164" s="88"/>
      <c r="HVV164" s="89"/>
      <c r="HVW164" s="90"/>
      <c r="HVX164" s="90"/>
      <c r="HVY164" s="91"/>
      <c r="HVZ164" s="68"/>
      <c r="HWA164" s="87"/>
      <c r="HWB164" s="87"/>
      <c r="HWC164" s="88"/>
      <c r="HWD164" s="89"/>
      <c r="HWE164" s="90"/>
      <c r="HWF164" s="90"/>
      <c r="HWG164" s="91"/>
      <c r="HWH164" s="68"/>
      <c r="HWI164" s="87"/>
      <c r="HWJ164" s="87"/>
      <c r="HWK164" s="88"/>
      <c r="HWL164" s="89"/>
      <c r="HWM164" s="90"/>
      <c r="HWN164" s="90"/>
      <c r="HWO164" s="91"/>
      <c r="HWP164" s="68"/>
      <c r="HWQ164" s="87"/>
      <c r="HWR164" s="87"/>
      <c r="HWS164" s="88"/>
      <c r="HWT164" s="89"/>
      <c r="HWU164" s="90"/>
      <c r="HWV164" s="90"/>
      <c r="HWW164" s="91"/>
      <c r="HWX164" s="68"/>
      <c r="HWY164" s="87"/>
      <c r="HWZ164" s="87"/>
      <c r="HXA164" s="88"/>
      <c r="HXB164" s="89"/>
      <c r="HXC164" s="90"/>
      <c r="HXD164" s="90"/>
      <c r="HXE164" s="91"/>
      <c r="HXF164" s="68"/>
      <c r="HXG164" s="87"/>
      <c r="HXH164" s="87"/>
      <c r="HXI164" s="88"/>
      <c r="HXJ164" s="89"/>
      <c r="HXK164" s="90"/>
      <c r="HXL164" s="90"/>
      <c r="HXM164" s="91"/>
      <c r="HXN164" s="68"/>
      <c r="HXO164" s="87"/>
      <c r="HXP164" s="87"/>
      <c r="HXQ164" s="88"/>
      <c r="HXR164" s="89"/>
      <c r="HXS164" s="90"/>
      <c r="HXT164" s="90"/>
      <c r="HXU164" s="91"/>
      <c r="HXV164" s="68"/>
      <c r="HXW164" s="87"/>
      <c r="HXX164" s="87"/>
      <c r="HXY164" s="88"/>
      <c r="HXZ164" s="89"/>
      <c r="HYA164" s="90"/>
      <c r="HYB164" s="90"/>
      <c r="HYC164" s="91"/>
      <c r="HYD164" s="68"/>
      <c r="HYE164" s="87"/>
      <c r="HYF164" s="87"/>
      <c r="HYG164" s="88"/>
      <c r="HYH164" s="89"/>
      <c r="HYI164" s="90"/>
      <c r="HYJ164" s="90"/>
      <c r="HYK164" s="91"/>
      <c r="HYL164" s="68"/>
      <c r="HYM164" s="87"/>
      <c r="HYN164" s="87"/>
      <c r="HYO164" s="88"/>
      <c r="HYP164" s="89"/>
      <c r="HYQ164" s="90"/>
      <c r="HYR164" s="90"/>
      <c r="HYS164" s="91"/>
      <c r="HYT164" s="68"/>
      <c r="HYU164" s="87"/>
      <c r="HYV164" s="87"/>
      <c r="HYW164" s="88"/>
      <c r="HYX164" s="89"/>
      <c r="HYY164" s="90"/>
      <c r="HYZ164" s="90"/>
      <c r="HZA164" s="91"/>
      <c r="HZB164" s="68"/>
      <c r="HZC164" s="87"/>
      <c r="HZD164" s="87"/>
      <c r="HZE164" s="88"/>
      <c r="HZF164" s="89"/>
      <c r="HZG164" s="90"/>
      <c r="HZH164" s="90"/>
      <c r="HZI164" s="91"/>
      <c r="HZJ164" s="68"/>
      <c r="HZK164" s="87"/>
      <c r="HZL164" s="87"/>
      <c r="HZM164" s="88"/>
      <c r="HZN164" s="89"/>
      <c r="HZO164" s="90"/>
      <c r="HZP164" s="90"/>
      <c r="HZQ164" s="91"/>
      <c r="HZR164" s="68"/>
      <c r="HZS164" s="87"/>
      <c r="HZT164" s="87"/>
      <c r="HZU164" s="88"/>
      <c r="HZV164" s="89"/>
      <c r="HZW164" s="90"/>
      <c r="HZX164" s="90"/>
      <c r="HZY164" s="91"/>
      <c r="HZZ164" s="68"/>
      <c r="IAA164" s="87"/>
      <c r="IAB164" s="87"/>
      <c r="IAC164" s="88"/>
      <c r="IAD164" s="89"/>
      <c r="IAE164" s="90"/>
      <c r="IAF164" s="90"/>
      <c r="IAG164" s="91"/>
      <c r="IAH164" s="68"/>
      <c r="IAI164" s="87"/>
      <c r="IAJ164" s="87"/>
      <c r="IAK164" s="88"/>
      <c r="IAL164" s="89"/>
      <c r="IAM164" s="90"/>
      <c r="IAN164" s="90"/>
      <c r="IAO164" s="91"/>
      <c r="IAP164" s="68"/>
      <c r="IAQ164" s="87"/>
      <c r="IAR164" s="87"/>
      <c r="IAS164" s="88"/>
      <c r="IAT164" s="89"/>
      <c r="IAU164" s="90"/>
      <c r="IAV164" s="90"/>
      <c r="IAW164" s="91"/>
      <c r="IAX164" s="68"/>
      <c r="IAY164" s="87"/>
      <c r="IAZ164" s="87"/>
      <c r="IBA164" s="88"/>
      <c r="IBB164" s="89"/>
      <c r="IBC164" s="90"/>
      <c r="IBD164" s="90"/>
      <c r="IBE164" s="91"/>
      <c r="IBF164" s="68"/>
      <c r="IBG164" s="87"/>
      <c r="IBH164" s="87"/>
      <c r="IBI164" s="88"/>
      <c r="IBJ164" s="89"/>
      <c r="IBK164" s="90"/>
      <c r="IBL164" s="90"/>
      <c r="IBM164" s="91"/>
      <c r="IBN164" s="68"/>
      <c r="IBO164" s="87"/>
      <c r="IBP164" s="87"/>
      <c r="IBQ164" s="88"/>
      <c r="IBR164" s="89"/>
      <c r="IBS164" s="90"/>
      <c r="IBT164" s="90"/>
      <c r="IBU164" s="91"/>
      <c r="IBV164" s="68"/>
      <c r="IBW164" s="87"/>
      <c r="IBX164" s="87"/>
      <c r="IBY164" s="88"/>
      <c r="IBZ164" s="89"/>
      <c r="ICA164" s="90"/>
      <c r="ICB164" s="90"/>
      <c r="ICC164" s="91"/>
      <c r="ICD164" s="68"/>
      <c r="ICE164" s="87"/>
      <c r="ICF164" s="87"/>
      <c r="ICG164" s="88"/>
      <c r="ICH164" s="89"/>
      <c r="ICI164" s="90"/>
      <c r="ICJ164" s="90"/>
      <c r="ICK164" s="91"/>
      <c r="ICL164" s="68"/>
      <c r="ICM164" s="87"/>
      <c r="ICN164" s="87"/>
      <c r="ICO164" s="88"/>
      <c r="ICP164" s="89"/>
      <c r="ICQ164" s="90"/>
      <c r="ICR164" s="90"/>
      <c r="ICS164" s="91"/>
      <c r="ICT164" s="68"/>
      <c r="ICU164" s="87"/>
      <c r="ICV164" s="87"/>
      <c r="ICW164" s="88"/>
      <c r="ICX164" s="89"/>
      <c r="ICY164" s="90"/>
      <c r="ICZ164" s="90"/>
      <c r="IDA164" s="91"/>
      <c r="IDB164" s="68"/>
      <c r="IDC164" s="87"/>
      <c r="IDD164" s="87"/>
      <c r="IDE164" s="88"/>
      <c r="IDF164" s="89"/>
      <c r="IDG164" s="90"/>
      <c r="IDH164" s="90"/>
      <c r="IDI164" s="91"/>
      <c r="IDJ164" s="68"/>
      <c r="IDK164" s="87"/>
      <c r="IDL164" s="87"/>
      <c r="IDM164" s="88"/>
      <c r="IDN164" s="89"/>
      <c r="IDO164" s="90"/>
      <c r="IDP164" s="90"/>
      <c r="IDQ164" s="91"/>
      <c r="IDR164" s="68"/>
      <c r="IDS164" s="87"/>
      <c r="IDT164" s="87"/>
      <c r="IDU164" s="88"/>
      <c r="IDV164" s="89"/>
      <c r="IDW164" s="90"/>
      <c r="IDX164" s="90"/>
      <c r="IDY164" s="91"/>
      <c r="IDZ164" s="68"/>
      <c r="IEA164" s="87"/>
      <c r="IEB164" s="87"/>
      <c r="IEC164" s="88"/>
      <c r="IED164" s="89"/>
      <c r="IEE164" s="90"/>
      <c r="IEF164" s="90"/>
      <c r="IEG164" s="91"/>
      <c r="IEH164" s="68"/>
      <c r="IEI164" s="87"/>
      <c r="IEJ164" s="87"/>
      <c r="IEK164" s="88"/>
      <c r="IEL164" s="89"/>
      <c r="IEM164" s="90"/>
      <c r="IEN164" s="90"/>
      <c r="IEO164" s="91"/>
      <c r="IEP164" s="68"/>
      <c r="IEQ164" s="87"/>
      <c r="IER164" s="87"/>
      <c r="IES164" s="88"/>
      <c r="IET164" s="89"/>
      <c r="IEU164" s="90"/>
      <c r="IEV164" s="90"/>
      <c r="IEW164" s="91"/>
      <c r="IEX164" s="68"/>
      <c r="IEY164" s="87"/>
      <c r="IEZ164" s="87"/>
      <c r="IFA164" s="88"/>
      <c r="IFB164" s="89"/>
      <c r="IFC164" s="90"/>
      <c r="IFD164" s="90"/>
      <c r="IFE164" s="91"/>
      <c r="IFF164" s="68"/>
      <c r="IFG164" s="87"/>
      <c r="IFH164" s="87"/>
      <c r="IFI164" s="88"/>
      <c r="IFJ164" s="89"/>
      <c r="IFK164" s="90"/>
      <c r="IFL164" s="90"/>
      <c r="IFM164" s="91"/>
      <c r="IFN164" s="68"/>
      <c r="IFO164" s="87"/>
      <c r="IFP164" s="87"/>
      <c r="IFQ164" s="88"/>
      <c r="IFR164" s="89"/>
      <c r="IFS164" s="90"/>
      <c r="IFT164" s="90"/>
      <c r="IFU164" s="91"/>
      <c r="IFV164" s="68"/>
      <c r="IFW164" s="87"/>
      <c r="IFX164" s="87"/>
      <c r="IFY164" s="88"/>
      <c r="IFZ164" s="89"/>
      <c r="IGA164" s="90"/>
      <c r="IGB164" s="90"/>
      <c r="IGC164" s="91"/>
      <c r="IGD164" s="68"/>
      <c r="IGE164" s="87"/>
      <c r="IGF164" s="87"/>
      <c r="IGG164" s="88"/>
      <c r="IGH164" s="89"/>
      <c r="IGI164" s="90"/>
      <c r="IGJ164" s="90"/>
      <c r="IGK164" s="91"/>
      <c r="IGL164" s="68"/>
      <c r="IGM164" s="87"/>
      <c r="IGN164" s="87"/>
      <c r="IGO164" s="88"/>
      <c r="IGP164" s="89"/>
      <c r="IGQ164" s="90"/>
      <c r="IGR164" s="90"/>
      <c r="IGS164" s="91"/>
      <c r="IGT164" s="68"/>
      <c r="IGU164" s="87"/>
      <c r="IGV164" s="87"/>
      <c r="IGW164" s="88"/>
      <c r="IGX164" s="89"/>
      <c r="IGY164" s="90"/>
      <c r="IGZ164" s="90"/>
      <c r="IHA164" s="91"/>
      <c r="IHB164" s="68"/>
      <c r="IHC164" s="87"/>
      <c r="IHD164" s="87"/>
      <c r="IHE164" s="88"/>
      <c r="IHF164" s="89"/>
      <c r="IHG164" s="90"/>
      <c r="IHH164" s="90"/>
      <c r="IHI164" s="91"/>
      <c r="IHJ164" s="68"/>
      <c r="IHK164" s="87"/>
      <c r="IHL164" s="87"/>
      <c r="IHM164" s="88"/>
      <c r="IHN164" s="89"/>
      <c r="IHO164" s="90"/>
      <c r="IHP164" s="90"/>
      <c r="IHQ164" s="91"/>
      <c r="IHR164" s="68"/>
      <c r="IHS164" s="87"/>
      <c r="IHT164" s="87"/>
      <c r="IHU164" s="88"/>
      <c r="IHV164" s="89"/>
      <c r="IHW164" s="90"/>
      <c r="IHX164" s="90"/>
      <c r="IHY164" s="91"/>
      <c r="IHZ164" s="68"/>
      <c r="IIA164" s="87"/>
      <c r="IIB164" s="87"/>
      <c r="IIC164" s="88"/>
      <c r="IID164" s="89"/>
      <c r="IIE164" s="90"/>
      <c r="IIF164" s="90"/>
      <c r="IIG164" s="91"/>
      <c r="IIH164" s="68"/>
      <c r="III164" s="87"/>
      <c r="IIJ164" s="87"/>
      <c r="IIK164" s="88"/>
      <c r="IIL164" s="89"/>
      <c r="IIM164" s="90"/>
      <c r="IIN164" s="90"/>
      <c r="IIO164" s="91"/>
      <c r="IIP164" s="68"/>
      <c r="IIQ164" s="87"/>
      <c r="IIR164" s="87"/>
      <c r="IIS164" s="88"/>
      <c r="IIT164" s="89"/>
      <c r="IIU164" s="90"/>
      <c r="IIV164" s="90"/>
      <c r="IIW164" s="91"/>
      <c r="IIX164" s="68"/>
      <c r="IIY164" s="87"/>
      <c r="IIZ164" s="87"/>
      <c r="IJA164" s="88"/>
      <c r="IJB164" s="89"/>
      <c r="IJC164" s="90"/>
      <c r="IJD164" s="90"/>
      <c r="IJE164" s="91"/>
      <c r="IJF164" s="68"/>
      <c r="IJG164" s="87"/>
      <c r="IJH164" s="87"/>
      <c r="IJI164" s="88"/>
      <c r="IJJ164" s="89"/>
      <c r="IJK164" s="90"/>
      <c r="IJL164" s="90"/>
      <c r="IJM164" s="91"/>
      <c r="IJN164" s="68"/>
      <c r="IJO164" s="87"/>
      <c r="IJP164" s="87"/>
      <c r="IJQ164" s="88"/>
      <c r="IJR164" s="89"/>
      <c r="IJS164" s="90"/>
      <c r="IJT164" s="90"/>
      <c r="IJU164" s="91"/>
      <c r="IJV164" s="68"/>
      <c r="IJW164" s="87"/>
      <c r="IJX164" s="87"/>
      <c r="IJY164" s="88"/>
      <c r="IJZ164" s="89"/>
      <c r="IKA164" s="90"/>
      <c r="IKB164" s="90"/>
      <c r="IKC164" s="91"/>
      <c r="IKD164" s="68"/>
      <c r="IKE164" s="87"/>
      <c r="IKF164" s="87"/>
      <c r="IKG164" s="88"/>
      <c r="IKH164" s="89"/>
      <c r="IKI164" s="90"/>
      <c r="IKJ164" s="90"/>
      <c r="IKK164" s="91"/>
      <c r="IKL164" s="68"/>
      <c r="IKM164" s="87"/>
      <c r="IKN164" s="87"/>
      <c r="IKO164" s="88"/>
      <c r="IKP164" s="89"/>
      <c r="IKQ164" s="90"/>
      <c r="IKR164" s="90"/>
      <c r="IKS164" s="91"/>
      <c r="IKT164" s="68"/>
      <c r="IKU164" s="87"/>
      <c r="IKV164" s="87"/>
      <c r="IKW164" s="88"/>
      <c r="IKX164" s="89"/>
      <c r="IKY164" s="90"/>
      <c r="IKZ164" s="90"/>
      <c r="ILA164" s="91"/>
      <c r="ILB164" s="68"/>
      <c r="ILC164" s="87"/>
      <c r="ILD164" s="87"/>
      <c r="ILE164" s="88"/>
      <c r="ILF164" s="89"/>
      <c r="ILG164" s="90"/>
      <c r="ILH164" s="90"/>
      <c r="ILI164" s="91"/>
      <c r="ILJ164" s="68"/>
      <c r="ILK164" s="87"/>
      <c r="ILL164" s="87"/>
      <c r="ILM164" s="88"/>
      <c r="ILN164" s="89"/>
      <c r="ILO164" s="90"/>
      <c r="ILP164" s="90"/>
      <c r="ILQ164" s="91"/>
      <c r="ILR164" s="68"/>
      <c r="ILS164" s="87"/>
      <c r="ILT164" s="87"/>
      <c r="ILU164" s="88"/>
      <c r="ILV164" s="89"/>
      <c r="ILW164" s="90"/>
      <c r="ILX164" s="90"/>
      <c r="ILY164" s="91"/>
      <c r="ILZ164" s="68"/>
      <c r="IMA164" s="87"/>
      <c r="IMB164" s="87"/>
      <c r="IMC164" s="88"/>
      <c r="IMD164" s="89"/>
      <c r="IME164" s="90"/>
      <c r="IMF164" s="90"/>
      <c r="IMG164" s="91"/>
      <c r="IMH164" s="68"/>
      <c r="IMI164" s="87"/>
      <c r="IMJ164" s="87"/>
      <c r="IMK164" s="88"/>
      <c r="IML164" s="89"/>
      <c r="IMM164" s="90"/>
      <c r="IMN164" s="90"/>
      <c r="IMO164" s="91"/>
      <c r="IMP164" s="68"/>
      <c r="IMQ164" s="87"/>
      <c r="IMR164" s="87"/>
      <c r="IMS164" s="88"/>
      <c r="IMT164" s="89"/>
      <c r="IMU164" s="90"/>
      <c r="IMV164" s="90"/>
      <c r="IMW164" s="91"/>
      <c r="IMX164" s="68"/>
      <c r="IMY164" s="87"/>
      <c r="IMZ164" s="87"/>
      <c r="INA164" s="88"/>
      <c r="INB164" s="89"/>
      <c r="INC164" s="90"/>
      <c r="IND164" s="90"/>
      <c r="INE164" s="91"/>
      <c r="INF164" s="68"/>
      <c r="ING164" s="87"/>
      <c r="INH164" s="87"/>
      <c r="INI164" s="88"/>
      <c r="INJ164" s="89"/>
      <c r="INK164" s="90"/>
      <c r="INL164" s="90"/>
      <c r="INM164" s="91"/>
      <c r="INN164" s="68"/>
      <c r="INO164" s="87"/>
      <c r="INP164" s="87"/>
      <c r="INQ164" s="88"/>
      <c r="INR164" s="89"/>
      <c r="INS164" s="90"/>
      <c r="INT164" s="90"/>
      <c r="INU164" s="91"/>
      <c r="INV164" s="68"/>
      <c r="INW164" s="87"/>
      <c r="INX164" s="87"/>
      <c r="INY164" s="88"/>
      <c r="INZ164" s="89"/>
      <c r="IOA164" s="90"/>
      <c r="IOB164" s="90"/>
      <c r="IOC164" s="91"/>
      <c r="IOD164" s="68"/>
      <c r="IOE164" s="87"/>
      <c r="IOF164" s="87"/>
      <c r="IOG164" s="88"/>
      <c r="IOH164" s="89"/>
      <c r="IOI164" s="90"/>
      <c r="IOJ164" s="90"/>
      <c r="IOK164" s="91"/>
      <c r="IOL164" s="68"/>
      <c r="IOM164" s="87"/>
      <c r="ION164" s="87"/>
      <c r="IOO164" s="88"/>
      <c r="IOP164" s="89"/>
      <c r="IOQ164" s="90"/>
      <c r="IOR164" s="90"/>
      <c r="IOS164" s="91"/>
      <c r="IOT164" s="68"/>
      <c r="IOU164" s="87"/>
      <c r="IOV164" s="87"/>
      <c r="IOW164" s="88"/>
      <c r="IOX164" s="89"/>
      <c r="IOY164" s="90"/>
      <c r="IOZ164" s="90"/>
      <c r="IPA164" s="91"/>
      <c r="IPB164" s="68"/>
      <c r="IPC164" s="87"/>
      <c r="IPD164" s="87"/>
      <c r="IPE164" s="88"/>
      <c r="IPF164" s="89"/>
      <c r="IPG164" s="90"/>
      <c r="IPH164" s="90"/>
      <c r="IPI164" s="91"/>
      <c r="IPJ164" s="68"/>
      <c r="IPK164" s="87"/>
      <c r="IPL164" s="87"/>
      <c r="IPM164" s="88"/>
      <c r="IPN164" s="89"/>
      <c r="IPO164" s="90"/>
      <c r="IPP164" s="90"/>
      <c r="IPQ164" s="91"/>
      <c r="IPR164" s="68"/>
      <c r="IPS164" s="87"/>
      <c r="IPT164" s="87"/>
      <c r="IPU164" s="88"/>
      <c r="IPV164" s="89"/>
      <c r="IPW164" s="90"/>
      <c r="IPX164" s="90"/>
      <c r="IPY164" s="91"/>
      <c r="IPZ164" s="68"/>
      <c r="IQA164" s="87"/>
      <c r="IQB164" s="87"/>
      <c r="IQC164" s="88"/>
      <c r="IQD164" s="89"/>
      <c r="IQE164" s="90"/>
      <c r="IQF164" s="90"/>
      <c r="IQG164" s="91"/>
      <c r="IQH164" s="68"/>
      <c r="IQI164" s="87"/>
      <c r="IQJ164" s="87"/>
      <c r="IQK164" s="88"/>
      <c r="IQL164" s="89"/>
      <c r="IQM164" s="90"/>
      <c r="IQN164" s="90"/>
      <c r="IQO164" s="91"/>
      <c r="IQP164" s="68"/>
      <c r="IQQ164" s="87"/>
      <c r="IQR164" s="87"/>
      <c r="IQS164" s="88"/>
      <c r="IQT164" s="89"/>
      <c r="IQU164" s="90"/>
      <c r="IQV164" s="90"/>
      <c r="IQW164" s="91"/>
      <c r="IQX164" s="68"/>
      <c r="IQY164" s="87"/>
      <c r="IQZ164" s="87"/>
      <c r="IRA164" s="88"/>
      <c r="IRB164" s="89"/>
      <c r="IRC164" s="90"/>
      <c r="IRD164" s="90"/>
      <c r="IRE164" s="91"/>
      <c r="IRF164" s="68"/>
      <c r="IRG164" s="87"/>
      <c r="IRH164" s="87"/>
      <c r="IRI164" s="88"/>
      <c r="IRJ164" s="89"/>
      <c r="IRK164" s="90"/>
      <c r="IRL164" s="90"/>
      <c r="IRM164" s="91"/>
      <c r="IRN164" s="68"/>
      <c r="IRO164" s="87"/>
      <c r="IRP164" s="87"/>
      <c r="IRQ164" s="88"/>
      <c r="IRR164" s="89"/>
      <c r="IRS164" s="90"/>
      <c r="IRT164" s="90"/>
      <c r="IRU164" s="91"/>
      <c r="IRV164" s="68"/>
      <c r="IRW164" s="87"/>
      <c r="IRX164" s="87"/>
      <c r="IRY164" s="88"/>
      <c r="IRZ164" s="89"/>
      <c r="ISA164" s="90"/>
      <c r="ISB164" s="90"/>
      <c r="ISC164" s="91"/>
      <c r="ISD164" s="68"/>
      <c r="ISE164" s="87"/>
      <c r="ISF164" s="87"/>
      <c r="ISG164" s="88"/>
      <c r="ISH164" s="89"/>
      <c r="ISI164" s="90"/>
      <c r="ISJ164" s="90"/>
      <c r="ISK164" s="91"/>
      <c r="ISL164" s="68"/>
      <c r="ISM164" s="87"/>
      <c r="ISN164" s="87"/>
      <c r="ISO164" s="88"/>
      <c r="ISP164" s="89"/>
      <c r="ISQ164" s="90"/>
      <c r="ISR164" s="90"/>
      <c r="ISS164" s="91"/>
      <c r="IST164" s="68"/>
      <c r="ISU164" s="87"/>
      <c r="ISV164" s="87"/>
      <c r="ISW164" s="88"/>
      <c r="ISX164" s="89"/>
      <c r="ISY164" s="90"/>
      <c r="ISZ164" s="90"/>
      <c r="ITA164" s="91"/>
      <c r="ITB164" s="68"/>
      <c r="ITC164" s="87"/>
      <c r="ITD164" s="87"/>
      <c r="ITE164" s="88"/>
      <c r="ITF164" s="89"/>
      <c r="ITG164" s="90"/>
      <c r="ITH164" s="90"/>
      <c r="ITI164" s="91"/>
      <c r="ITJ164" s="68"/>
      <c r="ITK164" s="87"/>
      <c r="ITL164" s="87"/>
      <c r="ITM164" s="88"/>
      <c r="ITN164" s="89"/>
      <c r="ITO164" s="90"/>
      <c r="ITP164" s="90"/>
      <c r="ITQ164" s="91"/>
      <c r="ITR164" s="68"/>
      <c r="ITS164" s="87"/>
      <c r="ITT164" s="87"/>
      <c r="ITU164" s="88"/>
      <c r="ITV164" s="89"/>
      <c r="ITW164" s="90"/>
      <c r="ITX164" s="90"/>
      <c r="ITY164" s="91"/>
      <c r="ITZ164" s="68"/>
      <c r="IUA164" s="87"/>
      <c r="IUB164" s="87"/>
      <c r="IUC164" s="88"/>
      <c r="IUD164" s="89"/>
      <c r="IUE164" s="90"/>
      <c r="IUF164" s="90"/>
      <c r="IUG164" s="91"/>
      <c r="IUH164" s="68"/>
      <c r="IUI164" s="87"/>
      <c r="IUJ164" s="87"/>
      <c r="IUK164" s="88"/>
      <c r="IUL164" s="89"/>
      <c r="IUM164" s="90"/>
      <c r="IUN164" s="90"/>
      <c r="IUO164" s="91"/>
      <c r="IUP164" s="68"/>
      <c r="IUQ164" s="87"/>
      <c r="IUR164" s="87"/>
      <c r="IUS164" s="88"/>
      <c r="IUT164" s="89"/>
      <c r="IUU164" s="90"/>
      <c r="IUV164" s="90"/>
      <c r="IUW164" s="91"/>
      <c r="IUX164" s="68"/>
      <c r="IUY164" s="87"/>
      <c r="IUZ164" s="87"/>
      <c r="IVA164" s="88"/>
      <c r="IVB164" s="89"/>
      <c r="IVC164" s="90"/>
      <c r="IVD164" s="90"/>
      <c r="IVE164" s="91"/>
      <c r="IVF164" s="68"/>
      <c r="IVG164" s="87"/>
      <c r="IVH164" s="87"/>
      <c r="IVI164" s="88"/>
      <c r="IVJ164" s="89"/>
      <c r="IVK164" s="90"/>
      <c r="IVL164" s="90"/>
      <c r="IVM164" s="91"/>
      <c r="IVN164" s="68"/>
      <c r="IVO164" s="87"/>
      <c r="IVP164" s="87"/>
      <c r="IVQ164" s="88"/>
      <c r="IVR164" s="89"/>
      <c r="IVS164" s="90"/>
      <c r="IVT164" s="90"/>
      <c r="IVU164" s="91"/>
      <c r="IVV164" s="68"/>
      <c r="IVW164" s="87"/>
      <c r="IVX164" s="87"/>
      <c r="IVY164" s="88"/>
      <c r="IVZ164" s="89"/>
      <c r="IWA164" s="90"/>
      <c r="IWB164" s="90"/>
      <c r="IWC164" s="91"/>
      <c r="IWD164" s="68"/>
      <c r="IWE164" s="87"/>
      <c r="IWF164" s="87"/>
      <c r="IWG164" s="88"/>
      <c r="IWH164" s="89"/>
      <c r="IWI164" s="90"/>
      <c r="IWJ164" s="90"/>
      <c r="IWK164" s="91"/>
      <c r="IWL164" s="68"/>
      <c r="IWM164" s="87"/>
      <c r="IWN164" s="87"/>
      <c r="IWO164" s="88"/>
      <c r="IWP164" s="89"/>
      <c r="IWQ164" s="90"/>
      <c r="IWR164" s="90"/>
      <c r="IWS164" s="91"/>
      <c r="IWT164" s="68"/>
      <c r="IWU164" s="87"/>
      <c r="IWV164" s="87"/>
      <c r="IWW164" s="88"/>
      <c r="IWX164" s="89"/>
      <c r="IWY164" s="90"/>
      <c r="IWZ164" s="90"/>
      <c r="IXA164" s="91"/>
      <c r="IXB164" s="68"/>
      <c r="IXC164" s="87"/>
      <c r="IXD164" s="87"/>
      <c r="IXE164" s="88"/>
      <c r="IXF164" s="89"/>
      <c r="IXG164" s="90"/>
      <c r="IXH164" s="90"/>
      <c r="IXI164" s="91"/>
      <c r="IXJ164" s="68"/>
      <c r="IXK164" s="87"/>
      <c r="IXL164" s="87"/>
      <c r="IXM164" s="88"/>
      <c r="IXN164" s="89"/>
      <c r="IXO164" s="90"/>
      <c r="IXP164" s="90"/>
      <c r="IXQ164" s="91"/>
      <c r="IXR164" s="68"/>
      <c r="IXS164" s="87"/>
      <c r="IXT164" s="87"/>
      <c r="IXU164" s="88"/>
      <c r="IXV164" s="89"/>
      <c r="IXW164" s="90"/>
      <c r="IXX164" s="90"/>
      <c r="IXY164" s="91"/>
      <c r="IXZ164" s="68"/>
      <c r="IYA164" s="87"/>
      <c r="IYB164" s="87"/>
      <c r="IYC164" s="88"/>
      <c r="IYD164" s="89"/>
      <c r="IYE164" s="90"/>
      <c r="IYF164" s="90"/>
      <c r="IYG164" s="91"/>
      <c r="IYH164" s="68"/>
      <c r="IYI164" s="87"/>
      <c r="IYJ164" s="87"/>
      <c r="IYK164" s="88"/>
      <c r="IYL164" s="89"/>
      <c r="IYM164" s="90"/>
      <c r="IYN164" s="90"/>
      <c r="IYO164" s="91"/>
      <c r="IYP164" s="68"/>
      <c r="IYQ164" s="87"/>
      <c r="IYR164" s="87"/>
      <c r="IYS164" s="88"/>
      <c r="IYT164" s="89"/>
      <c r="IYU164" s="90"/>
      <c r="IYV164" s="90"/>
      <c r="IYW164" s="91"/>
      <c r="IYX164" s="68"/>
      <c r="IYY164" s="87"/>
      <c r="IYZ164" s="87"/>
      <c r="IZA164" s="88"/>
      <c r="IZB164" s="89"/>
      <c r="IZC164" s="90"/>
      <c r="IZD164" s="90"/>
      <c r="IZE164" s="91"/>
      <c r="IZF164" s="68"/>
      <c r="IZG164" s="87"/>
      <c r="IZH164" s="87"/>
      <c r="IZI164" s="88"/>
      <c r="IZJ164" s="89"/>
      <c r="IZK164" s="90"/>
      <c r="IZL164" s="90"/>
      <c r="IZM164" s="91"/>
      <c r="IZN164" s="68"/>
      <c r="IZO164" s="87"/>
      <c r="IZP164" s="87"/>
      <c r="IZQ164" s="88"/>
      <c r="IZR164" s="89"/>
      <c r="IZS164" s="90"/>
      <c r="IZT164" s="90"/>
      <c r="IZU164" s="91"/>
      <c r="IZV164" s="68"/>
      <c r="IZW164" s="87"/>
      <c r="IZX164" s="87"/>
      <c r="IZY164" s="88"/>
      <c r="IZZ164" s="89"/>
      <c r="JAA164" s="90"/>
      <c r="JAB164" s="90"/>
      <c r="JAC164" s="91"/>
      <c r="JAD164" s="68"/>
      <c r="JAE164" s="87"/>
      <c r="JAF164" s="87"/>
      <c r="JAG164" s="88"/>
      <c r="JAH164" s="89"/>
      <c r="JAI164" s="90"/>
      <c r="JAJ164" s="90"/>
      <c r="JAK164" s="91"/>
      <c r="JAL164" s="68"/>
      <c r="JAM164" s="87"/>
      <c r="JAN164" s="87"/>
      <c r="JAO164" s="88"/>
      <c r="JAP164" s="89"/>
      <c r="JAQ164" s="90"/>
      <c r="JAR164" s="90"/>
      <c r="JAS164" s="91"/>
      <c r="JAT164" s="68"/>
      <c r="JAU164" s="87"/>
      <c r="JAV164" s="87"/>
      <c r="JAW164" s="88"/>
      <c r="JAX164" s="89"/>
      <c r="JAY164" s="90"/>
      <c r="JAZ164" s="90"/>
      <c r="JBA164" s="91"/>
      <c r="JBB164" s="68"/>
      <c r="JBC164" s="87"/>
      <c r="JBD164" s="87"/>
      <c r="JBE164" s="88"/>
      <c r="JBF164" s="89"/>
      <c r="JBG164" s="90"/>
      <c r="JBH164" s="90"/>
      <c r="JBI164" s="91"/>
      <c r="JBJ164" s="68"/>
      <c r="JBK164" s="87"/>
      <c r="JBL164" s="87"/>
      <c r="JBM164" s="88"/>
      <c r="JBN164" s="89"/>
      <c r="JBO164" s="90"/>
      <c r="JBP164" s="90"/>
      <c r="JBQ164" s="91"/>
      <c r="JBR164" s="68"/>
      <c r="JBS164" s="87"/>
      <c r="JBT164" s="87"/>
      <c r="JBU164" s="88"/>
      <c r="JBV164" s="89"/>
      <c r="JBW164" s="90"/>
      <c r="JBX164" s="90"/>
      <c r="JBY164" s="91"/>
      <c r="JBZ164" s="68"/>
      <c r="JCA164" s="87"/>
      <c r="JCB164" s="87"/>
      <c r="JCC164" s="88"/>
      <c r="JCD164" s="89"/>
      <c r="JCE164" s="90"/>
      <c r="JCF164" s="90"/>
      <c r="JCG164" s="91"/>
      <c r="JCH164" s="68"/>
      <c r="JCI164" s="87"/>
      <c r="JCJ164" s="87"/>
      <c r="JCK164" s="88"/>
      <c r="JCL164" s="89"/>
      <c r="JCM164" s="90"/>
      <c r="JCN164" s="90"/>
      <c r="JCO164" s="91"/>
      <c r="JCP164" s="68"/>
      <c r="JCQ164" s="87"/>
      <c r="JCR164" s="87"/>
      <c r="JCS164" s="88"/>
      <c r="JCT164" s="89"/>
      <c r="JCU164" s="90"/>
      <c r="JCV164" s="90"/>
      <c r="JCW164" s="91"/>
      <c r="JCX164" s="68"/>
      <c r="JCY164" s="87"/>
      <c r="JCZ164" s="87"/>
      <c r="JDA164" s="88"/>
      <c r="JDB164" s="89"/>
      <c r="JDC164" s="90"/>
      <c r="JDD164" s="90"/>
      <c r="JDE164" s="91"/>
      <c r="JDF164" s="68"/>
      <c r="JDG164" s="87"/>
      <c r="JDH164" s="87"/>
      <c r="JDI164" s="88"/>
      <c r="JDJ164" s="89"/>
      <c r="JDK164" s="90"/>
      <c r="JDL164" s="90"/>
      <c r="JDM164" s="91"/>
      <c r="JDN164" s="68"/>
      <c r="JDO164" s="87"/>
      <c r="JDP164" s="87"/>
      <c r="JDQ164" s="88"/>
      <c r="JDR164" s="89"/>
      <c r="JDS164" s="90"/>
      <c r="JDT164" s="90"/>
      <c r="JDU164" s="91"/>
      <c r="JDV164" s="68"/>
      <c r="JDW164" s="87"/>
      <c r="JDX164" s="87"/>
      <c r="JDY164" s="88"/>
      <c r="JDZ164" s="89"/>
      <c r="JEA164" s="90"/>
      <c r="JEB164" s="90"/>
      <c r="JEC164" s="91"/>
      <c r="JED164" s="68"/>
      <c r="JEE164" s="87"/>
      <c r="JEF164" s="87"/>
      <c r="JEG164" s="88"/>
      <c r="JEH164" s="89"/>
      <c r="JEI164" s="90"/>
      <c r="JEJ164" s="90"/>
      <c r="JEK164" s="91"/>
      <c r="JEL164" s="68"/>
      <c r="JEM164" s="87"/>
      <c r="JEN164" s="87"/>
      <c r="JEO164" s="88"/>
      <c r="JEP164" s="89"/>
      <c r="JEQ164" s="90"/>
      <c r="JER164" s="90"/>
      <c r="JES164" s="91"/>
      <c r="JET164" s="68"/>
      <c r="JEU164" s="87"/>
      <c r="JEV164" s="87"/>
      <c r="JEW164" s="88"/>
      <c r="JEX164" s="89"/>
      <c r="JEY164" s="90"/>
      <c r="JEZ164" s="90"/>
      <c r="JFA164" s="91"/>
      <c r="JFB164" s="68"/>
      <c r="JFC164" s="87"/>
      <c r="JFD164" s="87"/>
      <c r="JFE164" s="88"/>
      <c r="JFF164" s="89"/>
      <c r="JFG164" s="90"/>
      <c r="JFH164" s="90"/>
      <c r="JFI164" s="91"/>
      <c r="JFJ164" s="68"/>
      <c r="JFK164" s="87"/>
      <c r="JFL164" s="87"/>
      <c r="JFM164" s="88"/>
      <c r="JFN164" s="89"/>
      <c r="JFO164" s="90"/>
      <c r="JFP164" s="90"/>
      <c r="JFQ164" s="91"/>
      <c r="JFR164" s="68"/>
      <c r="JFS164" s="87"/>
      <c r="JFT164" s="87"/>
      <c r="JFU164" s="88"/>
      <c r="JFV164" s="89"/>
      <c r="JFW164" s="90"/>
      <c r="JFX164" s="90"/>
      <c r="JFY164" s="91"/>
      <c r="JFZ164" s="68"/>
      <c r="JGA164" s="87"/>
      <c r="JGB164" s="87"/>
      <c r="JGC164" s="88"/>
      <c r="JGD164" s="89"/>
      <c r="JGE164" s="90"/>
      <c r="JGF164" s="90"/>
      <c r="JGG164" s="91"/>
      <c r="JGH164" s="68"/>
      <c r="JGI164" s="87"/>
      <c r="JGJ164" s="87"/>
      <c r="JGK164" s="88"/>
      <c r="JGL164" s="89"/>
      <c r="JGM164" s="90"/>
      <c r="JGN164" s="90"/>
      <c r="JGO164" s="91"/>
      <c r="JGP164" s="68"/>
      <c r="JGQ164" s="87"/>
      <c r="JGR164" s="87"/>
      <c r="JGS164" s="88"/>
      <c r="JGT164" s="89"/>
      <c r="JGU164" s="90"/>
      <c r="JGV164" s="90"/>
      <c r="JGW164" s="91"/>
      <c r="JGX164" s="68"/>
      <c r="JGY164" s="87"/>
      <c r="JGZ164" s="87"/>
      <c r="JHA164" s="88"/>
      <c r="JHB164" s="89"/>
      <c r="JHC164" s="90"/>
      <c r="JHD164" s="90"/>
      <c r="JHE164" s="91"/>
      <c r="JHF164" s="68"/>
      <c r="JHG164" s="87"/>
      <c r="JHH164" s="87"/>
      <c r="JHI164" s="88"/>
      <c r="JHJ164" s="89"/>
      <c r="JHK164" s="90"/>
      <c r="JHL164" s="90"/>
      <c r="JHM164" s="91"/>
      <c r="JHN164" s="68"/>
      <c r="JHO164" s="87"/>
      <c r="JHP164" s="87"/>
      <c r="JHQ164" s="88"/>
      <c r="JHR164" s="89"/>
      <c r="JHS164" s="90"/>
      <c r="JHT164" s="90"/>
      <c r="JHU164" s="91"/>
      <c r="JHV164" s="68"/>
      <c r="JHW164" s="87"/>
      <c r="JHX164" s="87"/>
      <c r="JHY164" s="88"/>
      <c r="JHZ164" s="89"/>
      <c r="JIA164" s="90"/>
      <c r="JIB164" s="90"/>
      <c r="JIC164" s="91"/>
      <c r="JID164" s="68"/>
      <c r="JIE164" s="87"/>
      <c r="JIF164" s="87"/>
      <c r="JIG164" s="88"/>
      <c r="JIH164" s="89"/>
      <c r="JII164" s="90"/>
      <c r="JIJ164" s="90"/>
      <c r="JIK164" s="91"/>
      <c r="JIL164" s="68"/>
      <c r="JIM164" s="87"/>
      <c r="JIN164" s="87"/>
      <c r="JIO164" s="88"/>
      <c r="JIP164" s="89"/>
      <c r="JIQ164" s="90"/>
      <c r="JIR164" s="90"/>
      <c r="JIS164" s="91"/>
      <c r="JIT164" s="68"/>
      <c r="JIU164" s="87"/>
      <c r="JIV164" s="87"/>
      <c r="JIW164" s="88"/>
      <c r="JIX164" s="89"/>
      <c r="JIY164" s="90"/>
      <c r="JIZ164" s="90"/>
      <c r="JJA164" s="91"/>
      <c r="JJB164" s="68"/>
      <c r="JJC164" s="87"/>
      <c r="JJD164" s="87"/>
      <c r="JJE164" s="88"/>
      <c r="JJF164" s="89"/>
      <c r="JJG164" s="90"/>
      <c r="JJH164" s="90"/>
      <c r="JJI164" s="91"/>
      <c r="JJJ164" s="68"/>
      <c r="JJK164" s="87"/>
      <c r="JJL164" s="87"/>
      <c r="JJM164" s="88"/>
      <c r="JJN164" s="89"/>
      <c r="JJO164" s="90"/>
      <c r="JJP164" s="90"/>
      <c r="JJQ164" s="91"/>
      <c r="JJR164" s="68"/>
      <c r="JJS164" s="87"/>
      <c r="JJT164" s="87"/>
      <c r="JJU164" s="88"/>
      <c r="JJV164" s="89"/>
      <c r="JJW164" s="90"/>
      <c r="JJX164" s="90"/>
      <c r="JJY164" s="91"/>
      <c r="JJZ164" s="68"/>
      <c r="JKA164" s="87"/>
      <c r="JKB164" s="87"/>
      <c r="JKC164" s="88"/>
      <c r="JKD164" s="89"/>
      <c r="JKE164" s="90"/>
      <c r="JKF164" s="90"/>
      <c r="JKG164" s="91"/>
      <c r="JKH164" s="68"/>
      <c r="JKI164" s="87"/>
      <c r="JKJ164" s="87"/>
      <c r="JKK164" s="88"/>
      <c r="JKL164" s="89"/>
      <c r="JKM164" s="90"/>
      <c r="JKN164" s="90"/>
      <c r="JKO164" s="91"/>
      <c r="JKP164" s="68"/>
      <c r="JKQ164" s="87"/>
      <c r="JKR164" s="87"/>
      <c r="JKS164" s="88"/>
      <c r="JKT164" s="89"/>
      <c r="JKU164" s="90"/>
      <c r="JKV164" s="90"/>
      <c r="JKW164" s="91"/>
      <c r="JKX164" s="68"/>
      <c r="JKY164" s="87"/>
      <c r="JKZ164" s="87"/>
      <c r="JLA164" s="88"/>
      <c r="JLB164" s="89"/>
      <c r="JLC164" s="90"/>
      <c r="JLD164" s="90"/>
      <c r="JLE164" s="91"/>
      <c r="JLF164" s="68"/>
      <c r="JLG164" s="87"/>
      <c r="JLH164" s="87"/>
      <c r="JLI164" s="88"/>
      <c r="JLJ164" s="89"/>
      <c r="JLK164" s="90"/>
      <c r="JLL164" s="90"/>
      <c r="JLM164" s="91"/>
      <c r="JLN164" s="68"/>
      <c r="JLO164" s="87"/>
      <c r="JLP164" s="87"/>
      <c r="JLQ164" s="88"/>
      <c r="JLR164" s="89"/>
      <c r="JLS164" s="90"/>
      <c r="JLT164" s="90"/>
      <c r="JLU164" s="91"/>
      <c r="JLV164" s="68"/>
      <c r="JLW164" s="87"/>
      <c r="JLX164" s="87"/>
      <c r="JLY164" s="88"/>
      <c r="JLZ164" s="89"/>
      <c r="JMA164" s="90"/>
      <c r="JMB164" s="90"/>
      <c r="JMC164" s="91"/>
      <c r="JMD164" s="68"/>
      <c r="JME164" s="87"/>
      <c r="JMF164" s="87"/>
      <c r="JMG164" s="88"/>
      <c r="JMH164" s="89"/>
      <c r="JMI164" s="90"/>
      <c r="JMJ164" s="90"/>
      <c r="JMK164" s="91"/>
      <c r="JML164" s="68"/>
      <c r="JMM164" s="87"/>
      <c r="JMN164" s="87"/>
      <c r="JMO164" s="88"/>
      <c r="JMP164" s="89"/>
      <c r="JMQ164" s="90"/>
      <c r="JMR164" s="90"/>
      <c r="JMS164" s="91"/>
      <c r="JMT164" s="68"/>
      <c r="JMU164" s="87"/>
      <c r="JMV164" s="87"/>
      <c r="JMW164" s="88"/>
      <c r="JMX164" s="89"/>
      <c r="JMY164" s="90"/>
      <c r="JMZ164" s="90"/>
      <c r="JNA164" s="91"/>
      <c r="JNB164" s="68"/>
      <c r="JNC164" s="87"/>
      <c r="JND164" s="87"/>
      <c r="JNE164" s="88"/>
      <c r="JNF164" s="89"/>
      <c r="JNG164" s="90"/>
      <c r="JNH164" s="90"/>
      <c r="JNI164" s="91"/>
      <c r="JNJ164" s="68"/>
      <c r="JNK164" s="87"/>
      <c r="JNL164" s="87"/>
      <c r="JNM164" s="88"/>
      <c r="JNN164" s="89"/>
      <c r="JNO164" s="90"/>
      <c r="JNP164" s="90"/>
      <c r="JNQ164" s="91"/>
      <c r="JNR164" s="68"/>
      <c r="JNS164" s="87"/>
      <c r="JNT164" s="87"/>
      <c r="JNU164" s="88"/>
      <c r="JNV164" s="89"/>
      <c r="JNW164" s="90"/>
      <c r="JNX164" s="90"/>
      <c r="JNY164" s="91"/>
      <c r="JNZ164" s="68"/>
      <c r="JOA164" s="87"/>
      <c r="JOB164" s="87"/>
      <c r="JOC164" s="88"/>
      <c r="JOD164" s="89"/>
      <c r="JOE164" s="90"/>
      <c r="JOF164" s="90"/>
      <c r="JOG164" s="91"/>
      <c r="JOH164" s="68"/>
      <c r="JOI164" s="87"/>
      <c r="JOJ164" s="87"/>
      <c r="JOK164" s="88"/>
      <c r="JOL164" s="89"/>
      <c r="JOM164" s="90"/>
      <c r="JON164" s="90"/>
      <c r="JOO164" s="91"/>
      <c r="JOP164" s="68"/>
      <c r="JOQ164" s="87"/>
      <c r="JOR164" s="87"/>
      <c r="JOS164" s="88"/>
      <c r="JOT164" s="89"/>
      <c r="JOU164" s="90"/>
      <c r="JOV164" s="90"/>
      <c r="JOW164" s="91"/>
      <c r="JOX164" s="68"/>
      <c r="JOY164" s="87"/>
      <c r="JOZ164" s="87"/>
      <c r="JPA164" s="88"/>
      <c r="JPB164" s="89"/>
      <c r="JPC164" s="90"/>
      <c r="JPD164" s="90"/>
      <c r="JPE164" s="91"/>
      <c r="JPF164" s="68"/>
      <c r="JPG164" s="87"/>
      <c r="JPH164" s="87"/>
      <c r="JPI164" s="88"/>
      <c r="JPJ164" s="89"/>
      <c r="JPK164" s="90"/>
      <c r="JPL164" s="90"/>
      <c r="JPM164" s="91"/>
      <c r="JPN164" s="68"/>
      <c r="JPO164" s="87"/>
      <c r="JPP164" s="87"/>
      <c r="JPQ164" s="88"/>
      <c r="JPR164" s="89"/>
      <c r="JPS164" s="90"/>
      <c r="JPT164" s="90"/>
      <c r="JPU164" s="91"/>
      <c r="JPV164" s="68"/>
      <c r="JPW164" s="87"/>
      <c r="JPX164" s="87"/>
      <c r="JPY164" s="88"/>
      <c r="JPZ164" s="89"/>
      <c r="JQA164" s="90"/>
      <c r="JQB164" s="90"/>
      <c r="JQC164" s="91"/>
      <c r="JQD164" s="68"/>
      <c r="JQE164" s="87"/>
      <c r="JQF164" s="87"/>
      <c r="JQG164" s="88"/>
      <c r="JQH164" s="89"/>
      <c r="JQI164" s="90"/>
      <c r="JQJ164" s="90"/>
      <c r="JQK164" s="91"/>
      <c r="JQL164" s="68"/>
      <c r="JQM164" s="87"/>
      <c r="JQN164" s="87"/>
      <c r="JQO164" s="88"/>
      <c r="JQP164" s="89"/>
      <c r="JQQ164" s="90"/>
      <c r="JQR164" s="90"/>
      <c r="JQS164" s="91"/>
      <c r="JQT164" s="68"/>
      <c r="JQU164" s="87"/>
      <c r="JQV164" s="87"/>
      <c r="JQW164" s="88"/>
      <c r="JQX164" s="89"/>
      <c r="JQY164" s="90"/>
      <c r="JQZ164" s="90"/>
      <c r="JRA164" s="91"/>
      <c r="JRB164" s="68"/>
      <c r="JRC164" s="87"/>
      <c r="JRD164" s="87"/>
      <c r="JRE164" s="88"/>
      <c r="JRF164" s="89"/>
      <c r="JRG164" s="90"/>
      <c r="JRH164" s="90"/>
      <c r="JRI164" s="91"/>
      <c r="JRJ164" s="68"/>
      <c r="JRK164" s="87"/>
      <c r="JRL164" s="87"/>
      <c r="JRM164" s="88"/>
      <c r="JRN164" s="89"/>
      <c r="JRO164" s="90"/>
      <c r="JRP164" s="90"/>
      <c r="JRQ164" s="91"/>
      <c r="JRR164" s="68"/>
      <c r="JRS164" s="87"/>
      <c r="JRT164" s="87"/>
      <c r="JRU164" s="88"/>
      <c r="JRV164" s="89"/>
      <c r="JRW164" s="90"/>
      <c r="JRX164" s="90"/>
      <c r="JRY164" s="91"/>
      <c r="JRZ164" s="68"/>
      <c r="JSA164" s="87"/>
      <c r="JSB164" s="87"/>
      <c r="JSC164" s="88"/>
      <c r="JSD164" s="89"/>
      <c r="JSE164" s="90"/>
      <c r="JSF164" s="90"/>
      <c r="JSG164" s="91"/>
      <c r="JSH164" s="68"/>
      <c r="JSI164" s="87"/>
      <c r="JSJ164" s="87"/>
      <c r="JSK164" s="88"/>
      <c r="JSL164" s="89"/>
      <c r="JSM164" s="90"/>
      <c r="JSN164" s="90"/>
      <c r="JSO164" s="91"/>
      <c r="JSP164" s="68"/>
      <c r="JSQ164" s="87"/>
      <c r="JSR164" s="87"/>
      <c r="JSS164" s="88"/>
      <c r="JST164" s="89"/>
      <c r="JSU164" s="90"/>
      <c r="JSV164" s="90"/>
      <c r="JSW164" s="91"/>
      <c r="JSX164" s="68"/>
      <c r="JSY164" s="87"/>
      <c r="JSZ164" s="87"/>
      <c r="JTA164" s="88"/>
      <c r="JTB164" s="89"/>
      <c r="JTC164" s="90"/>
      <c r="JTD164" s="90"/>
      <c r="JTE164" s="91"/>
      <c r="JTF164" s="68"/>
      <c r="JTG164" s="87"/>
      <c r="JTH164" s="87"/>
      <c r="JTI164" s="88"/>
      <c r="JTJ164" s="89"/>
      <c r="JTK164" s="90"/>
      <c r="JTL164" s="90"/>
      <c r="JTM164" s="91"/>
      <c r="JTN164" s="68"/>
      <c r="JTO164" s="87"/>
      <c r="JTP164" s="87"/>
      <c r="JTQ164" s="88"/>
      <c r="JTR164" s="89"/>
      <c r="JTS164" s="90"/>
      <c r="JTT164" s="90"/>
      <c r="JTU164" s="91"/>
      <c r="JTV164" s="68"/>
      <c r="JTW164" s="87"/>
      <c r="JTX164" s="87"/>
      <c r="JTY164" s="88"/>
      <c r="JTZ164" s="89"/>
      <c r="JUA164" s="90"/>
      <c r="JUB164" s="90"/>
      <c r="JUC164" s="91"/>
      <c r="JUD164" s="68"/>
      <c r="JUE164" s="87"/>
      <c r="JUF164" s="87"/>
      <c r="JUG164" s="88"/>
      <c r="JUH164" s="89"/>
      <c r="JUI164" s="90"/>
      <c r="JUJ164" s="90"/>
      <c r="JUK164" s="91"/>
      <c r="JUL164" s="68"/>
      <c r="JUM164" s="87"/>
      <c r="JUN164" s="87"/>
      <c r="JUO164" s="88"/>
      <c r="JUP164" s="89"/>
      <c r="JUQ164" s="90"/>
      <c r="JUR164" s="90"/>
      <c r="JUS164" s="91"/>
      <c r="JUT164" s="68"/>
      <c r="JUU164" s="87"/>
      <c r="JUV164" s="87"/>
      <c r="JUW164" s="88"/>
      <c r="JUX164" s="89"/>
      <c r="JUY164" s="90"/>
      <c r="JUZ164" s="90"/>
      <c r="JVA164" s="91"/>
      <c r="JVB164" s="68"/>
      <c r="JVC164" s="87"/>
      <c r="JVD164" s="87"/>
      <c r="JVE164" s="88"/>
      <c r="JVF164" s="89"/>
      <c r="JVG164" s="90"/>
      <c r="JVH164" s="90"/>
      <c r="JVI164" s="91"/>
      <c r="JVJ164" s="68"/>
      <c r="JVK164" s="87"/>
      <c r="JVL164" s="87"/>
      <c r="JVM164" s="88"/>
      <c r="JVN164" s="89"/>
      <c r="JVO164" s="90"/>
      <c r="JVP164" s="90"/>
      <c r="JVQ164" s="91"/>
      <c r="JVR164" s="68"/>
      <c r="JVS164" s="87"/>
      <c r="JVT164" s="87"/>
      <c r="JVU164" s="88"/>
      <c r="JVV164" s="89"/>
      <c r="JVW164" s="90"/>
      <c r="JVX164" s="90"/>
      <c r="JVY164" s="91"/>
      <c r="JVZ164" s="68"/>
      <c r="JWA164" s="87"/>
      <c r="JWB164" s="87"/>
      <c r="JWC164" s="88"/>
      <c r="JWD164" s="89"/>
      <c r="JWE164" s="90"/>
      <c r="JWF164" s="90"/>
      <c r="JWG164" s="91"/>
      <c r="JWH164" s="68"/>
      <c r="JWI164" s="87"/>
      <c r="JWJ164" s="87"/>
      <c r="JWK164" s="88"/>
      <c r="JWL164" s="89"/>
      <c r="JWM164" s="90"/>
      <c r="JWN164" s="90"/>
      <c r="JWO164" s="91"/>
      <c r="JWP164" s="68"/>
      <c r="JWQ164" s="87"/>
      <c r="JWR164" s="87"/>
      <c r="JWS164" s="88"/>
      <c r="JWT164" s="89"/>
      <c r="JWU164" s="90"/>
      <c r="JWV164" s="90"/>
      <c r="JWW164" s="91"/>
      <c r="JWX164" s="68"/>
      <c r="JWY164" s="87"/>
      <c r="JWZ164" s="87"/>
      <c r="JXA164" s="88"/>
      <c r="JXB164" s="89"/>
      <c r="JXC164" s="90"/>
      <c r="JXD164" s="90"/>
      <c r="JXE164" s="91"/>
      <c r="JXF164" s="68"/>
      <c r="JXG164" s="87"/>
      <c r="JXH164" s="87"/>
      <c r="JXI164" s="88"/>
      <c r="JXJ164" s="89"/>
      <c r="JXK164" s="90"/>
      <c r="JXL164" s="90"/>
      <c r="JXM164" s="91"/>
      <c r="JXN164" s="68"/>
      <c r="JXO164" s="87"/>
      <c r="JXP164" s="87"/>
      <c r="JXQ164" s="88"/>
      <c r="JXR164" s="89"/>
      <c r="JXS164" s="90"/>
      <c r="JXT164" s="90"/>
      <c r="JXU164" s="91"/>
      <c r="JXV164" s="68"/>
      <c r="JXW164" s="87"/>
      <c r="JXX164" s="87"/>
      <c r="JXY164" s="88"/>
      <c r="JXZ164" s="89"/>
      <c r="JYA164" s="90"/>
      <c r="JYB164" s="90"/>
      <c r="JYC164" s="91"/>
      <c r="JYD164" s="68"/>
      <c r="JYE164" s="87"/>
      <c r="JYF164" s="87"/>
      <c r="JYG164" s="88"/>
      <c r="JYH164" s="89"/>
      <c r="JYI164" s="90"/>
      <c r="JYJ164" s="90"/>
      <c r="JYK164" s="91"/>
      <c r="JYL164" s="68"/>
      <c r="JYM164" s="87"/>
      <c r="JYN164" s="87"/>
      <c r="JYO164" s="88"/>
      <c r="JYP164" s="89"/>
      <c r="JYQ164" s="90"/>
      <c r="JYR164" s="90"/>
      <c r="JYS164" s="91"/>
      <c r="JYT164" s="68"/>
      <c r="JYU164" s="87"/>
      <c r="JYV164" s="87"/>
      <c r="JYW164" s="88"/>
      <c r="JYX164" s="89"/>
      <c r="JYY164" s="90"/>
      <c r="JYZ164" s="90"/>
      <c r="JZA164" s="91"/>
      <c r="JZB164" s="68"/>
      <c r="JZC164" s="87"/>
      <c r="JZD164" s="87"/>
      <c r="JZE164" s="88"/>
      <c r="JZF164" s="89"/>
      <c r="JZG164" s="90"/>
      <c r="JZH164" s="90"/>
      <c r="JZI164" s="91"/>
      <c r="JZJ164" s="68"/>
      <c r="JZK164" s="87"/>
      <c r="JZL164" s="87"/>
      <c r="JZM164" s="88"/>
      <c r="JZN164" s="89"/>
      <c r="JZO164" s="90"/>
      <c r="JZP164" s="90"/>
      <c r="JZQ164" s="91"/>
      <c r="JZR164" s="68"/>
      <c r="JZS164" s="87"/>
      <c r="JZT164" s="87"/>
      <c r="JZU164" s="88"/>
      <c r="JZV164" s="89"/>
      <c r="JZW164" s="90"/>
      <c r="JZX164" s="90"/>
      <c r="JZY164" s="91"/>
      <c r="JZZ164" s="68"/>
      <c r="KAA164" s="87"/>
      <c r="KAB164" s="87"/>
      <c r="KAC164" s="88"/>
      <c r="KAD164" s="89"/>
      <c r="KAE164" s="90"/>
      <c r="KAF164" s="90"/>
      <c r="KAG164" s="91"/>
      <c r="KAH164" s="68"/>
      <c r="KAI164" s="87"/>
      <c r="KAJ164" s="87"/>
      <c r="KAK164" s="88"/>
      <c r="KAL164" s="89"/>
      <c r="KAM164" s="90"/>
      <c r="KAN164" s="90"/>
      <c r="KAO164" s="91"/>
      <c r="KAP164" s="68"/>
      <c r="KAQ164" s="87"/>
      <c r="KAR164" s="87"/>
      <c r="KAS164" s="88"/>
      <c r="KAT164" s="89"/>
      <c r="KAU164" s="90"/>
      <c r="KAV164" s="90"/>
      <c r="KAW164" s="91"/>
      <c r="KAX164" s="68"/>
      <c r="KAY164" s="87"/>
      <c r="KAZ164" s="87"/>
      <c r="KBA164" s="88"/>
      <c r="KBB164" s="89"/>
      <c r="KBC164" s="90"/>
      <c r="KBD164" s="90"/>
      <c r="KBE164" s="91"/>
      <c r="KBF164" s="68"/>
      <c r="KBG164" s="87"/>
      <c r="KBH164" s="87"/>
      <c r="KBI164" s="88"/>
      <c r="KBJ164" s="89"/>
      <c r="KBK164" s="90"/>
      <c r="KBL164" s="90"/>
      <c r="KBM164" s="91"/>
      <c r="KBN164" s="68"/>
      <c r="KBO164" s="87"/>
      <c r="KBP164" s="87"/>
      <c r="KBQ164" s="88"/>
      <c r="KBR164" s="89"/>
      <c r="KBS164" s="90"/>
      <c r="KBT164" s="90"/>
      <c r="KBU164" s="91"/>
      <c r="KBV164" s="68"/>
      <c r="KBW164" s="87"/>
      <c r="KBX164" s="87"/>
      <c r="KBY164" s="88"/>
      <c r="KBZ164" s="89"/>
      <c r="KCA164" s="90"/>
      <c r="KCB164" s="90"/>
      <c r="KCC164" s="91"/>
      <c r="KCD164" s="68"/>
      <c r="KCE164" s="87"/>
      <c r="KCF164" s="87"/>
      <c r="KCG164" s="88"/>
      <c r="KCH164" s="89"/>
      <c r="KCI164" s="90"/>
      <c r="KCJ164" s="90"/>
      <c r="KCK164" s="91"/>
      <c r="KCL164" s="68"/>
      <c r="KCM164" s="87"/>
      <c r="KCN164" s="87"/>
      <c r="KCO164" s="88"/>
      <c r="KCP164" s="89"/>
      <c r="KCQ164" s="90"/>
      <c r="KCR164" s="90"/>
      <c r="KCS164" s="91"/>
      <c r="KCT164" s="68"/>
      <c r="KCU164" s="87"/>
      <c r="KCV164" s="87"/>
      <c r="KCW164" s="88"/>
      <c r="KCX164" s="89"/>
      <c r="KCY164" s="90"/>
      <c r="KCZ164" s="90"/>
      <c r="KDA164" s="91"/>
      <c r="KDB164" s="68"/>
      <c r="KDC164" s="87"/>
      <c r="KDD164" s="87"/>
      <c r="KDE164" s="88"/>
      <c r="KDF164" s="89"/>
      <c r="KDG164" s="90"/>
      <c r="KDH164" s="90"/>
      <c r="KDI164" s="91"/>
      <c r="KDJ164" s="68"/>
      <c r="KDK164" s="87"/>
      <c r="KDL164" s="87"/>
      <c r="KDM164" s="88"/>
      <c r="KDN164" s="89"/>
      <c r="KDO164" s="90"/>
      <c r="KDP164" s="90"/>
      <c r="KDQ164" s="91"/>
      <c r="KDR164" s="68"/>
      <c r="KDS164" s="87"/>
      <c r="KDT164" s="87"/>
      <c r="KDU164" s="88"/>
      <c r="KDV164" s="89"/>
      <c r="KDW164" s="90"/>
      <c r="KDX164" s="90"/>
      <c r="KDY164" s="91"/>
      <c r="KDZ164" s="68"/>
      <c r="KEA164" s="87"/>
      <c r="KEB164" s="87"/>
      <c r="KEC164" s="88"/>
      <c r="KED164" s="89"/>
      <c r="KEE164" s="90"/>
      <c r="KEF164" s="90"/>
      <c r="KEG164" s="91"/>
      <c r="KEH164" s="68"/>
      <c r="KEI164" s="87"/>
      <c r="KEJ164" s="87"/>
      <c r="KEK164" s="88"/>
      <c r="KEL164" s="89"/>
      <c r="KEM164" s="90"/>
      <c r="KEN164" s="90"/>
      <c r="KEO164" s="91"/>
      <c r="KEP164" s="68"/>
      <c r="KEQ164" s="87"/>
      <c r="KER164" s="87"/>
      <c r="KES164" s="88"/>
      <c r="KET164" s="89"/>
      <c r="KEU164" s="90"/>
      <c r="KEV164" s="90"/>
      <c r="KEW164" s="91"/>
      <c r="KEX164" s="68"/>
      <c r="KEY164" s="87"/>
      <c r="KEZ164" s="87"/>
      <c r="KFA164" s="88"/>
      <c r="KFB164" s="89"/>
      <c r="KFC164" s="90"/>
      <c r="KFD164" s="90"/>
      <c r="KFE164" s="91"/>
      <c r="KFF164" s="68"/>
      <c r="KFG164" s="87"/>
      <c r="KFH164" s="87"/>
      <c r="KFI164" s="88"/>
      <c r="KFJ164" s="89"/>
      <c r="KFK164" s="90"/>
      <c r="KFL164" s="90"/>
      <c r="KFM164" s="91"/>
      <c r="KFN164" s="68"/>
      <c r="KFO164" s="87"/>
      <c r="KFP164" s="87"/>
      <c r="KFQ164" s="88"/>
      <c r="KFR164" s="89"/>
      <c r="KFS164" s="90"/>
      <c r="KFT164" s="90"/>
      <c r="KFU164" s="91"/>
      <c r="KFV164" s="68"/>
      <c r="KFW164" s="87"/>
      <c r="KFX164" s="87"/>
      <c r="KFY164" s="88"/>
      <c r="KFZ164" s="89"/>
      <c r="KGA164" s="90"/>
      <c r="KGB164" s="90"/>
      <c r="KGC164" s="91"/>
      <c r="KGD164" s="68"/>
      <c r="KGE164" s="87"/>
      <c r="KGF164" s="87"/>
      <c r="KGG164" s="88"/>
      <c r="KGH164" s="89"/>
      <c r="KGI164" s="90"/>
      <c r="KGJ164" s="90"/>
      <c r="KGK164" s="91"/>
      <c r="KGL164" s="68"/>
      <c r="KGM164" s="87"/>
      <c r="KGN164" s="87"/>
      <c r="KGO164" s="88"/>
      <c r="KGP164" s="89"/>
      <c r="KGQ164" s="90"/>
      <c r="KGR164" s="90"/>
      <c r="KGS164" s="91"/>
      <c r="KGT164" s="68"/>
      <c r="KGU164" s="87"/>
      <c r="KGV164" s="87"/>
      <c r="KGW164" s="88"/>
      <c r="KGX164" s="89"/>
      <c r="KGY164" s="90"/>
      <c r="KGZ164" s="90"/>
      <c r="KHA164" s="91"/>
      <c r="KHB164" s="68"/>
      <c r="KHC164" s="87"/>
      <c r="KHD164" s="87"/>
      <c r="KHE164" s="88"/>
      <c r="KHF164" s="89"/>
      <c r="KHG164" s="90"/>
      <c r="KHH164" s="90"/>
      <c r="KHI164" s="91"/>
      <c r="KHJ164" s="68"/>
      <c r="KHK164" s="87"/>
      <c r="KHL164" s="87"/>
      <c r="KHM164" s="88"/>
      <c r="KHN164" s="89"/>
      <c r="KHO164" s="90"/>
      <c r="KHP164" s="90"/>
      <c r="KHQ164" s="91"/>
      <c r="KHR164" s="68"/>
      <c r="KHS164" s="87"/>
      <c r="KHT164" s="87"/>
      <c r="KHU164" s="88"/>
      <c r="KHV164" s="89"/>
      <c r="KHW164" s="90"/>
      <c r="KHX164" s="90"/>
      <c r="KHY164" s="91"/>
      <c r="KHZ164" s="68"/>
      <c r="KIA164" s="87"/>
      <c r="KIB164" s="87"/>
      <c r="KIC164" s="88"/>
      <c r="KID164" s="89"/>
      <c r="KIE164" s="90"/>
      <c r="KIF164" s="90"/>
      <c r="KIG164" s="91"/>
      <c r="KIH164" s="68"/>
      <c r="KII164" s="87"/>
      <c r="KIJ164" s="87"/>
      <c r="KIK164" s="88"/>
      <c r="KIL164" s="89"/>
      <c r="KIM164" s="90"/>
      <c r="KIN164" s="90"/>
      <c r="KIO164" s="91"/>
      <c r="KIP164" s="68"/>
      <c r="KIQ164" s="87"/>
      <c r="KIR164" s="87"/>
      <c r="KIS164" s="88"/>
      <c r="KIT164" s="89"/>
      <c r="KIU164" s="90"/>
      <c r="KIV164" s="90"/>
      <c r="KIW164" s="91"/>
      <c r="KIX164" s="68"/>
      <c r="KIY164" s="87"/>
      <c r="KIZ164" s="87"/>
      <c r="KJA164" s="88"/>
      <c r="KJB164" s="89"/>
      <c r="KJC164" s="90"/>
      <c r="KJD164" s="90"/>
      <c r="KJE164" s="91"/>
      <c r="KJF164" s="68"/>
      <c r="KJG164" s="87"/>
      <c r="KJH164" s="87"/>
      <c r="KJI164" s="88"/>
      <c r="KJJ164" s="89"/>
      <c r="KJK164" s="90"/>
      <c r="KJL164" s="90"/>
      <c r="KJM164" s="91"/>
      <c r="KJN164" s="68"/>
      <c r="KJO164" s="87"/>
      <c r="KJP164" s="87"/>
      <c r="KJQ164" s="88"/>
      <c r="KJR164" s="89"/>
      <c r="KJS164" s="90"/>
      <c r="KJT164" s="90"/>
      <c r="KJU164" s="91"/>
      <c r="KJV164" s="68"/>
      <c r="KJW164" s="87"/>
      <c r="KJX164" s="87"/>
      <c r="KJY164" s="88"/>
      <c r="KJZ164" s="89"/>
      <c r="KKA164" s="90"/>
      <c r="KKB164" s="90"/>
      <c r="KKC164" s="91"/>
      <c r="KKD164" s="68"/>
      <c r="KKE164" s="87"/>
      <c r="KKF164" s="87"/>
      <c r="KKG164" s="88"/>
      <c r="KKH164" s="89"/>
      <c r="KKI164" s="90"/>
      <c r="KKJ164" s="90"/>
      <c r="KKK164" s="91"/>
      <c r="KKL164" s="68"/>
      <c r="KKM164" s="87"/>
      <c r="KKN164" s="87"/>
      <c r="KKO164" s="88"/>
      <c r="KKP164" s="89"/>
      <c r="KKQ164" s="90"/>
      <c r="KKR164" s="90"/>
      <c r="KKS164" s="91"/>
      <c r="KKT164" s="68"/>
      <c r="KKU164" s="87"/>
      <c r="KKV164" s="87"/>
      <c r="KKW164" s="88"/>
      <c r="KKX164" s="89"/>
      <c r="KKY164" s="90"/>
      <c r="KKZ164" s="90"/>
      <c r="KLA164" s="91"/>
      <c r="KLB164" s="68"/>
      <c r="KLC164" s="87"/>
      <c r="KLD164" s="87"/>
      <c r="KLE164" s="88"/>
      <c r="KLF164" s="89"/>
      <c r="KLG164" s="90"/>
      <c r="KLH164" s="90"/>
      <c r="KLI164" s="91"/>
      <c r="KLJ164" s="68"/>
      <c r="KLK164" s="87"/>
      <c r="KLL164" s="87"/>
      <c r="KLM164" s="88"/>
      <c r="KLN164" s="89"/>
      <c r="KLO164" s="90"/>
      <c r="KLP164" s="90"/>
      <c r="KLQ164" s="91"/>
      <c r="KLR164" s="68"/>
      <c r="KLS164" s="87"/>
      <c r="KLT164" s="87"/>
      <c r="KLU164" s="88"/>
      <c r="KLV164" s="89"/>
      <c r="KLW164" s="90"/>
      <c r="KLX164" s="90"/>
      <c r="KLY164" s="91"/>
      <c r="KLZ164" s="68"/>
      <c r="KMA164" s="87"/>
      <c r="KMB164" s="87"/>
      <c r="KMC164" s="88"/>
      <c r="KMD164" s="89"/>
      <c r="KME164" s="90"/>
      <c r="KMF164" s="90"/>
      <c r="KMG164" s="91"/>
      <c r="KMH164" s="68"/>
      <c r="KMI164" s="87"/>
      <c r="KMJ164" s="87"/>
      <c r="KMK164" s="88"/>
      <c r="KML164" s="89"/>
      <c r="KMM164" s="90"/>
      <c r="KMN164" s="90"/>
      <c r="KMO164" s="91"/>
      <c r="KMP164" s="68"/>
      <c r="KMQ164" s="87"/>
      <c r="KMR164" s="87"/>
      <c r="KMS164" s="88"/>
      <c r="KMT164" s="89"/>
      <c r="KMU164" s="90"/>
      <c r="KMV164" s="90"/>
      <c r="KMW164" s="91"/>
      <c r="KMX164" s="68"/>
      <c r="KMY164" s="87"/>
      <c r="KMZ164" s="87"/>
      <c r="KNA164" s="88"/>
      <c r="KNB164" s="89"/>
      <c r="KNC164" s="90"/>
      <c r="KND164" s="90"/>
      <c r="KNE164" s="91"/>
      <c r="KNF164" s="68"/>
      <c r="KNG164" s="87"/>
      <c r="KNH164" s="87"/>
      <c r="KNI164" s="88"/>
      <c r="KNJ164" s="89"/>
      <c r="KNK164" s="90"/>
      <c r="KNL164" s="90"/>
      <c r="KNM164" s="91"/>
      <c r="KNN164" s="68"/>
      <c r="KNO164" s="87"/>
      <c r="KNP164" s="87"/>
      <c r="KNQ164" s="88"/>
      <c r="KNR164" s="89"/>
      <c r="KNS164" s="90"/>
      <c r="KNT164" s="90"/>
      <c r="KNU164" s="91"/>
      <c r="KNV164" s="68"/>
      <c r="KNW164" s="87"/>
      <c r="KNX164" s="87"/>
      <c r="KNY164" s="88"/>
      <c r="KNZ164" s="89"/>
      <c r="KOA164" s="90"/>
      <c r="KOB164" s="90"/>
      <c r="KOC164" s="91"/>
      <c r="KOD164" s="68"/>
      <c r="KOE164" s="87"/>
      <c r="KOF164" s="87"/>
      <c r="KOG164" s="88"/>
      <c r="KOH164" s="89"/>
      <c r="KOI164" s="90"/>
      <c r="KOJ164" s="90"/>
      <c r="KOK164" s="91"/>
      <c r="KOL164" s="68"/>
      <c r="KOM164" s="87"/>
      <c r="KON164" s="87"/>
      <c r="KOO164" s="88"/>
      <c r="KOP164" s="89"/>
      <c r="KOQ164" s="90"/>
      <c r="KOR164" s="90"/>
      <c r="KOS164" s="91"/>
      <c r="KOT164" s="68"/>
      <c r="KOU164" s="87"/>
      <c r="KOV164" s="87"/>
      <c r="KOW164" s="88"/>
      <c r="KOX164" s="89"/>
      <c r="KOY164" s="90"/>
      <c r="KOZ164" s="90"/>
      <c r="KPA164" s="91"/>
      <c r="KPB164" s="68"/>
      <c r="KPC164" s="87"/>
      <c r="KPD164" s="87"/>
      <c r="KPE164" s="88"/>
      <c r="KPF164" s="89"/>
      <c r="KPG164" s="90"/>
      <c r="KPH164" s="90"/>
      <c r="KPI164" s="91"/>
      <c r="KPJ164" s="68"/>
      <c r="KPK164" s="87"/>
      <c r="KPL164" s="87"/>
      <c r="KPM164" s="88"/>
      <c r="KPN164" s="89"/>
      <c r="KPO164" s="90"/>
      <c r="KPP164" s="90"/>
      <c r="KPQ164" s="91"/>
      <c r="KPR164" s="68"/>
      <c r="KPS164" s="87"/>
      <c r="KPT164" s="87"/>
      <c r="KPU164" s="88"/>
      <c r="KPV164" s="89"/>
      <c r="KPW164" s="90"/>
      <c r="KPX164" s="90"/>
      <c r="KPY164" s="91"/>
      <c r="KPZ164" s="68"/>
      <c r="KQA164" s="87"/>
      <c r="KQB164" s="87"/>
      <c r="KQC164" s="88"/>
      <c r="KQD164" s="89"/>
      <c r="KQE164" s="90"/>
      <c r="KQF164" s="90"/>
      <c r="KQG164" s="91"/>
      <c r="KQH164" s="68"/>
      <c r="KQI164" s="87"/>
      <c r="KQJ164" s="87"/>
      <c r="KQK164" s="88"/>
      <c r="KQL164" s="89"/>
      <c r="KQM164" s="90"/>
      <c r="KQN164" s="90"/>
      <c r="KQO164" s="91"/>
      <c r="KQP164" s="68"/>
      <c r="KQQ164" s="87"/>
      <c r="KQR164" s="87"/>
      <c r="KQS164" s="88"/>
      <c r="KQT164" s="89"/>
      <c r="KQU164" s="90"/>
      <c r="KQV164" s="90"/>
      <c r="KQW164" s="91"/>
      <c r="KQX164" s="68"/>
      <c r="KQY164" s="87"/>
      <c r="KQZ164" s="87"/>
      <c r="KRA164" s="88"/>
      <c r="KRB164" s="89"/>
      <c r="KRC164" s="90"/>
      <c r="KRD164" s="90"/>
      <c r="KRE164" s="91"/>
      <c r="KRF164" s="68"/>
      <c r="KRG164" s="87"/>
      <c r="KRH164" s="87"/>
      <c r="KRI164" s="88"/>
      <c r="KRJ164" s="89"/>
      <c r="KRK164" s="90"/>
      <c r="KRL164" s="90"/>
      <c r="KRM164" s="91"/>
      <c r="KRN164" s="68"/>
      <c r="KRO164" s="87"/>
      <c r="KRP164" s="87"/>
      <c r="KRQ164" s="88"/>
      <c r="KRR164" s="89"/>
      <c r="KRS164" s="90"/>
      <c r="KRT164" s="90"/>
      <c r="KRU164" s="91"/>
      <c r="KRV164" s="68"/>
      <c r="KRW164" s="87"/>
      <c r="KRX164" s="87"/>
      <c r="KRY164" s="88"/>
      <c r="KRZ164" s="89"/>
      <c r="KSA164" s="90"/>
      <c r="KSB164" s="90"/>
      <c r="KSC164" s="91"/>
      <c r="KSD164" s="68"/>
      <c r="KSE164" s="87"/>
      <c r="KSF164" s="87"/>
      <c r="KSG164" s="88"/>
      <c r="KSH164" s="89"/>
      <c r="KSI164" s="90"/>
      <c r="KSJ164" s="90"/>
      <c r="KSK164" s="91"/>
      <c r="KSL164" s="68"/>
      <c r="KSM164" s="87"/>
      <c r="KSN164" s="87"/>
      <c r="KSO164" s="88"/>
      <c r="KSP164" s="89"/>
      <c r="KSQ164" s="90"/>
      <c r="KSR164" s="90"/>
      <c r="KSS164" s="91"/>
      <c r="KST164" s="68"/>
      <c r="KSU164" s="87"/>
      <c r="KSV164" s="87"/>
      <c r="KSW164" s="88"/>
      <c r="KSX164" s="89"/>
      <c r="KSY164" s="90"/>
      <c r="KSZ164" s="90"/>
      <c r="KTA164" s="91"/>
      <c r="KTB164" s="68"/>
      <c r="KTC164" s="87"/>
      <c r="KTD164" s="87"/>
      <c r="KTE164" s="88"/>
      <c r="KTF164" s="89"/>
      <c r="KTG164" s="90"/>
      <c r="KTH164" s="90"/>
      <c r="KTI164" s="91"/>
      <c r="KTJ164" s="68"/>
      <c r="KTK164" s="87"/>
      <c r="KTL164" s="87"/>
      <c r="KTM164" s="88"/>
      <c r="KTN164" s="89"/>
      <c r="KTO164" s="90"/>
      <c r="KTP164" s="90"/>
      <c r="KTQ164" s="91"/>
      <c r="KTR164" s="68"/>
      <c r="KTS164" s="87"/>
      <c r="KTT164" s="87"/>
      <c r="KTU164" s="88"/>
      <c r="KTV164" s="89"/>
      <c r="KTW164" s="90"/>
      <c r="KTX164" s="90"/>
      <c r="KTY164" s="91"/>
      <c r="KTZ164" s="68"/>
      <c r="KUA164" s="87"/>
      <c r="KUB164" s="87"/>
      <c r="KUC164" s="88"/>
      <c r="KUD164" s="89"/>
      <c r="KUE164" s="90"/>
      <c r="KUF164" s="90"/>
      <c r="KUG164" s="91"/>
      <c r="KUH164" s="68"/>
      <c r="KUI164" s="87"/>
      <c r="KUJ164" s="87"/>
      <c r="KUK164" s="88"/>
      <c r="KUL164" s="89"/>
      <c r="KUM164" s="90"/>
      <c r="KUN164" s="90"/>
      <c r="KUO164" s="91"/>
      <c r="KUP164" s="68"/>
      <c r="KUQ164" s="87"/>
      <c r="KUR164" s="87"/>
      <c r="KUS164" s="88"/>
      <c r="KUT164" s="89"/>
      <c r="KUU164" s="90"/>
      <c r="KUV164" s="90"/>
      <c r="KUW164" s="91"/>
      <c r="KUX164" s="68"/>
      <c r="KUY164" s="87"/>
      <c r="KUZ164" s="87"/>
      <c r="KVA164" s="88"/>
      <c r="KVB164" s="89"/>
      <c r="KVC164" s="90"/>
      <c r="KVD164" s="90"/>
      <c r="KVE164" s="91"/>
      <c r="KVF164" s="68"/>
      <c r="KVG164" s="87"/>
      <c r="KVH164" s="87"/>
      <c r="KVI164" s="88"/>
      <c r="KVJ164" s="89"/>
      <c r="KVK164" s="90"/>
      <c r="KVL164" s="90"/>
      <c r="KVM164" s="91"/>
      <c r="KVN164" s="68"/>
      <c r="KVO164" s="87"/>
      <c r="KVP164" s="87"/>
      <c r="KVQ164" s="88"/>
      <c r="KVR164" s="89"/>
      <c r="KVS164" s="90"/>
      <c r="KVT164" s="90"/>
      <c r="KVU164" s="91"/>
      <c r="KVV164" s="68"/>
      <c r="KVW164" s="87"/>
      <c r="KVX164" s="87"/>
      <c r="KVY164" s="88"/>
      <c r="KVZ164" s="89"/>
      <c r="KWA164" s="90"/>
      <c r="KWB164" s="90"/>
      <c r="KWC164" s="91"/>
      <c r="KWD164" s="68"/>
      <c r="KWE164" s="87"/>
      <c r="KWF164" s="87"/>
      <c r="KWG164" s="88"/>
      <c r="KWH164" s="89"/>
      <c r="KWI164" s="90"/>
      <c r="KWJ164" s="90"/>
      <c r="KWK164" s="91"/>
      <c r="KWL164" s="68"/>
      <c r="KWM164" s="87"/>
      <c r="KWN164" s="87"/>
      <c r="KWO164" s="88"/>
      <c r="KWP164" s="89"/>
      <c r="KWQ164" s="90"/>
      <c r="KWR164" s="90"/>
      <c r="KWS164" s="91"/>
      <c r="KWT164" s="68"/>
      <c r="KWU164" s="87"/>
      <c r="KWV164" s="87"/>
      <c r="KWW164" s="88"/>
      <c r="KWX164" s="89"/>
      <c r="KWY164" s="90"/>
      <c r="KWZ164" s="90"/>
      <c r="KXA164" s="91"/>
      <c r="KXB164" s="68"/>
      <c r="KXC164" s="87"/>
      <c r="KXD164" s="87"/>
      <c r="KXE164" s="88"/>
      <c r="KXF164" s="89"/>
      <c r="KXG164" s="90"/>
      <c r="KXH164" s="90"/>
      <c r="KXI164" s="91"/>
      <c r="KXJ164" s="68"/>
      <c r="KXK164" s="87"/>
      <c r="KXL164" s="87"/>
      <c r="KXM164" s="88"/>
      <c r="KXN164" s="89"/>
      <c r="KXO164" s="90"/>
      <c r="KXP164" s="90"/>
      <c r="KXQ164" s="91"/>
      <c r="KXR164" s="68"/>
      <c r="KXS164" s="87"/>
      <c r="KXT164" s="87"/>
      <c r="KXU164" s="88"/>
      <c r="KXV164" s="89"/>
      <c r="KXW164" s="90"/>
      <c r="KXX164" s="90"/>
      <c r="KXY164" s="91"/>
      <c r="KXZ164" s="68"/>
      <c r="KYA164" s="87"/>
      <c r="KYB164" s="87"/>
      <c r="KYC164" s="88"/>
      <c r="KYD164" s="89"/>
      <c r="KYE164" s="90"/>
      <c r="KYF164" s="90"/>
      <c r="KYG164" s="91"/>
      <c r="KYH164" s="68"/>
      <c r="KYI164" s="87"/>
      <c r="KYJ164" s="87"/>
      <c r="KYK164" s="88"/>
      <c r="KYL164" s="89"/>
      <c r="KYM164" s="90"/>
      <c r="KYN164" s="90"/>
      <c r="KYO164" s="91"/>
      <c r="KYP164" s="68"/>
      <c r="KYQ164" s="87"/>
      <c r="KYR164" s="87"/>
      <c r="KYS164" s="88"/>
      <c r="KYT164" s="89"/>
      <c r="KYU164" s="90"/>
      <c r="KYV164" s="90"/>
      <c r="KYW164" s="91"/>
      <c r="KYX164" s="68"/>
      <c r="KYY164" s="87"/>
      <c r="KYZ164" s="87"/>
      <c r="KZA164" s="88"/>
      <c r="KZB164" s="89"/>
      <c r="KZC164" s="90"/>
      <c r="KZD164" s="90"/>
      <c r="KZE164" s="91"/>
      <c r="KZF164" s="68"/>
      <c r="KZG164" s="87"/>
      <c r="KZH164" s="87"/>
      <c r="KZI164" s="88"/>
      <c r="KZJ164" s="89"/>
      <c r="KZK164" s="90"/>
      <c r="KZL164" s="90"/>
      <c r="KZM164" s="91"/>
      <c r="KZN164" s="68"/>
      <c r="KZO164" s="87"/>
      <c r="KZP164" s="87"/>
      <c r="KZQ164" s="88"/>
      <c r="KZR164" s="89"/>
      <c r="KZS164" s="90"/>
      <c r="KZT164" s="90"/>
      <c r="KZU164" s="91"/>
      <c r="KZV164" s="68"/>
      <c r="KZW164" s="87"/>
      <c r="KZX164" s="87"/>
      <c r="KZY164" s="88"/>
      <c r="KZZ164" s="89"/>
      <c r="LAA164" s="90"/>
      <c r="LAB164" s="90"/>
      <c r="LAC164" s="91"/>
      <c r="LAD164" s="68"/>
      <c r="LAE164" s="87"/>
      <c r="LAF164" s="87"/>
      <c r="LAG164" s="88"/>
      <c r="LAH164" s="89"/>
      <c r="LAI164" s="90"/>
      <c r="LAJ164" s="90"/>
      <c r="LAK164" s="91"/>
      <c r="LAL164" s="68"/>
      <c r="LAM164" s="87"/>
      <c r="LAN164" s="87"/>
      <c r="LAO164" s="88"/>
      <c r="LAP164" s="89"/>
      <c r="LAQ164" s="90"/>
      <c r="LAR164" s="90"/>
      <c r="LAS164" s="91"/>
      <c r="LAT164" s="68"/>
      <c r="LAU164" s="87"/>
      <c r="LAV164" s="87"/>
      <c r="LAW164" s="88"/>
      <c r="LAX164" s="89"/>
      <c r="LAY164" s="90"/>
      <c r="LAZ164" s="90"/>
      <c r="LBA164" s="91"/>
      <c r="LBB164" s="68"/>
      <c r="LBC164" s="87"/>
      <c r="LBD164" s="87"/>
      <c r="LBE164" s="88"/>
      <c r="LBF164" s="89"/>
      <c r="LBG164" s="90"/>
      <c r="LBH164" s="90"/>
      <c r="LBI164" s="91"/>
      <c r="LBJ164" s="68"/>
      <c r="LBK164" s="87"/>
      <c r="LBL164" s="87"/>
      <c r="LBM164" s="88"/>
      <c r="LBN164" s="89"/>
      <c r="LBO164" s="90"/>
      <c r="LBP164" s="90"/>
      <c r="LBQ164" s="91"/>
      <c r="LBR164" s="68"/>
      <c r="LBS164" s="87"/>
      <c r="LBT164" s="87"/>
      <c r="LBU164" s="88"/>
      <c r="LBV164" s="89"/>
      <c r="LBW164" s="90"/>
      <c r="LBX164" s="90"/>
      <c r="LBY164" s="91"/>
      <c r="LBZ164" s="68"/>
      <c r="LCA164" s="87"/>
      <c r="LCB164" s="87"/>
      <c r="LCC164" s="88"/>
      <c r="LCD164" s="89"/>
      <c r="LCE164" s="90"/>
      <c r="LCF164" s="90"/>
      <c r="LCG164" s="91"/>
      <c r="LCH164" s="68"/>
      <c r="LCI164" s="87"/>
      <c r="LCJ164" s="87"/>
      <c r="LCK164" s="88"/>
      <c r="LCL164" s="89"/>
      <c r="LCM164" s="90"/>
      <c r="LCN164" s="90"/>
      <c r="LCO164" s="91"/>
      <c r="LCP164" s="68"/>
      <c r="LCQ164" s="87"/>
      <c r="LCR164" s="87"/>
      <c r="LCS164" s="88"/>
      <c r="LCT164" s="89"/>
      <c r="LCU164" s="90"/>
      <c r="LCV164" s="90"/>
      <c r="LCW164" s="91"/>
      <c r="LCX164" s="68"/>
      <c r="LCY164" s="87"/>
      <c r="LCZ164" s="87"/>
      <c r="LDA164" s="88"/>
      <c r="LDB164" s="89"/>
      <c r="LDC164" s="90"/>
      <c r="LDD164" s="90"/>
      <c r="LDE164" s="91"/>
      <c r="LDF164" s="68"/>
      <c r="LDG164" s="87"/>
      <c r="LDH164" s="87"/>
      <c r="LDI164" s="88"/>
      <c r="LDJ164" s="89"/>
      <c r="LDK164" s="90"/>
      <c r="LDL164" s="90"/>
      <c r="LDM164" s="91"/>
      <c r="LDN164" s="68"/>
      <c r="LDO164" s="87"/>
      <c r="LDP164" s="87"/>
      <c r="LDQ164" s="88"/>
      <c r="LDR164" s="89"/>
      <c r="LDS164" s="90"/>
      <c r="LDT164" s="90"/>
      <c r="LDU164" s="91"/>
      <c r="LDV164" s="68"/>
      <c r="LDW164" s="87"/>
      <c r="LDX164" s="87"/>
      <c r="LDY164" s="88"/>
      <c r="LDZ164" s="89"/>
      <c r="LEA164" s="90"/>
      <c r="LEB164" s="90"/>
      <c r="LEC164" s="91"/>
      <c r="LED164" s="68"/>
      <c r="LEE164" s="87"/>
      <c r="LEF164" s="87"/>
      <c r="LEG164" s="88"/>
      <c r="LEH164" s="89"/>
      <c r="LEI164" s="90"/>
      <c r="LEJ164" s="90"/>
      <c r="LEK164" s="91"/>
      <c r="LEL164" s="68"/>
      <c r="LEM164" s="87"/>
      <c r="LEN164" s="87"/>
      <c r="LEO164" s="88"/>
      <c r="LEP164" s="89"/>
      <c r="LEQ164" s="90"/>
      <c r="LER164" s="90"/>
      <c r="LES164" s="91"/>
      <c r="LET164" s="68"/>
      <c r="LEU164" s="87"/>
      <c r="LEV164" s="87"/>
      <c r="LEW164" s="88"/>
      <c r="LEX164" s="89"/>
      <c r="LEY164" s="90"/>
      <c r="LEZ164" s="90"/>
      <c r="LFA164" s="91"/>
      <c r="LFB164" s="68"/>
      <c r="LFC164" s="87"/>
      <c r="LFD164" s="87"/>
      <c r="LFE164" s="88"/>
      <c r="LFF164" s="89"/>
      <c r="LFG164" s="90"/>
      <c r="LFH164" s="90"/>
      <c r="LFI164" s="91"/>
      <c r="LFJ164" s="68"/>
      <c r="LFK164" s="87"/>
      <c r="LFL164" s="87"/>
      <c r="LFM164" s="88"/>
      <c r="LFN164" s="89"/>
      <c r="LFO164" s="90"/>
      <c r="LFP164" s="90"/>
      <c r="LFQ164" s="91"/>
      <c r="LFR164" s="68"/>
      <c r="LFS164" s="87"/>
      <c r="LFT164" s="87"/>
      <c r="LFU164" s="88"/>
      <c r="LFV164" s="89"/>
      <c r="LFW164" s="90"/>
      <c r="LFX164" s="90"/>
      <c r="LFY164" s="91"/>
      <c r="LFZ164" s="68"/>
      <c r="LGA164" s="87"/>
      <c r="LGB164" s="87"/>
      <c r="LGC164" s="88"/>
      <c r="LGD164" s="89"/>
      <c r="LGE164" s="90"/>
      <c r="LGF164" s="90"/>
      <c r="LGG164" s="91"/>
      <c r="LGH164" s="68"/>
      <c r="LGI164" s="87"/>
      <c r="LGJ164" s="87"/>
      <c r="LGK164" s="88"/>
      <c r="LGL164" s="89"/>
      <c r="LGM164" s="90"/>
      <c r="LGN164" s="90"/>
      <c r="LGO164" s="91"/>
      <c r="LGP164" s="68"/>
      <c r="LGQ164" s="87"/>
      <c r="LGR164" s="87"/>
      <c r="LGS164" s="88"/>
      <c r="LGT164" s="89"/>
      <c r="LGU164" s="90"/>
      <c r="LGV164" s="90"/>
      <c r="LGW164" s="91"/>
      <c r="LGX164" s="68"/>
      <c r="LGY164" s="87"/>
      <c r="LGZ164" s="87"/>
      <c r="LHA164" s="88"/>
      <c r="LHB164" s="89"/>
      <c r="LHC164" s="90"/>
      <c r="LHD164" s="90"/>
      <c r="LHE164" s="91"/>
      <c r="LHF164" s="68"/>
      <c r="LHG164" s="87"/>
      <c r="LHH164" s="87"/>
      <c r="LHI164" s="88"/>
      <c r="LHJ164" s="89"/>
      <c r="LHK164" s="90"/>
      <c r="LHL164" s="90"/>
      <c r="LHM164" s="91"/>
      <c r="LHN164" s="68"/>
      <c r="LHO164" s="87"/>
      <c r="LHP164" s="87"/>
      <c r="LHQ164" s="88"/>
      <c r="LHR164" s="89"/>
      <c r="LHS164" s="90"/>
      <c r="LHT164" s="90"/>
      <c r="LHU164" s="91"/>
      <c r="LHV164" s="68"/>
      <c r="LHW164" s="87"/>
      <c r="LHX164" s="87"/>
      <c r="LHY164" s="88"/>
      <c r="LHZ164" s="89"/>
      <c r="LIA164" s="90"/>
      <c r="LIB164" s="90"/>
      <c r="LIC164" s="91"/>
      <c r="LID164" s="68"/>
      <c r="LIE164" s="87"/>
      <c r="LIF164" s="87"/>
      <c r="LIG164" s="88"/>
      <c r="LIH164" s="89"/>
      <c r="LII164" s="90"/>
      <c r="LIJ164" s="90"/>
      <c r="LIK164" s="91"/>
      <c r="LIL164" s="68"/>
      <c r="LIM164" s="87"/>
      <c r="LIN164" s="87"/>
      <c r="LIO164" s="88"/>
      <c r="LIP164" s="89"/>
      <c r="LIQ164" s="90"/>
      <c r="LIR164" s="90"/>
      <c r="LIS164" s="91"/>
      <c r="LIT164" s="68"/>
      <c r="LIU164" s="87"/>
      <c r="LIV164" s="87"/>
      <c r="LIW164" s="88"/>
      <c r="LIX164" s="89"/>
      <c r="LIY164" s="90"/>
      <c r="LIZ164" s="90"/>
      <c r="LJA164" s="91"/>
      <c r="LJB164" s="68"/>
      <c r="LJC164" s="87"/>
      <c r="LJD164" s="87"/>
      <c r="LJE164" s="88"/>
      <c r="LJF164" s="89"/>
      <c r="LJG164" s="90"/>
      <c r="LJH164" s="90"/>
      <c r="LJI164" s="91"/>
      <c r="LJJ164" s="68"/>
      <c r="LJK164" s="87"/>
      <c r="LJL164" s="87"/>
      <c r="LJM164" s="88"/>
      <c r="LJN164" s="89"/>
      <c r="LJO164" s="90"/>
      <c r="LJP164" s="90"/>
      <c r="LJQ164" s="91"/>
      <c r="LJR164" s="68"/>
      <c r="LJS164" s="87"/>
      <c r="LJT164" s="87"/>
      <c r="LJU164" s="88"/>
      <c r="LJV164" s="89"/>
      <c r="LJW164" s="90"/>
      <c r="LJX164" s="90"/>
      <c r="LJY164" s="91"/>
      <c r="LJZ164" s="68"/>
      <c r="LKA164" s="87"/>
      <c r="LKB164" s="87"/>
      <c r="LKC164" s="88"/>
      <c r="LKD164" s="89"/>
      <c r="LKE164" s="90"/>
      <c r="LKF164" s="90"/>
      <c r="LKG164" s="91"/>
      <c r="LKH164" s="68"/>
      <c r="LKI164" s="87"/>
      <c r="LKJ164" s="87"/>
      <c r="LKK164" s="88"/>
      <c r="LKL164" s="89"/>
      <c r="LKM164" s="90"/>
      <c r="LKN164" s="90"/>
      <c r="LKO164" s="91"/>
      <c r="LKP164" s="68"/>
      <c r="LKQ164" s="87"/>
      <c r="LKR164" s="87"/>
      <c r="LKS164" s="88"/>
      <c r="LKT164" s="89"/>
      <c r="LKU164" s="90"/>
      <c r="LKV164" s="90"/>
      <c r="LKW164" s="91"/>
      <c r="LKX164" s="68"/>
      <c r="LKY164" s="87"/>
      <c r="LKZ164" s="87"/>
      <c r="LLA164" s="88"/>
      <c r="LLB164" s="89"/>
      <c r="LLC164" s="90"/>
      <c r="LLD164" s="90"/>
      <c r="LLE164" s="91"/>
      <c r="LLF164" s="68"/>
      <c r="LLG164" s="87"/>
      <c r="LLH164" s="87"/>
      <c r="LLI164" s="88"/>
      <c r="LLJ164" s="89"/>
      <c r="LLK164" s="90"/>
      <c r="LLL164" s="90"/>
      <c r="LLM164" s="91"/>
      <c r="LLN164" s="68"/>
      <c r="LLO164" s="87"/>
      <c r="LLP164" s="87"/>
      <c r="LLQ164" s="88"/>
      <c r="LLR164" s="89"/>
      <c r="LLS164" s="90"/>
      <c r="LLT164" s="90"/>
      <c r="LLU164" s="91"/>
      <c r="LLV164" s="68"/>
      <c r="LLW164" s="87"/>
      <c r="LLX164" s="87"/>
      <c r="LLY164" s="88"/>
      <c r="LLZ164" s="89"/>
      <c r="LMA164" s="90"/>
      <c r="LMB164" s="90"/>
      <c r="LMC164" s="91"/>
      <c r="LMD164" s="68"/>
      <c r="LME164" s="87"/>
      <c r="LMF164" s="87"/>
      <c r="LMG164" s="88"/>
      <c r="LMH164" s="89"/>
      <c r="LMI164" s="90"/>
      <c r="LMJ164" s="90"/>
      <c r="LMK164" s="91"/>
      <c r="LML164" s="68"/>
      <c r="LMM164" s="87"/>
      <c r="LMN164" s="87"/>
      <c r="LMO164" s="88"/>
      <c r="LMP164" s="89"/>
      <c r="LMQ164" s="90"/>
      <c r="LMR164" s="90"/>
      <c r="LMS164" s="91"/>
      <c r="LMT164" s="68"/>
      <c r="LMU164" s="87"/>
      <c r="LMV164" s="87"/>
      <c r="LMW164" s="88"/>
      <c r="LMX164" s="89"/>
      <c r="LMY164" s="90"/>
      <c r="LMZ164" s="90"/>
      <c r="LNA164" s="91"/>
      <c r="LNB164" s="68"/>
      <c r="LNC164" s="87"/>
      <c r="LND164" s="87"/>
      <c r="LNE164" s="88"/>
      <c r="LNF164" s="89"/>
      <c r="LNG164" s="90"/>
      <c r="LNH164" s="90"/>
      <c r="LNI164" s="91"/>
      <c r="LNJ164" s="68"/>
      <c r="LNK164" s="87"/>
      <c r="LNL164" s="87"/>
      <c r="LNM164" s="88"/>
      <c r="LNN164" s="89"/>
      <c r="LNO164" s="90"/>
      <c r="LNP164" s="90"/>
      <c r="LNQ164" s="91"/>
      <c r="LNR164" s="68"/>
      <c r="LNS164" s="87"/>
      <c r="LNT164" s="87"/>
      <c r="LNU164" s="88"/>
      <c r="LNV164" s="89"/>
      <c r="LNW164" s="90"/>
      <c r="LNX164" s="90"/>
      <c r="LNY164" s="91"/>
      <c r="LNZ164" s="68"/>
      <c r="LOA164" s="87"/>
      <c r="LOB164" s="87"/>
      <c r="LOC164" s="88"/>
      <c r="LOD164" s="89"/>
      <c r="LOE164" s="90"/>
      <c r="LOF164" s="90"/>
      <c r="LOG164" s="91"/>
      <c r="LOH164" s="68"/>
      <c r="LOI164" s="87"/>
      <c r="LOJ164" s="87"/>
      <c r="LOK164" s="88"/>
      <c r="LOL164" s="89"/>
      <c r="LOM164" s="90"/>
      <c r="LON164" s="90"/>
      <c r="LOO164" s="91"/>
      <c r="LOP164" s="68"/>
      <c r="LOQ164" s="87"/>
      <c r="LOR164" s="87"/>
      <c r="LOS164" s="88"/>
      <c r="LOT164" s="89"/>
      <c r="LOU164" s="90"/>
      <c r="LOV164" s="90"/>
      <c r="LOW164" s="91"/>
      <c r="LOX164" s="68"/>
      <c r="LOY164" s="87"/>
      <c r="LOZ164" s="87"/>
      <c r="LPA164" s="88"/>
      <c r="LPB164" s="89"/>
      <c r="LPC164" s="90"/>
      <c r="LPD164" s="90"/>
      <c r="LPE164" s="91"/>
      <c r="LPF164" s="68"/>
      <c r="LPG164" s="87"/>
      <c r="LPH164" s="87"/>
      <c r="LPI164" s="88"/>
      <c r="LPJ164" s="89"/>
      <c r="LPK164" s="90"/>
      <c r="LPL164" s="90"/>
      <c r="LPM164" s="91"/>
      <c r="LPN164" s="68"/>
      <c r="LPO164" s="87"/>
      <c r="LPP164" s="87"/>
      <c r="LPQ164" s="88"/>
      <c r="LPR164" s="89"/>
      <c r="LPS164" s="90"/>
      <c r="LPT164" s="90"/>
      <c r="LPU164" s="91"/>
      <c r="LPV164" s="68"/>
      <c r="LPW164" s="87"/>
      <c r="LPX164" s="87"/>
      <c r="LPY164" s="88"/>
      <c r="LPZ164" s="89"/>
      <c r="LQA164" s="90"/>
      <c r="LQB164" s="90"/>
      <c r="LQC164" s="91"/>
      <c r="LQD164" s="68"/>
      <c r="LQE164" s="87"/>
      <c r="LQF164" s="87"/>
      <c r="LQG164" s="88"/>
      <c r="LQH164" s="89"/>
      <c r="LQI164" s="90"/>
      <c r="LQJ164" s="90"/>
      <c r="LQK164" s="91"/>
      <c r="LQL164" s="68"/>
      <c r="LQM164" s="87"/>
      <c r="LQN164" s="87"/>
      <c r="LQO164" s="88"/>
      <c r="LQP164" s="89"/>
      <c r="LQQ164" s="90"/>
      <c r="LQR164" s="90"/>
      <c r="LQS164" s="91"/>
      <c r="LQT164" s="68"/>
      <c r="LQU164" s="87"/>
      <c r="LQV164" s="87"/>
      <c r="LQW164" s="88"/>
      <c r="LQX164" s="89"/>
      <c r="LQY164" s="90"/>
      <c r="LQZ164" s="90"/>
      <c r="LRA164" s="91"/>
      <c r="LRB164" s="68"/>
      <c r="LRC164" s="87"/>
      <c r="LRD164" s="87"/>
      <c r="LRE164" s="88"/>
      <c r="LRF164" s="89"/>
      <c r="LRG164" s="90"/>
      <c r="LRH164" s="90"/>
      <c r="LRI164" s="91"/>
      <c r="LRJ164" s="68"/>
      <c r="LRK164" s="87"/>
      <c r="LRL164" s="87"/>
      <c r="LRM164" s="88"/>
      <c r="LRN164" s="89"/>
      <c r="LRO164" s="90"/>
      <c r="LRP164" s="90"/>
      <c r="LRQ164" s="91"/>
      <c r="LRR164" s="68"/>
      <c r="LRS164" s="87"/>
      <c r="LRT164" s="87"/>
      <c r="LRU164" s="88"/>
      <c r="LRV164" s="89"/>
      <c r="LRW164" s="90"/>
      <c r="LRX164" s="90"/>
      <c r="LRY164" s="91"/>
      <c r="LRZ164" s="68"/>
      <c r="LSA164" s="87"/>
      <c r="LSB164" s="87"/>
      <c r="LSC164" s="88"/>
      <c r="LSD164" s="89"/>
      <c r="LSE164" s="90"/>
      <c r="LSF164" s="90"/>
      <c r="LSG164" s="91"/>
      <c r="LSH164" s="68"/>
      <c r="LSI164" s="87"/>
      <c r="LSJ164" s="87"/>
      <c r="LSK164" s="88"/>
      <c r="LSL164" s="89"/>
      <c r="LSM164" s="90"/>
      <c r="LSN164" s="90"/>
      <c r="LSO164" s="91"/>
      <c r="LSP164" s="68"/>
      <c r="LSQ164" s="87"/>
      <c r="LSR164" s="87"/>
      <c r="LSS164" s="88"/>
      <c r="LST164" s="89"/>
      <c r="LSU164" s="90"/>
      <c r="LSV164" s="90"/>
      <c r="LSW164" s="91"/>
      <c r="LSX164" s="68"/>
      <c r="LSY164" s="87"/>
      <c r="LSZ164" s="87"/>
      <c r="LTA164" s="88"/>
      <c r="LTB164" s="89"/>
      <c r="LTC164" s="90"/>
      <c r="LTD164" s="90"/>
      <c r="LTE164" s="91"/>
      <c r="LTF164" s="68"/>
      <c r="LTG164" s="87"/>
      <c r="LTH164" s="87"/>
      <c r="LTI164" s="88"/>
      <c r="LTJ164" s="89"/>
      <c r="LTK164" s="90"/>
      <c r="LTL164" s="90"/>
      <c r="LTM164" s="91"/>
      <c r="LTN164" s="68"/>
      <c r="LTO164" s="87"/>
      <c r="LTP164" s="87"/>
      <c r="LTQ164" s="88"/>
      <c r="LTR164" s="89"/>
      <c r="LTS164" s="90"/>
      <c r="LTT164" s="90"/>
      <c r="LTU164" s="91"/>
      <c r="LTV164" s="68"/>
      <c r="LTW164" s="87"/>
      <c r="LTX164" s="87"/>
      <c r="LTY164" s="88"/>
      <c r="LTZ164" s="89"/>
      <c r="LUA164" s="90"/>
      <c r="LUB164" s="90"/>
      <c r="LUC164" s="91"/>
      <c r="LUD164" s="68"/>
      <c r="LUE164" s="87"/>
      <c r="LUF164" s="87"/>
      <c r="LUG164" s="88"/>
      <c r="LUH164" s="89"/>
      <c r="LUI164" s="90"/>
      <c r="LUJ164" s="90"/>
      <c r="LUK164" s="91"/>
      <c r="LUL164" s="68"/>
      <c r="LUM164" s="87"/>
      <c r="LUN164" s="87"/>
      <c r="LUO164" s="88"/>
      <c r="LUP164" s="89"/>
      <c r="LUQ164" s="90"/>
      <c r="LUR164" s="90"/>
      <c r="LUS164" s="91"/>
      <c r="LUT164" s="68"/>
      <c r="LUU164" s="87"/>
      <c r="LUV164" s="87"/>
      <c r="LUW164" s="88"/>
      <c r="LUX164" s="89"/>
      <c r="LUY164" s="90"/>
      <c r="LUZ164" s="90"/>
      <c r="LVA164" s="91"/>
      <c r="LVB164" s="68"/>
      <c r="LVC164" s="87"/>
      <c r="LVD164" s="87"/>
      <c r="LVE164" s="88"/>
      <c r="LVF164" s="89"/>
      <c r="LVG164" s="90"/>
      <c r="LVH164" s="90"/>
      <c r="LVI164" s="91"/>
      <c r="LVJ164" s="68"/>
      <c r="LVK164" s="87"/>
      <c r="LVL164" s="87"/>
      <c r="LVM164" s="88"/>
      <c r="LVN164" s="89"/>
      <c r="LVO164" s="90"/>
      <c r="LVP164" s="90"/>
      <c r="LVQ164" s="91"/>
      <c r="LVR164" s="68"/>
      <c r="LVS164" s="87"/>
      <c r="LVT164" s="87"/>
      <c r="LVU164" s="88"/>
      <c r="LVV164" s="89"/>
      <c r="LVW164" s="90"/>
      <c r="LVX164" s="90"/>
      <c r="LVY164" s="91"/>
      <c r="LVZ164" s="68"/>
      <c r="LWA164" s="87"/>
      <c r="LWB164" s="87"/>
      <c r="LWC164" s="88"/>
      <c r="LWD164" s="89"/>
      <c r="LWE164" s="90"/>
      <c r="LWF164" s="90"/>
      <c r="LWG164" s="91"/>
      <c r="LWH164" s="68"/>
      <c r="LWI164" s="87"/>
      <c r="LWJ164" s="87"/>
      <c r="LWK164" s="88"/>
      <c r="LWL164" s="89"/>
      <c r="LWM164" s="90"/>
      <c r="LWN164" s="90"/>
      <c r="LWO164" s="91"/>
      <c r="LWP164" s="68"/>
      <c r="LWQ164" s="87"/>
      <c r="LWR164" s="87"/>
      <c r="LWS164" s="88"/>
      <c r="LWT164" s="89"/>
      <c r="LWU164" s="90"/>
      <c r="LWV164" s="90"/>
      <c r="LWW164" s="91"/>
      <c r="LWX164" s="68"/>
      <c r="LWY164" s="87"/>
      <c r="LWZ164" s="87"/>
      <c r="LXA164" s="88"/>
      <c r="LXB164" s="89"/>
      <c r="LXC164" s="90"/>
      <c r="LXD164" s="90"/>
      <c r="LXE164" s="91"/>
      <c r="LXF164" s="68"/>
      <c r="LXG164" s="87"/>
      <c r="LXH164" s="87"/>
      <c r="LXI164" s="88"/>
      <c r="LXJ164" s="89"/>
      <c r="LXK164" s="90"/>
      <c r="LXL164" s="90"/>
      <c r="LXM164" s="91"/>
      <c r="LXN164" s="68"/>
      <c r="LXO164" s="87"/>
      <c r="LXP164" s="87"/>
      <c r="LXQ164" s="88"/>
      <c r="LXR164" s="89"/>
      <c r="LXS164" s="90"/>
      <c r="LXT164" s="90"/>
      <c r="LXU164" s="91"/>
      <c r="LXV164" s="68"/>
      <c r="LXW164" s="87"/>
      <c r="LXX164" s="87"/>
      <c r="LXY164" s="88"/>
      <c r="LXZ164" s="89"/>
      <c r="LYA164" s="90"/>
      <c r="LYB164" s="90"/>
      <c r="LYC164" s="91"/>
      <c r="LYD164" s="68"/>
      <c r="LYE164" s="87"/>
      <c r="LYF164" s="87"/>
      <c r="LYG164" s="88"/>
      <c r="LYH164" s="89"/>
      <c r="LYI164" s="90"/>
      <c r="LYJ164" s="90"/>
      <c r="LYK164" s="91"/>
      <c r="LYL164" s="68"/>
      <c r="LYM164" s="87"/>
      <c r="LYN164" s="87"/>
      <c r="LYO164" s="88"/>
      <c r="LYP164" s="89"/>
      <c r="LYQ164" s="90"/>
      <c r="LYR164" s="90"/>
      <c r="LYS164" s="91"/>
      <c r="LYT164" s="68"/>
      <c r="LYU164" s="87"/>
      <c r="LYV164" s="87"/>
      <c r="LYW164" s="88"/>
      <c r="LYX164" s="89"/>
      <c r="LYY164" s="90"/>
      <c r="LYZ164" s="90"/>
      <c r="LZA164" s="91"/>
      <c r="LZB164" s="68"/>
      <c r="LZC164" s="87"/>
      <c r="LZD164" s="87"/>
      <c r="LZE164" s="88"/>
      <c r="LZF164" s="89"/>
      <c r="LZG164" s="90"/>
      <c r="LZH164" s="90"/>
      <c r="LZI164" s="91"/>
      <c r="LZJ164" s="68"/>
      <c r="LZK164" s="87"/>
      <c r="LZL164" s="87"/>
      <c r="LZM164" s="88"/>
      <c r="LZN164" s="89"/>
      <c r="LZO164" s="90"/>
      <c r="LZP164" s="90"/>
      <c r="LZQ164" s="91"/>
      <c r="LZR164" s="68"/>
      <c r="LZS164" s="87"/>
      <c r="LZT164" s="87"/>
      <c r="LZU164" s="88"/>
      <c r="LZV164" s="89"/>
      <c r="LZW164" s="90"/>
      <c r="LZX164" s="90"/>
      <c r="LZY164" s="91"/>
      <c r="LZZ164" s="68"/>
      <c r="MAA164" s="87"/>
      <c r="MAB164" s="87"/>
      <c r="MAC164" s="88"/>
      <c r="MAD164" s="89"/>
      <c r="MAE164" s="90"/>
      <c r="MAF164" s="90"/>
      <c r="MAG164" s="91"/>
      <c r="MAH164" s="68"/>
      <c r="MAI164" s="87"/>
      <c r="MAJ164" s="87"/>
      <c r="MAK164" s="88"/>
      <c r="MAL164" s="89"/>
      <c r="MAM164" s="90"/>
      <c r="MAN164" s="90"/>
      <c r="MAO164" s="91"/>
      <c r="MAP164" s="68"/>
      <c r="MAQ164" s="87"/>
      <c r="MAR164" s="87"/>
      <c r="MAS164" s="88"/>
      <c r="MAT164" s="89"/>
      <c r="MAU164" s="90"/>
      <c r="MAV164" s="90"/>
      <c r="MAW164" s="91"/>
      <c r="MAX164" s="68"/>
      <c r="MAY164" s="87"/>
      <c r="MAZ164" s="87"/>
      <c r="MBA164" s="88"/>
      <c r="MBB164" s="89"/>
      <c r="MBC164" s="90"/>
      <c r="MBD164" s="90"/>
      <c r="MBE164" s="91"/>
      <c r="MBF164" s="68"/>
      <c r="MBG164" s="87"/>
      <c r="MBH164" s="87"/>
      <c r="MBI164" s="88"/>
      <c r="MBJ164" s="89"/>
      <c r="MBK164" s="90"/>
      <c r="MBL164" s="90"/>
      <c r="MBM164" s="91"/>
      <c r="MBN164" s="68"/>
      <c r="MBO164" s="87"/>
      <c r="MBP164" s="87"/>
      <c r="MBQ164" s="88"/>
      <c r="MBR164" s="89"/>
      <c r="MBS164" s="90"/>
      <c r="MBT164" s="90"/>
      <c r="MBU164" s="91"/>
      <c r="MBV164" s="68"/>
      <c r="MBW164" s="87"/>
      <c r="MBX164" s="87"/>
      <c r="MBY164" s="88"/>
      <c r="MBZ164" s="89"/>
      <c r="MCA164" s="90"/>
      <c r="MCB164" s="90"/>
      <c r="MCC164" s="91"/>
      <c r="MCD164" s="68"/>
      <c r="MCE164" s="87"/>
      <c r="MCF164" s="87"/>
      <c r="MCG164" s="88"/>
      <c r="MCH164" s="89"/>
      <c r="MCI164" s="90"/>
      <c r="MCJ164" s="90"/>
      <c r="MCK164" s="91"/>
      <c r="MCL164" s="68"/>
      <c r="MCM164" s="87"/>
      <c r="MCN164" s="87"/>
      <c r="MCO164" s="88"/>
      <c r="MCP164" s="89"/>
      <c r="MCQ164" s="90"/>
      <c r="MCR164" s="90"/>
      <c r="MCS164" s="91"/>
      <c r="MCT164" s="68"/>
      <c r="MCU164" s="87"/>
      <c r="MCV164" s="87"/>
      <c r="MCW164" s="88"/>
      <c r="MCX164" s="89"/>
      <c r="MCY164" s="90"/>
      <c r="MCZ164" s="90"/>
      <c r="MDA164" s="91"/>
      <c r="MDB164" s="68"/>
      <c r="MDC164" s="87"/>
      <c r="MDD164" s="87"/>
      <c r="MDE164" s="88"/>
      <c r="MDF164" s="89"/>
      <c r="MDG164" s="90"/>
      <c r="MDH164" s="90"/>
      <c r="MDI164" s="91"/>
      <c r="MDJ164" s="68"/>
      <c r="MDK164" s="87"/>
      <c r="MDL164" s="87"/>
      <c r="MDM164" s="88"/>
      <c r="MDN164" s="89"/>
      <c r="MDO164" s="90"/>
      <c r="MDP164" s="90"/>
      <c r="MDQ164" s="91"/>
      <c r="MDR164" s="68"/>
      <c r="MDS164" s="87"/>
      <c r="MDT164" s="87"/>
      <c r="MDU164" s="88"/>
      <c r="MDV164" s="89"/>
      <c r="MDW164" s="90"/>
      <c r="MDX164" s="90"/>
      <c r="MDY164" s="91"/>
      <c r="MDZ164" s="68"/>
      <c r="MEA164" s="87"/>
      <c r="MEB164" s="87"/>
      <c r="MEC164" s="88"/>
      <c r="MED164" s="89"/>
      <c r="MEE164" s="90"/>
      <c r="MEF164" s="90"/>
      <c r="MEG164" s="91"/>
      <c r="MEH164" s="68"/>
      <c r="MEI164" s="87"/>
      <c r="MEJ164" s="87"/>
      <c r="MEK164" s="88"/>
      <c r="MEL164" s="89"/>
      <c r="MEM164" s="90"/>
      <c r="MEN164" s="90"/>
      <c r="MEO164" s="91"/>
      <c r="MEP164" s="68"/>
      <c r="MEQ164" s="87"/>
      <c r="MER164" s="87"/>
      <c r="MES164" s="88"/>
      <c r="MET164" s="89"/>
      <c r="MEU164" s="90"/>
      <c r="MEV164" s="90"/>
      <c r="MEW164" s="91"/>
      <c r="MEX164" s="68"/>
      <c r="MEY164" s="87"/>
      <c r="MEZ164" s="87"/>
      <c r="MFA164" s="88"/>
      <c r="MFB164" s="89"/>
      <c r="MFC164" s="90"/>
      <c r="MFD164" s="90"/>
      <c r="MFE164" s="91"/>
      <c r="MFF164" s="68"/>
      <c r="MFG164" s="87"/>
      <c r="MFH164" s="87"/>
      <c r="MFI164" s="88"/>
      <c r="MFJ164" s="89"/>
      <c r="MFK164" s="90"/>
      <c r="MFL164" s="90"/>
      <c r="MFM164" s="91"/>
      <c r="MFN164" s="68"/>
      <c r="MFO164" s="87"/>
      <c r="MFP164" s="87"/>
      <c r="MFQ164" s="88"/>
      <c r="MFR164" s="89"/>
      <c r="MFS164" s="90"/>
      <c r="MFT164" s="90"/>
      <c r="MFU164" s="91"/>
      <c r="MFV164" s="68"/>
      <c r="MFW164" s="87"/>
      <c r="MFX164" s="87"/>
      <c r="MFY164" s="88"/>
      <c r="MFZ164" s="89"/>
      <c r="MGA164" s="90"/>
      <c r="MGB164" s="90"/>
      <c r="MGC164" s="91"/>
      <c r="MGD164" s="68"/>
      <c r="MGE164" s="87"/>
      <c r="MGF164" s="87"/>
      <c r="MGG164" s="88"/>
      <c r="MGH164" s="89"/>
      <c r="MGI164" s="90"/>
      <c r="MGJ164" s="90"/>
      <c r="MGK164" s="91"/>
      <c r="MGL164" s="68"/>
      <c r="MGM164" s="87"/>
      <c r="MGN164" s="87"/>
      <c r="MGO164" s="88"/>
      <c r="MGP164" s="89"/>
      <c r="MGQ164" s="90"/>
      <c r="MGR164" s="90"/>
      <c r="MGS164" s="91"/>
      <c r="MGT164" s="68"/>
      <c r="MGU164" s="87"/>
      <c r="MGV164" s="87"/>
      <c r="MGW164" s="88"/>
      <c r="MGX164" s="89"/>
      <c r="MGY164" s="90"/>
      <c r="MGZ164" s="90"/>
      <c r="MHA164" s="91"/>
      <c r="MHB164" s="68"/>
      <c r="MHC164" s="87"/>
      <c r="MHD164" s="87"/>
      <c r="MHE164" s="88"/>
      <c r="MHF164" s="89"/>
      <c r="MHG164" s="90"/>
      <c r="MHH164" s="90"/>
      <c r="MHI164" s="91"/>
      <c r="MHJ164" s="68"/>
      <c r="MHK164" s="87"/>
      <c r="MHL164" s="87"/>
      <c r="MHM164" s="88"/>
      <c r="MHN164" s="89"/>
      <c r="MHO164" s="90"/>
      <c r="MHP164" s="90"/>
      <c r="MHQ164" s="91"/>
      <c r="MHR164" s="68"/>
      <c r="MHS164" s="87"/>
      <c r="MHT164" s="87"/>
      <c r="MHU164" s="88"/>
      <c r="MHV164" s="89"/>
      <c r="MHW164" s="90"/>
      <c r="MHX164" s="90"/>
      <c r="MHY164" s="91"/>
      <c r="MHZ164" s="68"/>
      <c r="MIA164" s="87"/>
      <c r="MIB164" s="87"/>
      <c r="MIC164" s="88"/>
      <c r="MID164" s="89"/>
      <c r="MIE164" s="90"/>
      <c r="MIF164" s="90"/>
      <c r="MIG164" s="91"/>
      <c r="MIH164" s="68"/>
      <c r="MII164" s="87"/>
      <c r="MIJ164" s="87"/>
      <c r="MIK164" s="88"/>
      <c r="MIL164" s="89"/>
      <c r="MIM164" s="90"/>
      <c r="MIN164" s="90"/>
      <c r="MIO164" s="91"/>
      <c r="MIP164" s="68"/>
      <c r="MIQ164" s="87"/>
      <c r="MIR164" s="87"/>
      <c r="MIS164" s="88"/>
      <c r="MIT164" s="89"/>
      <c r="MIU164" s="90"/>
      <c r="MIV164" s="90"/>
      <c r="MIW164" s="91"/>
      <c r="MIX164" s="68"/>
      <c r="MIY164" s="87"/>
      <c r="MIZ164" s="87"/>
      <c r="MJA164" s="88"/>
      <c r="MJB164" s="89"/>
      <c r="MJC164" s="90"/>
      <c r="MJD164" s="90"/>
      <c r="MJE164" s="91"/>
      <c r="MJF164" s="68"/>
      <c r="MJG164" s="87"/>
      <c r="MJH164" s="87"/>
      <c r="MJI164" s="88"/>
      <c r="MJJ164" s="89"/>
      <c r="MJK164" s="90"/>
      <c r="MJL164" s="90"/>
      <c r="MJM164" s="91"/>
      <c r="MJN164" s="68"/>
      <c r="MJO164" s="87"/>
      <c r="MJP164" s="87"/>
      <c r="MJQ164" s="88"/>
      <c r="MJR164" s="89"/>
      <c r="MJS164" s="90"/>
      <c r="MJT164" s="90"/>
      <c r="MJU164" s="91"/>
      <c r="MJV164" s="68"/>
      <c r="MJW164" s="87"/>
      <c r="MJX164" s="87"/>
      <c r="MJY164" s="88"/>
      <c r="MJZ164" s="89"/>
      <c r="MKA164" s="90"/>
      <c r="MKB164" s="90"/>
      <c r="MKC164" s="91"/>
      <c r="MKD164" s="68"/>
      <c r="MKE164" s="87"/>
      <c r="MKF164" s="87"/>
      <c r="MKG164" s="88"/>
      <c r="MKH164" s="89"/>
      <c r="MKI164" s="90"/>
      <c r="MKJ164" s="90"/>
      <c r="MKK164" s="91"/>
      <c r="MKL164" s="68"/>
      <c r="MKM164" s="87"/>
      <c r="MKN164" s="87"/>
      <c r="MKO164" s="88"/>
      <c r="MKP164" s="89"/>
      <c r="MKQ164" s="90"/>
      <c r="MKR164" s="90"/>
      <c r="MKS164" s="91"/>
      <c r="MKT164" s="68"/>
      <c r="MKU164" s="87"/>
      <c r="MKV164" s="87"/>
      <c r="MKW164" s="88"/>
      <c r="MKX164" s="89"/>
      <c r="MKY164" s="90"/>
      <c r="MKZ164" s="90"/>
      <c r="MLA164" s="91"/>
      <c r="MLB164" s="68"/>
      <c r="MLC164" s="87"/>
      <c r="MLD164" s="87"/>
      <c r="MLE164" s="88"/>
      <c r="MLF164" s="89"/>
      <c r="MLG164" s="90"/>
      <c r="MLH164" s="90"/>
      <c r="MLI164" s="91"/>
      <c r="MLJ164" s="68"/>
      <c r="MLK164" s="87"/>
      <c r="MLL164" s="87"/>
      <c r="MLM164" s="88"/>
      <c r="MLN164" s="89"/>
      <c r="MLO164" s="90"/>
      <c r="MLP164" s="90"/>
      <c r="MLQ164" s="91"/>
      <c r="MLR164" s="68"/>
      <c r="MLS164" s="87"/>
      <c r="MLT164" s="87"/>
      <c r="MLU164" s="88"/>
      <c r="MLV164" s="89"/>
      <c r="MLW164" s="90"/>
      <c r="MLX164" s="90"/>
      <c r="MLY164" s="91"/>
      <c r="MLZ164" s="68"/>
      <c r="MMA164" s="87"/>
      <c r="MMB164" s="87"/>
      <c r="MMC164" s="88"/>
      <c r="MMD164" s="89"/>
      <c r="MME164" s="90"/>
      <c r="MMF164" s="90"/>
      <c r="MMG164" s="91"/>
      <c r="MMH164" s="68"/>
      <c r="MMI164" s="87"/>
      <c r="MMJ164" s="87"/>
      <c r="MMK164" s="88"/>
      <c r="MML164" s="89"/>
      <c r="MMM164" s="90"/>
      <c r="MMN164" s="90"/>
      <c r="MMO164" s="91"/>
      <c r="MMP164" s="68"/>
      <c r="MMQ164" s="87"/>
      <c r="MMR164" s="87"/>
      <c r="MMS164" s="88"/>
      <c r="MMT164" s="89"/>
      <c r="MMU164" s="90"/>
      <c r="MMV164" s="90"/>
      <c r="MMW164" s="91"/>
      <c r="MMX164" s="68"/>
      <c r="MMY164" s="87"/>
      <c r="MMZ164" s="87"/>
      <c r="MNA164" s="88"/>
      <c r="MNB164" s="89"/>
      <c r="MNC164" s="90"/>
      <c r="MND164" s="90"/>
      <c r="MNE164" s="91"/>
      <c r="MNF164" s="68"/>
      <c r="MNG164" s="87"/>
      <c r="MNH164" s="87"/>
      <c r="MNI164" s="88"/>
      <c r="MNJ164" s="89"/>
      <c r="MNK164" s="90"/>
      <c r="MNL164" s="90"/>
      <c r="MNM164" s="91"/>
      <c r="MNN164" s="68"/>
      <c r="MNO164" s="87"/>
      <c r="MNP164" s="87"/>
      <c r="MNQ164" s="88"/>
      <c r="MNR164" s="89"/>
      <c r="MNS164" s="90"/>
      <c r="MNT164" s="90"/>
      <c r="MNU164" s="91"/>
      <c r="MNV164" s="68"/>
      <c r="MNW164" s="87"/>
      <c r="MNX164" s="87"/>
      <c r="MNY164" s="88"/>
      <c r="MNZ164" s="89"/>
      <c r="MOA164" s="90"/>
      <c r="MOB164" s="90"/>
      <c r="MOC164" s="91"/>
      <c r="MOD164" s="68"/>
      <c r="MOE164" s="87"/>
      <c r="MOF164" s="87"/>
      <c r="MOG164" s="88"/>
      <c r="MOH164" s="89"/>
      <c r="MOI164" s="90"/>
      <c r="MOJ164" s="90"/>
      <c r="MOK164" s="91"/>
      <c r="MOL164" s="68"/>
      <c r="MOM164" s="87"/>
      <c r="MON164" s="87"/>
      <c r="MOO164" s="88"/>
      <c r="MOP164" s="89"/>
      <c r="MOQ164" s="90"/>
      <c r="MOR164" s="90"/>
      <c r="MOS164" s="91"/>
      <c r="MOT164" s="68"/>
      <c r="MOU164" s="87"/>
      <c r="MOV164" s="87"/>
      <c r="MOW164" s="88"/>
      <c r="MOX164" s="89"/>
      <c r="MOY164" s="90"/>
      <c r="MOZ164" s="90"/>
      <c r="MPA164" s="91"/>
      <c r="MPB164" s="68"/>
      <c r="MPC164" s="87"/>
      <c r="MPD164" s="87"/>
      <c r="MPE164" s="88"/>
      <c r="MPF164" s="89"/>
      <c r="MPG164" s="90"/>
      <c r="MPH164" s="90"/>
      <c r="MPI164" s="91"/>
      <c r="MPJ164" s="68"/>
      <c r="MPK164" s="87"/>
      <c r="MPL164" s="87"/>
      <c r="MPM164" s="88"/>
      <c r="MPN164" s="89"/>
      <c r="MPO164" s="90"/>
      <c r="MPP164" s="90"/>
      <c r="MPQ164" s="91"/>
      <c r="MPR164" s="68"/>
      <c r="MPS164" s="87"/>
      <c r="MPT164" s="87"/>
      <c r="MPU164" s="88"/>
      <c r="MPV164" s="89"/>
      <c r="MPW164" s="90"/>
      <c r="MPX164" s="90"/>
      <c r="MPY164" s="91"/>
      <c r="MPZ164" s="68"/>
      <c r="MQA164" s="87"/>
      <c r="MQB164" s="87"/>
      <c r="MQC164" s="88"/>
      <c r="MQD164" s="89"/>
      <c r="MQE164" s="90"/>
      <c r="MQF164" s="90"/>
      <c r="MQG164" s="91"/>
      <c r="MQH164" s="68"/>
      <c r="MQI164" s="87"/>
      <c r="MQJ164" s="87"/>
      <c r="MQK164" s="88"/>
      <c r="MQL164" s="89"/>
      <c r="MQM164" s="90"/>
      <c r="MQN164" s="90"/>
      <c r="MQO164" s="91"/>
      <c r="MQP164" s="68"/>
      <c r="MQQ164" s="87"/>
      <c r="MQR164" s="87"/>
      <c r="MQS164" s="88"/>
      <c r="MQT164" s="89"/>
      <c r="MQU164" s="90"/>
      <c r="MQV164" s="90"/>
      <c r="MQW164" s="91"/>
      <c r="MQX164" s="68"/>
      <c r="MQY164" s="87"/>
      <c r="MQZ164" s="87"/>
      <c r="MRA164" s="88"/>
      <c r="MRB164" s="89"/>
      <c r="MRC164" s="90"/>
      <c r="MRD164" s="90"/>
      <c r="MRE164" s="91"/>
      <c r="MRF164" s="68"/>
      <c r="MRG164" s="87"/>
      <c r="MRH164" s="87"/>
      <c r="MRI164" s="88"/>
      <c r="MRJ164" s="89"/>
      <c r="MRK164" s="90"/>
      <c r="MRL164" s="90"/>
      <c r="MRM164" s="91"/>
      <c r="MRN164" s="68"/>
      <c r="MRO164" s="87"/>
      <c r="MRP164" s="87"/>
      <c r="MRQ164" s="88"/>
      <c r="MRR164" s="89"/>
      <c r="MRS164" s="90"/>
      <c r="MRT164" s="90"/>
      <c r="MRU164" s="91"/>
      <c r="MRV164" s="68"/>
      <c r="MRW164" s="87"/>
      <c r="MRX164" s="87"/>
      <c r="MRY164" s="88"/>
      <c r="MRZ164" s="89"/>
      <c r="MSA164" s="90"/>
      <c r="MSB164" s="90"/>
      <c r="MSC164" s="91"/>
      <c r="MSD164" s="68"/>
      <c r="MSE164" s="87"/>
      <c r="MSF164" s="87"/>
      <c r="MSG164" s="88"/>
      <c r="MSH164" s="89"/>
      <c r="MSI164" s="90"/>
      <c r="MSJ164" s="90"/>
      <c r="MSK164" s="91"/>
      <c r="MSL164" s="68"/>
      <c r="MSM164" s="87"/>
      <c r="MSN164" s="87"/>
      <c r="MSO164" s="88"/>
      <c r="MSP164" s="89"/>
      <c r="MSQ164" s="90"/>
      <c r="MSR164" s="90"/>
      <c r="MSS164" s="91"/>
      <c r="MST164" s="68"/>
      <c r="MSU164" s="87"/>
      <c r="MSV164" s="87"/>
      <c r="MSW164" s="88"/>
      <c r="MSX164" s="89"/>
      <c r="MSY164" s="90"/>
      <c r="MSZ164" s="90"/>
      <c r="MTA164" s="91"/>
      <c r="MTB164" s="68"/>
      <c r="MTC164" s="87"/>
      <c r="MTD164" s="87"/>
      <c r="MTE164" s="88"/>
      <c r="MTF164" s="89"/>
      <c r="MTG164" s="90"/>
      <c r="MTH164" s="90"/>
      <c r="MTI164" s="91"/>
      <c r="MTJ164" s="68"/>
      <c r="MTK164" s="87"/>
      <c r="MTL164" s="87"/>
      <c r="MTM164" s="88"/>
      <c r="MTN164" s="89"/>
      <c r="MTO164" s="90"/>
      <c r="MTP164" s="90"/>
      <c r="MTQ164" s="91"/>
      <c r="MTR164" s="68"/>
      <c r="MTS164" s="87"/>
      <c r="MTT164" s="87"/>
      <c r="MTU164" s="88"/>
      <c r="MTV164" s="89"/>
      <c r="MTW164" s="90"/>
      <c r="MTX164" s="90"/>
      <c r="MTY164" s="91"/>
      <c r="MTZ164" s="68"/>
      <c r="MUA164" s="87"/>
      <c r="MUB164" s="87"/>
      <c r="MUC164" s="88"/>
      <c r="MUD164" s="89"/>
      <c r="MUE164" s="90"/>
      <c r="MUF164" s="90"/>
      <c r="MUG164" s="91"/>
      <c r="MUH164" s="68"/>
      <c r="MUI164" s="87"/>
      <c r="MUJ164" s="87"/>
      <c r="MUK164" s="88"/>
      <c r="MUL164" s="89"/>
      <c r="MUM164" s="90"/>
      <c r="MUN164" s="90"/>
      <c r="MUO164" s="91"/>
      <c r="MUP164" s="68"/>
      <c r="MUQ164" s="87"/>
      <c r="MUR164" s="87"/>
      <c r="MUS164" s="88"/>
      <c r="MUT164" s="89"/>
      <c r="MUU164" s="90"/>
      <c r="MUV164" s="90"/>
      <c r="MUW164" s="91"/>
      <c r="MUX164" s="68"/>
      <c r="MUY164" s="87"/>
      <c r="MUZ164" s="87"/>
      <c r="MVA164" s="88"/>
      <c r="MVB164" s="89"/>
      <c r="MVC164" s="90"/>
      <c r="MVD164" s="90"/>
      <c r="MVE164" s="91"/>
      <c r="MVF164" s="68"/>
      <c r="MVG164" s="87"/>
      <c r="MVH164" s="87"/>
      <c r="MVI164" s="88"/>
      <c r="MVJ164" s="89"/>
      <c r="MVK164" s="90"/>
      <c r="MVL164" s="90"/>
      <c r="MVM164" s="91"/>
      <c r="MVN164" s="68"/>
      <c r="MVO164" s="87"/>
      <c r="MVP164" s="87"/>
      <c r="MVQ164" s="88"/>
      <c r="MVR164" s="89"/>
      <c r="MVS164" s="90"/>
      <c r="MVT164" s="90"/>
      <c r="MVU164" s="91"/>
      <c r="MVV164" s="68"/>
      <c r="MVW164" s="87"/>
      <c r="MVX164" s="87"/>
      <c r="MVY164" s="88"/>
      <c r="MVZ164" s="89"/>
      <c r="MWA164" s="90"/>
      <c r="MWB164" s="90"/>
      <c r="MWC164" s="91"/>
      <c r="MWD164" s="68"/>
      <c r="MWE164" s="87"/>
      <c r="MWF164" s="87"/>
      <c r="MWG164" s="88"/>
      <c r="MWH164" s="89"/>
      <c r="MWI164" s="90"/>
      <c r="MWJ164" s="90"/>
      <c r="MWK164" s="91"/>
      <c r="MWL164" s="68"/>
      <c r="MWM164" s="87"/>
      <c r="MWN164" s="87"/>
      <c r="MWO164" s="88"/>
      <c r="MWP164" s="89"/>
      <c r="MWQ164" s="90"/>
      <c r="MWR164" s="90"/>
      <c r="MWS164" s="91"/>
      <c r="MWT164" s="68"/>
      <c r="MWU164" s="87"/>
      <c r="MWV164" s="87"/>
      <c r="MWW164" s="88"/>
      <c r="MWX164" s="89"/>
      <c r="MWY164" s="90"/>
      <c r="MWZ164" s="90"/>
      <c r="MXA164" s="91"/>
      <c r="MXB164" s="68"/>
      <c r="MXC164" s="87"/>
      <c r="MXD164" s="87"/>
      <c r="MXE164" s="88"/>
      <c r="MXF164" s="89"/>
      <c r="MXG164" s="90"/>
      <c r="MXH164" s="90"/>
      <c r="MXI164" s="91"/>
      <c r="MXJ164" s="68"/>
      <c r="MXK164" s="87"/>
      <c r="MXL164" s="87"/>
      <c r="MXM164" s="88"/>
      <c r="MXN164" s="89"/>
      <c r="MXO164" s="90"/>
      <c r="MXP164" s="90"/>
      <c r="MXQ164" s="91"/>
      <c r="MXR164" s="68"/>
      <c r="MXS164" s="87"/>
      <c r="MXT164" s="87"/>
      <c r="MXU164" s="88"/>
      <c r="MXV164" s="89"/>
      <c r="MXW164" s="90"/>
      <c r="MXX164" s="90"/>
      <c r="MXY164" s="91"/>
      <c r="MXZ164" s="68"/>
      <c r="MYA164" s="87"/>
      <c r="MYB164" s="87"/>
      <c r="MYC164" s="88"/>
      <c r="MYD164" s="89"/>
      <c r="MYE164" s="90"/>
      <c r="MYF164" s="90"/>
      <c r="MYG164" s="91"/>
      <c r="MYH164" s="68"/>
      <c r="MYI164" s="87"/>
      <c r="MYJ164" s="87"/>
      <c r="MYK164" s="88"/>
      <c r="MYL164" s="89"/>
      <c r="MYM164" s="90"/>
      <c r="MYN164" s="90"/>
      <c r="MYO164" s="91"/>
      <c r="MYP164" s="68"/>
      <c r="MYQ164" s="87"/>
      <c r="MYR164" s="87"/>
      <c r="MYS164" s="88"/>
      <c r="MYT164" s="89"/>
      <c r="MYU164" s="90"/>
      <c r="MYV164" s="90"/>
      <c r="MYW164" s="91"/>
      <c r="MYX164" s="68"/>
      <c r="MYY164" s="87"/>
      <c r="MYZ164" s="87"/>
      <c r="MZA164" s="88"/>
      <c r="MZB164" s="89"/>
      <c r="MZC164" s="90"/>
      <c r="MZD164" s="90"/>
      <c r="MZE164" s="91"/>
      <c r="MZF164" s="68"/>
      <c r="MZG164" s="87"/>
      <c r="MZH164" s="87"/>
      <c r="MZI164" s="88"/>
      <c r="MZJ164" s="89"/>
      <c r="MZK164" s="90"/>
      <c r="MZL164" s="90"/>
      <c r="MZM164" s="91"/>
      <c r="MZN164" s="68"/>
      <c r="MZO164" s="87"/>
      <c r="MZP164" s="87"/>
      <c r="MZQ164" s="88"/>
      <c r="MZR164" s="89"/>
      <c r="MZS164" s="90"/>
      <c r="MZT164" s="90"/>
      <c r="MZU164" s="91"/>
      <c r="MZV164" s="68"/>
      <c r="MZW164" s="87"/>
      <c r="MZX164" s="87"/>
      <c r="MZY164" s="88"/>
      <c r="MZZ164" s="89"/>
      <c r="NAA164" s="90"/>
      <c r="NAB164" s="90"/>
      <c r="NAC164" s="91"/>
      <c r="NAD164" s="68"/>
      <c r="NAE164" s="87"/>
      <c r="NAF164" s="87"/>
      <c r="NAG164" s="88"/>
      <c r="NAH164" s="89"/>
      <c r="NAI164" s="90"/>
      <c r="NAJ164" s="90"/>
      <c r="NAK164" s="91"/>
      <c r="NAL164" s="68"/>
      <c r="NAM164" s="87"/>
      <c r="NAN164" s="87"/>
      <c r="NAO164" s="88"/>
      <c r="NAP164" s="89"/>
      <c r="NAQ164" s="90"/>
      <c r="NAR164" s="90"/>
      <c r="NAS164" s="91"/>
      <c r="NAT164" s="68"/>
      <c r="NAU164" s="87"/>
      <c r="NAV164" s="87"/>
      <c r="NAW164" s="88"/>
      <c r="NAX164" s="89"/>
      <c r="NAY164" s="90"/>
      <c r="NAZ164" s="90"/>
      <c r="NBA164" s="91"/>
      <c r="NBB164" s="68"/>
      <c r="NBC164" s="87"/>
      <c r="NBD164" s="87"/>
      <c r="NBE164" s="88"/>
      <c r="NBF164" s="89"/>
      <c r="NBG164" s="90"/>
      <c r="NBH164" s="90"/>
      <c r="NBI164" s="91"/>
      <c r="NBJ164" s="68"/>
      <c r="NBK164" s="87"/>
      <c r="NBL164" s="87"/>
      <c r="NBM164" s="88"/>
      <c r="NBN164" s="89"/>
      <c r="NBO164" s="90"/>
      <c r="NBP164" s="90"/>
      <c r="NBQ164" s="91"/>
      <c r="NBR164" s="68"/>
      <c r="NBS164" s="87"/>
      <c r="NBT164" s="87"/>
      <c r="NBU164" s="88"/>
      <c r="NBV164" s="89"/>
      <c r="NBW164" s="90"/>
      <c r="NBX164" s="90"/>
      <c r="NBY164" s="91"/>
      <c r="NBZ164" s="68"/>
      <c r="NCA164" s="87"/>
      <c r="NCB164" s="87"/>
      <c r="NCC164" s="88"/>
      <c r="NCD164" s="89"/>
      <c r="NCE164" s="90"/>
      <c r="NCF164" s="90"/>
      <c r="NCG164" s="91"/>
      <c r="NCH164" s="68"/>
      <c r="NCI164" s="87"/>
      <c r="NCJ164" s="87"/>
      <c r="NCK164" s="88"/>
      <c r="NCL164" s="89"/>
      <c r="NCM164" s="90"/>
      <c r="NCN164" s="90"/>
      <c r="NCO164" s="91"/>
      <c r="NCP164" s="68"/>
      <c r="NCQ164" s="87"/>
      <c r="NCR164" s="87"/>
      <c r="NCS164" s="88"/>
      <c r="NCT164" s="89"/>
      <c r="NCU164" s="90"/>
      <c r="NCV164" s="90"/>
      <c r="NCW164" s="91"/>
      <c r="NCX164" s="68"/>
      <c r="NCY164" s="87"/>
      <c r="NCZ164" s="87"/>
      <c r="NDA164" s="88"/>
      <c r="NDB164" s="89"/>
      <c r="NDC164" s="90"/>
      <c r="NDD164" s="90"/>
      <c r="NDE164" s="91"/>
      <c r="NDF164" s="68"/>
      <c r="NDG164" s="87"/>
      <c r="NDH164" s="87"/>
      <c r="NDI164" s="88"/>
      <c r="NDJ164" s="89"/>
      <c r="NDK164" s="90"/>
      <c r="NDL164" s="90"/>
      <c r="NDM164" s="91"/>
      <c r="NDN164" s="68"/>
      <c r="NDO164" s="87"/>
      <c r="NDP164" s="87"/>
      <c r="NDQ164" s="88"/>
      <c r="NDR164" s="89"/>
      <c r="NDS164" s="90"/>
      <c r="NDT164" s="90"/>
      <c r="NDU164" s="91"/>
      <c r="NDV164" s="68"/>
      <c r="NDW164" s="87"/>
      <c r="NDX164" s="87"/>
      <c r="NDY164" s="88"/>
      <c r="NDZ164" s="89"/>
      <c r="NEA164" s="90"/>
      <c r="NEB164" s="90"/>
      <c r="NEC164" s="91"/>
      <c r="NED164" s="68"/>
      <c r="NEE164" s="87"/>
      <c r="NEF164" s="87"/>
      <c r="NEG164" s="88"/>
      <c r="NEH164" s="89"/>
      <c r="NEI164" s="90"/>
      <c r="NEJ164" s="90"/>
      <c r="NEK164" s="91"/>
      <c r="NEL164" s="68"/>
      <c r="NEM164" s="87"/>
      <c r="NEN164" s="87"/>
      <c r="NEO164" s="88"/>
      <c r="NEP164" s="89"/>
      <c r="NEQ164" s="90"/>
      <c r="NER164" s="90"/>
      <c r="NES164" s="91"/>
      <c r="NET164" s="68"/>
      <c r="NEU164" s="87"/>
      <c r="NEV164" s="87"/>
      <c r="NEW164" s="88"/>
      <c r="NEX164" s="89"/>
      <c r="NEY164" s="90"/>
      <c r="NEZ164" s="90"/>
      <c r="NFA164" s="91"/>
      <c r="NFB164" s="68"/>
      <c r="NFC164" s="87"/>
      <c r="NFD164" s="87"/>
      <c r="NFE164" s="88"/>
      <c r="NFF164" s="89"/>
      <c r="NFG164" s="90"/>
      <c r="NFH164" s="90"/>
      <c r="NFI164" s="91"/>
      <c r="NFJ164" s="68"/>
      <c r="NFK164" s="87"/>
      <c r="NFL164" s="87"/>
      <c r="NFM164" s="88"/>
      <c r="NFN164" s="89"/>
      <c r="NFO164" s="90"/>
      <c r="NFP164" s="90"/>
      <c r="NFQ164" s="91"/>
      <c r="NFR164" s="68"/>
      <c r="NFS164" s="87"/>
      <c r="NFT164" s="87"/>
      <c r="NFU164" s="88"/>
      <c r="NFV164" s="89"/>
      <c r="NFW164" s="90"/>
      <c r="NFX164" s="90"/>
      <c r="NFY164" s="91"/>
      <c r="NFZ164" s="68"/>
      <c r="NGA164" s="87"/>
      <c r="NGB164" s="87"/>
      <c r="NGC164" s="88"/>
      <c r="NGD164" s="89"/>
      <c r="NGE164" s="90"/>
      <c r="NGF164" s="90"/>
      <c r="NGG164" s="91"/>
      <c r="NGH164" s="68"/>
      <c r="NGI164" s="87"/>
      <c r="NGJ164" s="87"/>
      <c r="NGK164" s="88"/>
      <c r="NGL164" s="89"/>
      <c r="NGM164" s="90"/>
      <c r="NGN164" s="90"/>
      <c r="NGO164" s="91"/>
      <c r="NGP164" s="68"/>
      <c r="NGQ164" s="87"/>
      <c r="NGR164" s="87"/>
      <c r="NGS164" s="88"/>
      <c r="NGT164" s="89"/>
      <c r="NGU164" s="90"/>
      <c r="NGV164" s="90"/>
      <c r="NGW164" s="91"/>
      <c r="NGX164" s="68"/>
      <c r="NGY164" s="87"/>
      <c r="NGZ164" s="87"/>
      <c r="NHA164" s="88"/>
      <c r="NHB164" s="89"/>
      <c r="NHC164" s="90"/>
      <c r="NHD164" s="90"/>
      <c r="NHE164" s="91"/>
      <c r="NHF164" s="68"/>
      <c r="NHG164" s="87"/>
      <c r="NHH164" s="87"/>
      <c r="NHI164" s="88"/>
      <c r="NHJ164" s="89"/>
      <c r="NHK164" s="90"/>
      <c r="NHL164" s="90"/>
      <c r="NHM164" s="91"/>
      <c r="NHN164" s="68"/>
      <c r="NHO164" s="87"/>
      <c r="NHP164" s="87"/>
      <c r="NHQ164" s="88"/>
      <c r="NHR164" s="89"/>
      <c r="NHS164" s="90"/>
      <c r="NHT164" s="90"/>
      <c r="NHU164" s="91"/>
      <c r="NHV164" s="68"/>
      <c r="NHW164" s="87"/>
      <c r="NHX164" s="87"/>
      <c r="NHY164" s="88"/>
      <c r="NHZ164" s="89"/>
      <c r="NIA164" s="90"/>
      <c r="NIB164" s="90"/>
      <c r="NIC164" s="91"/>
      <c r="NID164" s="68"/>
      <c r="NIE164" s="87"/>
      <c r="NIF164" s="87"/>
      <c r="NIG164" s="88"/>
      <c r="NIH164" s="89"/>
      <c r="NII164" s="90"/>
      <c r="NIJ164" s="90"/>
      <c r="NIK164" s="91"/>
      <c r="NIL164" s="68"/>
      <c r="NIM164" s="87"/>
      <c r="NIN164" s="87"/>
      <c r="NIO164" s="88"/>
      <c r="NIP164" s="89"/>
      <c r="NIQ164" s="90"/>
      <c r="NIR164" s="90"/>
      <c r="NIS164" s="91"/>
      <c r="NIT164" s="68"/>
      <c r="NIU164" s="87"/>
      <c r="NIV164" s="87"/>
      <c r="NIW164" s="88"/>
      <c r="NIX164" s="89"/>
      <c r="NIY164" s="90"/>
      <c r="NIZ164" s="90"/>
      <c r="NJA164" s="91"/>
      <c r="NJB164" s="68"/>
      <c r="NJC164" s="87"/>
      <c r="NJD164" s="87"/>
      <c r="NJE164" s="88"/>
      <c r="NJF164" s="89"/>
      <c r="NJG164" s="90"/>
      <c r="NJH164" s="90"/>
      <c r="NJI164" s="91"/>
      <c r="NJJ164" s="68"/>
      <c r="NJK164" s="87"/>
      <c r="NJL164" s="87"/>
      <c r="NJM164" s="88"/>
      <c r="NJN164" s="89"/>
      <c r="NJO164" s="90"/>
      <c r="NJP164" s="90"/>
      <c r="NJQ164" s="91"/>
      <c r="NJR164" s="68"/>
      <c r="NJS164" s="87"/>
      <c r="NJT164" s="87"/>
      <c r="NJU164" s="88"/>
      <c r="NJV164" s="89"/>
      <c r="NJW164" s="90"/>
      <c r="NJX164" s="90"/>
      <c r="NJY164" s="91"/>
      <c r="NJZ164" s="68"/>
      <c r="NKA164" s="87"/>
      <c r="NKB164" s="87"/>
      <c r="NKC164" s="88"/>
      <c r="NKD164" s="89"/>
      <c r="NKE164" s="90"/>
      <c r="NKF164" s="90"/>
      <c r="NKG164" s="91"/>
      <c r="NKH164" s="68"/>
      <c r="NKI164" s="87"/>
      <c r="NKJ164" s="87"/>
      <c r="NKK164" s="88"/>
      <c r="NKL164" s="89"/>
      <c r="NKM164" s="90"/>
      <c r="NKN164" s="90"/>
      <c r="NKO164" s="91"/>
      <c r="NKP164" s="68"/>
      <c r="NKQ164" s="87"/>
      <c r="NKR164" s="87"/>
      <c r="NKS164" s="88"/>
      <c r="NKT164" s="89"/>
      <c r="NKU164" s="90"/>
      <c r="NKV164" s="90"/>
      <c r="NKW164" s="91"/>
      <c r="NKX164" s="68"/>
      <c r="NKY164" s="87"/>
      <c r="NKZ164" s="87"/>
      <c r="NLA164" s="88"/>
      <c r="NLB164" s="89"/>
      <c r="NLC164" s="90"/>
      <c r="NLD164" s="90"/>
      <c r="NLE164" s="91"/>
      <c r="NLF164" s="68"/>
      <c r="NLG164" s="87"/>
      <c r="NLH164" s="87"/>
      <c r="NLI164" s="88"/>
      <c r="NLJ164" s="89"/>
      <c r="NLK164" s="90"/>
      <c r="NLL164" s="90"/>
      <c r="NLM164" s="91"/>
      <c r="NLN164" s="68"/>
      <c r="NLO164" s="87"/>
      <c r="NLP164" s="87"/>
      <c r="NLQ164" s="88"/>
      <c r="NLR164" s="89"/>
      <c r="NLS164" s="90"/>
      <c r="NLT164" s="90"/>
      <c r="NLU164" s="91"/>
      <c r="NLV164" s="68"/>
      <c r="NLW164" s="87"/>
      <c r="NLX164" s="87"/>
      <c r="NLY164" s="88"/>
      <c r="NLZ164" s="89"/>
      <c r="NMA164" s="90"/>
      <c r="NMB164" s="90"/>
      <c r="NMC164" s="91"/>
      <c r="NMD164" s="68"/>
      <c r="NME164" s="87"/>
      <c r="NMF164" s="87"/>
      <c r="NMG164" s="88"/>
      <c r="NMH164" s="89"/>
      <c r="NMI164" s="90"/>
      <c r="NMJ164" s="90"/>
      <c r="NMK164" s="91"/>
      <c r="NML164" s="68"/>
      <c r="NMM164" s="87"/>
      <c r="NMN164" s="87"/>
      <c r="NMO164" s="88"/>
      <c r="NMP164" s="89"/>
      <c r="NMQ164" s="90"/>
      <c r="NMR164" s="90"/>
      <c r="NMS164" s="91"/>
      <c r="NMT164" s="68"/>
      <c r="NMU164" s="87"/>
      <c r="NMV164" s="87"/>
      <c r="NMW164" s="88"/>
      <c r="NMX164" s="89"/>
      <c r="NMY164" s="90"/>
      <c r="NMZ164" s="90"/>
      <c r="NNA164" s="91"/>
      <c r="NNB164" s="68"/>
      <c r="NNC164" s="87"/>
      <c r="NND164" s="87"/>
      <c r="NNE164" s="88"/>
      <c r="NNF164" s="89"/>
      <c r="NNG164" s="90"/>
      <c r="NNH164" s="90"/>
      <c r="NNI164" s="91"/>
      <c r="NNJ164" s="68"/>
      <c r="NNK164" s="87"/>
      <c r="NNL164" s="87"/>
      <c r="NNM164" s="88"/>
      <c r="NNN164" s="89"/>
      <c r="NNO164" s="90"/>
      <c r="NNP164" s="90"/>
      <c r="NNQ164" s="91"/>
      <c r="NNR164" s="68"/>
      <c r="NNS164" s="87"/>
      <c r="NNT164" s="87"/>
      <c r="NNU164" s="88"/>
      <c r="NNV164" s="89"/>
      <c r="NNW164" s="90"/>
      <c r="NNX164" s="90"/>
      <c r="NNY164" s="91"/>
      <c r="NNZ164" s="68"/>
      <c r="NOA164" s="87"/>
      <c r="NOB164" s="87"/>
      <c r="NOC164" s="88"/>
      <c r="NOD164" s="89"/>
      <c r="NOE164" s="90"/>
      <c r="NOF164" s="90"/>
      <c r="NOG164" s="91"/>
      <c r="NOH164" s="68"/>
      <c r="NOI164" s="87"/>
      <c r="NOJ164" s="87"/>
      <c r="NOK164" s="88"/>
      <c r="NOL164" s="89"/>
      <c r="NOM164" s="90"/>
      <c r="NON164" s="90"/>
      <c r="NOO164" s="91"/>
      <c r="NOP164" s="68"/>
      <c r="NOQ164" s="87"/>
      <c r="NOR164" s="87"/>
      <c r="NOS164" s="88"/>
      <c r="NOT164" s="89"/>
      <c r="NOU164" s="90"/>
      <c r="NOV164" s="90"/>
      <c r="NOW164" s="91"/>
      <c r="NOX164" s="68"/>
      <c r="NOY164" s="87"/>
      <c r="NOZ164" s="87"/>
      <c r="NPA164" s="88"/>
      <c r="NPB164" s="89"/>
      <c r="NPC164" s="90"/>
      <c r="NPD164" s="90"/>
      <c r="NPE164" s="91"/>
      <c r="NPF164" s="68"/>
      <c r="NPG164" s="87"/>
      <c r="NPH164" s="87"/>
      <c r="NPI164" s="88"/>
      <c r="NPJ164" s="89"/>
      <c r="NPK164" s="90"/>
      <c r="NPL164" s="90"/>
      <c r="NPM164" s="91"/>
      <c r="NPN164" s="68"/>
      <c r="NPO164" s="87"/>
      <c r="NPP164" s="87"/>
      <c r="NPQ164" s="88"/>
      <c r="NPR164" s="89"/>
      <c r="NPS164" s="90"/>
      <c r="NPT164" s="90"/>
      <c r="NPU164" s="91"/>
      <c r="NPV164" s="68"/>
      <c r="NPW164" s="87"/>
      <c r="NPX164" s="87"/>
      <c r="NPY164" s="88"/>
      <c r="NPZ164" s="89"/>
      <c r="NQA164" s="90"/>
      <c r="NQB164" s="90"/>
      <c r="NQC164" s="91"/>
      <c r="NQD164" s="68"/>
      <c r="NQE164" s="87"/>
      <c r="NQF164" s="87"/>
      <c r="NQG164" s="88"/>
      <c r="NQH164" s="89"/>
      <c r="NQI164" s="90"/>
      <c r="NQJ164" s="90"/>
      <c r="NQK164" s="91"/>
      <c r="NQL164" s="68"/>
      <c r="NQM164" s="87"/>
      <c r="NQN164" s="87"/>
      <c r="NQO164" s="88"/>
      <c r="NQP164" s="89"/>
      <c r="NQQ164" s="90"/>
      <c r="NQR164" s="90"/>
      <c r="NQS164" s="91"/>
      <c r="NQT164" s="68"/>
      <c r="NQU164" s="87"/>
      <c r="NQV164" s="87"/>
      <c r="NQW164" s="88"/>
      <c r="NQX164" s="89"/>
      <c r="NQY164" s="90"/>
      <c r="NQZ164" s="90"/>
      <c r="NRA164" s="91"/>
      <c r="NRB164" s="68"/>
      <c r="NRC164" s="87"/>
      <c r="NRD164" s="87"/>
      <c r="NRE164" s="88"/>
      <c r="NRF164" s="89"/>
      <c r="NRG164" s="90"/>
      <c r="NRH164" s="90"/>
      <c r="NRI164" s="91"/>
      <c r="NRJ164" s="68"/>
      <c r="NRK164" s="87"/>
      <c r="NRL164" s="87"/>
      <c r="NRM164" s="88"/>
      <c r="NRN164" s="89"/>
      <c r="NRO164" s="90"/>
      <c r="NRP164" s="90"/>
      <c r="NRQ164" s="91"/>
      <c r="NRR164" s="68"/>
      <c r="NRS164" s="87"/>
      <c r="NRT164" s="87"/>
      <c r="NRU164" s="88"/>
      <c r="NRV164" s="89"/>
      <c r="NRW164" s="90"/>
      <c r="NRX164" s="90"/>
      <c r="NRY164" s="91"/>
      <c r="NRZ164" s="68"/>
      <c r="NSA164" s="87"/>
      <c r="NSB164" s="87"/>
      <c r="NSC164" s="88"/>
      <c r="NSD164" s="89"/>
      <c r="NSE164" s="90"/>
      <c r="NSF164" s="90"/>
      <c r="NSG164" s="91"/>
      <c r="NSH164" s="68"/>
      <c r="NSI164" s="87"/>
      <c r="NSJ164" s="87"/>
      <c r="NSK164" s="88"/>
      <c r="NSL164" s="89"/>
      <c r="NSM164" s="90"/>
      <c r="NSN164" s="90"/>
      <c r="NSO164" s="91"/>
      <c r="NSP164" s="68"/>
      <c r="NSQ164" s="87"/>
      <c r="NSR164" s="87"/>
      <c r="NSS164" s="88"/>
      <c r="NST164" s="89"/>
      <c r="NSU164" s="90"/>
      <c r="NSV164" s="90"/>
      <c r="NSW164" s="91"/>
      <c r="NSX164" s="68"/>
      <c r="NSY164" s="87"/>
      <c r="NSZ164" s="87"/>
      <c r="NTA164" s="88"/>
      <c r="NTB164" s="89"/>
      <c r="NTC164" s="90"/>
      <c r="NTD164" s="90"/>
      <c r="NTE164" s="91"/>
      <c r="NTF164" s="68"/>
      <c r="NTG164" s="87"/>
      <c r="NTH164" s="87"/>
      <c r="NTI164" s="88"/>
      <c r="NTJ164" s="89"/>
      <c r="NTK164" s="90"/>
      <c r="NTL164" s="90"/>
      <c r="NTM164" s="91"/>
      <c r="NTN164" s="68"/>
      <c r="NTO164" s="87"/>
      <c r="NTP164" s="87"/>
      <c r="NTQ164" s="88"/>
      <c r="NTR164" s="89"/>
      <c r="NTS164" s="90"/>
      <c r="NTT164" s="90"/>
      <c r="NTU164" s="91"/>
      <c r="NTV164" s="68"/>
      <c r="NTW164" s="87"/>
      <c r="NTX164" s="87"/>
      <c r="NTY164" s="88"/>
      <c r="NTZ164" s="89"/>
      <c r="NUA164" s="90"/>
      <c r="NUB164" s="90"/>
      <c r="NUC164" s="91"/>
      <c r="NUD164" s="68"/>
      <c r="NUE164" s="87"/>
      <c r="NUF164" s="87"/>
      <c r="NUG164" s="88"/>
      <c r="NUH164" s="89"/>
      <c r="NUI164" s="90"/>
      <c r="NUJ164" s="90"/>
      <c r="NUK164" s="91"/>
      <c r="NUL164" s="68"/>
      <c r="NUM164" s="87"/>
      <c r="NUN164" s="87"/>
      <c r="NUO164" s="88"/>
      <c r="NUP164" s="89"/>
      <c r="NUQ164" s="90"/>
      <c r="NUR164" s="90"/>
      <c r="NUS164" s="91"/>
      <c r="NUT164" s="68"/>
      <c r="NUU164" s="87"/>
      <c r="NUV164" s="87"/>
      <c r="NUW164" s="88"/>
      <c r="NUX164" s="89"/>
      <c r="NUY164" s="90"/>
      <c r="NUZ164" s="90"/>
      <c r="NVA164" s="91"/>
      <c r="NVB164" s="68"/>
      <c r="NVC164" s="87"/>
      <c r="NVD164" s="87"/>
      <c r="NVE164" s="88"/>
      <c r="NVF164" s="89"/>
      <c r="NVG164" s="90"/>
      <c r="NVH164" s="90"/>
      <c r="NVI164" s="91"/>
      <c r="NVJ164" s="68"/>
      <c r="NVK164" s="87"/>
      <c r="NVL164" s="87"/>
      <c r="NVM164" s="88"/>
      <c r="NVN164" s="89"/>
      <c r="NVO164" s="90"/>
      <c r="NVP164" s="90"/>
      <c r="NVQ164" s="91"/>
      <c r="NVR164" s="68"/>
      <c r="NVS164" s="87"/>
      <c r="NVT164" s="87"/>
      <c r="NVU164" s="88"/>
      <c r="NVV164" s="89"/>
      <c r="NVW164" s="90"/>
      <c r="NVX164" s="90"/>
      <c r="NVY164" s="91"/>
      <c r="NVZ164" s="68"/>
      <c r="NWA164" s="87"/>
      <c r="NWB164" s="87"/>
      <c r="NWC164" s="88"/>
      <c r="NWD164" s="89"/>
      <c r="NWE164" s="90"/>
      <c r="NWF164" s="90"/>
      <c r="NWG164" s="91"/>
      <c r="NWH164" s="68"/>
      <c r="NWI164" s="87"/>
      <c r="NWJ164" s="87"/>
      <c r="NWK164" s="88"/>
      <c r="NWL164" s="89"/>
      <c r="NWM164" s="90"/>
      <c r="NWN164" s="90"/>
      <c r="NWO164" s="91"/>
      <c r="NWP164" s="68"/>
      <c r="NWQ164" s="87"/>
      <c r="NWR164" s="87"/>
      <c r="NWS164" s="88"/>
      <c r="NWT164" s="89"/>
      <c r="NWU164" s="90"/>
      <c r="NWV164" s="90"/>
      <c r="NWW164" s="91"/>
      <c r="NWX164" s="68"/>
      <c r="NWY164" s="87"/>
      <c r="NWZ164" s="87"/>
      <c r="NXA164" s="88"/>
      <c r="NXB164" s="89"/>
      <c r="NXC164" s="90"/>
      <c r="NXD164" s="90"/>
      <c r="NXE164" s="91"/>
      <c r="NXF164" s="68"/>
      <c r="NXG164" s="87"/>
      <c r="NXH164" s="87"/>
      <c r="NXI164" s="88"/>
      <c r="NXJ164" s="89"/>
      <c r="NXK164" s="90"/>
      <c r="NXL164" s="90"/>
      <c r="NXM164" s="91"/>
      <c r="NXN164" s="68"/>
      <c r="NXO164" s="87"/>
      <c r="NXP164" s="87"/>
      <c r="NXQ164" s="88"/>
      <c r="NXR164" s="89"/>
      <c r="NXS164" s="90"/>
      <c r="NXT164" s="90"/>
      <c r="NXU164" s="91"/>
      <c r="NXV164" s="68"/>
      <c r="NXW164" s="87"/>
      <c r="NXX164" s="87"/>
      <c r="NXY164" s="88"/>
      <c r="NXZ164" s="89"/>
      <c r="NYA164" s="90"/>
      <c r="NYB164" s="90"/>
      <c r="NYC164" s="91"/>
      <c r="NYD164" s="68"/>
      <c r="NYE164" s="87"/>
      <c r="NYF164" s="87"/>
      <c r="NYG164" s="88"/>
      <c r="NYH164" s="89"/>
      <c r="NYI164" s="90"/>
      <c r="NYJ164" s="90"/>
      <c r="NYK164" s="91"/>
      <c r="NYL164" s="68"/>
      <c r="NYM164" s="87"/>
      <c r="NYN164" s="87"/>
      <c r="NYO164" s="88"/>
      <c r="NYP164" s="89"/>
      <c r="NYQ164" s="90"/>
      <c r="NYR164" s="90"/>
      <c r="NYS164" s="91"/>
      <c r="NYT164" s="68"/>
      <c r="NYU164" s="87"/>
      <c r="NYV164" s="87"/>
      <c r="NYW164" s="88"/>
      <c r="NYX164" s="89"/>
      <c r="NYY164" s="90"/>
      <c r="NYZ164" s="90"/>
      <c r="NZA164" s="91"/>
      <c r="NZB164" s="68"/>
      <c r="NZC164" s="87"/>
      <c r="NZD164" s="87"/>
      <c r="NZE164" s="88"/>
      <c r="NZF164" s="89"/>
      <c r="NZG164" s="90"/>
      <c r="NZH164" s="90"/>
      <c r="NZI164" s="91"/>
      <c r="NZJ164" s="68"/>
      <c r="NZK164" s="87"/>
      <c r="NZL164" s="87"/>
      <c r="NZM164" s="88"/>
      <c r="NZN164" s="89"/>
      <c r="NZO164" s="90"/>
      <c r="NZP164" s="90"/>
      <c r="NZQ164" s="91"/>
      <c r="NZR164" s="68"/>
      <c r="NZS164" s="87"/>
      <c r="NZT164" s="87"/>
      <c r="NZU164" s="88"/>
      <c r="NZV164" s="89"/>
      <c r="NZW164" s="90"/>
      <c r="NZX164" s="90"/>
      <c r="NZY164" s="91"/>
      <c r="NZZ164" s="68"/>
      <c r="OAA164" s="87"/>
      <c r="OAB164" s="87"/>
      <c r="OAC164" s="88"/>
      <c r="OAD164" s="89"/>
      <c r="OAE164" s="90"/>
      <c r="OAF164" s="90"/>
      <c r="OAG164" s="91"/>
      <c r="OAH164" s="68"/>
      <c r="OAI164" s="87"/>
      <c r="OAJ164" s="87"/>
      <c r="OAK164" s="88"/>
      <c r="OAL164" s="89"/>
      <c r="OAM164" s="90"/>
      <c r="OAN164" s="90"/>
      <c r="OAO164" s="91"/>
      <c r="OAP164" s="68"/>
      <c r="OAQ164" s="87"/>
      <c r="OAR164" s="87"/>
      <c r="OAS164" s="88"/>
      <c r="OAT164" s="89"/>
      <c r="OAU164" s="90"/>
      <c r="OAV164" s="90"/>
      <c r="OAW164" s="91"/>
      <c r="OAX164" s="68"/>
      <c r="OAY164" s="87"/>
      <c r="OAZ164" s="87"/>
      <c r="OBA164" s="88"/>
      <c r="OBB164" s="89"/>
      <c r="OBC164" s="90"/>
      <c r="OBD164" s="90"/>
      <c r="OBE164" s="91"/>
      <c r="OBF164" s="68"/>
      <c r="OBG164" s="87"/>
      <c r="OBH164" s="87"/>
      <c r="OBI164" s="88"/>
      <c r="OBJ164" s="89"/>
      <c r="OBK164" s="90"/>
      <c r="OBL164" s="90"/>
      <c r="OBM164" s="91"/>
      <c r="OBN164" s="68"/>
      <c r="OBO164" s="87"/>
      <c r="OBP164" s="87"/>
      <c r="OBQ164" s="88"/>
      <c r="OBR164" s="89"/>
      <c r="OBS164" s="90"/>
      <c r="OBT164" s="90"/>
      <c r="OBU164" s="91"/>
      <c r="OBV164" s="68"/>
      <c r="OBW164" s="87"/>
      <c r="OBX164" s="87"/>
      <c r="OBY164" s="88"/>
      <c r="OBZ164" s="89"/>
      <c r="OCA164" s="90"/>
      <c r="OCB164" s="90"/>
      <c r="OCC164" s="91"/>
      <c r="OCD164" s="68"/>
      <c r="OCE164" s="87"/>
      <c r="OCF164" s="87"/>
      <c r="OCG164" s="88"/>
      <c r="OCH164" s="89"/>
      <c r="OCI164" s="90"/>
      <c r="OCJ164" s="90"/>
      <c r="OCK164" s="91"/>
      <c r="OCL164" s="68"/>
      <c r="OCM164" s="87"/>
      <c r="OCN164" s="87"/>
      <c r="OCO164" s="88"/>
      <c r="OCP164" s="89"/>
      <c r="OCQ164" s="90"/>
      <c r="OCR164" s="90"/>
      <c r="OCS164" s="91"/>
      <c r="OCT164" s="68"/>
      <c r="OCU164" s="87"/>
      <c r="OCV164" s="87"/>
      <c r="OCW164" s="88"/>
      <c r="OCX164" s="89"/>
      <c r="OCY164" s="90"/>
      <c r="OCZ164" s="90"/>
      <c r="ODA164" s="91"/>
      <c r="ODB164" s="68"/>
      <c r="ODC164" s="87"/>
      <c r="ODD164" s="87"/>
      <c r="ODE164" s="88"/>
      <c r="ODF164" s="89"/>
      <c r="ODG164" s="90"/>
      <c r="ODH164" s="90"/>
      <c r="ODI164" s="91"/>
      <c r="ODJ164" s="68"/>
      <c r="ODK164" s="87"/>
      <c r="ODL164" s="87"/>
      <c r="ODM164" s="88"/>
      <c r="ODN164" s="89"/>
      <c r="ODO164" s="90"/>
      <c r="ODP164" s="90"/>
      <c r="ODQ164" s="91"/>
      <c r="ODR164" s="68"/>
      <c r="ODS164" s="87"/>
      <c r="ODT164" s="87"/>
      <c r="ODU164" s="88"/>
      <c r="ODV164" s="89"/>
      <c r="ODW164" s="90"/>
      <c r="ODX164" s="90"/>
      <c r="ODY164" s="91"/>
      <c r="ODZ164" s="68"/>
      <c r="OEA164" s="87"/>
      <c r="OEB164" s="87"/>
      <c r="OEC164" s="88"/>
      <c r="OED164" s="89"/>
      <c r="OEE164" s="90"/>
      <c r="OEF164" s="90"/>
      <c r="OEG164" s="91"/>
      <c r="OEH164" s="68"/>
      <c r="OEI164" s="87"/>
      <c r="OEJ164" s="87"/>
      <c r="OEK164" s="88"/>
      <c r="OEL164" s="89"/>
      <c r="OEM164" s="90"/>
      <c r="OEN164" s="90"/>
      <c r="OEO164" s="91"/>
      <c r="OEP164" s="68"/>
      <c r="OEQ164" s="87"/>
      <c r="OER164" s="87"/>
      <c r="OES164" s="88"/>
      <c r="OET164" s="89"/>
      <c r="OEU164" s="90"/>
      <c r="OEV164" s="90"/>
      <c r="OEW164" s="91"/>
      <c r="OEX164" s="68"/>
      <c r="OEY164" s="87"/>
      <c r="OEZ164" s="87"/>
      <c r="OFA164" s="88"/>
      <c r="OFB164" s="89"/>
      <c r="OFC164" s="90"/>
      <c r="OFD164" s="90"/>
      <c r="OFE164" s="91"/>
      <c r="OFF164" s="68"/>
      <c r="OFG164" s="87"/>
      <c r="OFH164" s="87"/>
      <c r="OFI164" s="88"/>
      <c r="OFJ164" s="89"/>
      <c r="OFK164" s="90"/>
      <c r="OFL164" s="90"/>
      <c r="OFM164" s="91"/>
      <c r="OFN164" s="68"/>
      <c r="OFO164" s="87"/>
      <c r="OFP164" s="87"/>
      <c r="OFQ164" s="88"/>
      <c r="OFR164" s="89"/>
      <c r="OFS164" s="90"/>
      <c r="OFT164" s="90"/>
      <c r="OFU164" s="91"/>
      <c r="OFV164" s="68"/>
      <c r="OFW164" s="87"/>
      <c r="OFX164" s="87"/>
      <c r="OFY164" s="88"/>
      <c r="OFZ164" s="89"/>
      <c r="OGA164" s="90"/>
      <c r="OGB164" s="90"/>
      <c r="OGC164" s="91"/>
      <c r="OGD164" s="68"/>
      <c r="OGE164" s="87"/>
      <c r="OGF164" s="87"/>
      <c r="OGG164" s="88"/>
      <c r="OGH164" s="89"/>
      <c r="OGI164" s="90"/>
      <c r="OGJ164" s="90"/>
      <c r="OGK164" s="91"/>
      <c r="OGL164" s="68"/>
      <c r="OGM164" s="87"/>
      <c r="OGN164" s="87"/>
      <c r="OGO164" s="88"/>
      <c r="OGP164" s="89"/>
      <c r="OGQ164" s="90"/>
      <c r="OGR164" s="90"/>
      <c r="OGS164" s="91"/>
      <c r="OGT164" s="68"/>
      <c r="OGU164" s="87"/>
      <c r="OGV164" s="87"/>
      <c r="OGW164" s="88"/>
      <c r="OGX164" s="89"/>
      <c r="OGY164" s="90"/>
      <c r="OGZ164" s="90"/>
      <c r="OHA164" s="91"/>
      <c r="OHB164" s="68"/>
      <c r="OHC164" s="87"/>
      <c r="OHD164" s="87"/>
      <c r="OHE164" s="88"/>
      <c r="OHF164" s="89"/>
      <c r="OHG164" s="90"/>
      <c r="OHH164" s="90"/>
      <c r="OHI164" s="91"/>
      <c r="OHJ164" s="68"/>
      <c r="OHK164" s="87"/>
      <c r="OHL164" s="87"/>
      <c r="OHM164" s="88"/>
      <c r="OHN164" s="89"/>
      <c r="OHO164" s="90"/>
      <c r="OHP164" s="90"/>
      <c r="OHQ164" s="91"/>
      <c r="OHR164" s="68"/>
      <c r="OHS164" s="87"/>
      <c r="OHT164" s="87"/>
      <c r="OHU164" s="88"/>
      <c r="OHV164" s="89"/>
      <c r="OHW164" s="90"/>
      <c r="OHX164" s="90"/>
      <c r="OHY164" s="91"/>
      <c r="OHZ164" s="68"/>
      <c r="OIA164" s="87"/>
      <c r="OIB164" s="87"/>
      <c r="OIC164" s="88"/>
      <c r="OID164" s="89"/>
      <c r="OIE164" s="90"/>
      <c r="OIF164" s="90"/>
      <c r="OIG164" s="91"/>
      <c r="OIH164" s="68"/>
      <c r="OII164" s="87"/>
      <c r="OIJ164" s="87"/>
      <c r="OIK164" s="88"/>
      <c r="OIL164" s="89"/>
      <c r="OIM164" s="90"/>
      <c r="OIN164" s="90"/>
      <c r="OIO164" s="91"/>
      <c r="OIP164" s="68"/>
      <c r="OIQ164" s="87"/>
      <c r="OIR164" s="87"/>
      <c r="OIS164" s="88"/>
      <c r="OIT164" s="89"/>
      <c r="OIU164" s="90"/>
      <c r="OIV164" s="90"/>
      <c r="OIW164" s="91"/>
      <c r="OIX164" s="68"/>
      <c r="OIY164" s="87"/>
      <c r="OIZ164" s="87"/>
      <c r="OJA164" s="88"/>
      <c r="OJB164" s="89"/>
      <c r="OJC164" s="90"/>
      <c r="OJD164" s="90"/>
      <c r="OJE164" s="91"/>
      <c r="OJF164" s="68"/>
      <c r="OJG164" s="87"/>
      <c r="OJH164" s="87"/>
      <c r="OJI164" s="88"/>
      <c r="OJJ164" s="89"/>
      <c r="OJK164" s="90"/>
      <c r="OJL164" s="90"/>
      <c r="OJM164" s="91"/>
      <c r="OJN164" s="68"/>
      <c r="OJO164" s="87"/>
      <c r="OJP164" s="87"/>
      <c r="OJQ164" s="88"/>
      <c r="OJR164" s="89"/>
      <c r="OJS164" s="90"/>
      <c r="OJT164" s="90"/>
      <c r="OJU164" s="91"/>
      <c r="OJV164" s="68"/>
      <c r="OJW164" s="87"/>
      <c r="OJX164" s="87"/>
      <c r="OJY164" s="88"/>
      <c r="OJZ164" s="89"/>
      <c r="OKA164" s="90"/>
      <c r="OKB164" s="90"/>
      <c r="OKC164" s="91"/>
      <c r="OKD164" s="68"/>
      <c r="OKE164" s="87"/>
      <c r="OKF164" s="87"/>
      <c r="OKG164" s="88"/>
      <c r="OKH164" s="89"/>
      <c r="OKI164" s="90"/>
      <c r="OKJ164" s="90"/>
      <c r="OKK164" s="91"/>
      <c r="OKL164" s="68"/>
      <c r="OKM164" s="87"/>
      <c r="OKN164" s="87"/>
      <c r="OKO164" s="88"/>
      <c r="OKP164" s="89"/>
      <c r="OKQ164" s="90"/>
      <c r="OKR164" s="90"/>
      <c r="OKS164" s="91"/>
      <c r="OKT164" s="68"/>
      <c r="OKU164" s="87"/>
      <c r="OKV164" s="87"/>
      <c r="OKW164" s="88"/>
      <c r="OKX164" s="89"/>
      <c r="OKY164" s="90"/>
      <c r="OKZ164" s="90"/>
      <c r="OLA164" s="91"/>
      <c r="OLB164" s="68"/>
      <c r="OLC164" s="87"/>
      <c r="OLD164" s="87"/>
      <c r="OLE164" s="88"/>
      <c r="OLF164" s="89"/>
      <c r="OLG164" s="90"/>
      <c r="OLH164" s="90"/>
      <c r="OLI164" s="91"/>
      <c r="OLJ164" s="68"/>
      <c r="OLK164" s="87"/>
      <c r="OLL164" s="87"/>
      <c r="OLM164" s="88"/>
      <c r="OLN164" s="89"/>
      <c r="OLO164" s="90"/>
      <c r="OLP164" s="90"/>
      <c r="OLQ164" s="91"/>
      <c r="OLR164" s="68"/>
      <c r="OLS164" s="87"/>
      <c r="OLT164" s="87"/>
      <c r="OLU164" s="88"/>
      <c r="OLV164" s="89"/>
      <c r="OLW164" s="90"/>
      <c r="OLX164" s="90"/>
      <c r="OLY164" s="91"/>
      <c r="OLZ164" s="68"/>
      <c r="OMA164" s="87"/>
      <c r="OMB164" s="87"/>
      <c r="OMC164" s="88"/>
      <c r="OMD164" s="89"/>
      <c r="OME164" s="90"/>
      <c r="OMF164" s="90"/>
      <c r="OMG164" s="91"/>
      <c r="OMH164" s="68"/>
      <c r="OMI164" s="87"/>
      <c r="OMJ164" s="87"/>
      <c r="OMK164" s="88"/>
      <c r="OML164" s="89"/>
      <c r="OMM164" s="90"/>
      <c r="OMN164" s="90"/>
      <c r="OMO164" s="91"/>
      <c r="OMP164" s="68"/>
      <c r="OMQ164" s="87"/>
      <c r="OMR164" s="87"/>
      <c r="OMS164" s="88"/>
      <c r="OMT164" s="89"/>
      <c r="OMU164" s="90"/>
      <c r="OMV164" s="90"/>
      <c r="OMW164" s="91"/>
      <c r="OMX164" s="68"/>
      <c r="OMY164" s="87"/>
      <c r="OMZ164" s="87"/>
      <c r="ONA164" s="88"/>
      <c r="ONB164" s="89"/>
      <c r="ONC164" s="90"/>
      <c r="OND164" s="90"/>
      <c r="ONE164" s="91"/>
      <c r="ONF164" s="68"/>
      <c r="ONG164" s="87"/>
      <c r="ONH164" s="87"/>
      <c r="ONI164" s="88"/>
      <c r="ONJ164" s="89"/>
      <c r="ONK164" s="90"/>
      <c r="ONL164" s="90"/>
      <c r="ONM164" s="91"/>
      <c r="ONN164" s="68"/>
      <c r="ONO164" s="87"/>
      <c r="ONP164" s="87"/>
      <c r="ONQ164" s="88"/>
      <c r="ONR164" s="89"/>
      <c r="ONS164" s="90"/>
      <c r="ONT164" s="90"/>
      <c r="ONU164" s="91"/>
      <c r="ONV164" s="68"/>
      <c r="ONW164" s="87"/>
      <c r="ONX164" s="87"/>
      <c r="ONY164" s="88"/>
      <c r="ONZ164" s="89"/>
      <c r="OOA164" s="90"/>
      <c r="OOB164" s="90"/>
      <c r="OOC164" s="91"/>
      <c r="OOD164" s="68"/>
      <c r="OOE164" s="87"/>
      <c r="OOF164" s="87"/>
      <c r="OOG164" s="88"/>
      <c r="OOH164" s="89"/>
      <c r="OOI164" s="90"/>
      <c r="OOJ164" s="90"/>
      <c r="OOK164" s="91"/>
      <c r="OOL164" s="68"/>
      <c r="OOM164" s="87"/>
      <c r="OON164" s="87"/>
      <c r="OOO164" s="88"/>
      <c r="OOP164" s="89"/>
      <c r="OOQ164" s="90"/>
      <c r="OOR164" s="90"/>
      <c r="OOS164" s="91"/>
      <c r="OOT164" s="68"/>
      <c r="OOU164" s="87"/>
      <c r="OOV164" s="87"/>
      <c r="OOW164" s="88"/>
      <c r="OOX164" s="89"/>
      <c r="OOY164" s="90"/>
      <c r="OOZ164" s="90"/>
      <c r="OPA164" s="91"/>
      <c r="OPB164" s="68"/>
      <c r="OPC164" s="87"/>
      <c r="OPD164" s="87"/>
      <c r="OPE164" s="88"/>
      <c r="OPF164" s="89"/>
      <c r="OPG164" s="90"/>
      <c r="OPH164" s="90"/>
      <c r="OPI164" s="91"/>
      <c r="OPJ164" s="68"/>
      <c r="OPK164" s="87"/>
      <c r="OPL164" s="87"/>
      <c r="OPM164" s="88"/>
      <c r="OPN164" s="89"/>
      <c r="OPO164" s="90"/>
      <c r="OPP164" s="90"/>
      <c r="OPQ164" s="91"/>
      <c r="OPR164" s="68"/>
      <c r="OPS164" s="87"/>
      <c r="OPT164" s="87"/>
      <c r="OPU164" s="88"/>
      <c r="OPV164" s="89"/>
      <c r="OPW164" s="90"/>
      <c r="OPX164" s="90"/>
      <c r="OPY164" s="91"/>
      <c r="OPZ164" s="68"/>
      <c r="OQA164" s="87"/>
      <c r="OQB164" s="87"/>
      <c r="OQC164" s="88"/>
      <c r="OQD164" s="89"/>
      <c r="OQE164" s="90"/>
      <c r="OQF164" s="90"/>
      <c r="OQG164" s="91"/>
      <c r="OQH164" s="68"/>
      <c r="OQI164" s="87"/>
      <c r="OQJ164" s="87"/>
      <c r="OQK164" s="88"/>
      <c r="OQL164" s="89"/>
      <c r="OQM164" s="90"/>
      <c r="OQN164" s="90"/>
      <c r="OQO164" s="91"/>
      <c r="OQP164" s="68"/>
      <c r="OQQ164" s="87"/>
      <c r="OQR164" s="87"/>
      <c r="OQS164" s="88"/>
      <c r="OQT164" s="89"/>
      <c r="OQU164" s="90"/>
      <c r="OQV164" s="90"/>
      <c r="OQW164" s="91"/>
      <c r="OQX164" s="68"/>
      <c r="OQY164" s="87"/>
      <c r="OQZ164" s="87"/>
      <c r="ORA164" s="88"/>
      <c r="ORB164" s="89"/>
      <c r="ORC164" s="90"/>
      <c r="ORD164" s="90"/>
      <c r="ORE164" s="91"/>
      <c r="ORF164" s="68"/>
      <c r="ORG164" s="87"/>
      <c r="ORH164" s="87"/>
      <c r="ORI164" s="88"/>
      <c r="ORJ164" s="89"/>
      <c r="ORK164" s="90"/>
      <c r="ORL164" s="90"/>
      <c r="ORM164" s="91"/>
      <c r="ORN164" s="68"/>
      <c r="ORO164" s="87"/>
      <c r="ORP164" s="87"/>
      <c r="ORQ164" s="88"/>
      <c r="ORR164" s="89"/>
      <c r="ORS164" s="90"/>
      <c r="ORT164" s="90"/>
      <c r="ORU164" s="91"/>
      <c r="ORV164" s="68"/>
      <c r="ORW164" s="87"/>
      <c r="ORX164" s="87"/>
      <c r="ORY164" s="88"/>
      <c r="ORZ164" s="89"/>
      <c r="OSA164" s="90"/>
      <c r="OSB164" s="90"/>
      <c r="OSC164" s="91"/>
      <c r="OSD164" s="68"/>
      <c r="OSE164" s="87"/>
      <c r="OSF164" s="87"/>
      <c r="OSG164" s="88"/>
      <c r="OSH164" s="89"/>
      <c r="OSI164" s="90"/>
      <c r="OSJ164" s="90"/>
      <c r="OSK164" s="91"/>
      <c r="OSL164" s="68"/>
      <c r="OSM164" s="87"/>
      <c r="OSN164" s="87"/>
      <c r="OSO164" s="88"/>
      <c r="OSP164" s="89"/>
      <c r="OSQ164" s="90"/>
      <c r="OSR164" s="90"/>
      <c r="OSS164" s="91"/>
      <c r="OST164" s="68"/>
      <c r="OSU164" s="87"/>
      <c r="OSV164" s="87"/>
      <c r="OSW164" s="88"/>
      <c r="OSX164" s="89"/>
      <c r="OSY164" s="90"/>
      <c r="OSZ164" s="90"/>
      <c r="OTA164" s="91"/>
      <c r="OTB164" s="68"/>
      <c r="OTC164" s="87"/>
      <c r="OTD164" s="87"/>
      <c r="OTE164" s="88"/>
      <c r="OTF164" s="89"/>
      <c r="OTG164" s="90"/>
      <c r="OTH164" s="90"/>
      <c r="OTI164" s="91"/>
      <c r="OTJ164" s="68"/>
      <c r="OTK164" s="87"/>
      <c r="OTL164" s="87"/>
      <c r="OTM164" s="88"/>
      <c r="OTN164" s="89"/>
      <c r="OTO164" s="90"/>
      <c r="OTP164" s="90"/>
      <c r="OTQ164" s="91"/>
      <c r="OTR164" s="68"/>
      <c r="OTS164" s="87"/>
      <c r="OTT164" s="87"/>
      <c r="OTU164" s="88"/>
      <c r="OTV164" s="89"/>
      <c r="OTW164" s="90"/>
      <c r="OTX164" s="90"/>
      <c r="OTY164" s="91"/>
      <c r="OTZ164" s="68"/>
      <c r="OUA164" s="87"/>
      <c r="OUB164" s="87"/>
      <c r="OUC164" s="88"/>
      <c r="OUD164" s="89"/>
      <c r="OUE164" s="90"/>
      <c r="OUF164" s="90"/>
      <c r="OUG164" s="91"/>
      <c r="OUH164" s="68"/>
      <c r="OUI164" s="87"/>
      <c r="OUJ164" s="87"/>
      <c r="OUK164" s="88"/>
      <c r="OUL164" s="89"/>
      <c r="OUM164" s="90"/>
      <c r="OUN164" s="90"/>
      <c r="OUO164" s="91"/>
      <c r="OUP164" s="68"/>
      <c r="OUQ164" s="87"/>
      <c r="OUR164" s="87"/>
      <c r="OUS164" s="88"/>
      <c r="OUT164" s="89"/>
      <c r="OUU164" s="90"/>
      <c r="OUV164" s="90"/>
      <c r="OUW164" s="91"/>
      <c r="OUX164" s="68"/>
      <c r="OUY164" s="87"/>
      <c r="OUZ164" s="87"/>
      <c r="OVA164" s="88"/>
      <c r="OVB164" s="89"/>
      <c r="OVC164" s="90"/>
      <c r="OVD164" s="90"/>
      <c r="OVE164" s="91"/>
      <c r="OVF164" s="68"/>
      <c r="OVG164" s="87"/>
      <c r="OVH164" s="87"/>
      <c r="OVI164" s="88"/>
      <c r="OVJ164" s="89"/>
      <c r="OVK164" s="90"/>
      <c r="OVL164" s="90"/>
      <c r="OVM164" s="91"/>
      <c r="OVN164" s="68"/>
      <c r="OVO164" s="87"/>
      <c r="OVP164" s="87"/>
      <c r="OVQ164" s="88"/>
      <c r="OVR164" s="89"/>
      <c r="OVS164" s="90"/>
      <c r="OVT164" s="90"/>
      <c r="OVU164" s="91"/>
      <c r="OVV164" s="68"/>
      <c r="OVW164" s="87"/>
      <c r="OVX164" s="87"/>
      <c r="OVY164" s="88"/>
      <c r="OVZ164" s="89"/>
      <c r="OWA164" s="90"/>
      <c r="OWB164" s="90"/>
      <c r="OWC164" s="91"/>
      <c r="OWD164" s="68"/>
      <c r="OWE164" s="87"/>
      <c r="OWF164" s="87"/>
      <c r="OWG164" s="88"/>
      <c r="OWH164" s="89"/>
      <c r="OWI164" s="90"/>
      <c r="OWJ164" s="90"/>
      <c r="OWK164" s="91"/>
      <c r="OWL164" s="68"/>
      <c r="OWM164" s="87"/>
      <c r="OWN164" s="87"/>
      <c r="OWO164" s="88"/>
      <c r="OWP164" s="89"/>
      <c r="OWQ164" s="90"/>
      <c r="OWR164" s="90"/>
      <c r="OWS164" s="91"/>
      <c r="OWT164" s="68"/>
      <c r="OWU164" s="87"/>
      <c r="OWV164" s="87"/>
      <c r="OWW164" s="88"/>
      <c r="OWX164" s="89"/>
      <c r="OWY164" s="90"/>
      <c r="OWZ164" s="90"/>
      <c r="OXA164" s="91"/>
      <c r="OXB164" s="68"/>
      <c r="OXC164" s="87"/>
      <c r="OXD164" s="87"/>
      <c r="OXE164" s="88"/>
      <c r="OXF164" s="89"/>
      <c r="OXG164" s="90"/>
      <c r="OXH164" s="90"/>
      <c r="OXI164" s="91"/>
      <c r="OXJ164" s="68"/>
      <c r="OXK164" s="87"/>
      <c r="OXL164" s="87"/>
      <c r="OXM164" s="88"/>
      <c r="OXN164" s="89"/>
      <c r="OXO164" s="90"/>
      <c r="OXP164" s="90"/>
      <c r="OXQ164" s="91"/>
      <c r="OXR164" s="68"/>
      <c r="OXS164" s="87"/>
      <c r="OXT164" s="87"/>
      <c r="OXU164" s="88"/>
      <c r="OXV164" s="89"/>
      <c r="OXW164" s="90"/>
      <c r="OXX164" s="90"/>
      <c r="OXY164" s="91"/>
      <c r="OXZ164" s="68"/>
      <c r="OYA164" s="87"/>
      <c r="OYB164" s="87"/>
      <c r="OYC164" s="88"/>
      <c r="OYD164" s="89"/>
      <c r="OYE164" s="90"/>
      <c r="OYF164" s="90"/>
      <c r="OYG164" s="91"/>
      <c r="OYH164" s="68"/>
      <c r="OYI164" s="87"/>
      <c r="OYJ164" s="87"/>
      <c r="OYK164" s="88"/>
      <c r="OYL164" s="89"/>
      <c r="OYM164" s="90"/>
      <c r="OYN164" s="90"/>
      <c r="OYO164" s="91"/>
      <c r="OYP164" s="68"/>
      <c r="OYQ164" s="87"/>
      <c r="OYR164" s="87"/>
      <c r="OYS164" s="88"/>
      <c r="OYT164" s="89"/>
      <c r="OYU164" s="90"/>
      <c r="OYV164" s="90"/>
      <c r="OYW164" s="91"/>
      <c r="OYX164" s="68"/>
      <c r="OYY164" s="87"/>
      <c r="OYZ164" s="87"/>
      <c r="OZA164" s="88"/>
      <c r="OZB164" s="89"/>
      <c r="OZC164" s="90"/>
      <c r="OZD164" s="90"/>
      <c r="OZE164" s="91"/>
      <c r="OZF164" s="68"/>
      <c r="OZG164" s="87"/>
      <c r="OZH164" s="87"/>
      <c r="OZI164" s="88"/>
      <c r="OZJ164" s="89"/>
      <c r="OZK164" s="90"/>
      <c r="OZL164" s="90"/>
      <c r="OZM164" s="91"/>
      <c r="OZN164" s="68"/>
      <c r="OZO164" s="87"/>
      <c r="OZP164" s="87"/>
      <c r="OZQ164" s="88"/>
      <c r="OZR164" s="89"/>
      <c r="OZS164" s="90"/>
      <c r="OZT164" s="90"/>
      <c r="OZU164" s="91"/>
      <c r="OZV164" s="68"/>
      <c r="OZW164" s="87"/>
      <c r="OZX164" s="87"/>
      <c r="OZY164" s="88"/>
      <c r="OZZ164" s="89"/>
      <c r="PAA164" s="90"/>
      <c r="PAB164" s="90"/>
      <c r="PAC164" s="91"/>
      <c r="PAD164" s="68"/>
      <c r="PAE164" s="87"/>
      <c r="PAF164" s="87"/>
      <c r="PAG164" s="88"/>
      <c r="PAH164" s="89"/>
      <c r="PAI164" s="90"/>
      <c r="PAJ164" s="90"/>
      <c r="PAK164" s="91"/>
      <c r="PAL164" s="68"/>
      <c r="PAM164" s="87"/>
      <c r="PAN164" s="87"/>
      <c r="PAO164" s="88"/>
      <c r="PAP164" s="89"/>
      <c r="PAQ164" s="90"/>
      <c r="PAR164" s="90"/>
      <c r="PAS164" s="91"/>
      <c r="PAT164" s="68"/>
      <c r="PAU164" s="87"/>
      <c r="PAV164" s="87"/>
      <c r="PAW164" s="88"/>
      <c r="PAX164" s="89"/>
      <c r="PAY164" s="90"/>
      <c r="PAZ164" s="90"/>
      <c r="PBA164" s="91"/>
      <c r="PBB164" s="68"/>
      <c r="PBC164" s="87"/>
      <c r="PBD164" s="87"/>
      <c r="PBE164" s="88"/>
      <c r="PBF164" s="89"/>
      <c r="PBG164" s="90"/>
      <c r="PBH164" s="90"/>
      <c r="PBI164" s="91"/>
      <c r="PBJ164" s="68"/>
      <c r="PBK164" s="87"/>
      <c r="PBL164" s="87"/>
      <c r="PBM164" s="88"/>
      <c r="PBN164" s="89"/>
      <c r="PBO164" s="90"/>
      <c r="PBP164" s="90"/>
      <c r="PBQ164" s="91"/>
      <c r="PBR164" s="68"/>
      <c r="PBS164" s="87"/>
      <c r="PBT164" s="87"/>
      <c r="PBU164" s="88"/>
      <c r="PBV164" s="89"/>
      <c r="PBW164" s="90"/>
      <c r="PBX164" s="90"/>
      <c r="PBY164" s="91"/>
      <c r="PBZ164" s="68"/>
      <c r="PCA164" s="87"/>
      <c r="PCB164" s="87"/>
      <c r="PCC164" s="88"/>
      <c r="PCD164" s="89"/>
      <c r="PCE164" s="90"/>
      <c r="PCF164" s="90"/>
      <c r="PCG164" s="91"/>
      <c r="PCH164" s="68"/>
      <c r="PCI164" s="87"/>
      <c r="PCJ164" s="87"/>
      <c r="PCK164" s="88"/>
      <c r="PCL164" s="89"/>
      <c r="PCM164" s="90"/>
      <c r="PCN164" s="90"/>
      <c r="PCO164" s="91"/>
      <c r="PCP164" s="68"/>
      <c r="PCQ164" s="87"/>
      <c r="PCR164" s="87"/>
      <c r="PCS164" s="88"/>
      <c r="PCT164" s="89"/>
      <c r="PCU164" s="90"/>
      <c r="PCV164" s="90"/>
      <c r="PCW164" s="91"/>
      <c r="PCX164" s="68"/>
      <c r="PCY164" s="87"/>
      <c r="PCZ164" s="87"/>
      <c r="PDA164" s="88"/>
      <c r="PDB164" s="89"/>
      <c r="PDC164" s="90"/>
      <c r="PDD164" s="90"/>
      <c r="PDE164" s="91"/>
      <c r="PDF164" s="68"/>
      <c r="PDG164" s="87"/>
      <c r="PDH164" s="87"/>
      <c r="PDI164" s="88"/>
      <c r="PDJ164" s="89"/>
      <c r="PDK164" s="90"/>
      <c r="PDL164" s="90"/>
      <c r="PDM164" s="91"/>
      <c r="PDN164" s="68"/>
      <c r="PDO164" s="87"/>
      <c r="PDP164" s="87"/>
      <c r="PDQ164" s="88"/>
      <c r="PDR164" s="89"/>
      <c r="PDS164" s="90"/>
      <c r="PDT164" s="90"/>
      <c r="PDU164" s="91"/>
      <c r="PDV164" s="68"/>
      <c r="PDW164" s="87"/>
      <c r="PDX164" s="87"/>
      <c r="PDY164" s="88"/>
      <c r="PDZ164" s="89"/>
      <c r="PEA164" s="90"/>
      <c r="PEB164" s="90"/>
      <c r="PEC164" s="91"/>
      <c r="PED164" s="68"/>
      <c r="PEE164" s="87"/>
      <c r="PEF164" s="87"/>
      <c r="PEG164" s="88"/>
      <c r="PEH164" s="89"/>
      <c r="PEI164" s="90"/>
      <c r="PEJ164" s="90"/>
      <c r="PEK164" s="91"/>
      <c r="PEL164" s="68"/>
      <c r="PEM164" s="87"/>
      <c r="PEN164" s="87"/>
      <c r="PEO164" s="88"/>
      <c r="PEP164" s="89"/>
      <c r="PEQ164" s="90"/>
      <c r="PER164" s="90"/>
      <c r="PES164" s="91"/>
      <c r="PET164" s="68"/>
      <c r="PEU164" s="87"/>
      <c r="PEV164" s="87"/>
      <c r="PEW164" s="88"/>
      <c r="PEX164" s="89"/>
      <c r="PEY164" s="90"/>
      <c r="PEZ164" s="90"/>
      <c r="PFA164" s="91"/>
      <c r="PFB164" s="68"/>
      <c r="PFC164" s="87"/>
      <c r="PFD164" s="87"/>
      <c r="PFE164" s="88"/>
      <c r="PFF164" s="89"/>
      <c r="PFG164" s="90"/>
      <c r="PFH164" s="90"/>
      <c r="PFI164" s="91"/>
      <c r="PFJ164" s="68"/>
      <c r="PFK164" s="87"/>
      <c r="PFL164" s="87"/>
      <c r="PFM164" s="88"/>
      <c r="PFN164" s="89"/>
      <c r="PFO164" s="90"/>
      <c r="PFP164" s="90"/>
      <c r="PFQ164" s="91"/>
      <c r="PFR164" s="68"/>
      <c r="PFS164" s="87"/>
      <c r="PFT164" s="87"/>
      <c r="PFU164" s="88"/>
      <c r="PFV164" s="89"/>
      <c r="PFW164" s="90"/>
      <c r="PFX164" s="90"/>
      <c r="PFY164" s="91"/>
      <c r="PFZ164" s="68"/>
      <c r="PGA164" s="87"/>
      <c r="PGB164" s="87"/>
      <c r="PGC164" s="88"/>
      <c r="PGD164" s="89"/>
      <c r="PGE164" s="90"/>
      <c r="PGF164" s="90"/>
      <c r="PGG164" s="91"/>
      <c r="PGH164" s="68"/>
      <c r="PGI164" s="87"/>
      <c r="PGJ164" s="87"/>
      <c r="PGK164" s="88"/>
      <c r="PGL164" s="89"/>
      <c r="PGM164" s="90"/>
      <c r="PGN164" s="90"/>
      <c r="PGO164" s="91"/>
      <c r="PGP164" s="68"/>
      <c r="PGQ164" s="87"/>
      <c r="PGR164" s="87"/>
      <c r="PGS164" s="88"/>
      <c r="PGT164" s="89"/>
      <c r="PGU164" s="90"/>
      <c r="PGV164" s="90"/>
      <c r="PGW164" s="91"/>
      <c r="PGX164" s="68"/>
      <c r="PGY164" s="87"/>
      <c r="PGZ164" s="87"/>
      <c r="PHA164" s="88"/>
      <c r="PHB164" s="89"/>
      <c r="PHC164" s="90"/>
      <c r="PHD164" s="90"/>
      <c r="PHE164" s="91"/>
      <c r="PHF164" s="68"/>
      <c r="PHG164" s="87"/>
      <c r="PHH164" s="87"/>
      <c r="PHI164" s="88"/>
      <c r="PHJ164" s="89"/>
      <c r="PHK164" s="90"/>
      <c r="PHL164" s="90"/>
      <c r="PHM164" s="91"/>
      <c r="PHN164" s="68"/>
      <c r="PHO164" s="87"/>
      <c r="PHP164" s="87"/>
      <c r="PHQ164" s="88"/>
      <c r="PHR164" s="89"/>
      <c r="PHS164" s="90"/>
      <c r="PHT164" s="90"/>
      <c r="PHU164" s="91"/>
      <c r="PHV164" s="68"/>
      <c r="PHW164" s="87"/>
      <c r="PHX164" s="87"/>
      <c r="PHY164" s="88"/>
      <c r="PHZ164" s="89"/>
      <c r="PIA164" s="90"/>
      <c r="PIB164" s="90"/>
      <c r="PIC164" s="91"/>
      <c r="PID164" s="68"/>
      <c r="PIE164" s="87"/>
      <c r="PIF164" s="87"/>
      <c r="PIG164" s="88"/>
      <c r="PIH164" s="89"/>
      <c r="PII164" s="90"/>
      <c r="PIJ164" s="90"/>
      <c r="PIK164" s="91"/>
      <c r="PIL164" s="68"/>
      <c r="PIM164" s="87"/>
      <c r="PIN164" s="87"/>
      <c r="PIO164" s="88"/>
      <c r="PIP164" s="89"/>
      <c r="PIQ164" s="90"/>
      <c r="PIR164" s="90"/>
      <c r="PIS164" s="91"/>
      <c r="PIT164" s="68"/>
      <c r="PIU164" s="87"/>
      <c r="PIV164" s="87"/>
      <c r="PIW164" s="88"/>
      <c r="PIX164" s="89"/>
      <c r="PIY164" s="90"/>
      <c r="PIZ164" s="90"/>
      <c r="PJA164" s="91"/>
      <c r="PJB164" s="68"/>
      <c r="PJC164" s="87"/>
      <c r="PJD164" s="87"/>
      <c r="PJE164" s="88"/>
      <c r="PJF164" s="89"/>
      <c r="PJG164" s="90"/>
      <c r="PJH164" s="90"/>
      <c r="PJI164" s="91"/>
      <c r="PJJ164" s="68"/>
      <c r="PJK164" s="87"/>
      <c r="PJL164" s="87"/>
      <c r="PJM164" s="88"/>
      <c r="PJN164" s="89"/>
      <c r="PJO164" s="90"/>
      <c r="PJP164" s="90"/>
      <c r="PJQ164" s="91"/>
      <c r="PJR164" s="68"/>
      <c r="PJS164" s="87"/>
      <c r="PJT164" s="87"/>
      <c r="PJU164" s="88"/>
      <c r="PJV164" s="89"/>
      <c r="PJW164" s="90"/>
      <c r="PJX164" s="90"/>
      <c r="PJY164" s="91"/>
      <c r="PJZ164" s="68"/>
      <c r="PKA164" s="87"/>
      <c r="PKB164" s="87"/>
      <c r="PKC164" s="88"/>
      <c r="PKD164" s="89"/>
      <c r="PKE164" s="90"/>
      <c r="PKF164" s="90"/>
      <c r="PKG164" s="91"/>
      <c r="PKH164" s="68"/>
      <c r="PKI164" s="87"/>
      <c r="PKJ164" s="87"/>
      <c r="PKK164" s="88"/>
      <c r="PKL164" s="89"/>
      <c r="PKM164" s="90"/>
      <c r="PKN164" s="90"/>
      <c r="PKO164" s="91"/>
      <c r="PKP164" s="68"/>
      <c r="PKQ164" s="87"/>
      <c r="PKR164" s="87"/>
      <c r="PKS164" s="88"/>
      <c r="PKT164" s="89"/>
      <c r="PKU164" s="90"/>
      <c r="PKV164" s="90"/>
      <c r="PKW164" s="91"/>
      <c r="PKX164" s="68"/>
      <c r="PKY164" s="87"/>
      <c r="PKZ164" s="87"/>
      <c r="PLA164" s="88"/>
      <c r="PLB164" s="89"/>
      <c r="PLC164" s="90"/>
      <c r="PLD164" s="90"/>
      <c r="PLE164" s="91"/>
      <c r="PLF164" s="68"/>
      <c r="PLG164" s="87"/>
      <c r="PLH164" s="87"/>
      <c r="PLI164" s="88"/>
      <c r="PLJ164" s="89"/>
      <c r="PLK164" s="90"/>
      <c r="PLL164" s="90"/>
      <c r="PLM164" s="91"/>
      <c r="PLN164" s="68"/>
      <c r="PLO164" s="87"/>
      <c r="PLP164" s="87"/>
      <c r="PLQ164" s="88"/>
      <c r="PLR164" s="89"/>
      <c r="PLS164" s="90"/>
      <c r="PLT164" s="90"/>
      <c r="PLU164" s="91"/>
      <c r="PLV164" s="68"/>
      <c r="PLW164" s="87"/>
      <c r="PLX164" s="87"/>
      <c r="PLY164" s="88"/>
      <c r="PLZ164" s="89"/>
      <c r="PMA164" s="90"/>
      <c r="PMB164" s="90"/>
      <c r="PMC164" s="91"/>
      <c r="PMD164" s="68"/>
      <c r="PME164" s="87"/>
      <c r="PMF164" s="87"/>
      <c r="PMG164" s="88"/>
      <c r="PMH164" s="89"/>
      <c r="PMI164" s="90"/>
      <c r="PMJ164" s="90"/>
      <c r="PMK164" s="91"/>
      <c r="PML164" s="68"/>
      <c r="PMM164" s="87"/>
      <c r="PMN164" s="87"/>
      <c r="PMO164" s="88"/>
      <c r="PMP164" s="89"/>
      <c r="PMQ164" s="90"/>
      <c r="PMR164" s="90"/>
      <c r="PMS164" s="91"/>
      <c r="PMT164" s="68"/>
      <c r="PMU164" s="87"/>
      <c r="PMV164" s="87"/>
      <c r="PMW164" s="88"/>
      <c r="PMX164" s="89"/>
      <c r="PMY164" s="90"/>
      <c r="PMZ164" s="90"/>
      <c r="PNA164" s="91"/>
      <c r="PNB164" s="68"/>
      <c r="PNC164" s="87"/>
      <c r="PND164" s="87"/>
      <c r="PNE164" s="88"/>
      <c r="PNF164" s="89"/>
      <c r="PNG164" s="90"/>
      <c r="PNH164" s="90"/>
      <c r="PNI164" s="91"/>
      <c r="PNJ164" s="68"/>
      <c r="PNK164" s="87"/>
      <c r="PNL164" s="87"/>
      <c r="PNM164" s="88"/>
      <c r="PNN164" s="89"/>
      <c r="PNO164" s="90"/>
      <c r="PNP164" s="90"/>
      <c r="PNQ164" s="91"/>
      <c r="PNR164" s="68"/>
      <c r="PNS164" s="87"/>
      <c r="PNT164" s="87"/>
      <c r="PNU164" s="88"/>
      <c r="PNV164" s="89"/>
      <c r="PNW164" s="90"/>
      <c r="PNX164" s="90"/>
      <c r="PNY164" s="91"/>
      <c r="PNZ164" s="68"/>
      <c r="POA164" s="87"/>
      <c r="POB164" s="87"/>
      <c r="POC164" s="88"/>
      <c r="POD164" s="89"/>
      <c r="POE164" s="90"/>
      <c r="POF164" s="90"/>
      <c r="POG164" s="91"/>
      <c r="POH164" s="68"/>
      <c r="POI164" s="87"/>
      <c r="POJ164" s="87"/>
      <c r="POK164" s="88"/>
      <c r="POL164" s="89"/>
      <c r="POM164" s="90"/>
      <c r="PON164" s="90"/>
      <c r="POO164" s="91"/>
      <c r="POP164" s="68"/>
      <c r="POQ164" s="87"/>
      <c r="POR164" s="87"/>
      <c r="POS164" s="88"/>
      <c r="POT164" s="89"/>
      <c r="POU164" s="90"/>
      <c r="POV164" s="90"/>
      <c r="POW164" s="91"/>
      <c r="POX164" s="68"/>
      <c r="POY164" s="87"/>
      <c r="POZ164" s="87"/>
      <c r="PPA164" s="88"/>
      <c r="PPB164" s="89"/>
      <c r="PPC164" s="90"/>
      <c r="PPD164" s="90"/>
      <c r="PPE164" s="91"/>
      <c r="PPF164" s="68"/>
      <c r="PPG164" s="87"/>
      <c r="PPH164" s="87"/>
      <c r="PPI164" s="88"/>
      <c r="PPJ164" s="89"/>
      <c r="PPK164" s="90"/>
      <c r="PPL164" s="90"/>
      <c r="PPM164" s="91"/>
      <c r="PPN164" s="68"/>
      <c r="PPO164" s="87"/>
      <c r="PPP164" s="87"/>
      <c r="PPQ164" s="88"/>
      <c r="PPR164" s="89"/>
      <c r="PPS164" s="90"/>
      <c r="PPT164" s="90"/>
      <c r="PPU164" s="91"/>
      <c r="PPV164" s="68"/>
      <c r="PPW164" s="87"/>
      <c r="PPX164" s="87"/>
      <c r="PPY164" s="88"/>
      <c r="PPZ164" s="89"/>
      <c r="PQA164" s="90"/>
      <c r="PQB164" s="90"/>
      <c r="PQC164" s="91"/>
      <c r="PQD164" s="68"/>
      <c r="PQE164" s="87"/>
      <c r="PQF164" s="87"/>
      <c r="PQG164" s="88"/>
      <c r="PQH164" s="89"/>
      <c r="PQI164" s="90"/>
      <c r="PQJ164" s="90"/>
      <c r="PQK164" s="91"/>
      <c r="PQL164" s="68"/>
      <c r="PQM164" s="87"/>
      <c r="PQN164" s="87"/>
      <c r="PQO164" s="88"/>
      <c r="PQP164" s="89"/>
      <c r="PQQ164" s="90"/>
      <c r="PQR164" s="90"/>
      <c r="PQS164" s="91"/>
      <c r="PQT164" s="68"/>
      <c r="PQU164" s="87"/>
      <c r="PQV164" s="87"/>
      <c r="PQW164" s="88"/>
      <c r="PQX164" s="89"/>
      <c r="PQY164" s="90"/>
      <c r="PQZ164" s="90"/>
      <c r="PRA164" s="91"/>
      <c r="PRB164" s="68"/>
      <c r="PRC164" s="87"/>
      <c r="PRD164" s="87"/>
      <c r="PRE164" s="88"/>
      <c r="PRF164" s="89"/>
      <c r="PRG164" s="90"/>
      <c r="PRH164" s="90"/>
      <c r="PRI164" s="91"/>
      <c r="PRJ164" s="68"/>
      <c r="PRK164" s="87"/>
      <c r="PRL164" s="87"/>
      <c r="PRM164" s="88"/>
      <c r="PRN164" s="89"/>
      <c r="PRO164" s="90"/>
      <c r="PRP164" s="90"/>
      <c r="PRQ164" s="91"/>
      <c r="PRR164" s="68"/>
      <c r="PRS164" s="87"/>
      <c r="PRT164" s="87"/>
      <c r="PRU164" s="88"/>
      <c r="PRV164" s="89"/>
      <c r="PRW164" s="90"/>
      <c r="PRX164" s="90"/>
      <c r="PRY164" s="91"/>
      <c r="PRZ164" s="68"/>
      <c r="PSA164" s="87"/>
      <c r="PSB164" s="87"/>
      <c r="PSC164" s="88"/>
      <c r="PSD164" s="89"/>
      <c r="PSE164" s="90"/>
      <c r="PSF164" s="90"/>
      <c r="PSG164" s="91"/>
      <c r="PSH164" s="68"/>
      <c r="PSI164" s="87"/>
      <c r="PSJ164" s="87"/>
      <c r="PSK164" s="88"/>
      <c r="PSL164" s="89"/>
      <c r="PSM164" s="90"/>
      <c r="PSN164" s="90"/>
      <c r="PSO164" s="91"/>
      <c r="PSP164" s="68"/>
      <c r="PSQ164" s="87"/>
      <c r="PSR164" s="87"/>
      <c r="PSS164" s="88"/>
      <c r="PST164" s="89"/>
      <c r="PSU164" s="90"/>
      <c r="PSV164" s="90"/>
      <c r="PSW164" s="91"/>
      <c r="PSX164" s="68"/>
      <c r="PSY164" s="87"/>
      <c r="PSZ164" s="87"/>
      <c r="PTA164" s="88"/>
      <c r="PTB164" s="89"/>
      <c r="PTC164" s="90"/>
      <c r="PTD164" s="90"/>
      <c r="PTE164" s="91"/>
      <c r="PTF164" s="68"/>
      <c r="PTG164" s="87"/>
      <c r="PTH164" s="87"/>
      <c r="PTI164" s="88"/>
      <c r="PTJ164" s="89"/>
      <c r="PTK164" s="90"/>
      <c r="PTL164" s="90"/>
      <c r="PTM164" s="91"/>
      <c r="PTN164" s="68"/>
      <c r="PTO164" s="87"/>
      <c r="PTP164" s="87"/>
      <c r="PTQ164" s="88"/>
      <c r="PTR164" s="89"/>
      <c r="PTS164" s="90"/>
      <c r="PTT164" s="90"/>
      <c r="PTU164" s="91"/>
      <c r="PTV164" s="68"/>
      <c r="PTW164" s="87"/>
      <c r="PTX164" s="87"/>
      <c r="PTY164" s="88"/>
      <c r="PTZ164" s="89"/>
      <c r="PUA164" s="90"/>
      <c r="PUB164" s="90"/>
      <c r="PUC164" s="91"/>
      <c r="PUD164" s="68"/>
      <c r="PUE164" s="87"/>
      <c r="PUF164" s="87"/>
      <c r="PUG164" s="88"/>
      <c r="PUH164" s="89"/>
      <c r="PUI164" s="90"/>
      <c r="PUJ164" s="90"/>
      <c r="PUK164" s="91"/>
      <c r="PUL164" s="68"/>
      <c r="PUM164" s="87"/>
      <c r="PUN164" s="87"/>
      <c r="PUO164" s="88"/>
      <c r="PUP164" s="89"/>
      <c r="PUQ164" s="90"/>
      <c r="PUR164" s="90"/>
      <c r="PUS164" s="91"/>
      <c r="PUT164" s="68"/>
      <c r="PUU164" s="87"/>
      <c r="PUV164" s="87"/>
      <c r="PUW164" s="88"/>
      <c r="PUX164" s="89"/>
      <c r="PUY164" s="90"/>
      <c r="PUZ164" s="90"/>
      <c r="PVA164" s="91"/>
      <c r="PVB164" s="68"/>
      <c r="PVC164" s="87"/>
      <c r="PVD164" s="87"/>
      <c r="PVE164" s="88"/>
      <c r="PVF164" s="89"/>
      <c r="PVG164" s="90"/>
      <c r="PVH164" s="90"/>
      <c r="PVI164" s="91"/>
      <c r="PVJ164" s="68"/>
      <c r="PVK164" s="87"/>
      <c r="PVL164" s="87"/>
      <c r="PVM164" s="88"/>
      <c r="PVN164" s="89"/>
      <c r="PVO164" s="90"/>
      <c r="PVP164" s="90"/>
      <c r="PVQ164" s="91"/>
      <c r="PVR164" s="68"/>
      <c r="PVS164" s="87"/>
      <c r="PVT164" s="87"/>
      <c r="PVU164" s="88"/>
      <c r="PVV164" s="89"/>
      <c r="PVW164" s="90"/>
      <c r="PVX164" s="90"/>
      <c r="PVY164" s="91"/>
      <c r="PVZ164" s="68"/>
      <c r="PWA164" s="87"/>
      <c r="PWB164" s="87"/>
      <c r="PWC164" s="88"/>
      <c r="PWD164" s="89"/>
      <c r="PWE164" s="90"/>
      <c r="PWF164" s="90"/>
      <c r="PWG164" s="91"/>
      <c r="PWH164" s="68"/>
      <c r="PWI164" s="87"/>
      <c r="PWJ164" s="87"/>
      <c r="PWK164" s="88"/>
      <c r="PWL164" s="89"/>
      <c r="PWM164" s="90"/>
      <c r="PWN164" s="90"/>
      <c r="PWO164" s="91"/>
      <c r="PWP164" s="68"/>
      <c r="PWQ164" s="87"/>
      <c r="PWR164" s="87"/>
      <c r="PWS164" s="88"/>
      <c r="PWT164" s="89"/>
      <c r="PWU164" s="90"/>
      <c r="PWV164" s="90"/>
      <c r="PWW164" s="91"/>
      <c r="PWX164" s="68"/>
      <c r="PWY164" s="87"/>
      <c r="PWZ164" s="87"/>
      <c r="PXA164" s="88"/>
      <c r="PXB164" s="89"/>
      <c r="PXC164" s="90"/>
      <c r="PXD164" s="90"/>
      <c r="PXE164" s="91"/>
      <c r="PXF164" s="68"/>
      <c r="PXG164" s="87"/>
      <c r="PXH164" s="87"/>
      <c r="PXI164" s="88"/>
      <c r="PXJ164" s="89"/>
      <c r="PXK164" s="90"/>
      <c r="PXL164" s="90"/>
      <c r="PXM164" s="91"/>
      <c r="PXN164" s="68"/>
      <c r="PXO164" s="87"/>
      <c r="PXP164" s="87"/>
      <c r="PXQ164" s="88"/>
      <c r="PXR164" s="89"/>
      <c r="PXS164" s="90"/>
      <c r="PXT164" s="90"/>
      <c r="PXU164" s="91"/>
      <c r="PXV164" s="68"/>
      <c r="PXW164" s="87"/>
      <c r="PXX164" s="87"/>
      <c r="PXY164" s="88"/>
      <c r="PXZ164" s="89"/>
      <c r="PYA164" s="90"/>
      <c r="PYB164" s="90"/>
      <c r="PYC164" s="91"/>
      <c r="PYD164" s="68"/>
      <c r="PYE164" s="87"/>
      <c r="PYF164" s="87"/>
      <c r="PYG164" s="88"/>
      <c r="PYH164" s="89"/>
      <c r="PYI164" s="90"/>
      <c r="PYJ164" s="90"/>
      <c r="PYK164" s="91"/>
      <c r="PYL164" s="68"/>
      <c r="PYM164" s="87"/>
      <c r="PYN164" s="87"/>
      <c r="PYO164" s="88"/>
      <c r="PYP164" s="89"/>
      <c r="PYQ164" s="90"/>
      <c r="PYR164" s="90"/>
      <c r="PYS164" s="91"/>
      <c r="PYT164" s="68"/>
      <c r="PYU164" s="87"/>
      <c r="PYV164" s="87"/>
      <c r="PYW164" s="88"/>
      <c r="PYX164" s="89"/>
      <c r="PYY164" s="90"/>
      <c r="PYZ164" s="90"/>
      <c r="PZA164" s="91"/>
      <c r="PZB164" s="68"/>
      <c r="PZC164" s="87"/>
      <c r="PZD164" s="87"/>
      <c r="PZE164" s="88"/>
      <c r="PZF164" s="89"/>
      <c r="PZG164" s="90"/>
      <c r="PZH164" s="90"/>
      <c r="PZI164" s="91"/>
      <c r="PZJ164" s="68"/>
      <c r="PZK164" s="87"/>
      <c r="PZL164" s="87"/>
      <c r="PZM164" s="88"/>
      <c r="PZN164" s="89"/>
      <c r="PZO164" s="90"/>
      <c r="PZP164" s="90"/>
      <c r="PZQ164" s="91"/>
      <c r="PZR164" s="68"/>
      <c r="PZS164" s="87"/>
      <c r="PZT164" s="87"/>
      <c r="PZU164" s="88"/>
      <c r="PZV164" s="89"/>
      <c r="PZW164" s="90"/>
      <c r="PZX164" s="90"/>
      <c r="PZY164" s="91"/>
      <c r="PZZ164" s="68"/>
      <c r="QAA164" s="87"/>
      <c r="QAB164" s="87"/>
      <c r="QAC164" s="88"/>
      <c r="QAD164" s="89"/>
      <c r="QAE164" s="90"/>
      <c r="QAF164" s="90"/>
      <c r="QAG164" s="91"/>
      <c r="QAH164" s="68"/>
      <c r="QAI164" s="87"/>
      <c r="QAJ164" s="87"/>
      <c r="QAK164" s="88"/>
      <c r="QAL164" s="89"/>
      <c r="QAM164" s="90"/>
      <c r="QAN164" s="90"/>
      <c r="QAO164" s="91"/>
      <c r="QAP164" s="68"/>
      <c r="QAQ164" s="87"/>
      <c r="QAR164" s="87"/>
      <c r="QAS164" s="88"/>
      <c r="QAT164" s="89"/>
      <c r="QAU164" s="90"/>
      <c r="QAV164" s="90"/>
      <c r="QAW164" s="91"/>
      <c r="QAX164" s="68"/>
      <c r="QAY164" s="87"/>
      <c r="QAZ164" s="87"/>
      <c r="QBA164" s="88"/>
      <c r="QBB164" s="89"/>
      <c r="QBC164" s="90"/>
      <c r="QBD164" s="90"/>
      <c r="QBE164" s="91"/>
      <c r="QBF164" s="68"/>
      <c r="QBG164" s="87"/>
      <c r="QBH164" s="87"/>
      <c r="QBI164" s="88"/>
      <c r="QBJ164" s="89"/>
      <c r="QBK164" s="90"/>
      <c r="QBL164" s="90"/>
      <c r="QBM164" s="91"/>
      <c r="QBN164" s="68"/>
      <c r="QBO164" s="87"/>
      <c r="QBP164" s="87"/>
      <c r="QBQ164" s="88"/>
      <c r="QBR164" s="89"/>
      <c r="QBS164" s="90"/>
      <c r="QBT164" s="90"/>
      <c r="QBU164" s="91"/>
      <c r="QBV164" s="68"/>
      <c r="QBW164" s="87"/>
      <c r="QBX164" s="87"/>
      <c r="QBY164" s="88"/>
      <c r="QBZ164" s="89"/>
      <c r="QCA164" s="90"/>
      <c r="QCB164" s="90"/>
      <c r="QCC164" s="91"/>
      <c r="QCD164" s="68"/>
      <c r="QCE164" s="87"/>
      <c r="QCF164" s="87"/>
      <c r="QCG164" s="88"/>
      <c r="QCH164" s="89"/>
      <c r="QCI164" s="90"/>
      <c r="QCJ164" s="90"/>
      <c r="QCK164" s="91"/>
      <c r="QCL164" s="68"/>
      <c r="QCM164" s="87"/>
      <c r="QCN164" s="87"/>
      <c r="QCO164" s="88"/>
      <c r="QCP164" s="89"/>
      <c r="QCQ164" s="90"/>
      <c r="QCR164" s="90"/>
      <c r="QCS164" s="91"/>
      <c r="QCT164" s="68"/>
      <c r="QCU164" s="87"/>
      <c r="QCV164" s="87"/>
      <c r="QCW164" s="88"/>
      <c r="QCX164" s="89"/>
      <c r="QCY164" s="90"/>
      <c r="QCZ164" s="90"/>
      <c r="QDA164" s="91"/>
      <c r="QDB164" s="68"/>
      <c r="QDC164" s="87"/>
      <c r="QDD164" s="87"/>
      <c r="QDE164" s="88"/>
      <c r="QDF164" s="89"/>
      <c r="QDG164" s="90"/>
      <c r="QDH164" s="90"/>
      <c r="QDI164" s="91"/>
      <c r="QDJ164" s="68"/>
      <c r="QDK164" s="87"/>
      <c r="QDL164" s="87"/>
      <c r="QDM164" s="88"/>
      <c r="QDN164" s="89"/>
      <c r="QDO164" s="90"/>
      <c r="QDP164" s="90"/>
      <c r="QDQ164" s="91"/>
      <c r="QDR164" s="68"/>
      <c r="QDS164" s="87"/>
      <c r="QDT164" s="87"/>
      <c r="QDU164" s="88"/>
      <c r="QDV164" s="89"/>
      <c r="QDW164" s="90"/>
      <c r="QDX164" s="90"/>
      <c r="QDY164" s="91"/>
      <c r="QDZ164" s="68"/>
      <c r="QEA164" s="87"/>
      <c r="QEB164" s="87"/>
      <c r="QEC164" s="88"/>
      <c r="QED164" s="89"/>
      <c r="QEE164" s="90"/>
      <c r="QEF164" s="90"/>
      <c r="QEG164" s="91"/>
      <c r="QEH164" s="68"/>
      <c r="QEI164" s="87"/>
      <c r="QEJ164" s="87"/>
      <c r="QEK164" s="88"/>
      <c r="QEL164" s="89"/>
      <c r="QEM164" s="90"/>
      <c r="QEN164" s="90"/>
      <c r="QEO164" s="91"/>
      <c r="QEP164" s="68"/>
      <c r="QEQ164" s="87"/>
      <c r="QER164" s="87"/>
      <c r="QES164" s="88"/>
      <c r="QET164" s="89"/>
      <c r="QEU164" s="90"/>
      <c r="QEV164" s="90"/>
      <c r="QEW164" s="91"/>
      <c r="QEX164" s="68"/>
      <c r="QEY164" s="87"/>
      <c r="QEZ164" s="87"/>
      <c r="QFA164" s="88"/>
      <c r="QFB164" s="89"/>
      <c r="QFC164" s="90"/>
      <c r="QFD164" s="90"/>
      <c r="QFE164" s="91"/>
      <c r="QFF164" s="68"/>
      <c r="QFG164" s="87"/>
      <c r="QFH164" s="87"/>
      <c r="QFI164" s="88"/>
      <c r="QFJ164" s="89"/>
      <c r="QFK164" s="90"/>
      <c r="QFL164" s="90"/>
      <c r="QFM164" s="91"/>
      <c r="QFN164" s="68"/>
      <c r="QFO164" s="87"/>
      <c r="QFP164" s="87"/>
      <c r="QFQ164" s="88"/>
      <c r="QFR164" s="89"/>
      <c r="QFS164" s="90"/>
      <c r="QFT164" s="90"/>
      <c r="QFU164" s="91"/>
      <c r="QFV164" s="68"/>
      <c r="QFW164" s="87"/>
      <c r="QFX164" s="87"/>
      <c r="QFY164" s="88"/>
      <c r="QFZ164" s="89"/>
      <c r="QGA164" s="90"/>
      <c r="QGB164" s="90"/>
      <c r="QGC164" s="91"/>
      <c r="QGD164" s="68"/>
      <c r="QGE164" s="87"/>
      <c r="QGF164" s="87"/>
      <c r="QGG164" s="88"/>
      <c r="QGH164" s="89"/>
      <c r="QGI164" s="90"/>
      <c r="QGJ164" s="90"/>
      <c r="QGK164" s="91"/>
      <c r="QGL164" s="68"/>
      <c r="QGM164" s="87"/>
      <c r="QGN164" s="87"/>
      <c r="QGO164" s="88"/>
      <c r="QGP164" s="89"/>
      <c r="QGQ164" s="90"/>
      <c r="QGR164" s="90"/>
      <c r="QGS164" s="91"/>
      <c r="QGT164" s="68"/>
      <c r="QGU164" s="87"/>
      <c r="QGV164" s="87"/>
      <c r="QGW164" s="88"/>
      <c r="QGX164" s="89"/>
      <c r="QGY164" s="90"/>
      <c r="QGZ164" s="90"/>
      <c r="QHA164" s="91"/>
      <c r="QHB164" s="68"/>
      <c r="QHC164" s="87"/>
      <c r="QHD164" s="87"/>
      <c r="QHE164" s="88"/>
      <c r="QHF164" s="89"/>
      <c r="QHG164" s="90"/>
      <c r="QHH164" s="90"/>
      <c r="QHI164" s="91"/>
      <c r="QHJ164" s="68"/>
      <c r="QHK164" s="87"/>
      <c r="QHL164" s="87"/>
      <c r="QHM164" s="88"/>
      <c r="QHN164" s="89"/>
      <c r="QHO164" s="90"/>
      <c r="QHP164" s="90"/>
      <c r="QHQ164" s="91"/>
      <c r="QHR164" s="68"/>
      <c r="QHS164" s="87"/>
      <c r="QHT164" s="87"/>
      <c r="QHU164" s="88"/>
      <c r="QHV164" s="89"/>
      <c r="QHW164" s="90"/>
      <c r="QHX164" s="90"/>
      <c r="QHY164" s="91"/>
      <c r="QHZ164" s="68"/>
      <c r="QIA164" s="87"/>
      <c r="QIB164" s="87"/>
      <c r="QIC164" s="88"/>
      <c r="QID164" s="89"/>
      <c r="QIE164" s="90"/>
      <c r="QIF164" s="90"/>
      <c r="QIG164" s="91"/>
      <c r="QIH164" s="68"/>
      <c r="QII164" s="87"/>
      <c r="QIJ164" s="87"/>
      <c r="QIK164" s="88"/>
      <c r="QIL164" s="89"/>
      <c r="QIM164" s="90"/>
      <c r="QIN164" s="90"/>
      <c r="QIO164" s="91"/>
      <c r="QIP164" s="68"/>
      <c r="QIQ164" s="87"/>
      <c r="QIR164" s="87"/>
      <c r="QIS164" s="88"/>
      <c r="QIT164" s="89"/>
      <c r="QIU164" s="90"/>
      <c r="QIV164" s="90"/>
      <c r="QIW164" s="91"/>
      <c r="QIX164" s="68"/>
      <c r="QIY164" s="87"/>
      <c r="QIZ164" s="87"/>
      <c r="QJA164" s="88"/>
      <c r="QJB164" s="89"/>
      <c r="QJC164" s="90"/>
      <c r="QJD164" s="90"/>
      <c r="QJE164" s="91"/>
      <c r="QJF164" s="68"/>
      <c r="QJG164" s="87"/>
      <c r="QJH164" s="87"/>
      <c r="QJI164" s="88"/>
      <c r="QJJ164" s="89"/>
      <c r="QJK164" s="90"/>
      <c r="QJL164" s="90"/>
      <c r="QJM164" s="91"/>
      <c r="QJN164" s="68"/>
      <c r="QJO164" s="87"/>
      <c r="QJP164" s="87"/>
      <c r="QJQ164" s="88"/>
      <c r="QJR164" s="89"/>
      <c r="QJS164" s="90"/>
      <c r="QJT164" s="90"/>
      <c r="QJU164" s="91"/>
      <c r="QJV164" s="68"/>
      <c r="QJW164" s="87"/>
      <c r="QJX164" s="87"/>
      <c r="QJY164" s="88"/>
      <c r="QJZ164" s="89"/>
      <c r="QKA164" s="90"/>
      <c r="QKB164" s="90"/>
      <c r="QKC164" s="91"/>
      <c r="QKD164" s="68"/>
      <c r="QKE164" s="87"/>
      <c r="QKF164" s="87"/>
      <c r="QKG164" s="88"/>
      <c r="QKH164" s="89"/>
      <c r="QKI164" s="90"/>
      <c r="QKJ164" s="90"/>
      <c r="QKK164" s="91"/>
      <c r="QKL164" s="68"/>
      <c r="QKM164" s="87"/>
      <c r="QKN164" s="87"/>
      <c r="QKO164" s="88"/>
      <c r="QKP164" s="89"/>
      <c r="QKQ164" s="90"/>
      <c r="QKR164" s="90"/>
      <c r="QKS164" s="91"/>
      <c r="QKT164" s="68"/>
      <c r="QKU164" s="87"/>
      <c r="QKV164" s="87"/>
      <c r="QKW164" s="88"/>
      <c r="QKX164" s="89"/>
      <c r="QKY164" s="90"/>
      <c r="QKZ164" s="90"/>
      <c r="QLA164" s="91"/>
      <c r="QLB164" s="68"/>
      <c r="QLC164" s="87"/>
      <c r="QLD164" s="87"/>
      <c r="QLE164" s="88"/>
      <c r="QLF164" s="89"/>
      <c r="QLG164" s="90"/>
      <c r="QLH164" s="90"/>
      <c r="QLI164" s="91"/>
      <c r="QLJ164" s="68"/>
      <c r="QLK164" s="87"/>
      <c r="QLL164" s="87"/>
      <c r="QLM164" s="88"/>
      <c r="QLN164" s="89"/>
      <c r="QLO164" s="90"/>
      <c r="QLP164" s="90"/>
      <c r="QLQ164" s="91"/>
      <c r="QLR164" s="68"/>
      <c r="QLS164" s="87"/>
      <c r="QLT164" s="87"/>
      <c r="QLU164" s="88"/>
      <c r="QLV164" s="89"/>
      <c r="QLW164" s="90"/>
      <c r="QLX164" s="90"/>
      <c r="QLY164" s="91"/>
      <c r="QLZ164" s="68"/>
      <c r="QMA164" s="87"/>
      <c r="QMB164" s="87"/>
      <c r="QMC164" s="88"/>
      <c r="QMD164" s="89"/>
      <c r="QME164" s="90"/>
      <c r="QMF164" s="90"/>
      <c r="QMG164" s="91"/>
      <c r="QMH164" s="68"/>
      <c r="QMI164" s="87"/>
      <c r="QMJ164" s="87"/>
      <c r="QMK164" s="88"/>
      <c r="QML164" s="89"/>
      <c r="QMM164" s="90"/>
      <c r="QMN164" s="90"/>
      <c r="QMO164" s="91"/>
      <c r="QMP164" s="68"/>
      <c r="QMQ164" s="87"/>
      <c r="QMR164" s="87"/>
      <c r="QMS164" s="88"/>
      <c r="QMT164" s="89"/>
      <c r="QMU164" s="90"/>
      <c r="QMV164" s="90"/>
      <c r="QMW164" s="91"/>
      <c r="QMX164" s="68"/>
      <c r="QMY164" s="87"/>
      <c r="QMZ164" s="87"/>
      <c r="QNA164" s="88"/>
      <c r="QNB164" s="89"/>
      <c r="QNC164" s="90"/>
      <c r="QND164" s="90"/>
      <c r="QNE164" s="91"/>
      <c r="QNF164" s="68"/>
      <c r="QNG164" s="87"/>
      <c r="QNH164" s="87"/>
      <c r="QNI164" s="88"/>
      <c r="QNJ164" s="89"/>
      <c r="QNK164" s="90"/>
      <c r="QNL164" s="90"/>
      <c r="QNM164" s="91"/>
      <c r="QNN164" s="68"/>
      <c r="QNO164" s="87"/>
      <c r="QNP164" s="87"/>
      <c r="QNQ164" s="88"/>
      <c r="QNR164" s="89"/>
      <c r="QNS164" s="90"/>
      <c r="QNT164" s="90"/>
      <c r="QNU164" s="91"/>
      <c r="QNV164" s="68"/>
      <c r="QNW164" s="87"/>
      <c r="QNX164" s="87"/>
      <c r="QNY164" s="88"/>
      <c r="QNZ164" s="89"/>
      <c r="QOA164" s="90"/>
      <c r="QOB164" s="90"/>
      <c r="QOC164" s="91"/>
      <c r="QOD164" s="68"/>
      <c r="QOE164" s="87"/>
      <c r="QOF164" s="87"/>
      <c r="QOG164" s="88"/>
      <c r="QOH164" s="89"/>
      <c r="QOI164" s="90"/>
      <c r="QOJ164" s="90"/>
      <c r="QOK164" s="91"/>
      <c r="QOL164" s="68"/>
      <c r="QOM164" s="87"/>
      <c r="QON164" s="87"/>
      <c r="QOO164" s="88"/>
      <c r="QOP164" s="89"/>
      <c r="QOQ164" s="90"/>
      <c r="QOR164" s="90"/>
      <c r="QOS164" s="91"/>
      <c r="QOT164" s="68"/>
      <c r="QOU164" s="87"/>
      <c r="QOV164" s="87"/>
      <c r="QOW164" s="88"/>
      <c r="QOX164" s="89"/>
      <c r="QOY164" s="90"/>
      <c r="QOZ164" s="90"/>
      <c r="QPA164" s="91"/>
      <c r="QPB164" s="68"/>
      <c r="QPC164" s="87"/>
      <c r="QPD164" s="87"/>
      <c r="QPE164" s="88"/>
      <c r="QPF164" s="89"/>
      <c r="QPG164" s="90"/>
      <c r="QPH164" s="90"/>
      <c r="QPI164" s="91"/>
      <c r="QPJ164" s="68"/>
      <c r="QPK164" s="87"/>
      <c r="QPL164" s="87"/>
      <c r="QPM164" s="88"/>
      <c r="QPN164" s="89"/>
      <c r="QPO164" s="90"/>
      <c r="QPP164" s="90"/>
      <c r="QPQ164" s="91"/>
      <c r="QPR164" s="68"/>
      <c r="QPS164" s="87"/>
      <c r="QPT164" s="87"/>
      <c r="QPU164" s="88"/>
      <c r="QPV164" s="89"/>
      <c r="QPW164" s="90"/>
      <c r="QPX164" s="90"/>
      <c r="QPY164" s="91"/>
      <c r="QPZ164" s="68"/>
      <c r="QQA164" s="87"/>
      <c r="QQB164" s="87"/>
      <c r="QQC164" s="88"/>
      <c r="QQD164" s="89"/>
      <c r="QQE164" s="90"/>
      <c r="QQF164" s="90"/>
      <c r="QQG164" s="91"/>
      <c r="QQH164" s="68"/>
      <c r="QQI164" s="87"/>
      <c r="QQJ164" s="87"/>
      <c r="QQK164" s="88"/>
      <c r="QQL164" s="89"/>
      <c r="QQM164" s="90"/>
      <c r="QQN164" s="90"/>
      <c r="QQO164" s="91"/>
      <c r="QQP164" s="68"/>
      <c r="QQQ164" s="87"/>
      <c r="QQR164" s="87"/>
      <c r="QQS164" s="88"/>
      <c r="QQT164" s="89"/>
      <c r="QQU164" s="90"/>
      <c r="QQV164" s="90"/>
      <c r="QQW164" s="91"/>
      <c r="QQX164" s="68"/>
      <c r="QQY164" s="87"/>
      <c r="QQZ164" s="87"/>
      <c r="QRA164" s="88"/>
      <c r="QRB164" s="89"/>
      <c r="QRC164" s="90"/>
      <c r="QRD164" s="90"/>
      <c r="QRE164" s="91"/>
      <c r="QRF164" s="68"/>
      <c r="QRG164" s="87"/>
      <c r="QRH164" s="87"/>
      <c r="QRI164" s="88"/>
      <c r="QRJ164" s="89"/>
      <c r="QRK164" s="90"/>
      <c r="QRL164" s="90"/>
      <c r="QRM164" s="91"/>
      <c r="QRN164" s="68"/>
      <c r="QRO164" s="87"/>
      <c r="QRP164" s="87"/>
      <c r="QRQ164" s="88"/>
      <c r="QRR164" s="89"/>
      <c r="QRS164" s="90"/>
      <c r="QRT164" s="90"/>
      <c r="QRU164" s="91"/>
      <c r="QRV164" s="68"/>
      <c r="QRW164" s="87"/>
      <c r="QRX164" s="87"/>
      <c r="QRY164" s="88"/>
      <c r="QRZ164" s="89"/>
      <c r="QSA164" s="90"/>
      <c r="QSB164" s="90"/>
      <c r="QSC164" s="91"/>
      <c r="QSD164" s="68"/>
      <c r="QSE164" s="87"/>
      <c r="QSF164" s="87"/>
      <c r="QSG164" s="88"/>
      <c r="QSH164" s="89"/>
      <c r="QSI164" s="90"/>
      <c r="QSJ164" s="90"/>
      <c r="QSK164" s="91"/>
      <c r="QSL164" s="68"/>
      <c r="QSM164" s="87"/>
      <c r="QSN164" s="87"/>
      <c r="QSO164" s="88"/>
      <c r="QSP164" s="89"/>
      <c r="QSQ164" s="90"/>
      <c r="QSR164" s="90"/>
      <c r="QSS164" s="91"/>
      <c r="QST164" s="68"/>
      <c r="QSU164" s="87"/>
      <c r="QSV164" s="87"/>
      <c r="QSW164" s="88"/>
      <c r="QSX164" s="89"/>
      <c r="QSY164" s="90"/>
      <c r="QSZ164" s="90"/>
      <c r="QTA164" s="91"/>
      <c r="QTB164" s="68"/>
      <c r="QTC164" s="87"/>
      <c r="QTD164" s="87"/>
      <c r="QTE164" s="88"/>
      <c r="QTF164" s="89"/>
      <c r="QTG164" s="90"/>
      <c r="QTH164" s="90"/>
      <c r="QTI164" s="91"/>
      <c r="QTJ164" s="68"/>
      <c r="QTK164" s="87"/>
      <c r="QTL164" s="87"/>
      <c r="QTM164" s="88"/>
      <c r="QTN164" s="89"/>
      <c r="QTO164" s="90"/>
      <c r="QTP164" s="90"/>
      <c r="QTQ164" s="91"/>
      <c r="QTR164" s="68"/>
      <c r="QTS164" s="87"/>
      <c r="QTT164" s="87"/>
      <c r="QTU164" s="88"/>
      <c r="QTV164" s="89"/>
      <c r="QTW164" s="90"/>
      <c r="QTX164" s="90"/>
      <c r="QTY164" s="91"/>
      <c r="QTZ164" s="68"/>
      <c r="QUA164" s="87"/>
      <c r="QUB164" s="87"/>
      <c r="QUC164" s="88"/>
      <c r="QUD164" s="89"/>
      <c r="QUE164" s="90"/>
      <c r="QUF164" s="90"/>
      <c r="QUG164" s="91"/>
      <c r="QUH164" s="68"/>
      <c r="QUI164" s="87"/>
      <c r="QUJ164" s="87"/>
      <c r="QUK164" s="88"/>
      <c r="QUL164" s="89"/>
      <c r="QUM164" s="90"/>
      <c r="QUN164" s="90"/>
      <c r="QUO164" s="91"/>
      <c r="QUP164" s="68"/>
      <c r="QUQ164" s="87"/>
      <c r="QUR164" s="87"/>
      <c r="QUS164" s="88"/>
      <c r="QUT164" s="89"/>
      <c r="QUU164" s="90"/>
      <c r="QUV164" s="90"/>
      <c r="QUW164" s="91"/>
      <c r="QUX164" s="68"/>
      <c r="QUY164" s="87"/>
      <c r="QUZ164" s="87"/>
      <c r="QVA164" s="88"/>
      <c r="QVB164" s="89"/>
      <c r="QVC164" s="90"/>
      <c r="QVD164" s="90"/>
      <c r="QVE164" s="91"/>
      <c r="QVF164" s="68"/>
      <c r="QVG164" s="87"/>
      <c r="QVH164" s="87"/>
      <c r="QVI164" s="88"/>
      <c r="QVJ164" s="89"/>
      <c r="QVK164" s="90"/>
      <c r="QVL164" s="90"/>
      <c r="QVM164" s="91"/>
      <c r="QVN164" s="68"/>
      <c r="QVO164" s="87"/>
      <c r="QVP164" s="87"/>
      <c r="QVQ164" s="88"/>
      <c r="QVR164" s="89"/>
      <c r="QVS164" s="90"/>
      <c r="QVT164" s="90"/>
      <c r="QVU164" s="91"/>
      <c r="QVV164" s="68"/>
      <c r="QVW164" s="87"/>
      <c r="QVX164" s="87"/>
      <c r="QVY164" s="88"/>
      <c r="QVZ164" s="89"/>
      <c r="QWA164" s="90"/>
      <c r="QWB164" s="90"/>
      <c r="QWC164" s="91"/>
      <c r="QWD164" s="68"/>
      <c r="QWE164" s="87"/>
      <c r="QWF164" s="87"/>
      <c r="QWG164" s="88"/>
      <c r="QWH164" s="89"/>
      <c r="QWI164" s="90"/>
      <c r="QWJ164" s="90"/>
      <c r="QWK164" s="91"/>
      <c r="QWL164" s="68"/>
      <c r="QWM164" s="87"/>
      <c r="QWN164" s="87"/>
      <c r="QWO164" s="88"/>
      <c r="QWP164" s="89"/>
      <c r="QWQ164" s="90"/>
      <c r="QWR164" s="90"/>
      <c r="QWS164" s="91"/>
      <c r="QWT164" s="68"/>
      <c r="QWU164" s="87"/>
      <c r="QWV164" s="87"/>
      <c r="QWW164" s="88"/>
      <c r="QWX164" s="89"/>
      <c r="QWY164" s="90"/>
      <c r="QWZ164" s="90"/>
      <c r="QXA164" s="91"/>
      <c r="QXB164" s="68"/>
      <c r="QXC164" s="87"/>
      <c r="QXD164" s="87"/>
      <c r="QXE164" s="88"/>
      <c r="QXF164" s="89"/>
      <c r="QXG164" s="90"/>
      <c r="QXH164" s="90"/>
      <c r="QXI164" s="91"/>
      <c r="QXJ164" s="68"/>
      <c r="QXK164" s="87"/>
      <c r="QXL164" s="87"/>
      <c r="QXM164" s="88"/>
      <c r="QXN164" s="89"/>
      <c r="QXO164" s="90"/>
      <c r="QXP164" s="90"/>
      <c r="QXQ164" s="91"/>
      <c r="QXR164" s="68"/>
      <c r="QXS164" s="87"/>
      <c r="QXT164" s="87"/>
      <c r="QXU164" s="88"/>
      <c r="QXV164" s="89"/>
      <c r="QXW164" s="90"/>
      <c r="QXX164" s="90"/>
      <c r="QXY164" s="91"/>
      <c r="QXZ164" s="68"/>
      <c r="QYA164" s="87"/>
      <c r="QYB164" s="87"/>
      <c r="QYC164" s="88"/>
      <c r="QYD164" s="89"/>
      <c r="QYE164" s="90"/>
      <c r="QYF164" s="90"/>
      <c r="QYG164" s="91"/>
      <c r="QYH164" s="68"/>
      <c r="QYI164" s="87"/>
      <c r="QYJ164" s="87"/>
      <c r="QYK164" s="88"/>
      <c r="QYL164" s="89"/>
      <c r="QYM164" s="90"/>
      <c r="QYN164" s="90"/>
      <c r="QYO164" s="91"/>
      <c r="QYP164" s="68"/>
      <c r="QYQ164" s="87"/>
      <c r="QYR164" s="87"/>
      <c r="QYS164" s="88"/>
      <c r="QYT164" s="89"/>
      <c r="QYU164" s="90"/>
      <c r="QYV164" s="90"/>
      <c r="QYW164" s="91"/>
      <c r="QYX164" s="68"/>
      <c r="QYY164" s="87"/>
      <c r="QYZ164" s="87"/>
      <c r="QZA164" s="88"/>
      <c r="QZB164" s="89"/>
      <c r="QZC164" s="90"/>
      <c r="QZD164" s="90"/>
      <c r="QZE164" s="91"/>
      <c r="QZF164" s="68"/>
      <c r="QZG164" s="87"/>
      <c r="QZH164" s="87"/>
      <c r="QZI164" s="88"/>
      <c r="QZJ164" s="89"/>
      <c r="QZK164" s="90"/>
      <c r="QZL164" s="90"/>
      <c r="QZM164" s="91"/>
      <c r="QZN164" s="68"/>
      <c r="QZO164" s="87"/>
      <c r="QZP164" s="87"/>
      <c r="QZQ164" s="88"/>
      <c r="QZR164" s="89"/>
      <c r="QZS164" s="90"/>
      <c r="QZT164" s="90"/>
      <c r="QZU164" s="91"/>
      <c r="QZV164" s="68"/>
      <c r="QZW164" s="87"/>
      <c r="QZX164" s="87"/>
      <c r="QZY164" s="88"/>
      <c r="QZZ164" s="89"/>
      <c r="RAA164" s="90"/>
      <c r="RAB164" s="90"/>
      <c r="RAC164" s="91"/>
      <c r="RAD164" s="68"/>
      <c r="RAE164" s="87"/>
      <c r="RAF164" s="87"/>
      <c r="RAG164" s="88"/>
      <c r="RAH164" s="89"/>
      <c r="RAI164" s="90"/>
      <c r="RAJ164" s="90"/>
      <c r="RAK164" s="91"/>
      <c r="RAL164" s="68"/>
      <c r="RAM164" s="87"/>
      <c r="RAN164" s="87"/>
      <c r="RAO164" s="88"/>
      <c r="RAP164" s="89"/>
      <c r="RAQ164" s="90"/>
      <c r="RAR164" s="90"/>
      <c r="RAS164" s="91"/>
      <c r="RAT164" s="68"/>
      <c r="RAU164" s="87"/>
      <c r="RAV164" s="87"/>
      <c r="RAW164" s="88"/>
      <c r="RAX164" s="89"/>
      <c r="RAY164" s="90"/>
      <c r="RAZ164" s="90"/>
      <c r="RBA164" s="91"/>
      <c r="RBB164" s="68"/>
      <c r="RBC164" s="87"/>
      <c r="RBD164" s="87"/>
      <c r="RBE164" s="88"/>
      <c r="RBF164" s="89"/>
      <c r="RBG164" s="90"/>
      <c r="RBH164" s="90"/>
      <c r="RBI164" s="91"/>
      <c r="RBJ164" s="68"/>
      <c r="RBK164" s="87"/>
      <c r="RBL164" s="87"/>
      <c r="RBM164" s="88"/>
      <c r="RBN164" s="89"/>
      <c r="RBO164" s="90"/>
      <c r="RBP164" s="90"/>
      <c r="RBQ164" s="91"/>
      <c r="RBR164" s="68"/>
      <c r="RBS164" s="87"/>
      <c r="RBT164" s="87"/>
      <c r="RBU164" s="88"/>
      <c r="RBV164" s="89"/>
      <c r="RBW164" s="90"/>
      <c r="RBX164" s="90"/>
      <c r="RBY164" s="91"/>
      <c r="RBZ164" s="68"/>
      <c r="RCA164" s="87"/>
      <c r="RCB164" s="87"/>
      <c r="RCC164" s="88"/>
      <c r="RCD164" s="89"/>
      <c r="RCE164" s="90"/>
      <c r="RCF164" s="90"/>
      <c r="RCG164" s="91"/>
      <c r="RCH164" s="68"/>
      <c r="RCI164" s="87"/>
      <c r="RCJ164" s="87"/>
      <c r="RCK164" s="88"/>
      <c r="RCL164" s="89"/>
      <c r="RCM164" s="90"/>
      <c r="RCN164" s="90"/>
      <c r="RCO164" s="91"/>
      <c r="RCP164" s="68"/>
      <c r="RCQ164" s="87"/>
      <c r="RCR164" s="87"/>
      <c r="RCS164" s="88"/>
      <c r="RCT164" s="89"/>
      <c r="RCU164" s="90"/>
      <c r="RCV164" s="90"/>
      <c r="RCW164" s="91"/>
      <c r="RCX164" s="68"/>
      <c r="RCY164" s="87"/>
      <c r="RCZ164" s="87"/>
      <c r="RDA164" s="88"/>
      <c r="RDB164" s="89"/>
      <c r="RDC164" s="90"/>
      <c r="RDD164" s="90"/>
      <c r="RDE164" s="91"/>
      <c r="RDF164" s="68"/>
      <c r="RDG164" s="87"/>
      <c r="RDH164" s="87"/>
      <c r="RDI164" s="88"/>
      <c r="RDJ164" s="89"/>
      <c r="RDK164" s="90"/>
      <c r="RDL164" s="90"/>
      <c r="RDM164" s="91"/>
      <c r="RDN164" s="68"/>
      <c r="RDO164" s="87"/>
      <c r="RDP164" s="87"/>
      <c r="RDQ164" s="88"/>
      <c r="RDR164" s="89"/>
      <c r="RDS164" s="90"/>
      <c r="RDT164" s="90"/>
      <c r="RDU164" s="91"/>
      <c r="RDV164" s="68"/>
      <c r="RDW164" s="87"/>
      <c r="RDX164" s="87"/>
      <c r="RDY164" s="88"/>
      <c r="RDZ164" s="89"/>
      <c r="REA164" s="90"/>
      <c r="REB164" s="90"/>
      <c r="REC164" s="91"/>
      <c r="RED164" s="68"/>
      <c r="REE164" s="87"/>
      <c r="REF164" s="87"/>
      <c r="REG164" s="88"/>
      <c r="REH164" s="89"/>
      <c r="REI164" s="90"/>
      <c r="REJ164" s="90"/>
      <c r="REK164" s="91"/>
      <c r="REL164" s="68"/>
      <c r="REM164" s="87"/>
      <c r="REN164" s="87"/>
      <c r="REO164" s="88"/>
      <c r="REP164" s="89"/>
      <c r="REQ164" s="90"/>
      <c r="RER164" s="90"/>
      <c r="RES164" s="91"/>
      <c r="RET164" s="68"/>
      <c r="REU164" s="87"/>
      <c r="REV164" s="87"/>
      <c r="REW164" s="88"/>
      <c r="REX164" s="89"/>
      <c r="REY164" s="90"/>
      <c r="REZ164" s="90"/>
      <c r="RFA164" s="91"/>
      <c r="RFB164" s="68"/>
      <c r="RFC164" s="87"/>
      <c r="RFD164" s="87"/>
      <c r="RFE164" s="88"/>
      <c r="RFF164" s="89"/>
      <c r="RFG164" s="90"/>
      <c r="RFH164" s="90"/>
      <c r="RFI164" s="91"/>
      <c r="RFJ164" s="68"/>
      <c r="RFK164" s="87"/>
      <c r="RFL164" s="87"/>
      <c r="RFM164" s="88"/>
      <c r="RFN164" s="89"/>
      <c r="RFO164" s="90"/>
      <c r="RFP164" s="90"/>
      <c r="RFQ164" s="91"/>
      <c r="RFR164" s="68"/>
      <c r="RFS164" s="87"/>
      <c r="RFT164" s="87"/>
      <c r="RFU164" s="88"/>
      <c r="RFV164" s="89"/>
      <c r="RFW164" s="90"/>
      <c r="RFX164" s="90"/>
      <c r="RFY164" s="91"/>
      <c r="RFZ164" s="68"/>
      <c r="RGA164" s="87"/>
      <c r="RGB164" s="87"/>
      <c r="RGC164" s="88"/>
      <c r="RGD164" s="89"/>
      <c r="RGE164" s="90"/>
      <c r="RGF164" s="90"/>
      <c r="RGG164" s="91"/>
      <c r="RGH164" s="68"/>
      <c r="RGI164" s="87"/>
      <c r="RGJ164" s="87"/>
      <c r="RGK164" s="88"/>
      <c r="RGL164" s="89"/>
      <c r="RGM164" s="90"/>
      <c r="RGN164" s="90"/>
      <c r="RGO164" s="91"/>
      <c r="RGP164" s="68"/>
      <c r="RGQ164" s="87"/>
      <c r="RGR164" s="87"/>
      <c r="RGS164" s="88"/>
      <c r="RGT164" s="89"/>
      <c r="RGU164" s="90"/>
      <c r="RGV164" s="90"/>
      <c r="RGW164" s="91"/>
      <c r="RGX164" s="68"/>
      <c r="RGY164" s="87"/>
      <c r="RGZ164" s="87"/>
      <c r="RHA164" s="88"/>
      <c r="RHB164" s="89"/>
      <c r="RHC164" s="90"/>
      <c r="RHD164" s="90"/>
      <c r="RHE164" s="91"/>
      <c r="RHF164" s="68"/>
      <c r="RHG164" s="87"/>
      <c r="RHH164" s="87"/>
      <c r="RHI164" s="88"/>
      <c r="RHJ164" s="89"/>
      <c r="RHK164" s="90"/>
      <c r="RHL164" s="90"/>
      <c r="RHM164" s="91"/>
      <c r="RHN164" s="68"/>
      <c r="RHO164" s="87"/>
      <c r="RHP164" s="87"/>
      <c r="RHQ164" s="88"/>
      <c r="RHR164" s="89"/>
      <c r="RHS164" s="90"/>
      <c r="RHT164" s="90"/>
      <c r="RHU164" s="91"/>
      <c r="RHV164" s="68"/>
      <c r="RHW164" s="87"/>
      <c r="RHX164" s="87"/>
      <c r="RHY164" s="88"/>
      <c r="RHZ164" s="89"/>
      <c r="RIA164" s="90"/>
      <c r="RIB164" s="90"/>
      <c r="RIC164" s="91"/>
      <c r="RID164" s="68"/>
      <c r="RIE164" s="87"/>
      <c r="RIF164" s="87"/>
      <c r="RIG164" s="88"/>
      <c r="RIH164" s="89"/>
      <c r="RII164" s="90"/>
      <c r="RIJ164" s="90"/>
      <c r="RIK164" s="91"/>
      <c r="RIL164" s="68"/>
      <c r="RIM164" s="87"/>
      <c r="RIN164" s="87"/>
      <c r="RIO164" s="88"/>
      <c r="RIP164" s="89"/>
      <c r="RIQ164" s="90"/>
      <c r="RIR164" s="90"/>
      <c r="RIS164" s="91"/>
      <c r="RIT164" s="68"/>
      <c r="RIU164" s="87"/>
      <c r="RIV164" s="87"/>
      <c r="RIW164" s="88"/>
      <c r="RIX164" s="89"/>
      <c r="RIY164" s="90"/>
      <c r="RIZ164" s="90"/>
      <c r="RJA164" s="91"/>
      <c r="RJB164" s="68"/>
      <c r="RJC164" s="87"/>
      <c r="RJD164" s="87"/>
      <c r="RJE164" s="88"/>
      <c r="RJF164" s="89"/>
      <c r="RJG164" s="90"/>
      <c r="RJH164" s="90"/>
      <c r="RJI164" s="91"/>
      <c r="RJJ164" s="68"/>
      <c r="RJK164" s="87"/>
      <c r="RJL164" s="87"/>
      <c r="RJM164" s="88"/>
      <c r="RJN164" s="89"/>
      <c r="RJO164" s="90"/>
      <c r="RJP164" s="90"/>
      <c r="RJQ164" s="91"/>
      <c r="RJR164" s="68"/>
      <c r="RJS164" s="87"/>
      <c r="RJT164" s="87"/>
      <c r="RJU164" s="88"/>
      <c r="RJV164" s="89"/>
      <c r="RJW164" s="90"/>
      <c r="RJX164" s="90"/>
      <c r="RJY164" s="91"/>
      <c r="RJZ164" s="68"/>
      <c r="RKA164" s="87"/>
      <c r="RKB164" s="87"/>
      <c r="RKC164" s="88"/>
      <c r="RKD164" s="89"/>
      <c r="RKE164" s="90"/>
      <c r="RKF164" s="90"/>
      <c r="RKG164" s="91"/>
      <c r="RKH164" s="68"/>
      <c r="RKI164" s="87"/>
      <c r="RKJ164" s="87"/>
      <c r="RKK164" s="88"/>
      <c r="RKL164" s="89"/>
      <c r="RKM164" s="90"/>
      <c r="RKN164" s="90"/>
      <c r="RKO164" s="91"/>
      <c r="RKP164" s="68"/>
      <c r="RKQ164" s="87"/>
      <c r="RKR164" s="87"/>
      <c r="RKS164" s="88"/>
      <c r="RKT164" s="89"/>
      <c r="RKU164" s="90"/>
      <c r="RKV164" s="90"/>
      <c r="RKW164" s="91"/>
      <c r="RKX164" s="68"/>
      <c r="RKY164" s="87"/>
      <c r="RKZ164" s="87"/>
      <c r="RLA164" s="88"/>
      <c r="RLB164" s="89"/>
      <c r="RLC164" s="90"/>
      <c r="RLD164" s="90"/>
      <c r="RLE164" s="91"/>
      <c r="RLF164" s="68"/>
      <c r="RLG164" s="87"/>
      <c r="RLH164" s="87"/>
      <c r="RLI164" s="88"/>
      <c r="RLJ164" s="89"/>
      <c r="RLK164" s="90"/>
      <c r="RLL164" s="90"/>
      <c r="RLM164" s="91"/>
      <c r="RLN164" s="68"/>
      <c r="RLO164" s="87"/>
      <c r="RLP164" s="87"/>
      <c r="RLQ164" s="88"/>
      <c r="RLR164" s="89"/>
      <c r="RLS164" s="90"/>
      <c r="RLT164" s="90"/>
      <c r="RLU164" s="91"/>
      <c r="RLV164" s="68"/>
      <c r="RLW164" s="87"/>
      <c r="RLX164" s="87"/>
      <c r="RLY164" s="88"/>
      <c r="RLZ164" s="89"/>
      <c r="RMA164" s="90"/>
      <c r="RMB164" s="90"/>
      <c r="RMC164" s="91"/>
      <c r="RMD164" s="68"/>
      <c r="RME164" s="87"/>
      <c r="RMF164" s="87"/>
      <c r="RMG164" s="88"/>
      <c r="RMH164" s="89"/>
      <c r="RMI164" s="90"/>
      <c r="RMJ164" s="90"/>
      <c r="RMK164" s="91"/>
      <c r="RML164" s="68"/>
      <c r="RMM164" s="87"/>
      <c r="RMN164" s="87"/>
      <c r="RMO164" s="88"/>
      <c r="RMP164" s="89"/>
      <c r="RMQ164" s="90"/>
      <c r="RMR164" s="90"/>
      <c r="RMS164" s="91"/>
      <c r="RMT164" s="68"/>
      <c r="RMU164" s="87"/>
      <c r="RMV164" s="87"/>
      <c r="RMW164" s="88"/>
      <c r="RMX164" s="89"/>
      <c r="RMY164" s="90"/>
      <c r="RMZ164" s="90"/>
      <c r="RNA164" s="91"/>
      <c r="RNB164" s="68"/>
      <c r="RNC164" s="87"/>
      <c r="RND164" s="87"/>
      <c r="RNE164" s="88"/>
      <c r="RNF164" s="89"/>
      <c r="RNG164" s="90"/>
      <c r="RNH164" s="90"/>
      <c r="RNI164" s="91"/>
      <c r="RNJ164" s="68"/>
      <c r="RNK164" s="87"/>
      <c r="RNL164" s="87"/>
      <c r="RNM164" s="88"/>
      <c r="RNN164" s="89"/>
      <c r="RNO164" s="90"/>
      <c r="RNP164" s="90"/>
      <c r="RNQ164" s="91"/>
      <c r="RNR164" s="68"/>
      <c r="RNS164" s="87"/>
      <c r="RNT164" s="87"/>
      <c r="RNU164" s="88"/>
      <c r="RNV164" s="89"/>
      <c r="RNW164" s="90"/>
      <c r="RNX164" s="90"/>
      <c r="RNY164" s="91"/>
      <c r="RNZ164" s="68"/>
      <c r="ROA164" s="87"/>
      <c r="ROB164" s="87"/>
      <c r="ROC164" s="88"/>
      <c r="ROD164" s="89"/>
      <c r="ROE164" s="90"/>
      <c r="ROF164" s="90"/>
      <c r="ROG164" s="91"/>
      <c r="ROH164" s="68"/>
      <c r="ROI164" s="87"/>
      <c r="ROJ164" s="87"/>
      <c r="ROK164" s="88"/>
      <c r="ROL164" s="89"/>
      <c r="ROM164" s="90"/>
      <c r="RON164" s="90"/>
      <c r="ROO164" s="91"/>
      <c r="ROP164" s="68"/>
      <c r="ROQ164" s="87"/>
      <c r="ROR164" s="87"/>
      <c r="ROS164" s="88"/>
      <c r="ROT164" s="89"/>
      <c r="ROU164" s="90"/>
      <c r="ROV164" s="90"/>
      <c r="ROW164" s="91"/>
      <c r="ROX164" s="68"/>
      <c r="ROY164" s="87"/>
      <c r="ROZ164" s="87"/>
      <c r="RPA164" s="88"/>
      <c r="RPB164" s="89"/>
      <c r="RPC164" s="90"/>
      <c r="RPD164" s="90"/>
      <c r="RPE164" s="91"/>
      <c r="RPF164" s="68"/>
      <c r="RPG164" s="87"/>
      <c r="RPH164" s="87"/>
      <c r="RPI164" s="88"/>
      <c r="RPJ164" s="89"/>
      <c r="RPK164" s="90"/>
      <c r="RPL164" s="90"/>
      <c r="RPM164" s="91"/>
      <c r="RPN164" s="68"/>
      <c r="RPO164" s="87"/>
      <c r="RPP164" s="87"/>
      <c r="RPQ164" s="88"/>
      <c r="RPR164" s="89"/>
      <c r="RPS164" s="90"/>
      <c r="RPT164" s="90"/>
      <c r="RPU164" s="91"/>
      <c r="RPV164" s="68"/>
      <c r="RPW164" s="87"/>
      <c r="RPX164" s="87"/>
      <c r="RPY164" s="88"/>
      <c r="RPZ164" s="89"/>
      <c r="RQA164" s="90"/>
      <c r="RQB164" s="90"/>
      <c r="RQC164" s="91"/>
      <c r="RQD164" s="68"/>
      <c r="RQE164" s="87"/>
      <c r="RQF164" s="87"/>
      <c r="RQG164" s="88"/>
      <c r="RQH164" s="89"/>
      <c r="RQI164" s="90"/>
      <c r="RQJ164" s="90"/>
      <c r="RQK164" s="91"/>
      <c r="RQL164" s="68"/>
      <c r="RQM164" s="87"/>
      <c r="RQN164" s="87"/>
      <c r="RQO164" s="88"/>
      <c r="RQP164" s="89"/>
      <c r="RQQ164" s="90"/>
      <c r="RQR164" s="90"/>
      <c r="RQS164" s="91"/>
      <c r="RQT164" s="68"/>
      <c r="RQU164" s="87"/>
      <c r="RQV164" s="87"/>
      <c r="RQW164" s="88"/>
      <c r="RQX164" s="89"/>
      <c r="RQY164" s="90"/>
      <c r="RQZ164" s="90"/>
      <c r="RRA164" s="91"/>
      <c r="RRB164" s="68"/>
      <c r="RRC164" s="87"/>
      <c r="RRD164" s="87"/>
      <c r="RRE164" s="88"/>
      <c r="RRF164" s="89"/>
      <c r="RRG164" s="90"/>
      <c r="RRH164" s="90"/>
      <c r="RRI164" s="91"/>
      <c r="RRJ164" s="68"/>
      <c r="RRK164" s="87"/>
      <c r="RRL164" s="87"/>
      <c r="RRM164" s="88"/>
      <c r="RRN164" s="89"/>
      <c r="RRO164" s="90"/>
      <c r="RRP164" s="90"/>
      <c r="RRQ164" s="91"/>
      <c r="RRR164" s="68"/>
      <c r="RRS164" s="87"/>
      <c r="RRT164" s="87"/>
      <c r="RRU164" s="88"/>
      <c r="RRV164" s="89"/>
      <c r="RRW164" s="90"/>
      <c r="RRX164" s="90"/>
      <c r="RRY164" s="91"/>
      <c r="RRZ164" s="68"/>
      <c r="RSA164" s="87"/>
      <c r="RSB164" s="87"/>
      <c r="RSC164" s="88"/>
      <c r="RSD164" s="89"/>
      <c r="RSE164" s="90"/>
      <c r="RSF164" s="90"/>
      <c r="RSG164" s="91"/>
      <c r="RSH164" s="68"/>
      <c r="RSI164" s="87"/>
      <c r="RSJ164" s="87"/>
      <c r="RSK164" s="88"/>
      <c r="RSL164" s="89"/>
      <c r="RSM164" s="90"/>
      <c r="RSN164" s="90"/>
      <c r="RSO164" s="91"/>
      <c r="RSP164" s="68"/>
      <c r="RSQ164" s="87"/>
      <c r="RSR164" s="87"/>
      <c r="RSS164" s="88"/>
      <c r="RST164" s="89"/>
      <c r="RSU164" s="90"/>
      <c r="RSV164" s="90"/>
      <c r="RSW164" s="91"/>
      <c r="RSX164" s="68"/>
      <c r="RSY164" s="87"/>
      <c r="RSZ164" s="87"/>
      <c r="RTA164" s="88"/>
      <c r="RTB164" s="89"/>
      <c r="RTC164" s="90"/>
      <c r="RTD164" s="90"/>
      <c r="RTE164" s="91"/>
      <c r="RTF164" s="68"/>
      <c r="RTG164" s="87"/>
      <c r="RTH164" s="87"/>
      <c r="RTI164" s="88"/>
      <c r="RTJ164" s="89"/>
      <c r="RTK164" s="90"/>
      <c r="RTL164" s="90"/>
      <c r="RTM164" s="91"/>
      <c r="RTN164" s="68"/>
      <c r="RTO164" s="87"/>
      <c r="RTP164" s="87"/>
      <c r="RTQ164" s="88"/>
      <c r="RTR164" s="89"/>
      <c r="RTS164" s="90"/>
      <c r="RTT164" s="90"/>
      <c r="RTU164" s="91"/>
      <c r="RTV164" s="68"/>
      <c r="RTW164" s="87"/>
      <c r="RTX164" s="87"/>
      <c r="RTY164" s="88"/>
      <c r="RTZ164" s="89"/>
      <c r="RUA164" s="90"/>
      <c r="RUB164" s="90"/>
      <c r="RUC164" s="91"/>
      <c r="RUD164" s="68"/>
      <c r="RUE164" s="87"/>
      <c r="RUF164" s="87"/>
      <c r="RUG164" s="88"/>
      <c r="RUH164" s="89"/>
      <c r="RUI164" s="90"/>
      <c r="RUJ164" s="90"/>
      <c r="RUK164" s="91"/>
      <c r="RUL164" s="68"/>
      <c r="RUM164" s="87"/>
      <c r="RUN164" s="87"/>
      <c r="RUO164" s="88"/>
      <c r="RUP164" s="89"/>
      <c r="RUQ164" s="90"/>
      <c r="RUR164" s="90"/>
      <c r="RUS164" s="91"/>
      <c r="RUT164" s="68"/>
      <c r="RUU164" s="87"/>
      <c r="RUV164" s="87"/>
      <c r="RUW164" s="88"/>
      <c r="RUX164" s="89"/>
      <c r="RUY164" s="90"/>
      <c r="RUZ164" s="90"/>
      <c r="RVA164" s="91"/>
      <c r="RVB164" s="68"/>
      <c r="RVC164" s="87"/>
      <c r="RVD164" s="87"/>
      <c r="RVE164" s="88"/>
      <c r="RVF164" s="89"/>
      <c r="RVG164" s="90"/>
      <c r="RVH164" s="90"/>
      <c r="RVI164" s="91"/>
      <c r="RVJ164" s="68"/>
      <c r="RVK164" s="87"/>
      <c r="RVL164" s="87"/>
      <c r="RVM164" s="88"/>
      <c r="RVN164" s="89"/>
      <c r="RVO164" s="90"/>
      <c r="RVP164" s="90"/>
      <c r="RVQ164" s="91"/>
      <c r="RVR164" s="68"/>
      <c r="RVS164" s="87"/>
      <c r="RVT164" s="87"/>
      <c r="RVU164" s="88"/>
      <c r="RVV164" s="89"/>
      <c r="RVW164" s="90"/>
      <c r="RVX164" s="90"/>
      <c r="RVY164" s="91"/>
      <c r="RVZ164" s="68"/>
      <c r="RWA164" s="87"/>
      <c r="RWB164" s="87"/>
      <c r="RWC164" s="88"/>
      <c r="RWD164" s="89"/>
      <c r="RWE164" s="90"/>
      <c r="RWF164" s="90"/>
      <c r="RWG164" s="91"/>
      <c r="RWH164" s="68"/>
      <c r="RWI164" s="87"/>
      <c r="RWJ164" s="87"/>
      <c r="RWK164" s="88"/>
      <c r="RWL164" s="89"/>
      <c r="RWM164" s="90"/>
      <c r="RWN164" s="90"/>
      <c r="RWO164" s="91"/>
      <c r="RWP164" s="68"/>
      <c r="RWQ164" s="87"/>
      <c r="RWR164" s="87"/>
      <c r="RWS164" s="88"/>
      <c r="RWT164" s="89"/>
      <c r="RWU164" s="90"/>
      <c r="RWV164" s="90"/>
      <c r="RWW164" s="91"/>
      <c r="RWX164" s="68"/>
      <c r="RWY164" s="87"/>
      <c r="RWZ164" s="87"/>
      <c r="RXA164" s="88"/>
      <c r="RXB164" s="89"/>
      <c r="RXC164" s="90"/>
      <c r="RXD164" s="90"/>
      <c r="RXE164" s="91"/>
      <c r="RXF164" s="68"/>
      <c r="RXG164" s="87"/>
      <c r="RXH164" s="87"/>
      <c r="RXI164" s="88"/>
      <c r="RXJ164" s="89"/>
      <c r="RXK164" s="90"/>
      <c r="RXL164" s="90"/>
      <c r="RXM164" s="91"/>
      <c r="RXN164" s="68"/>
      <c r="RXO164" s="87"/>
      <c r="RXP164" s="87"/>
      <c r="RXQ164" s="88"/>
      <c r="RXR164" s="89"/>
      <c r="RXS164" s="90"/>
      <c r="RXT164" s="90"/>
      <c r="RXU164" s="91"/>
      <c r="RXV164" s="68"/>
      <c r="RXW164" s="87"/>
      <c r="RXX164" s="87"/>
      <c r="RXY164" s="88"/>
      <c r="RXZ164" s="89"/>
      <c r="RYA164" s="90"/>
      <c r="RYB164" s="90"/>
      <c r="RYC164" s="91"/>
      <c r="RYD164" s="68"/>
      <c r="RYE164" s="87"/>
      <c r="RYF164" s="87"/>
      <c r="RYG164" s="88"/>
      <c r="RYH164" s="89"/>
      <c r="RYI164" s="90"/>
      <c r="RYJ164" s="90"/>
      <c r="RYK164" s="91"/>
      <c r="RYL164" s="68"/>
      <c r="RYM164" s="87"/>
      <c r="RYN164" s="87"/>
      <c r="RYO164" s="88"/>
      <c r="RYP164" s="89"/>
      <c r="RYQ164" s="90"/>
      <c r="RYR164" s="90"/>
      <c r="RYS164" s="91"/>
      <c r="RYT164" s="68"/>
      <c r="RYU164" s="87"/>
      <c r="RYV164" s="87"/>
      <c r="RYW164" s="88"/>
      <c r="RYX164" s="89"/>
      <c r="RYY164" s="90"/>
      <c r="RYZ164" s="90"/>
      <c r="RZA164" s="91"/>
      <c r="RZB164" s="68"/>
      <c r="RZC164" s="87"/>
      <c r="RZD164" s="87"/>
      <c r="RZE164" s="88"/>
      <c r="RZF164" s="89"/>
      <c r="RZG164" s="90"/>
      <c r="RZH164" s="90"/>
      <c r="RZI164" s="91"/>
      <c r="RZJ164" s="68"/>
      <c r="RZK164" s="87"/>
      <c r="RZL164" s="87"/>
      <c r="RZM164" s="88"/>
      <c r="RZN164" s="89"/>
      <c r="RZO164" s="90"/>
      <c r="RZP164" s="90"/>
      <c r="RZQ164" s="91"/>
      <c r="RZR164" s="68"/>
      <c r="RZS164" s="87"/>
      <c r="RZT164" s="87"/>
      <c r="RZU164" s="88"/>
      <c r="RZV164" s="89"/>
      <c r="RZW164" s="90"/>
      <c r="RZX164" s="90"/>
      <c r="RZY164" s="91"/>
      <c r="RZZ164" s="68"/>
      <c r="SAA164" s="87"/>
      <c r="SAB164" s="87"/>
      <c r="SAC164" s="88"/>
      <c r="SAD164" s="89"/>
      <c r="SAE164" s="90"/>
      <c r="SAF164" s="90"/>
      <c r="SAG164" s="91"/>
      <c r="SAH164" s="68"/>
      <c r="SAI164" s="87"/>
      <c r="SAJ164" s="87"/>
      <c r="SAK164" s="88"/>
      <c r="SAL164" s="89"/>
      <c r="SAM164" s="90"/>
      <c r="SAN164" s="90"/>
      <c r="SAO164" s="91"/>
      <c r="SAP164" s="68"/>
      <c r="SAQ164" s="87"/>
      <c r="SAR164" s="87"/>
      <c r="SAS164" s="88"/>
      <c r="SAT164" s="89"/>
      <c r="SAU164" s="90"/>
      <c r="SAV164" s="90"/>
      <c r="SAW164" s="91"/>
      <c r="SAX164" s="68"/>
      <c r="SAY164" s="87"/>
      <c r="SAZ164" s="87"/>
      <c r="SBA164" s="88"/>
      <c r="SBB164" s="89"/>
      <c r="SBC164" s="90"/>
      <c r="SBD164" s="90"/>
      <c r="SBE164" s="91"/>
      <c r="SBF164" s="68"/>
      <c r="SBG164" s="87"/>
      <c r="SBH164" s="87"/>
      <c r="SBI164" s="88"/>
      <c r="SBJ164" s="89"/>
      <c r="SBK164" s="90"/>
      <c r="SBL164" s="90"/>
      <c r="SBM164" s="91"/>
      <c r="SBN164" s="68"/>
      <c r="SBO164" s="87"/>
      <c r="SBP164" s="87"/>
      <c r="SBQ164" s="88"/>
      <c r="SBR164" s="89"/>
      <c r="SBS164" s="90"/>
      <c r="SBT164" s="90"/>
      <c r="SBU164" s="91"/>
      <c r="SBV164" s="68"/>
      <c r="SBW164" s="87"/>
      <c r="SBX164" s="87"/>
      <c r="SBY164" s="88"/>
      <c r="SBZ164" s="89"/>
      <c r="SCA164" s="90"/>
      <c r="SCB164" s="90"/>
      <c r="SCC164" s="91"/>
      <c r="SCD164" s="68"/>
      <c r="SCE164" s="87"/>
      <c r="SCF164" s="87"/>
      <c r="SCG164" s="88"/>
      <c r="SCH164" s="89"/>
      <c r="SCI164" s="90"/>
      <c r="SCJ164" s="90"/>
      <c r="SCK164" s="91"/>
      <c r="SCL164" s="68"/>
      <c r="SCM164" s="87"/>
      <c r="SCN164" s="87"/>
      <c r="SCO164" s="88"/>
      <c r="SCP164" s="89"/>
      <c r="SCQ164" s="90"/>
      <c r="SCR164" s="90"/>
      <c r="SCS164" s="91"/>
      <c r="SCT164" s="68"/>
      <c r="SCU164" s="87"/>
      <c r="SCV164" s="87"/>
      <c r="SCW164" s="88"/>
      <c r="SCX164" s="89"/>
      <c r="SCY164" s="90"/>
      <c r="SCZ164" s="90"/>
      <c r="SDA164" s="91"/>
      <c r="SDB164" s="68"/>
      <c r="SDC164" s="87"/>
      <c r="SDD164" s="87"/>
      <c r="SDE164" s="88"/>
      <c r="SDF164" s="89"/>
      <c r="SDG164" s="90"/>
      <c r="SDH164" s="90"/>
      <c r="SDI164" s="91"/>
      <c r="SDJ164" s="68"/>
      <c r="SDK164" s="87"/>
      <c r="SDL164" s="87"/>
      <c r="SDM164" s="88"/>
      <c r="SDN164" s="89"/>
      <c r="SDO164" s="90"/>
      <c r="SDP164" s="90"/>
      <c r="SDQ164" s="91"/>
      <c r="SDR164" s="68"/>
      <c r="SDS164" s="87"/>
      <c r="SDT164" s="87"/>
      <c r="SDU164" s="88"/>
      <c r="SDV164" s="89"/>
      <c r="SDW164" s="90"/>
      <c r="SDX164" s="90"/>
      <c r="SDY164" s="91"/>
      <c r="SDZ164" s="68"/>
      <c r="SEA164" s="87"/>
      <c r="SEB164" s="87"/>
      <c r="SEC164" s="88"/>
      <c r="SED164" s="89"/>
      <c r="SEE164" s="90"/>
      <c r="SEF164" s="90"/>
      <c r="SEG164" s="91"/>
      <c r="SEH164" s="68"/>
      <c r="SEI164" s="87"/>
      <c r="SEJ164" s="87"/>
      <c r="SEK164" s="88"/>
      <c r="SEL164" s="89"/>
      <c r="SEM164" s="90"/>
      <c r="SEN164" s="90"/>
      <c r="SEO164" s="91"/>
      <c r="SEP164" s="68"/>
      <c r="SEQ164" s="87"/>
      <c r="SER164" s="87"/>
      <c r="SES164" s="88"/>
      <c r="SET164" s="89"/>
      <c r="SEU164" s="90"/>
      <c r="SEV164" s="90"/>
      <c r="SEW164" s="91"/>
      <c r="SEX164" s="68"/>
      <c r="SEY164" s="87"/>
      <c r="SEZ164" s="87"/>
      <c r="SFA164" s="88"/>
      <c r="SFB164" s="89"/>
      <c r="SFC164" s="90"/>
      <c r="SFD164" s="90"/>
      <c r="SFE164" s="91"/>
      <c r="SFF164" s="68"/>
      <c r="SFG164" s="87"/>
      <c r="SFH164" s="87"/>
      <c r="SFI164" s="88"/>
      <c r="SFJ164" s="89"/>
      <c r="SFK164" s="90"/>
      <c r="SFL164" s="90"/>
      <c r="SFM164" s="91"/>
      <c r="SFN164" s="68"/>
      <c r="SFO164" s="87"/>
      <c r="SFP164" s="87"/>
      <c r="SFQ164" s="88"/>
      <c r="SFR164" s="89"/>
      <c r="SFS164" s="90"/>
      <c r="SFT164" s="90"/>
      <c r="SFU164" s="91"/>
      <c r="SFV164" s="68"/>
      <c r="SFW164" s="87"/>
      <c r="SFX164" s="87"/>
      <c r="SFY164" s="88"/>
      <c r="SFZ164" s="89"/>
      <c r="SGA164" s="90"/>
      <c r="SGB164" s="90"/>
      <c r="SGC164" s="91"/>
      <c r="SGD164" s="68"/>
      <c r="SGE164" s="87"/>
      <c r="SGF164" s="87"/>
      <c r="SGG164" s="88"/>
      <c r="SGH164" s="89"/>
      <c r="SGI164" s="90"/>
      <c r="SGJ164" s="90"/>
      <c r="SGK164" s="91"/>
      <c r="SGL164" s="68"/>
      <c r="SGM164" s="87"/>
      <c r="SGN164" s="87"/>
      <c r="SGO164" s="88"/>
      <c r="SGP164" s="89"/>
      <c r="SGQ164" s="90"/>
      <c r="SGR164" s="90"/>
      <c r="SGS164" s="91"/>
      <c r="SGT164" s="68"/>
      <c r="SGU164" s="87"/>
      <c r="SGV164" s="87"/>
      <c r="SGW164" s="88"/>
      <c r="SGX164" s="89"/>
      <c r="SGY164" s="90"/>
      <c r="SGZ164" s="90"/>
      <c r="SHA164" s="91"/>
      <c r="SHB164" s="68"/>
      <c r="SHC164" s="87"/>
      <c r="SHD164" s="87"/>
      <c r="SHE164" s="88"/>
      <c r="SHF164" s="89"/>
      <c r="SHG164" s="90"/>
      <c r="SHH164" s="90"/>
      <c r="SHI164" s="91"/>
      <c r="SHJ164" s="68"/>
      <c r="SHK164" s="87"/>
      <c r="SHL164" s="87"/>
      <c r="SHM164" s="88"/>
      <c r="SHN164" s="89"/>
      <c r="SHO164" s="90"/>
      <c r="SHP164" s="90"/>
      <c r="SHQ164" s="91"/>
      <c r="SHR164" s="68"/>
      <c r="SHS164" s="87"/>
      <c r="SHT164" s="87"/>
      <c r="SHU164" s="88"/>
      <c r="SHV164" s="89"/>
      <c r="SHW164" s="90"/>
      <c r="SHX164" s="90"/>
      <c r="SHY164" s="91"/>
      <c r="SHZ164" s="68"/>
      <c r="SIA164" s="87"/>
      <c r="SIB164" s="87"/>
      <c r="SIC164" s="88"/>
      <c r="SID164" s="89"/>
      <c r="SIE164" s="90"/>
      <c r="SIF164" s="90"/>
      <c r="SIG164" s="91"/>
      <c r="SIH164" s="68"/>
      <c r="SII164" s="87"/>
      <c r="SIJ164" s="87"/>
      <c r="SIK164" s="88"/>
      <c r="SIL164" s="89"/>
      <c r="SIM164" s="90"/>
      <c r="SIN164" s="90"/>
      <c r="SIO164" s="91"/>
      <c r="SIP164" s="68"/>
      <c r="SIQ164" s="87"/>
      <c r="SIR164" s="87"/>
      <c r="SIS164" s="88"/>
      <c r="SIT164" s="89"/>
      <c r="SIU164" s="90"/>
      <c r="SIV164" s="90"/>
      <c r="SIW164" s="91"/>
      <c r="SIX164" s="68"/>
      <c r="SIY164" s="87"/>
      <c r="SIZ164" s="87"/>
      <c r="SJA164" s="88"/>
      <c r="SJB164" s="89"/>
      <c r="SJC164" s="90"/>
      <c r="SJD164" s="90"/>
      <c r="SJE164" s="91"/>
      <c r="SJF164" s="68"/>
      <c r="SJG164" s="87"/>
      <c r="SJH164" s="87"/>
      <c r="SJI164" s="88"/>
      <c r="SJJ164" s="89"/>
      <c r="SJK164" s="90"/>
      <c r="SJL164" s="90"/>
      <c r="SJM164" s="91"/>
      <c r="SJN164" s="68"/>
      <c r="SJO164" s="87"/>
      <c r="SJP164" s="87"/>
      <c r="SJQ164" s="88"/>
      <c r="SJR164" s="89"/>
      <c r="SJS164" s="90"/>
      <c r="SJT164" s="90"/>
      <c r="SJU164" s="91"/>
      <c r="SJV164" s="68"/>
      <c r="SJW164" s="87"/>
      <c r="SJX164" s="87"/>
      <c r="SJY164" s="88"/>
      <c r="SJZ164" s="89"/>
      <c r="SKA164" s="90"/>
      <c r="SKB164" s="90"/>
      <c r="SKC164" s="91"/>
      <c r="SKD164" s="68"/>
      <c r="SKE164" s="87"/>
      <c r="SKF164" s="87"/>
      <c r="SKG164" s="88"/>
      <c r="SKH164" s="89"/>
      <c r="SKI164" s="90"/>
      <c r="SKJ164" s="90"/>
      <c r="SKK164" s="91"/>
      <c r="SKL164" s="68"/>
      <c r="SKM164" s="87"/>
      <c r="SKN164" s="87"/>
      <c r="SKO164" s="88"/>
      <c r="SKP164" s="89"/>
      <c r="SKQ164" s="90"/>
      <c r="SKR164" s="90"/>
      <c r="SKS164" s="91"/>
      <c r="SKT164" s="68"/>
      <c r="SKU164" s="87"/>
      <c r="SKV164" s="87"/>
      <c r="SKW164" s="88"/>
      <c r="SKX164" s="89"/>
      <c r="SKY164" s="90"/>
      <c r="SKZ164" s="90"/>
      <c r="SLA164" s="91"/>
      <c r="SLB164" s="68"/>
      <c r="SLC164" s="87"/>
      <c r="SLD164" s="87"/>
      <c r="SLE164" s="88"/>
      <c r="SLF164" s="89"/>
      <c r="SLG164" s="90"/>
      <c r="SLH164" s="90"/>
      <c r="SLI164" s="91"/>
      <c r="SLJ164" s="68"/>
      <c r="SLK164" s="87"/>
      <c r="SLL164" s="87"/>
      <c r="SLM164" s="88"/>
      <c r="SLN164" s="89"/>
      <c r="SLO164" s="90"/>
      <c r="SLP164" s="90"/>
      <c r="SLQ164" s="91"/>
      <c r="SLR164" s="68"/>
      <c r="SLS164" s="87"/>
      <c r="SLT164" s="87"/>
      <c r="SLU164" s="88"/>
      <c r="SLV164" s="89"/>
      <c r="SLW164" s="90"/>
      <c r="SLX164" s="90"/>
      <c r="SLY164" s="91"/>
      <c r="SLZ164" s="68"/>
      <c r="SMA164" s="87"/>
      <c r="SMB164" s="87"/>
      <c r="SMC164" s="88"/>
      <c r="SMD164" s="89"/>
      <c r="SME164" s="90"/>
      <c r="SMF164" s="90"/>
      <c r="SMG164" s="91"/>
      <c r="SMH164" s="68"/>
      <c r="SMI164" s="87"/>
      <c r="SMJ164" s="87"/>
      <c r="SMK164" s="88"/>
      <c r="SML164" s="89"/>
      <c r="SMM164" s="90"/>
      <c r="SMN164" s="90"/>
      <c r="SMO164" s="91"/>
      <c r="SMP164" s="68"/>
      <c r="SMQ164" s="87"/>
      <c r="SMR164" s="87"/>
      <c r="SMS164" s="88"/>
      <c r="SMT164" s="89"/>
      <c r="SMU164" s="90"/>
      <c r="SMV164" s="90"/>
      <c r="SMW164" s="91"/>
      <c r="SMX164" s="68"/>
      <c r="SMY164" s="87"/>
      <c r="SMZ164" s="87"/>
      <c r="SNA164" s="88"/>
      <c r="SNB164" s="89"/>
      <c r="SNC164" s="90"/>
      <c r="SND164" s="90"/>
      <c r="SNE164" s="91"/>
      <c r="SNF164" s="68"/>
      <c r="SNG164" s="87"/>
      <c r="SNH164" s="87"/>
      <c r="SNI164" s="88"/>
      <c r="SNJ164" s="89"/>
      <c r="SNK164" s="90"/>
      <c r="SNL164" s="90"/>
      <c r="SNM164" s="91"/>
      <c r="SNN164" s="68"/>
      <c r="SNO164" s="87"/>
      <c r="SNP164" s="87"/>
      <c r="SNQ164" s="88"/>
      <c r="SNR164" s="89"/>
      <c r="SNS164" s="90"/>
      <c r="SNT164" s="90"/>
      <c r="SNU164" s="91"/>
      <c r="SNV164" s="68"/>
      <c r="SNW164" s="87"/>
      <c r="SNX164" s="87"/>
      <c r="SNY164" s="88"/>
      <c r="SNZ164" s="89"/>
      <c r="SOA164" s="90"/>
      <c r="SOB164" s="90"/>
      <c r="SOC164" s="91"/>
      <c r="SOD164" s="68"/>
      <c r="SOE164" s="87"/>
      <c r="SOF164" s="87"/>
      <c r="SOG164" s="88"/>
      <c r="SOH164" s="89"/>
      <c r="SOI164" s="90"/>
      <c r="SOJ164" s="90"/>
      <c r="SOK164" s="91"/>
      <c r="SOL164" s="68"/>
      <c r="SOM164" s="87"/>
      <c r="SON164" s="87"/>
      <c r="SOO164" s="88"/>
      <c r="SOP164" s="89"/>
      <c r="SOQ164" s="90"/>
      <c r="SOR164" s="90"/>
      <c r="SOS164" s="91"/>
      <c r="SOT164" s="68"/>
      <c r="SOU164" s="87"/>
      <c r="SOV164" s="87"/>
      <c r="SOW164" s="88"/>
      <c r="SOX164" s="89"/>
      <c r="SOY164" s="90"/>
      <c r="SOZ164" s="90"/>
      <c r="SPA164" s="91"/>
      <c r="SPB164" s="68"/>
      <c r="SPC164" s="87"/>
      <c r="SPD164" s="87"/>
      <c r="SPE164" s="88"/>
      <c r="SPF164" s="89"/>
      <c r="SPG164" s="90"/>
      <c r="SPH164" s="90"/>
      <c r="SPI164" s="91"/>
      <c r="SPJ164" s="68"/>
      <c r="SPK164" s="87"/>
      <c r="SPL164" s="87"/>
      <c r="SPM164" s="88"/>
      <c r="SPN164" s="89"/>
      <c r="SPO164" s="90"/>
      <c r="SPP164" s="90"/>
      <c r="SPQ164" s="91"/>
      <c r="SPR164" s="68"/>
      <c r="SPS164" s="87"/>
      <c r="SPT164" s="87"/>
      <c r="SPU164" s="88"/>
      <c r="SPV164" s="89"/>
      <c r="SPW164" s="90"/>
      <c r="SPX164" s="90"/>
      <c r="SPY164" s="91"/>
      <c r="SPZ164" s="68"/>
      <c r="SQA164" s="87"/>
      <c r="SQB164" s="87"/>
      <c r="SQC164" s="88"/>
      <c r="SQD164" s="89"/>
      <c r="SQE164" s="90"/>
      <c r="SQF164" s="90"/>
      <c r="SQG164" s="91"/>
      <c r="SQH164" s="68"/>
      <c r="SQI164" s="87"/>
      <c r="SQJ164" s="87"/>
      <c r="SQK164" s="88"/>
      <c r="SQL164" s="89"/>
      <c r="SQM164" s="90"/>
      <c r="SQN164" s="90"/>
      <c r="SQO164" s="91"/>
      <c r="SQP164" s="68"/>
      <c r="SQQ164" s="87"/>
      <c r="SQR164" s="87"/>
      <c r="SQS164" s="88"/>
      <c r="SQT164" s="89"/>
      <c r="SQU164" s="90"/>
      <c r="SQV164" s="90"/>
      <c r="SQW164" s="91"/>
      <c r="SQX164" s="68"/>
      <c r="SQY164" s="87"/>
      <c r="SQZ164" s="87"/>
      <c r="SRA164" s="88"/>
      <c r="SRB164" s="89"/>
      <c r="SRC164" s="90"/>
      <c r="SRD164" s="90"/>
      <c r="SRE164" s="91"/>
      <c r="SRF164" s="68"/>
      <c r="SRG164" s="87"/>
      <c r="SRH164" s="87"/>
      <c r="SRI164" s="88"/>
      <c r="SRJ164" s="89"/>
      <c r="SRK164" s="90"/>
      <c r="SRL164" s="90"/>
      <c r="SRM164" s="91"/>
      <c r="SRN164" s="68"/>
      <c r="SRO164" s="87"/>
      <c r="SRP164" s="87"/>
      <c r="SRQ164" s="88"/>
      <c r="SRR164" s="89"/>
      <c r="SRS164" s="90"/>
      <c r="SRT164" s="90"/>
      <c r="SRU164" s="91"/>
      <c r="SRV164" s="68"/>
      <c r="SRW164" s="87"/>
      <c r="SRX164" s="87"/>
      <c r="SRY164" s="88"/>
      <c r="SRZ164" s="89"/>
      <c r="SSA164" s="90"/>
      <c r="SSB164" s="90"/>
      <c r="SSC164" s="91"/>
      <c r="SSD164" s="68"/>
      <c r="SSE164" s="87"/>
      <c r="SSF164" s="87"/>
      <c r="SSG164" s="88"/>
      <c r="SSH164" s="89"/>
      <c r="SSI164" s="90"/>
      <c r="SSJ164" s="90"/>
      <c r="SSK164" s="91"/>
      <c r="SSL164" s="68"/>
      <c r="SSM164" s="87"/>
      <c r="SSN164" s="87"/>
      <c r="SSO164" s="88"/>
      <c r="SSP164" s="89"/>
      <c r="SSQ164" s="90"/>
      <c r="SSR164" s="90"/>
      <c r="SSS164" s="91"/>
      <c r="SST164" s="68"/>
      <c r="SSU164" s="87"/>
      <c r="SSV164" s="87"/>
      <c r="SSW164" s="88"/>
      <c r="SSX164" s="89"/>
      <c r="SSY164" s="90"/>
      <c r="SSZ164" s="90"/>
      <c r="STA164" s="91"/>
      <c r="STB164" s="68"/>
      <c r="STC164" s="87"/>
      <c r="STD164" s="87"/>
      <c r="STE164" s="88"/>
      <c r="STF164" s="89"/>
      <c r="STG164" s="90"/>
      <c r="STH164" s="90"/>
      <c r="STI164" s="91"/>
      <c r="STJ164" s="68"/>
      <c r="STK164" s="87"/>
      <c r="STL164" s="87"/>
      <c r="STM164" s="88"/>
      <c r="STN164" s="89"/>
      <c r="STO164" s="90"/>
      <c r="STP164" s="90"/>
      <c r="STQ164" s="91"/>
      <c r="STR164" s="68"/>
      <c r="STS164" s="87"/>
      <c r="STT164" s="87"/>
      <c r="STU164" s="88"/>
      <c r="STV164" s="89"/>
      <c r="STW164" s="90"/>
      <c r="STX164" s="90"/>
      <c r="STY164" s="91"/>
      <c r="STZ164" s="68"/>
      <c r="SUA164" s="87"/>
      <c r="SUB164" s="87"/>
      <c r="SUC164" s="88"/>
      <c r="SUD164" s="89"/>
      <c r="SUE164" s="90"/>
      <c r="SUF164" s="90"/>
      <c r="SUG164" s="91"/>
      <c r="SUH164" s="68"/>
      <c r="SUI164" s="87"/>
      <c r="SUJ164" s="87"/>
      <c r="SUK164" s="88"/>
      <c r="SUL164" s="89"/>
      <c r="SUM164" s="90"/>
      <c r="SUN164" s="90"/>
      <c r="SUO164" s="91"/>
      <c r="SUP164" s="68"/>
      <c r="SUQ164" s="87"/>
      <c r="SUR164" s="87"/>
      <c r="SUS164" s="88"/>
      <c r="SUT164" s="89"/>
      <c r="SUU164" s="90"/>
      <c r="SUV164" s="90"/>
      <c r="SUW164" s="91"/>
      <c r="SUX164" s="68"/>
      <c r="SUY164" s="87"/>
      <c r="SUZ164" s="87"/>
      <c r="SVA164" s="88"/>
      <c r="SVB164" s="89"/>
      <c r="SVC164" s="90"/>
      <c r="SVD164" s="90"/>
      <c r="SVE164" s="91"/>
      <c r="SVF164" s="68"/>
      <c r="SVG164" s="87"/>
      <c r="SVH164" s="87"/>
      <c r="SVI164" s="88"/>
      <c r="SVJ164" s="89"/>
      <c r="SVK164" s="90"/>
      <c r="SVL164" s="90"/>
      <c r="SVM164" s="91"/>
      <c r="SVN164" s="68"/>
      <c r="SVO164" s="87"/>
      <c r="SVP164" s="87"/>
      <c r="SVQ164" s="88"/>
      <c r="SVR164" s="89"/>
      <c r="SVS164" s="90"/>
      <c r="SVT164" s="90"/>
      <c r="SVU164" s="91"/>
      <c r="SVV164" s="68"/>
      <c r="SVW164" s="87"/>
      <c r="SVX164" s="87"/>
      <c r="SVY164" s="88"/>
      <c r="SVZ164" s="89"/>
      <c r="SWA164" s="90"/>
      <c r="SWB164" s="90"/>
      <c r="SWC164" s="91"/>
      <c r="SWD164" s="68"/>
      <c r="SWE164" s="87"/>
      <c r="SWF164" s="87"/>
      <c r="SWG164" s="88"/>
      <c r="SWH164" s="89"/>
      <c r="SWI164" s="90"/>
      <c r="SWJ164" s="90"/>
      <c r="SWK164" s="91"/>
      <c r="SWL164" s="68"/>
      <c r="SWM164" s="87"/>
      <c r="SWN164" s="87"/>
      <c r="SWO164" s="88"/>
      <c r="SWP164" s="89"/>
      <c r="SWQ164" s="90"/>
      <c r="SWR164" s="90"/>
      <c r="SWS164" s="91"/>
      <c r="SWT164" s="68"/>
      <c r="SWU164" s="87"/>
      <c r="SWV164" s="87"/>
      <c r="SWW164" s="88"/>
      <c r="SWX164" s="89"/>
      <c r="SWY164" s="90"/>
      <c r="SWZ164" s="90"/>
      <c r="SXA164" s="91"/>
      <c r="SXB164" s="68"/>
      <c r="SXC164" s="87"/>
      <c r="SXD164" s="87"/>
      <c r="SXE164" s="88"/>
      <c r="SXF164" s="89"/>
      <c r="SXG164" s="90"/>
      <c r="SXH164" s="90"/>
      <c r="SXI164" s="91"/>
      <c r="SXJ164" s="68"/>
      <c r="SXK164" s="87"/>
      <c r="SXL164" s="87"/>
      <c r="SXM164" s="88"/>
      <c r="SXN164" s="89"/>
      <c r="SXO164" s="90"/>
      <c r="SXP164" s="90"/>
      <c r="SXQ164" s="91"/>
      <c r="SXR164" s="68"/>
      <c r="SXS164" s="87"/>
      <c r="SXT164" s="87"/>
      <c r="SXU164" s="88"/>
      <c r="SXV164" s="89"/>
      <c r="SXW164" s="90"/>
      <c r="SXX164" s="90"/>
      <c r="SXY164" s="91"/>
      <c r="SXZ164" s="68"/>
      <c r="SYA164" s="87"/>
      <c r="SYB164" s="87"/>
      <c r="SYC164" s="88"/>
      <c r="SYD164" s="89"/>
      <c r="SYE164" s="90"/>
      <c r="SYF164" s="90"/>
      <c r="SYG164" s="91"/>
      <c r="SYH164" s="68"/>
      <c r="SYI164" s="87"/>
      <c r="SYJ164" s="87"/>
      <c r="SYK164" s="88"/>
      <c r="SYL164" s="89"/>
      <c r="SYM164" s="90"/>
      <c r="SYN164" s="90"/>
      <c r="SYO164" s="91"/>
      <c r="SYP164" s="68"/>
      <c r="SYQ164" s="87"/>
      <c r="SYR164" s="87"/>
      <c r="SYS164" s="88"/>
      <c r="SYT164" s="89"/>
      <c r="SYU164" s="90"/>
      <c r="SYV164" s="90"/>
      <c r="SYW164" s="91"/>
      <c r="SYX164" s="68"/>
      <c r="SYY164" s="87"/>
      <c r="SYZ164" s="87"/>
      <c r="SZA164" s="88"/>
      <c r="SZB164" s="89"/>
      <c r="SZC164" s="90"/>
      <c r="SZD164" s="90"/>
      <c r="SZE164" s="91"/>
      <c r="SZF164" s="68"/>
      <c r="SZG164" s="87"/>
      <c r="SZH164" s="87"/>
      <c r="SZI164" s="88"/>
      <c r="SZJ164" s="89"/>
      <c r="SZK164" s="90"/>
      <c r="SZL164" s="90"/>
      <c r="SZM164" s="91"/>
      <c r="SZN164" s="68"/>
      <c r="SZO164" s="87"/>
      <c r="SZP164" s="87"/>
      <c r="SZQ164" s="88"/>
      <c r="SZR164" s="89"/>
      <c r="SZS164" s="90"/>
      <c r="SZT164" s="90"/>
      <c r="SZU164" s="91"/>
      <c r="SZV164" s="68"/>
      <c r="SZW164" s="87"/>
      <c r="SZX164" s="87"/>
      <c r="SZY164" s="88"/>
      <c r="SZZ164" s="89"/>
      <c r="TAA164" s="90"/>
      <c r="TAB164" s="90"/>
      <c r="TAC164" s="91"/>
      <c r="TAD164" s="68"/>
      <c r="TAE164" s="87"/>
      <c r="TAF164" s="87"/>
      <c r="TAG164" s="88"/>
      <c r="TAH164" s="89"/>
      <c r="TAI164" s="90"/>
      <c r="TAJ164" s="90"/>
      <c r="TAK164" s="91"/>
      <c r="TAL164" s="68"/>
      <c r="TAM164" s="87"/>
      <c r="TAN164" s="87"/>
      <c r="TAO164" s="88"/>
      <c r="TAP164" s="89"/>
      <c r="TAQ164" s="90"/>
      <c r="TAR164" s="90"/>
      <c r="TAS164" s="91"/>
      <c r="TAT164" s="68"/>
      <c r="TAU164" s="87"/>
      <c r="TAV164" s="87"/>
      <c r="TAW164" s="88"/>
      <c r="TAX164" s="89"/>
      <c r="TAY164" s="90"/>
      <c r="TAZ164" s="90"/>
      <c r="TBA164" s="91"/>
      <c r="TBB164" s="68"/>
      <c r="TBC164" s="87"/>
      <c r="TBD164" s="87"/>
      <c r="TBE164" s="88"/>
      <c r="TBF164" s="89"/>
      <c r="TBG164" s="90"/>
      <c r="TBH164" s="90"/>
      <c r="TBI164" s="91"/>
      <c r="TBJ164" s="68"/>
      <c r="TBK164" s="87"/>
      <c r="TBL164" s="87"/>
      <c r="TBM164" s="88"/>
      <c r="TBN164" s="89"/>
      <c r="TBO164" s="90"/>
      <c r="TBP164" s="90"/>
      <c r="TBQ164" s="91"/>
      <c r="TBR164" s="68"/>
      <c r="TBS164" s="87"/>
      <c r="TBT164" s="87"/>
      <c r="TBU164" s="88"/>
      <c r="TBV164" s="89"/>
      <c r="TBW164" s="90"/>
      <c r="TBX164" s="90"/>
      <c r="TBY164" s="91"/>
      <c r="TBZ164" s="68"/>
      <c r="TCA164" s="87"/>
      <c r="TCB164" s="87"/>
      <c r="TCC164" s="88"/>
      <c r="TCD164" s="89"/>
      <c r="TCE164" s="90"/>
      <c r="TCF164" s="90"/>
      <c r="TCG164" s="91"/>
      <c r="TCH164" s="68"/>
      <c r="TCI164" s="87"/>
      <c r="TCJ164" s="87"/>
      <c r="TCK164" s="88"/>
      <c r="TCL164" s="89"/>
      <c r="TCM164" s="90"/>
      <c r="TCN164" s="90"/>
      <c r="TCO164" s="91"/>
      <c r="TCP164" s="68"/>
      <c r="TCQ164" s="87"/>
      <c r="TCR164" s="87"/>
      <c r="TCS164" s="88"/>
      <c r="TCT164" s="89"/>
      <c r="TCU164" s="90"/>
      <c r="TCV164" s="90"/>
      <c r="TCW164" s="91"/>
      <c r="TCX164" s="68"/>
      <c r="TCY164" s="87"/>
      <c r="TCZ164" s="87"/>
      <c r="TDA164" s="88"/>
      <c r="TDB164" s="89"/>
      <c r="TDC164" s="90"/>
      <c r="TDD164" s="90"/>
      <c r="TDE164" s="91"/>
      <c r="TDF164" s="68"/>
      <c r="TDG164" s="87"/>
      <c r="TDH164" s="87"/>
      <c r="TDI164" s="88"/>
      <c r="TDJ164" s="89"/>
      <c r="TDK164" s="90"/>
      <c r="TDL164" s="90"/>
      <c r="TDM164" s="91"/>
      <c r="TDN164" s="68"/>
      <c r="TDO164" s="87"/>
      <c r="TDP164" s="87"/>
      <c r="TDQ164" s="88"/>
      <c r="TDR164" s="89"/>
      <c r="TDS164" s="90"/>
      <c r="TDT164" s="90"/>
      <c r="TDU164" s="91"/>
      <c r="TDV164" s="68"/>
      <c r="TDW164" s="87"/>
      <c r="TDX164" s="87"/>
      <c r="TDY164" s="88"/>
      <c r="TDZ164" s="89"/>
      <c r="TEA164" s="90"/>
      <c r="TEB164" s="90"/>
      <c r="TEC164" s="91"/>
      <c r="TED164" s="68"/>
      <c r="TEE164" s="87"/>
      <c r="TEF164" s="87"/>
      <c r="TEG164" s="88"/>
      <c r="TEH164" s="89"/>
      <c r="TEI164" s="90"/>
      <c r="TEJ164" s="90"/>
      <c r="TEK164" s="91"/>
      <c r="TEL164" s="68"/>
      <c r="TEM164" s="87"/>
      <c r="TEN164" s="87"/>
      <c r="TEO164" s="88"/>
      <c r="TEP164" s="89"/>
      <c r="TEQ164" s="90"/>
      <c r="TER164" s="90"/>
      <c r="TES164" s="91"/>
      <c r="TET164" s="68"/>
      <c r="TEU164" s="87"/>
      <c r="TEV164" s="87"/>
      <c r="TEW164" s="88"/>
      <c r="TEX164" s="89"/>
      <c r="TEY164" s="90"/>
      <c r="TEZ164" s="90"/>
      <c r="TFA164" s="91"/>
      <c r="TFB164" s="68"/>
      <c r="TFC164" s="87"/>
      <c r="TFD164" s="87"/>
      <c r="TFE164" s="88"/>
      <c r="TFF164" s="89"/>
      <c r="TFG164" s="90"/>
      <c r="TFH164" s="90"/>
      <c r="TFI164" s="91"/>
      <c r="TFJ164" s="68"/>
      <c r="TFK164" s="87"/>
      <c r="TFL164" s="87"/>
      <c r="TFM164" s="88"/>
      <c r="TFN164" s="89"/>
      <c r="TFO164" s="90"/>
      <c r="TFP164" s="90"/>
      <c r="TFQ164" s="91"/>
      <c r="TFR164" s="68"/>
      <c r="TFS164" s="87"/>
      <c r="TFT164" s="87"/>
      <c r="TFU164" s="88"/>
      <c r="TFV164" s="89"/>
      <c r="TFW164" s="90"/>
      <c r="TFX164" s="90"/>
      <c r="TFY164" s="91"/>
      <c r="TFZ164" s="68"/>
      <c r="TGA164" s="87"/>
      <c r="TGB164" s="87"/>
      <c r="TGC164" s="88"/>
      <c r="TGD164" s="89"/>
      <c r="TGE164" s="90"/>
      <c r="TGF164" s="90"/>
      <c r="TGG164" s="91"/>
      <c r="TGH164" s="68"/>
      <c r="TGI164" s="87"/>
      <c r="TGJ164" s="87"/>
      <c r="TGK164" s="88"/>
      <c r="TGL164" s="89"/>
      <c r="TGM164" s="90"/>
      <c r="TGN164" s="90"/>
      <c r="TGO164" s="91"/>
      <c r="TGP164" s="68"/>
      <c r="TGQ164" s="87"/>
      <c r="TGR164" s="87"/>
      <c r="TGS164" s="88"/>
      <c r="TGT164" s="89"/>
      <c r="TGU164" s="90"/>
      <c r="TGV164" s="90"/>
      <c r="TGW164" s="91"/>
      <c r="TGX164" s="68"/>
      <c r="TGY164" s="87"/>
      <c r="TGZ164" s="87"/>
      <c r="THA164" s="88"/>
      <c r="THB164" s="89"/>
      <c r="THC164" s="90"/>
      <c r="THD164" s="90"/>
      <c r="THE164" s="91"/>
      <c r="THF164" s="68"/>
      <c r="THG164" s="87"/>
      <c r="THH164" s="87"/>
      <c r="THI164" s="88"/>
      <c r="THJ164" s="89"/>
      <c r="THK164" s="90"/>
      <c r="THL164" s="90"/>
      <c r="THM164" s="91"/>
      <c r="THN164" s="68"/>
      <c r="THO164" s="87"/>
      <c r="THP164" s="87"/>
      <c r="THQ164" s="88"/>
      <c r="THR164" s="89"/>
      <c r="THS164" s="90"/>
      <c r="THT164" s="90"/>
      <c r="THU164" s="91"/>
      <c r="THV164" s="68"/>
      <c r="THW164" s="87"/>
      <c r="THX164" s="87"/>
      <c r="THY164" s="88"/>
      <c r="THZ164" s="89"/>
      <c r="TIA164" s="90"/>
      <c r="TIB164" s="90"/>
      <c r="TIC164" s="91"/>
      <c r="TID164" s="68"/>
      <c r="TIE164" s="87"/>
      <c r="TIF164" s="87"/>
      <c r="TIG164" s="88"/>
      <c r="TIH164" s="89"/>
      <c r="TII164" s="90"/>
      <c r="TIJ164" s="90"/>
      <c r="TIK164" s="91"/>
      <c r="TIL164" s="68"/>
      <c r="TIM164" s="87"/>
      <c r="TIN164" s="87"/>
      <c r="TIO164" s="88"/>
      <c r="TIP164" s="89"/>
      <c r="TIQ164" s="90"/>
      <c r="TIR164" s="90"/>
      <c r="TIS164" s="91"/>
      <c r="TIT164" s="68"/>
      <c r="TIU164" s="87"/>
      <c r="TIV164" s="87"/>
      <c r="TIW164" s="88"/>
      <c r="TIX164" s="89"/>
      <c r="TIY164" s="90"/>
      <c r="TIZ164" s="90"/>
      <c r="TJA164" s="91"/>
      <c r="TJB164" s="68"/>
      <c r="TJC164" s="87"/>
      <c r="TJD164" s="87"/>
      <c r="TJE164" s="88"/>
      <c r="TJF164" s="89"/>
      <c r="TJG164" s="90"/>
      <c r="TJH164" s="90"/>
      <c r="TJI164" s="91"/>
      <c r="TJJ164" s="68"/>
      <c r="TJK164" s="87"/>
      <c r="TJL164" s="87"/>
      <c r="TJM164" s="88"/>
      <c r="TJN164" s="89"/>
      <c r="TJO164" s="90"/>
      <c r="TJP164" s="90"/>
      <c r="TJQ164" s="91"/>
      <c r="TJR164" s="68"/>
      <c r="TJS164" s="87"/>
      <c r="TJT164" s="87"/>
      <c r="TJU164" s="88"/>
      <c r="TJV164" s="89"/>
      <c r="TJW164" s="90"/>
      <c r="TJX164" s="90"/>
      <c r="TJY164" s="91"/>
      <c r="TJZ164" s="68"/>
      <c r="TKA164" s="87"/>
      <c r="TKB164" s="87"/>
      <c r="TKC164" s="88"/>
      <c r="TKD164" s="89"/>
      <c r="TKE164" s="90"/>
      <c r="TKF164" s="90"/>
      <c r="TKG164" s="91"/>
      <c r="TKH164" s="68"/>
      <c r="TKI164" s="87"/>
      <c r="TKJ164" s="87"/>
      <c r="TKK164" s="88"/>
      <c r="TKL164" s="89"/>
      <c r="TKM164" s="90"/>
      <c r="TKN164" s="90"/>
      <c r="TKO164" s="91"/>
      <c r="TKP164" s="68"/>
      <c r="TKQ164" s="87"/>
      <c r="TKR164" s="87"/>
      <c r="TKS164" s="88"/>
      <c r="TKT164" s="89"/>
      <c r="TKU164" s="90"/>
      <c r="TKV164" s="90"/>
      <c r="TKW164" s="91"/>
      <c r="TKX164" s="68"/>
      <c r="TKY164" s="87"/>
      <c r="TKZ164" s="87"/>
      <c r="TLA164" s="88"/>
      <c r="TLB164" s="89"/>
      <c r="TLC164" s="90"/>
      <c r="TLD164" s="90"/>
      <c r="TLE164" s="91"/>
      <c r="TLF164" s="68"/>
      <c r="TLG164" s="87"/>
      <c r="TLH164" s="87"/>
      <c r="TLI164" s="88"/>
      <c r="TLJ164" s="89"/>
      <c r="TLK164" s="90"/>
      <c r="TLL164" s="90"/>
      <c r="TLM164" s="91"/>
      <c r="TLN164" s="68"/>
      <c r="TLO164" s="87"/>
      <c r="TLP164" s="87"/>
      <c r="TLQ164" s="88"/>
      <c r="TLR164" s="89"/>
      <c r="TLS164" s="90"/>
      <c r="TLT164" s="90"/>
      <c r="TLU164" s="91"/>
      <c r="TLV164" s="68"/>
      <c r="TLW164" s="87"/>
      <c r="TLX164" s="87"/>
      <c r="TLY164" s="88"/>
      <c r="TLZ164" s="89"/>
      <c r="TMA164" s="90"/>
      <c r="TMB164" s="90"/>
      <c r="TMC164" s="91"/>
      <c r="TMD164" s="68"/>
      <c r="TME164" s="87"/>
      <c r="TMF164" s="87"/>
      <c r="TMG164" s="88"/>
      <c r="TMH164" s="89"/>
      <c r="TMI164" s="90"/>
      <c r="TMJ164" s="90"/>
      <c r="TMK164" s="91"/>
      <c r="TML164" s="68"/>
      <c r="TMM164" s="87"/>
      <c r="TMN164" s="87"/>
      <c r="TMO164" s="88"/>
      <c r="TMP164" s="89"/>
      <c r="TMQ164" s="90"/>
      <c r="TMR164" s="90"/>
      <c r="TMS164" s="91"/>
      <c r="TMT164" s="68"/>
      <c r="TMU164" s="87"/>
      <c r="TMV164" s="87"/>
      <c r="TMW164" s="88"/>
      <c r="TMX164" s="89"/>
      <c r="TMY164" s="90"/>
      <c r="TMZ164" s="90"/>
      <c r="TNA164" s="91"/>
      <c r="TNB164" s="68"/>
      <c r="TNC164" s="87"/>
      <c r="TND164" s="87"/>
      <c r="TNE164" s="88"/>
      <c r="TNF164" s="89"/>
      <c r="TNG164" s="90"/>
      <c r="TNH164" s="90"/>
      <c r="TNI164" s="91"/>
      <c r="TNJ164" s="68"/>
      <c r="TNK164" s="87"/>
      <c r="TNL164" s="87"/>
      <c r="TNM164" s="88"/>
      <c r="TNN164" s="89"/>
      <c r="TNO164" s="90"/>
      <c r="TNP164" s="90"/>
      <c r="TNQ164" s="91"/>
      <c r="TNR164" s="68"/>
      <c r="TNS164" s="87"/>
      <c r="TNT164" s="87"/>
      <c r="TNU164" s="88"/>
      <c r="TNV164" s="89"/>
      <c r="TNW164" s="90"/>
      <c r="TNX164" s="90"/>
      <c r="TNY164" s="91"/>
      <c r="TNZ164" s="68"/>
      <c r="TOA164" s="87"/>
      <c r="TOB164" s="87"/>
      <c r="TOC164" s="88"/>
      <c r="TOD164" s="89"/>
      <c r="TOE164" s="90"/>
      <c r="TOF164" s="90"/>
      <c r="TOG164" s="91"/>
      <c r="TOH164" s="68"/>
      <c r="TOI164" s="87"/>
      <c r="TOJ164" s="87"/>
      <c r="TOK164" s="88"/>
      <c r="TOL164" s="89"/>
      <c r="TOM164" s="90"/>
      <c r="TON164" s="90"/>
      <c r="TOO164" s="91"/>
      <c r="TOP164" s="68"/>
      <c r="TOQ164" s="87"/>
      <c r="TOR164" s="87"/>
      <c r="TOS164" s="88"/>
      <c r="TOT164" s="89"/>
      <c r="TOU164" s="90"/>
      <c r="TOV164" s="90"/>
      <c r="TOW164" s="91"/>
      <c r="TOX164" s="68"/>
      <c r="TOY164" s="87"/>
      <c r="TOZ164" s="87"/>
      <c r="TPA164" s="88"/>
      <c r="TPB164" s="89"/>
      <c r="TPC164" s="90"/>
      <c r="TPD164" s="90"/>
      <c r="TPE164" s="91"/>
      <c r="TPF164" s="68"/>
      <c r="TPG164" s="87"/>
      <c r="TPH164" s="87"/>
      <c r="TPI164" s="88"/>
      <c r="TPJ164" s="89"/>
      <c r="TPK164" s="90"/>
      <c r="TPL164" s="90"/>
      <c r="TPM164" s="91"/>
      <c r="TPN164" s="68"/>
      <c r="TPO164" s="87"/>
      <c r="TPP164" s="87"/>
      <c r="TPQ164" s="88"/>
      <c r="TPR164" s="89"/>
      <c r="TPS164" s="90"/>
      <c r="TPT164" s="90"/>
      <c r="TPU164" s="91"/>
      <c r="TPV164" s="68"/>
      <c r="TPW164" s="87"/>
      <c r="TPX164" s="87"/>
      <c r="TPY164" s="88"/>
      <c r="TPZ164" s="89"/>
      <c r="TQA164" s="90"/>
      <c r="TQB164" s="90"/>
      <c r="TQC164" s="91"/>
      <c r="TQD164" s="68"/>
      <c r="TQE164" s="87"/>
      <c r="TQF164" s="87"/>
      <c r="TQG164" s="88"/>
      <c r="TQH164" s="89"/>
      <c r="TQI164" s="90"/>
      <c r="TQJ164" s="90"/>
      <c r="TQK164" s="91"/>
      <c r="TQL164" s="68"/>
      <c r="TQM164" s="87"/>
      <c r="TQN164" s="87"/>
      <c r="TQO164" s="88"/>
      <c r="TQP164" s="89"/>
      <c r="TQQ164" s="90"/>
      <c r="TQR164" s="90"/>
      <c r="TQS164" s="91"/>
      <c r="TQT164" s="68"/>
      <c r="TQU164" s="87"/>
      <c r="TQV164" s="87"/>
      <c r="TQW164" s="88"/>
      <c r="TQX164" s="89"/>
      <c r="TQY164" s="90"/>
      <c r="TQZ164" s="90"/>
      <c r="TRA164" s="91"/>
      <c r="TRB164" s="68"/>
      <c r="TRC164" s="87"/>
      <c r="TRD164" s="87"/>
      <c r="TRE164" s="88"/>
      <c r="TRF164" s="89"/>
      <c r="TRG164" s="90"/>
      <c r="TRH164" s="90"/>
      <c r="TRI164" s="91"/>
      <c r="TRJ164" s="68"/>
      <c r="TRK164" s="87"/>
      <c r="TRL164" s="87"/>
      <c r="TRM164" s="88"/>
      <c r="TRN164" s="89"/>
      <c r="TRO164" s="90"/>
      <c r="TRP164" s="90"/>
      <c r="TRQ164" s="91"/>
      <c r="TRR164" s="68"/>
      <c r="TRS164" s="87"/>
      <c r="TRT164" s="87"/>
      <c r="TRU164" s="88"/>
      <c r="TRV164" s="89"/>
      <c r="TRW164" s="90"/>
      <c r="TRX164" s="90"/>
      <c r="TRY164" s="91"/>
      <c r="TRZ164" s="68"/>
      <c r="TSA164" s="87"/>
      <c r="TSB164" s="87"/>
      <c r="TSC164" s="88"/>
      <c r="TSD164" s="89"/>
      <c r="TSE164" s="90"/>
      <c r="TSF164" s="90"/>
      <c r="TSG164" s="91"/>
      <c r="TSH164" s="68"/>
      <c r="TSI164" s="87"/>
      <c r="TSJ164" s="87"/>
      <c r="TSK164" s="88"/>
      <c r="TSL164" s="89"/>
      <c r="TSM164" s="90"/>
      <c r="TSN164" s="90"/>
      <c r="TSO164" s="91"/>
      <c r="TSP164" s="68"/>
      <c r="TSQ164" s="87"/>
      <c r="TSR164" s="87"/>
      <c r="TSS164" s="88"/>
      <c r="TST164" s="89"/>
      <c r="TSU164" s="90"/>
      <c r="TSV164" s="90"/>
      <c r="TSW164" s="91"/>
      <c r="TSX164" s="68"/>
      <c r="TSY164" s="87"/>
      <c r="TSZ164" s="87"/>
      <c r="TTA164" s="88"/>
      <c r="TTB164" s="89"/>
      <c r="TTC164" s="90"/>
      <c r="TTD164" s="90"/>
      <c r="TTE164" s="91"/>
      <c r="TTF164" s="68"/>
      <c r="TTG164" s="87"/>
      <c r="TTH164" s="87"/>
      <c r="TTI164" s="88"/>
      <c r="TTJ164" s="89"/>
      <c r="TTK164" s="90"/>
      <c r="TTL164" s="90"/>
      <c r="TTM164" s="91"/>
      <c r="TTN164" s="68"/>
      <c r="TTO164" s="87"/>
      <c r="TTP164" s="87"/>
      <c r="TTQ164" s="88"/>
      <c r="TTR164" s="89"/>
      <c r="TTS164" s="90"/>
      <c r="TTT164" s="90"/>
      <c r="TTU164" s="91"/>
      <c r="TTV164" s="68"/>
      <c r="TTW164" s="87"/>
      <c r="TTX164" s="87"/>
      <c r="TTY164" s="88"/>
      <c r="TTZ164" s="89"/>
      <c r="TUA164" s="90"/>
      <c r="TUB164" s="90"/>
      <c r="TUC164" s="91"/>
      <c r="TUD164" s="68"/>
      <c r="TUE164" s="87"/>
      <c r="TUF164" s="87"/>
      <c r="TUG164" s="88"/>
      <c r="TUH164" s="89"/>
      <c r="TUI164" s="90"/>
      <c r="TUJ164" s="90"/>
      <c r="TUK164" s="91"/>
      <c r="TUL164" s="68"/>
      <c r="TUM164" s="87"/>
      <c r="TUN164" s="87"/>
      <c r="TUO164" s="88"/>
      <c r="TUP164" s="89"/>
      <c r="TUQ164" s="90"/>
      <c r="TUR164" s="90"/>
      <c r="TUS164" s="91"/>
      <c r="TUT164" s="68"/>
      <c r="TUU164" s="87"/>
      <c r="TUV164" s="87"/>
      <c r="TUW164" s="88"/>
      <c r="TUX164" s="89"/>
      <c r="TUY164" s="90"/>
      <c r="TUZ164" s="90"/>
      <c r="TVA164" s="91"/>
      <c r="TVB164" s="68"/>
      <c r="TVC164" s="87"/>
      <c r="TVD164" s="87"/>
      <c r="TVE164" s="88"/>
      <c r="TVF164" s="89"/>
      <c r="TVG164" s="90"/>
      <c r="TVH164" s="90"/>
      <c r="TVI164" s="91"/>
      <c r="TVJ164" s="68"/>
      <c r="TVK164" s="87"/>
      <c r="TVL164" s="87"/>
      <c r="TVM164" s="88"/>
      <c r="TVN164" s="89"/>
      <c r="TVO164" s="90"/>
      <c r="TVP164" s="90"/>
      <c r="TVQ164" s="91"/>
      <c r="TVR164" s="68"/>
      <c r="TVS164" s="87"/>
      <c r="TVT164" s="87"/>
      <c r="TVU164" s="88"/>
      <c r="TVV164" s="89"/>
      <c r="TVW164" s="90"/>
      <c r="TVX164" s="90"/>
      <c r="TVY164" s="91"/>
      <c r="TVZ164" s="68"/>
      <c r="TWA164" s="87"/>
      <c r="TWB164" s="87"/>
      <c r="TWC164" s="88"/>
      <c r="TWD164" s="89"/>
      <c r="TWE164" s="90"/>
      <c r="TWF164" s="90"/>
      <c r="TWG164" s="91"/>
      <c r="TWH164" s="68"/>
      <c r="TWI164" s="87"/>
      <c r="TWJ164" s="87"/>
      <c r="TWK164" s="88"/>
      <c r="TWL164" s="89"/>
      <c r="TWM164" s="90"/>
      <c r="TWN164" s="90"/>
      <c r="TWO164" s="91"/>
      <c r="TWP164" s="68"/>
      <c r="TWQ164" s="87"/>
      <c r="TWR164" s="87"/>
      <c r="TWS164" s="88"/>
      <c r="TWT164" s="89"/>
      <c r="TWU164" s="90"/>
      <c r="TWV164" s="90"/>
      <c r="TWW164" s="91"/>
      <c r="TWX164" s="68"/>
      <c r="TWY164" s="87"/>
      <c r="TWZ164" s="87"/>
      <c r="TXA164" s="88"/>
      <c r="TXB164" s="89"/>
      <c r="TXC164" s="90"/>
      <c r="TXD164" s="90"/>
      <c r="TXE164" s="91"/>
      <c r="TXF164" s="68"/>
      <c r="TXG164" s="87"/>
      <c r="TXH164" s="87"/>
      <c r="TXI164" s="88"/>
      <c r="TXJ164" s="89"/>
      <c r="TXK164" s="90"/>
      <c r="TXL164" s="90"/>
      <c r="TXM164" s="91"/>
      <c r="TXN164" s="68"/>
      <c r="TXO164" s="87"/>
      <c r="TXP164" s="87"/>
      <c r="TXQ164" s="88"/>
      <c r="TXR164" s="89"/>
      <c r="TXS164" s="90"/>
      <c r="TXT164" s="90"/>
      <c r="TXU164" s="91"/>
      <c r="TXV164" s="68"/>
      <c r="TXW164" s="87"/>
      <c r="TXX164" s="87"/>
      <c r="TXY164" s="88"/>
      <c r="TXZ164" s="89"/>
      <c r="TYA164" s="90"/>
      <c r="TYB164" s="90"/>
      <c r="TYC164" s="91"/>
      <c r="TYD164" s="68"/>
      <c r="TYE164" s="87"/>
      <c r="TYF164" s="87"/>
      <c r="TYG164" s="88"/>
      <c r="TYH164" s="89"/>
      <c r="TYI164" s="90"/>
      <c r="TYJ164" s="90"/>
      <c r="TYK164" s="91"/>
      <c r="TYL164" s="68"/>
      <c r="TYM164" s="87"/>
      <c r="TYN164" s="87"/>
      <c r="TYO164" s="88"/>
      <c r="TYP164" s="89"/>
      <c r="TYQ164" s="90"/>
      <c r="TYR164" s="90"/>
      <c r="TYS164" s="91"/>
      <c r="TYT164" s="68"/>
      <c r="TYU164" s="87"/>
      <c r="TYV164" s="87"/>
      <c r="TYW164" s="88"/>
      <c r="TYX164" s="89"/>
      <c r="TYY164" s="90"/>
      <c r="TYZ164" s="90"/>
      <c r="TZA164" s="91"/>
      <c r="TZB164" s="68"/>
      <c r="TZC164" s="87"/>
      <c r="TZD164" s="87"/>
      <c r="TZE164" s="88"/>
      <c r="TZF164" s="89"/>
      <c r="TZG164" s="90"/>
      <c r="TZH164" s="90"/>
      <c r="TZI164" s="91"/>
      <c r="TZJ164" s="68"/>
      <c r="TZK164" s="87"/>
      <c r="TZL164" s="87"/>
      <c r="TZM164" s="88"/>
      <c r="TZN164" s="89"/>
      <c r="TZO164" s="90"/>
      <c r="TZP164" s="90"/>
      <c r="TZQ164" s="91"/>
      <c r="TZR164" s="68"/>
      <c r="TZS164" s="87"/>
      <c r="TZT164" s="87"/>
      <c r="TZU164" s="88"/>
      <c r="TZV164" s="89"/>
      <c r="TZW164" s="90"/>
      <c r="TZX164" s="90"/>
      <c r="TZY164" s="91"/>
      <c r="TZZ164" s="68"/>
      <c r="UAA164" s="87"/>
      <c r="UAB164" s="87"/>
      <c r="UAC164" s="88"/>
      <c r="UAD164" s="89"/>
      <c r="UAE164" s="90"/>
      <c r="UAF164" s="90"/>
      <c r="UAG164" s="91"/>
      <c r="UAH164" s="68"/>
      <c r="UAI164" s="87"/>
      <c r="UAJ164" s="87"/>
      <c r="UAK164" s="88"/>
      <c r="UAL164" s="89"/>
      <c r="UAM164" s="90"/>
      <c r="UAN164" s="90"/>
      <c r="UAO164" s="91"/>
      <c r="UAP164" s="68"/>
      <c r="UAQ164" s="87"/>
      <c r="UAR164" s="87"/>
      <c r="UAS164" s="88"/>
      <c r="UAT164" s="89"/>
      <c r="UAU164" s="90"/>
      <c r="UAV164" s="90"/>
      <c r="UAW164" s="91"/>
      <c r="UAX164" s="68"/>
      <c r="UAY164" s="87"/>
      <c r="UAZ164" s="87"/>
      <c r="UBA164" s="88"/>
      <c r="UBB164" s="89"/>
      <c r="UBC164" s="90"/>
      <c r="UBD164" s="90"/>
      <c r="UBE164" s="91"/>
      <c r="UBF164" s="68"/>
      <c r="UBG164" s="87"/>
      <c r="UBH164" s="87"/>
      <c r="UBI164" s="88"/>
      <c r="UBJ164" s="89"/>
      <c r="UBK164" s="90"/>
      <c r="UBL164" s="90"/>
      <c r="UBM164" s="91"/>
      <c r="UBN164" s="68"/>
      <c r="UBO164" s="87"/>
      <c r="UBP164" s="87"/>
      <c r="UBQ164" s="88"/>
      <c r="UBR164" s="89"/>
      <c r="UBS164" s="90"/>
      <c r="UBT164" s="90"/>
      <c r="UBU164" s="91"/>
      <c r="UBV164" s="68"/>
      <c r="UBW164" s="87"/>
      <c r="UBX164" s="87"/>
      <c r="UBY164" s="88"/>
      <c r="UBZ164" s="89"/>
      <c r="UCA164" s="90"/>
      <c r="UCB164" s="90"/>
      <c r="UCC164" s="91"/>
      <c r="UCD164" s="68"/>
      <c r="UCE164" s="87"/>
      <c r="UCF164" s="87"/>
      <c r="UCG164" s="88"/>
      <c r="UCH164" s="89"/>
      <c r="UCI164" s="90"/>
      <c r="UCJ164" s="90"/>
      <c r="UCK164" s="91"/>
      <c r="UCL164" s="68"/>
      <c r="UCM164" s="87"/>
      <c r="UCN164" s="87"/>
      <c r="UCO164" s="88"/>
      <c r="UCP164" s="89"/>
      <c r="UCQ164" s="90"/>
      <c r="UCR164" s="90"/>
      <c r="UCS164" s="91"/>
      <c r="UCT164" s="68"/>
      <c r="UCU164" s="87"/>
      <c r="UCV164" s="87"/>
      <c r="UCW164" s="88"/>
      <c r="UCX164" s="89"/>
      <c r="UCY164" s="90"/>
      <c r="UCZ164" s="90"/>
      <c r="UDA164" s="91"/>
      <c r="UDB164" s="68"/>
      <c r="UDC164" s="87"/>
      <c r="UDD164" s="87"/>
      <c r="UDE164" s="88"/>
      <c r="UDF164" s="89"/>
      <c r="UDG164" s="90"/>
      <c r="UDH164" s="90"/>
      <c r="UDI164" s="91"/>
      <c r="UDJ164" s="68"/>
      <c r="UDK164" s="87"/>
      <c r="UDL164" s="87"/>
      <c r="UDM164" s="88"/>
      <c r="UDN164" s="89"/>
      <c r="UDO164" s="90"/>
      <c r="UDP164" s="90"/>
      <c r="UDQ164" s="91"/>
      <c r="UDR164" s="68"/>
      <c r="UDS164" s="87"/>
      <c r="UDT164" s="87"/>
      <c r="UDU164" s="88"/>
      <c r="UDV164" s="89"/>
      <c r="UDW164" s="90"/>
      <c r="UDX164" s="90"/>
      <c r="UDY164" s="91"/>
      <c r="UDZ164" s="68"/>
      <c r="UEA164" s="87"/>
      <c r="UEB164" s="87"/>
      <c r="UEC164" s="88"/>
      <c r="UED164" s="89"/>
      <c r="UEE164" s="90"/>
      <c r="UEF164" s="90"/>
      <c r="UEG164" s="91"/>
      <c r="UEH164" s="68"/>
      <c r="UEI164" s="87"/>
      <c r="UEJ164" s="87"/>
      <c r="UEK164" s="88"/>
      <c r="UEL164" s="89"/>
      <c r="UEM164" s="90"/>
      <c r="UEN164" s="90"/>
      <c r="UEO164" s="91"/>
      <c r="UEP164" s="68"/>
      <c r="UEQ164" s="87"/>
      <c r="UER164" s="87"/>
      <c r="UES164" s="88"/>
      <c r="UET164" s="89"/>
      <c r="UEU164" s="90"/>
      <c r="UEV164" s="90"/>
      <c r="UEW164" s="91"/>
      <c r="UEX164" s="68"/>
      <c r="UEY164" s="87"/>
      <c r="UEZ164" s="87"/>
      <c r="UFA164" s="88"/>
      <c r="UFB164" s="89"/>
      <c r="UFC164" s="90"/>
      <c r="UFD164" s="90"/>
      <c r="UFE164" s="91"/>
      <c r="UFF164" s="68"/>
      <c r="UFG164" s="87"/>
      <c r="UFH164" s="87"/>
      <c r="UFI164" s="88"/>
      <c r="UFJ164" s="89"/>
      <c r="UFK164" s="90"/>
      <c r="UFL164" s="90"/>
      <c r="UFM164" s="91"/>
      <c r="UFN164" s="68"/>
      <c r="UFO164" s="87"/>
      <c r="UFP164" s="87"/>
      <c r="UFQ164" s="88"/>
      <c r="UFR164" s="89"/>
      <c r="UFS164" s="90"/>
      <c r="UFT164" s="90"/>
      <c r="UFU164" s="91"/>
      <c r="UFV164" s="68"/>
      <c r="UFW164" s="87"/>
      <c r="UFX164" s="87"/>
      <c r="UFY164" s="88"/>
      <c r="UFZ164" s="89"/>
      <c r="UGA164" s="90"/>
      <c r="UGB164" s="90"/>
      <c r="UGC164" s="91"/>
      <c r="UGD164" s="68"/>
      <c r="UGE164" s="87"/>
      <c r="UGF164" s="87"/>
      <c r="UGG164" s="88"/>
      <c r="UGH164" s="89"/>
      <c r="UGI164" s="90"/>
      <c r="UGJ164" s="90"/>
      <c r="UGK164" s="91"/>
      <c r="UGL164" s="68"/>
      <c r="UGM164" s="87"/>
      <c r="UGN164" s="87"/>
      <c r="UGO164" s="88"/>
      <c r="UGP164" s="89"/>
      <c r="UGQ164" s="90"/>
      <c r="UGR164" s="90"/>
      <c r="UGS164" s="91"/>
      <c r="UGT164" s="68"/>
      <c r="UGU164" s="87"/>
      <c r="UGV164" s="87"/>
      <c r="UGW164" s="88"/>
      <c r="UGX164" s="89"/>
      <c r="UGY164" s="90"/>
      <c r="UGZ164" s="90"/>
      <c r="UHA164" s="91"/>
      <c r="UHB164" s="68"/>
      <c r="UHC164" s="87"/>
      <c r="UHD164" s="87"/>
      <c r="UHE164" s="88"/>
      <c r="UHF164" s="89"/>
      <c r="UHG164" s="90"/>
      <c r="UHH164" s="90"/>
      <c r="UHI164" s="91"/>
      <c r="UHJ164" s="68"/>
      <c r="UHK164" s="87"/>
      <c r="UHL164" s="87"/>
      <c r="UHM164" s="88"/>
      <c r="UHN164" s="89"/>
      <c r="UHO164" s="90"/>
      <c r="UHP164" s="90"/>
      <c r="UHQ164" s="91"/>
      <c r="UHR164" s="68"/>
      <c r="UHS164" s="87"/>
      <c r="UHT164" s="87"/>
      <c r="UHU164" s="88"/>
      <c r="UHV164" s="89"/>
      <c r="UHW164" s="90"/>
      <c r="UHX164" s="90"/>
      <c r="UHY164" s="91"/>
      <c r="UHZ164" s="68"/>
      <c r="UIA164" s="87"/>
      <c r="UIB164" s="87"/>
      <c r="UIC164" s="88"/>
      <c r="UID164" s="89"/>
      <c r="UIE164" s="90"/>
      <c r="UIF164" s="90"/>
      <c r="UIG164" s="91"/>
      <c r="UIH164" s="68"/>
      <c r="UII164" s="87"/>
      <c r="UIJ164" s="87"/>
      <c r="UIK164" s="88"/>
      <c r="UIL164" s="89"/>
      <c r="UIM164" s="90"/>
      <c r="UIN164" s="90"/>
      <c r="UIO164" s="91"/>
      <c r="UIP164" s="68"/>
      <c r="UIQ164" s="87"/>
      <c r="UIR164" s="87"/>
      <c r="UIS164" s="88"/>
      <c r="UIT164" s="89"/>
      <c r="UIU164" s="90"/>
      <c r="UIV164" s="90"/>
      <c r="UIW164" s="91"/>
      <c r="UIX164" s="68"/>
      <c r="UIY164" s="87"/>
      <c r="UIZ164" s="87"/>
      <c r="UJA164" s="88"/>
      <c r="UJB164" s="89"/>
      <c r="UJC164" s="90"/>
      <c r="UJD164" s="90"/>
      <c r="UJE164" s="91"/>
      <c r="UJF164" s="68"/>
      <c r="UJG164" s="87"/>
      <c r="UJH164" s="87"/>
      <c r="UJI164" s="88"/>
      <c r="UJJ164" s="89"/>
      <c r="UJK164" s="90"/>
      <c r="UJL164" s="90"/>
      <c r="UJM164" s="91"/>
      <c r="UJN164" s="68"/>
      <c r="UJO164" s="87"/>
      <c r="UJP164" s="87"/>
      <c r="UJQ164" s="88"/>
      <c r="UJR164" s="89"/>
      <c r="UJS164" s="90"/>
      <c r="UJT164" s="90"/>
      <c r="UJU164" s="91"/>
      <c r="UJV164" s="68"/>
      <c r="UJW164" s="87"/>
      <c r="UJX164" s="87"/>
      <c r="UJY164" s="88"/>
      <c r="UJZ164" s="89"/>
      <c r="UKA164" s="90"/>
      <c r="UKB164" s="90"/>
      <c r="UKC164" s="91"/>
      <c r="UKD164" s="68"/>
      <c r="UKE164" s="87"/>
      <c r="UKF164" s="87"/>
      <c r="UKG164" s="88"/>
      <c r="UKH164" s="89"/>
      <c r="UKI164" s="90"/>
      <c r="UKJ164" s="90"/>
      <c r="UKK164" s="91"/>
      <c r="UKL164" s="68"/>
      <c r="UKM164" s="87"/>
      <c r="UKN164" s="87"/>
      <c r="UKO164" s="88"/>
      <c r="UKP164" s="89"/>
      <c r="UKQ164" s="90"/>
      <c r="UKR164" s="90"/>
      <c r="UKS164" s="91"/>
      <c r="UKT164" s="68"/>
      <c r="UKU164" s="87"/>
      <c r="UKV164" s="87"/>
      <c r="UKW164" s="88"/>
      <c r="UKX164" s="89"/>
      <c r="UKY164" s="90"/>
      <c r="UKZ164" s="90"/>
      <c r="ULA164" s="91"/>
      <c r="ULB164" s="68"/>
      <c r="ULC164" s="87"/>
      <c r="ULD164" s="87"/>
      <c r="ULE164" s="88"/>
      <c r="ULF164" s="89"/>
      <c r="ULG164" s="90"/>
      <c r="ULH164" s="90"/>
      <c r="ULI164" s="91"/>
      <c r="ULJ164" s="68"/>
      <c r="ULK164" s="87"/>
      <c r="ULL164" s="87"/>
      <c r="ULM164" s="88"/>
      <c r="ULN164" s="89"/>
      <c r="ULO164" s="90"/>
      <c r="ULP164" s="90"/>
      <c r="ULQ164" s="91"/>
      <c r="ULR164" s="68"/>
      <c r="ULS164" s="87"/>
      <c r="ULT164" s="87"/>
      <c r="ULU164" s="88"/>
      <c r="ULV164" s="89"/>
      <c r="ULW164" s="90"/>
      <c r="ULX164" s="90"/>
      <c r="ULY164" s="91"/>
      <c r="ULZ164" s="68"/>
      <c r="UMA164" s="87"/>
      <c r="UMB164" s="87"/>
      <c r="UMC164" s="88"/>
      <c r="UMD164" s="89"/>
      <c r="UME164" s="90"/>
      <c r="UMF164" s="90"/>
      <c r="UMG164" s="91"/>
      <c r="UMH164" s="68"/>
      <c r="UMI164" s="87"/>
      <c r="UMJ164" s="87"/>
      <c r="UMK164" s="88"/>
      <c r="UML164" s="89"/>
      <c r="UMM164" s="90"/>
      <c r="UMN164" s="90"/>
      <c r="UMO164" s="91"/>
      <c r="UMP164" s="68"/>
      <c r="UMQ164" s="87"/>
      <c r="UMR164" s="87"/>
      <c r="UMS164" s="88"/>
      <c r="UMT164" s="89"/>
      <c r="UMU164" s="90"/>
      <c r="UMV164" s="90"/>
      <c r="UMW164" s="91"/>
      <c r="UMX164" s="68"/>
      <c r="UMY164" s="87"/>
      <c r="UMZ164" s="87"/>
      <c r="UNA164" s="88"/>
      <c r="UNB164" s="89"/>
      <c r="UNC164" s="90"/>
      <c r="UND164" s="90"/>
      <c r="UNE164" s="91"/>
      <c r="UNF164" s="68"/>
      <c r="UNG164" s="87"/>
      <c r="UNH164" s="87"/>
      <c r="UNI164" s="88"/>
      <c r="UNJ164" s="89"/>
      <c r="UNK164" s="90"/>
      <c r="UNL164" s="90"/>
      <c r="UNM164" s="91"/>
      <c r="UNN164" s="68"/>
      <c r="UNO164" s="87"/>
      <c r="UNP164" s="87"/>
      <c r="UNQ164" s="88"/>
      <c r="UNR164" s="89"/>
      <c r="UNS164" s="90"/>
      <c r="UNT164" s="90"/>
      <c r="UNU164" s="91"/>
      <c r="UNV164" s="68"/>
      <c r="UNW164" s="87"/>
      <c r="UNX164" s="87"/>
      <c r="UNY164" s="88"/>
      <c r="UNZ164" s="89"/>
      <c r="UOA164" s="90"/>
      <c r="UOB164" s="90"/>
      <c r="UOC164" s="91"/>
      <c r="UOD164" s="68"/>
      <c r="UOE164" s="87"/>
      <c r="UOF164" s="87"/>
      <c r="UOG164" s="88"/>
      <c r="UOH164" s="89"/>
      <c r="UOI164" s="90"/>
      <c r="UOJ164" s="90"/>
      <c r="UOK164" s="91"/>
      <c r="UOL164" s="68"/>
      <c r="UOM164" s="87"/>
      <c r="UON164" s="87"/>
      <c r="UOO164" s="88"/>
      <c r="UOP164" s="89"/>
      <c r="UOQ164" s="90"/>
      <c r="UOR164" s="90"/>
      <c r="UOS164" s="91"/>
      <c r="UOT164" s="68"/>
      <c r="UOU164" s="87"/>
      <c r="UOV164" s="87"/>
      <c r="UOW164" s="88"/>
      <c r="UOX164" s="89"/>
      <c r="UOY164" s="90"/>
      <c r="UOZ164" s="90"/>
      <c r="UPA164" s="91"/>
      <c r="UPB164" s="68"/>
      <c r="UPC164" s="87"/>
      <c r="UPD164" s="87"/>
      <c r="UPE164" s="88"/>
      <c r="UPF164" s="89"/>
      <c r="UPG164" s="90"/>
      <c r="UPH164" s="90"/>
      <c r="UPI164" s="91"/>
      <c r="UPJ164" s="68"/>
      <c r="UPK164" s="87"/>
      <c r="UPL164" s="87"/>
      <c r="UPM164" s="88"/>
      <c r="UPN164" s="89"/>
      <c r="UPO164" s="90"/>
      <c r="UPP164" s="90"/>
      <c r="UPQ164" s="91"/>
      <c r="UPR164" s="68"/>
      <c r="UPS164" s="87"/>
      <c r="UPT164" s="87"/>
      <c r="UPU164" s="88"/>
      <c r="UPV164" s="89"/>
      <c r="UPW164" s="90"/>
      <c r="UPX164" s="90"/>
      <c r="UPY164" s="91"/>
      <c r="UPZ164" s="68"/>
      <c r="UQA164" s="87"/>
      <c r="UQB164" s="87"/>
      <c r="UQC164" s="88"/>
      <c r="UQD164" s="89"/>
      <c r="UQE164" s="90"/>
      <c r="UQF164" s="90"/>
      <c r="UQG164" s="91"/>
      <c r="UQH164" s="68"/>
      <c r="UQI164" s="87"/>
      <c r="UQJ164" s="87"/>
      <c r="UQK164" s="88"/>
      <c r="UQL164" s="89"/>
      <c r="UQM164" s="90"/>
      <c r="UQN164" s="90"/>
      <c r="UQO164" s="91"/>
      <c r="UQP164" s="68"/>
      <c r="UQQ164" s="87"/>
      <c r="UQR164" s="87"/>
      <c r="UQS164" s="88"/>
      <c r="UQT164" s="89"/>
      <c r="UQU164" s="90"/>
      <c r="UQV164" s="90"/>
      <c r="UQW164" s="91"/>
      <c r="UQX164" s="68"/>
      <c r="UQY164" s="87"/>
      <c r="UQZ164" s="87"/>
      <c r="URA164" s="88"/>
      <c r="URB164" s="89"/>
      <c r="URC164" s="90"/>
      <c r="URD164" s="90"/>
      <c r="URE164" s="91"/>
      <c r="URF164" s="68"/>
      <c r="URG164" s="87"/>
      <c r="URH164" s="87"/>
      <c r="URI164" s="88"/>
      <c r="URJ164" s="89"/>
      <c r="URK164" s="90"/>
      <c r="URL164" s="90"/>
      <c r="URM164" s="91"/>
      <c r="URN164" s="68"/>
      <c r="URO164" s="87"/>
      <c r="URP164" s="87"/>
      <c r="URQ164" s="88"/>
      <c r="URR164" s="89"/>
      <c r="URS164" s="90"/>
      <c r="URT164" s="90"/>
      <c r="URU164" s="91"/>
      <c r="URV164" s="68"/>
      <c r="URW164" s="87"/>
      <c r="URX164" s="87"/>
      <c r="URY164" s="88"/>
      <c r="URZ164" s="89"/>
      <c r="USA164" s="90"/>
      <c r="USB164" s="90"/>
      <c r="USC164" s="91"/>
      <c r="USD164" s="68"/>
      <c r="USE164" s="87"/>
      <c r="USF164" s="87"/>
      <c r="USG164" s="88"/>
      <c r="USH164" s="89"/>
      <c r="USI164" s="90"/>
      <c r="USJ164" s="90"/>
      <c r="USK164" s="91"/>
      <c r="USL164" s="68"/>
      <c r="USM164" s="87"/>
      <c r="USN164" s="87"/>
      <c r="USO164" s="88"/>
      <c r="USP164" s="89"/>
      <c r="USQ164" s="90"/>
      <c r="USR164" s="90"/>
      <c r="USS164" s="91"/>
      <c r="UST164" s="68"/>
      <c r="USU164" s="87"/>
      <c r="USV164" s="87"/>
      <c r="USW164" s="88"/>
      <c r="USX164" s="89"/>
      <c r="USY164" s="90"/>
      <c r="USZ164" s="90"/>
      <c r="UTA164" s="91"/>
      <c r="UTB164" s="68"/>
      <c r="UTC164" s="87"/>
      <c r="UTD164" s="87"/>
      <c r="UTE164" s="88"/>
      <c r="UTF164" s="89"/>
      <c r="UTG164" s="90"/>
      <c r="UTH164" s="90"/>
      <c r="UTI164" s="91"/>
      <c r="UTJ164" s="68"/>
      <c r="UTK164" s="87"/>
      <c r="UTL164" s="87"/>
      <c r="UTM164" s="88"/>
      <c r="UTN164" s="89"/>
      <c r="UTO164" s="90"/>
      <c r="UTP164" s="90"/>
      <c r="UTQ164" s="91"/>
      <c r="UTR164" s="68"/>
      <c r="UTS164" s="87"/>
      <c r="UTT164" s="87"/>
      <c r="UTU164" s="88"/>
      <c r="UTV164" s="89"/>
      <c r="UTW164" s="90"/>
      <c r="UTX164" s="90"/>
      <c r="UTY164" s="91"/>
      <c r="UTZ164" s="68"/>
      <c r="UUA164" s="87"/>
      <c r="UUB164" s="87"/>
      <c r="UUC164" s="88"/>
      <c r="UUD164" s="89"/>
      <c r="UUE164" s="90"/>
      <c r="UUF164" s="90"/>
      <c r="UUG164" s="91"/>
      <c r="UUH164" s="68"/>
      <c r="UUI164" s="87"/>
      <c r="UUJ164" s="87"/>
      <c r="UUK164" s="88"/>
      <c r="UUL164" s="89"/>
      <c r="UUM164" s="90"/>
      <c r="UUN164" s="90"/>
      <c r="UUO164" s="91"/>
      <c r="UUP164" s="68"/>
      <c r="UUQ164" s="87"/>
      <c r="UUR164" s="87"/>
      <c r="UUS164" s="88"/>
      <c r="UUT164" s="89"/>
      <c r="UUU164" s="90"/>
      <c r="UUV164" s="90"/>
      <c r="UUW164" s="91"/>
      <c r="UUX164" s="68"/>
      <c r="UUY164" s="87"/>
      <c r="UUZ164" s="87"/>
      <c r="UVA164" s="88"/>
      <c r="UVB164" s="89"/>
      <c r="UVC164" s="90"/>
      <c r="UVD164" s="90"/>
      <c r="UVE164" s="91"/>
      <c r="UVF164" s="68"/>
      <c r="UVG164" s="87"/>
      <c r="UVH164" s="87"/>
      <c r="UVI164" s="88"/>
      <c r="UVJ164" s="89"/>
      <c r="UVK164" s="90"/>
      <c r="UVL164" s="90"/>
      <c r="UVM164" s="91"/>
      <c r="UVN164" s="68"/>
      <c r="UVO164" s="87"/>
      <c r="UVP164" s="87"/>
      <c r="UVQ164" s="88"/>
      <c r="UVR164" s="89"/>
      <c r="UVS164" s="90"/>
      <c r="UVT164" s="90"/>
      <c r="UVU164" s="91"/>
      <c r="UVV164" s="68"/>
      <c r="UVW164" s="87"/>
      <c r="UVX164" s="87"/>
      <c r="UVY164" s="88"/>
      <c r="UVZ164" s="89"/>
      <c r="UWA164" s="90"/>
      <c r="UWB164" s="90"/>
      <c r="UWC164" s="91"/>
      <c r="UWD164" s="68"/>
      <c r="UWE164" s="87"/>
      <c r="UWF164" s="87"/>
      <c r="UWG164" s="88"/>
      <c r="UWH164" s="89"/>
      <c r="UWI164" s="90"/>
      <c r="UWJ164" s="90"/>
      <c r="UWK164" s="91"/>
      <c r="UWL164" s="68"/>
      <c r="UWM164" s="87"/>
      <c r="UWN164" s="87"/>
      <c r="UWO164" s="88"/>
      <c r="UWP164" s="89"/>
      <c r="UWQ164" s="90"/>
      <c r="UWR164" s="90"/>
      <c r="UWS164" s="91"/>
      <c r="UWT164" s="68"/>
      <c r="UWU164" s="87"/>
      <c r="UWV164" s="87"/>
      <c r="UWW164" s="88"/>
      <c r="UWX164" s="89"/>
      <c r="UWY164" s="90"/>
      <c r="UWZ164" s="90"/>
      <c r="UXA164" s="91"/>
      <c r="UXB164" s="68"/>
      <c r="UXC164" s="87"/>
      <c r="UXD164" s="87"/>
      <c r="UXE164" s="88"/>
      <c r="UXF164" s="89"/>
      <c r="UXG164" s="90"/>
      <c r="UXH164" s="90"/>
      <c r="UXI164" s="91"/>
      <c r="UXJ164" s="68"/>
      <c r="UXK164" s="87"/>
      <c r="UXL164" s="87"/>
      <c r="UXM164" s="88"/>
      <c r="UXN164" s="89"/>
      <c r="UXO164" s="90"/>
      <c r="UXP164" s="90"/>
      <c r="UXQ164" s="91"/>
      <c r="UXR164" s="68"/>
      <c r="UXS164" s="87"/>
      <c r="UXT164" s="87"/>
      <c r="UXU164" s="88"/>
      <c r="UXV164" s="89"/>
      <c r="UXW164" s="90"/>
      <c r="UXX164" s="90"/>
      <c r="UXY164" s="91"/>
      <c r="UXZ164" s="68"/>
      <c r="UYA164" s="87"/>
      <c r="UYB164" s="87"/>
      <c r="UYC164" s="88"/>
      <c r="UYD164" s="89"/>
      <c r="UYE164" s="90"/>
      <c r="UYF164" s="90"/>
      <c r="UYG164" s="91"/>
      <c r="UYH164" s="68"/>
      <c r="UYI164" s="87"/>
      <c r="UYJ164" s="87"/>
      <c r="UYK164" s="88"/>
      <c r="UYL164" s="89"/>
      <c r="UYM164" s="90"/>
      <c r="UYN164" s="90"/>
      <c r="UYO164" s="91"/>
      <c r="UYP164" s="68"/>
      <c r="UYQ164" s="87"/>
      <c r="UYR164" s="87"/>
      <c r="UYS164" s="88"/>
      <c r="UYT164" s="89"/>
      <c r="UYU164" s="90"/>
      <c r="UYV164" s="90"/>
      <c r="UYW164" s="91"/>
      <c r="UYX164" s="68"/>
      <c r="UYY164" s="87"/>
      <c r="UYZ164" s="87"/>
      <c r="UZA164" s="88"/>
      <c r="UZB164" s="89"/>
      <c r="UZC164" s="90"/>
      <c r="UZD164" s="90"/>
      <c r="UZE164" s="91"/>
      <c r="UZF164" s="68"/>
      <c r="UZG164" s="87"/>
      <c r="UZH164" s="87"/>
      <c r="UZI164" s="88"/>
      <c r="UZJ164" s="89"/>
      <c r="UZK164" s="90"/>
      <c r="UZL164" s="90"/>
      <c r="UZM164" s="91"/>
      <c r="UZN164" s="68"/>
      <c r="UZO164" s="87"/>
      <c r="UZP164" s="87"/>
      <c r="UZQ164" s="88"/>
      <c r="UZR164" s="89"/>
      <c r="UZS164" s="90"/>
      <c r="UZT164" s="90"/>
      <c r="UZU164" s="91"/>
      <c r="UZV164" s="68"/>
      <c r="UZW164" s="87"/>
      <c r="UZX164" s="87"/>
      <c r="UZY164" s="88"/>
      <c r="UZZ164" s="89"/>
      <c r="VAA164" s="90"/>
      <c r="VAB164" s="90"/>
      <c r="VAC164" s="91"/>
      <c r="VAD164" s="68"/>
      <c r="VAE164" s="87"/>
      <c r="VAF164" s="87"/>
      <c r="VAG164" s="88"/>
      <c r="VAH164" s="89"/>
      <c r="VAI164" s="90"/>
      <c r="VAJ164" s="90"/>
      <c r="VAK164" s="91"/>
      <c r="VAL164" s="68"/>
      <c r="VAM164" s="87"/>
      <c r="VAN164" s="87"/>
      <c r="VAO164" s="88"/>
      <c r="VAP164" s="89"/>
      <c r="VAQ164" s="90"/>
      <c r="VAR164" s="90"/>
      <c r="VAS164" s="91"/>
      <c r="VAT164" s="68"/>
      <c r="VAU164" s="87"/>
      <c r="VAV164" s="87"/>
      <c r="VAW164" s="88"/>
      <c r="VAX164" s="89"/>
      <c r="VAY164" s="90"/>
      <c r="VAZ164" s="90"/>
      <c r="VBA164" s="91"/>
      <c r="VBB164" s="68"/>
      <c r="VBC164" s="87"/>
      <c r="VBD164" s="87"/>
      <c r="VBE164" s="88"/>
      <c r="VBF164" s="89"/>
      <c r="VBG164" s="90"/>
      <c r="VBH164" s="90"/>
      <c r="VBI164" s="91"/>
      <c r="VBJ164" s="68"/>
      <c r="VBK164" s="87"/>
      <c r="VBL164" s="87"/>
      <c r="VBM164" s="88"/>
      <c r="VBN164" s="89"/>
      <c r="VBO164" s="90"/>
      <c r="VBP164" s="90"/>
      <c r="VBQ164" s="91"/>
      <c r="VBR164" s="68"/>
      <c r="VBS164" s="87"/>
      <c r="VBT164" s="87"/>
      <c r="VBU164" s="88"/>
      <c r="VBV164" s="89"/>
      <c r="VBW164" s="90"/>
      <c r="VBX164" s="90"/>
      <c r="VBY164" s="91"/>
      <c r="VBZ164" s="68"/>
      <c r="VCA164" s="87"/>
      <c r="VCB164" s="87"/>
      <c r="VCC164" s="88"/>
      <c r="VCD164" s="89"/>
      <c r="VCE164" s="90"/>
      <c r="VCF164" s="90"/>
      <c r="VCG164" s="91"/>
      <c r="VCH164" s="68"/>
      <c r="VCI164" s="87"/>
      <c r="VCJ164" s="87"/>
      <c r="VCK164" s="88"/>
      <c r="VCL164" s="89"/>
      <c r="VCM164" s="90"/>
      <c r="VCN164" s="90"/>
      <c r="VCO164" s="91"/>
      <c r="VCP164" s="68"/>
      <c r="VCQ164" s="87"/>
      <c r="VCR164" s="87"/>
      <c r="VCS164" s="88"/>
      <c r="VCT164" s="89"/>
      <c r="VCU164" s="90"/>
      <c r="VCV164" s="90"/>
      <c r="VCW164" s="91"/>
      <c r="VCX164" s="68"/>
      <c r="VCY164" s="87"/>
      <c r="VCZ164" s="87"/>
      <c r="VDA164" s="88"/>
      <c r="VDB164" s="89"/>
      <c r="VDC164" s="90"/>
      <c r="VDD164" s="90"/>
      <c r="VDE164" s="91"/>
      <c r="VDF164" s="68"/>
      <c r="VDG164" s="87"/>
      <c r="VDH164" s="87"/>
      <c r="VDI164" s="88"/>
      <c r="VDJ164" s="89"/>
      <c r="VDK164" s="90"/>
      <c r="VDL164" s="90"/>
      <c r="VDM164" s="91"/>
      <c r="VDN164" s="68"/>
      <c r="VDO164" s="87"/>
      <c r="VDP164" s="87"/>
      <c r="VDQ164" s="88"/>
      <c r="VDR164" s="89"/>
      <c r="VDS164" s="90"/>
      <c r="VDT164" s="90"/>
      <c r="VDU164" s="91"/>
      <c r="VDV164" s="68"/>
      <c r="VDW164" s="87"/>
      <c r="VDX164" s="87"/>
      <c r="VDY164" s="88"/>
      <c r="VDZ164" s="89"/>
      <c r="VEA164" s="90"/>
      <c r="VEB164" s="90"/>
      <c r="VEC164" s="91"/>
      <c r="VED164" s="68"/>
      <c r="VEE164" s="87"/>
      <c r="VEF164" s="87"/>
      <c r="VEG164" s="88"/>
      <c r="VEH164" s="89"/>
      <c r="VEI164" s="90"/>
      <c r="VEJ164" s="90"/>
      <c r="VEK164" s="91"/>
      <c r="VEL164" s="68"/>
      <c r="VEM164" s="87"/>
      <c r="VEN164" s="87"/>
      <c r="VEO164" s="88"/>
      <c r="VEP164" s="89"/>
      <c r="VEQ164" s="90"/>
      <c r="VER164" s="90"/>
      <c r="VES164" s="91"/>
      <c r="VET164" s="68"/>
      <c r="VEU164" s="87"/>
      <c r="VEV164" s="87"/>
      <c r="VEW164" s="88"/>
      <c r="VEX164" s="89"/>
      <c r="VEY164" s="90"/>
      <c r="VEZ164" s="90"/>
      <c r="VFA164" s="91"/>
      <c r="VFB164" s="68"/>
      <c r="VFC164" s="87"/>
      <c r="VFD164" s="87"/>
      <c r="VFE164" s="88"/>
      <c r="VFF164" s="89"/>
      <c r="VFG164" s="90"/>
      <c r="VFH164" s="90"/>
      <c r="VFI164" s="91"/>
      <c r="VFJ164" s="68"/>
      <c r="VFK164" s="87"/>
      <c r="VFL164" s="87"/>
      <c r="VFM164" s="88"/>
      <c r="VFN164" s="89"/>
      <c r="VFO164" s="90"/>
      <c r="VFP164" s="90"/>
      <c r="VFQ164" s="91"/>
      <c r="VFR164" s="68"/>
      <c r="VFS164" s="87"/>
      <c r="VFT164" s="87"/>
      <c r="VFU164" s="88"/>
      <c r="VFV164" s="89"/>
      <c r="VFW164" s="90"/>
      <c r="VFX164" s="90"/>
      <c r="VFY164" s="91"/>
      <c r="VFZ164" s="68"/>
      <c r="VGA164" s="87"/>
      <c r="VGB164" s="87"/>
      <c r="VGC164" s="88"/>
      <c r="VGD164" s="89"/>
      <c r="VGE164" s="90"/>
      <c r="VGF164" s="90"/>
      <c r="VGG164" s="91"/>
      <c r="VGH164" s="68"/>
      <c r="VGI164" s="87"/>
      <c r="VGJ164" s="87"/>
      <c r="VGK164" s="88"/>
      <c r="VGL164" s="89"/>
      <c r="VGM164" s="90"/>
      <c r="VGN164" s="90"/>
      <c r="VGO164" s="91"/>
      <c r="VGP164" s="68"/>
      <c r="VGQ164" s="87"/>
      <c r="VGR164" s="87"/>
      <c r="VGS164" s="88"/>
      <c r="VGT164" s="89"/>
      <c r="VGU164" s="90"/>
      <c r="VGV164" s="90"/>
      <c r="VGW164" s="91"/>
      <c r="VGX164" s="68"/>
      <c r="VGY164" s="87"/>
      <c r="VGZ164" s="87"/>
      <c r="VHA164" s="88"/>
      <c r="VHB164" s="89"/>
      <c r="VHC164" s="90"/>
      <c r="VHD164" s="90"/>
      <c r="VHE164" s="91"/>
      <c r="VHF164" s="68"/>
      <c r="VHG164" s="87"/>
      <c r="VHH164" s="87"/>
      <c r="VHI164" s="88"/>
      <c r="VHJ164" s="89"/>
      <c r="VHK164" s="90"/>
      <c r="VHL164" s="90"/>
      <c r="VHM164" s="91"/>
      <c r="VHN164" s="68"/>
      <c r="VHO164" s="87"/>
      <c r="VHP164" s="87"/>
      <c r="VHQ164" s="88"/>
      <c r="VHR164" s="89"/>
      <c r="VHS164" s="90"/>
      <c r="VHT164" s="90"/>
      <c r="VHU164" s="91"/>
      <c r="VHV164" s="68"/>
      <c r="VHW164" s="87"/>
      <c r="VHX164" s="87"/>
      <c r="VHY164" s="88"/>
      <c r="VHZ164" s="89"/>
      <c r="VIA164" s="90"/>
      <c r="VIB164" s="90"/>
      <c r="VIC164" s="91"/>
      <c r="VID164" s="68"/>
      <c r="VIE164" s="87"/>
      <c r="VIF164" s="87"/>
      <c r="VIG164" s="88"/>
      <c r="VIH164" s="89"/>
      <c r="VII164" s="90"/>
      <c r="VIJ164" s="90"/>
      <c r="VIK164" s="91"/>
      <c r="VIL164" s="68"/>
      <c r="VIM164" s="87"/>
      <c r="VIN164" s="87"/>
      <c r="VIO164" s="88"/>
      <c r="VIP164" s="89"/>
      <c r="VIQ164" s="90"/>
      <c r="VIR164" s="90"/>
      <c r="VIS164" s="91"/>
      <c r="VIT164" s="68"/>
      <c r="VIU164" s="87"/>
      <c r="VIV164" s="87"/>
      <c r="VIW164" s="88"/>
      <c r="VIX164" s="89"/>
      <c r="VIY164" s="90"/>
      <c r="VIZ164" s="90"/>
      <c r="VJA164" s="91"/>
      <c r="VJB164" s="68"/>
      <c r="VJC164" s="87"/>
      <c r="VJD164" s="87"/>
      <c r="VJE164" s="88"/>
      <c r="VJF164" s="89"/>
      <c r="VJG164" s="90"/>
      <c r="VJH164" s="90"/>
      <c r="VJI164" s="91"/>
      <c r="VJJ164" s="68"/>
      <c r="VJK164" s="87"/>
      <c r="VJL164" s="87"/>
      <c r="VJM164" s="88"/>
      <c r="VJN164" s="89"/>
      <c r="VJO164" s="90"/>
      <c r="VJP164" s="90"/>
      <c r="VJQ164" s="91"/>
      <c r="VJR164" s="68"/>
      <c r="VJS164" s="87"/>
      <c r="VJT164" s="87"/>
      <c r="VJU164" s="88"/>
      <c r="VJV164" s="89"/>
      <c r="VJW164" s="90"/>
      <c r="VJX164" s="90"/>
      <c r="VJY164" s="91"/>
      <c r="VJZ164" s="68"/>
      <c r="VKA164" s="87"/>
      <c r="VKB164" s="87"/>
      <c r="VKC164" s="88"/>
      <c r="VKD164" s="89"/>
      <c r="VKE164" s="90"/>
      <c r="VKF164" s="90"/>
      <c r="VKG164" s="91"/>
      <c r="VKH164" s="68"/>
      <c r="VKI164" s="87"/>
      <c r="VKJ164" s="87"/>
      <c r="VKK164" s="88"/>
      <c r="VKL164" s="89"/>
      <c r="VKM164" s="90"/>
      <c r="VKN164" s="90"/>
      <c r="VKO164" s="91"/>
      <c r="VKP164" s="68"/>
      <c r="VKQ164" s="87"/>
      <c r="VKR164" s="87"/>
      <c r="VKS164" s="88"/>
      <c r="VKT164" s="89"/>
      <c r="VKU164" s="90"/>
      <c r="VKV164" s="90"/>
      <c r="VKW164" s="91"/>
      <c r="VKX164" s="68"/>
      <c r="VKY164" s="87"/>
      <c r="VKZ164" s="87"/>
      <c r="VLA164" s="88"/>
      <c r="VLB164" s="89"/>
      <c r="VLC164" s="90"/>
      <c r="VLD164" s="90"/>
      <c r="VLE164" s="91"/>
      <c r="VLF164" s="68"/>
      <c r="VLG164" s="87"/>
      <c r="VLH164" s="87"/>
      <c r="VLI164" s="88"/>
      <c r="VLJ164" s="89"/>
      <c r="VLK164" s="90"/>
      <c r="VLL164" s="90"/>
      <c r="VLM164" s="91"/>
      <c r="VLN164" s="68"/>
      <c r="VLO164" s="87"/>
      <c r="VLP164" s="87"/>
      <c r="VLQ164" s="88"/>
      <c r="VLR164" s="89"/>
      <c r="VLS164" s="90"/>
      <c r="VLT164" s="90"/>
      <c r="VLU164" s="91"/>
      <c r="VLV164" s="68"/>
      <c r="VLW164" s="87"/>
      <c r="VLX164" s="87"/>
      <c r="VLY164" s="88"/>
      <c r="VLZ164" s="89"/>
      <c r="VMA164" s="90"/>
      <c r="VMB164" s="90"/>
      <c r="VMC164" s="91"/>
      <c r="VMD164" s="68"/>
      <c r="VME164" s="87"/>
      <c r="VMF164" s="87"/>
      <c r="VMG164" s="88"/>
      <c r="VMH164" s="89"/>
      <c r="VMI164" s="90"/>
      <c r="VMJ164" s="90"/>
      <c r="VMK164" s="91"/>
      <c r="VML164" s="68"/>
      <c r="VMM164" s="87"/>
      <c r="VMN164" s="87"/>
      <c r="VMO164" s="88"/>
      <c r="VMP164" s="89"/>
      <c r="VMQ164" s="90"/>
      <c r="VMR164" s="90"/>
      <c r="VMS164" s="91"/>
      <c r="VMT164" s="68"/>
      <c r="VMU164" s="87"/>
      <c r="VMV164" s="87"/>
      <c r="VMW164" s="88"/>
      <c r="VMX164" s="89"/>
      <c r="VMY164" s="90"/>
      <c r="VMZ164" s="90"/>
      <c r="VNA164" s="91"/>
      <c r="VNB164" s="68"/>
      <c r="VNC164" s="87"/>
      <c r="VND164" s="87"/>
      <c r="VNE164" s="88"/>
      <c r="VNF164" s="89"/>
      <c r="VNG164" s="90"/>
      <c r="VNH164" s="90"/>
      <c r="VNI164" s="91"/>
      <c r="VNJ164" s="68"/>
      <c r="VNK164" s="87"/>
      <c r="VNL164" s="87"/>
      <c r="VNM164" s="88"/>
      <c r="VNN164" s="89"/>
      <c r="VNO164" s="90"/>
      <c r="VNP164" s="90"/>
      <c r="VNQ164" s="91"/>
      <c r="VNR164" s="68"/>
      <c r="VNS164" s="87"/>
      <c r="VNT164" s="87"/>
      <c r="VNU164" s="88"/>
      <c r="VNV164" s="89"/>
      <c r="VNW164" s="90"/>
      <c r="VNX164" s="90"/>
      <c r="VNY164" s="91"/>
      <c r="VNZ164" s="68"/>
      <c r="VOA164" s="87"/>
      <c r="VOB164" s="87"/>
      <c r="VOC164" s="88"/>
      <c r="VOD164" s="89"/>
      <c r="VOE164" s="90"/>
      <c r="VOF164" s="90"/>
      <c r="VOG164" s="91"/>
      <c r="VOH164" s="68"/>
      <c r="VOI164" s="87"/>
      <c r="VOJ164" s="87"/>
      <c r="VOK164" s="88"/>
      <c r="VOL164" s="89"/>
      <c r="VOM164" s="90"/>
      <c r="VON164" s="90"/>
      <c r="VOO164" s="91"/>
      <c r="VOP164" s="68"/>
      <c r="VOQ164" s="87"/>
      <c r="VOR164" s="87"/>
      <c r="VOS164" s="88"/>
      <c r="VOT164" s="89"/>
      <c r="VOU164" s="90"/>
      <c r="VOV164" s="90"/>
      <c r="VOW164" s="91"/>
      <c r="VOX164" s="68"/>
      <c r="VOY164" s="87"/>
      <c r="VOZ164" s="87"/>
      <c r="VPA164" s="88"/>
      <c r="VPB164" s="89"/>
      <c r="VPC164" s="90"/>
      <c r="VPD164" s="90"/>
      <c r="VPE164" s="91"/>
      <c r="VPF164" s="68"/>
      <c r="VPG164" s="87"/>
      <c r="VPH164" s="87"/>
      <c r="VPI164" s="88"/>
      <c r="VPJ164" s="89"/>
      <c r="VPK164" s="90"/>
      <c r="VPL164" s="90"/>
      <c r="VPM164" s="91"/>
      <c r="VPN164" s="68"/>
      <c r="VPO164" s="87"/>
      <c r="VPP164" s="87"/>
      <c r="VPQ164" s="88"/>
      <c r="VPR164" s="89"/>
      <c r="VPS164" s="90"/>
      <c r="VPT164" s="90"/>
      <c r="VPU164" s="91"/>
      <c r="VPV164" s="68"/>
      <c r="VPW164" s="87"/>
      <c r="VPX164" s="87"/>
      <c r="VPY164" s="88"/>
      <c r="VPZ164" s="89"/>
      <c r="VQA164" s="90"/>
      <c r="VQB164" s="90"/>
      <c r="VQC164" s="91"/>
      <c r="VQD164" s="68"/>
      <c r="VQE164" s="87"/>
      <c r="VQF164" s="87"/>
      <c r="VQG164" s="88"/>
      <c r="VQH164" s="89"/>
      <c r="VQI164" s="90"/>
      <c r="VQJ164" s="90"/>
      <c r="VQK164" s="91"/>
      <c r="VQL164" s="68"/>
      <c r="VQM164" s="87"/>
      <c r="VQN164" s="87"/>
      <c r="VQO164" s="88"/>
      <c r="VQP164" s="89"/>
      <c r="VQQ164" s="90"/>
      <c r="VQR164" s="90"/>
      <c r="VQS164" s="91"/>
      <c r="VQT164" s="68"/>
      <c r="VQU164" s="87"/>
      <c r="VQV164" s="87"/>
      <c r="VQW164" s="88"/>
      <c r="VQX164" s="89"/>
      <c r="VQY164" s="90"/>
      <c r="VQZ164" s="90"/>
      <c r="VRA164" s="91"/>
      <c r="VRB164" s="68"/>
      <c r="VRC164" s="87"/>
      <c r="VRD164" s="87"/>
      <c r="VRE164" s="88"/>
      <c r="VRF164" s="89"/>
      <c r="VRG164" s="90"/>
      <c r="VRH164" s="90"/>
      <c r="VRI164" s="91"/>
      <c r="VRJ164" s="68"/>
      <c r="VRK164" s="87"/>
      <c r="VRL164" s="87"/>
      <c r="VRM164" s="88"/>
      <c r="VRN164" s="89"/>
      <c r="VRO164" s="90"/>
      <c r="VRP164" s="90"/>
      <c r="VRQ164" s="91"/>
      <c r="VRR164" s="68"/>
      <c r="VRS164" s="87"/>
      <c r="VRT164" s="87"/>
      <c r="VRU164" s="88"/>
      <c r="VRV164" s="89"/>
      <c r="VRW164" s="90"/>
      <c r="VRX164" s="90"/>
      <c r="VRY164" s="91"/>
      <c r="VRZ164" s="68"/>
      <c r="VSA164" s="87"/>
      <c r="VSB164" s="87"/>
      <c r="VSC164" s="88"/>
      <c r="VSD164" s="89"/>
      <c r="VSE164" s="90"/>
      <c r="VSF164" s="90"/>
      <c r="VSG164" s="91"/>
      <c r="VSH164" s="68"/>
      <c r="VSI164" s="87"/>
      <c r="VSJ164" s="87"/>
      <c r="VSK164" s="88"/>
      <c r="VSL164" s="89"/>
      <c r="VSM164" s="90"/>
      <c r="VSN164" s="90"/>
      <c r="VSO164" s="91"/>
      <c r="VSP164" s="68"/>
      <c r="VSQ164" s="87"/>
      <c r="VSR164" s="87"/>
      <c r="VSS164" s="88"/>
      <c r="VST164" s="89"/>
      <c r="VSU164" s="90"/>
      <c r="VSV164" s="90"/>
      <c r="VSW164" s="91"/>
      <c r="VSX164" s="68"/>
      <c r="VSY164" s="87"/>
      <c r="VSZ164" s="87"/>
      <c r="VTA164" s="88"/>
      <c r="VTB164" s="89"/>
      <c r="VTC164" s="90"/>
      <c r="VTD164" s="90"/>
      <c r="VTE164" s="91"/>
      <c r="VTF164" s="68"/>
      <c r="VTG164" s="87"/>
      <c r="VTH164" s="87"/>
      <c r="VTI164" s="88"/>
      <c r="VTJ164" s="89"/>
      <c r="VTK164" s="90"/>
      <c r="VTL164" s="90"/>
      <c r="VTM164" s="91"/>
      <c r="VTN164" s="68"/>
      <c r="VTO164" s="87"/>
      <c r="VTP164" s="87"/>
      <c r="VTQ164" s="88"/>
      <c r="VTR164" s="89"/>
      <c r="VTS164" s="90"/>
      <c r="VTT164" s="90"/>
      <c r="VTU164" s="91"/>
      <c r="VTV164" s="68"/>
      <c r="VTW164" s="87"/>
      <c r="VTX164" s="87"/>
      <c r="VTY164" s="88"/>
      <c r="VTZ164" s="89"/>
      <c r="VUA164" s="90"/>
      <c r="VUB164" s="90"/>
      <c r="VUC164" s="91"/>
      <c r="VUD164" s="68"/>
      <c r="VUE164" s="87"/>
      <c r="VUF164" s="87"/>
      <c r="VUG164" s="88"/>
      <c r="VUH164" s="89"/>
      <c r="VUI164" s="90"/>
      <c r="VUJ164" s="90"/>
      <c r="VUK164" s="91"/>
      <c r="VUL164" s="68"/>
      <c r="VUM164" s="87"/>
      <c r="VUN164" s="87"/>
      <c r="VUO164" s="88"/>
      <c r="VUP164" s="89"/>
      <c r="VUQ164" s="90"/>
      <c r="VUR164" s="90"/>
      <c r="VUS164" s="91"/>
      <c r="VUT164" s="68"/>
      <c r="VUU164" s="87"/>
      <c r="VUV164" s="87"/>
      <c r="VUW164" s="88"/>
      <c r="VUX164" s="89"/>
      <c r="VUY164" s="90"/>
      <c r="VUZ164" s="90"/>
      <c r="VVA164" s="91"/>
      <c r="VVB164" s="68"/>
      <c r="VVC164" s="87"/>
      <c r="VVD164" s="87"/>
      <c r="VVE164" s="88"/>
      <c r="VVF164" s="89"/>
      <c r="VVG164" s="90"/>
      <c r="VVH164" s="90"/>
      <c r="VVI164" s="91"/>
      <c r="VVJ164" s="68"/>
      <c r="VVK164" s="87"/>
      <c r="VVL164" s="87"/>
      <c r="VVM164" s="88"/>
      <c r="VVN164" s="89"/>
      <c r="VVO164" s="90"/>
      <c r="VVP164" s="90"/>
      <c r="VVQ164" s="91"/>
      <c r="VVR164" s="68"/>
      <c r="VVS164" s="87"/>
      <c r="VVT164" s="87"/>
      <c r="VVU164" s="88"/>
      <c r="VVV164" s="89"/>
      <c r="VVW164" s="90"/>
      <c r="VVX164" s="90"/>
      <c r="VVY164" s="91"/>
      <c r="VVZ164" s="68"/>
      <c r="VWA164" s="87"/>
      <c r="VWB164" s="87"/>
      <c r="VWC164" s="88"/>
      <c r="VWD164" s="89"/>
      <c r="VWE164" s="90"/>
      <c r="VWF164" s="90"/>
      <c r="VWG164" s="91"/>
      <c r="VWH164" s="68"/>
      <c r="VWI164" s="87"/>
      <c r="VWJ164" s="87"/>
      <c r="VWK164" s="88"/>
      <c r="VWL164" s="89"/>
      <c r="VWM164" s="90"/>
      <c r="VWN164" s="90"/>
      <c r="VWO164" s="91"/>
      <c r="VWP164" s="68"/>
      <c r="VWQ164" s="87"/>
      <c r="VWR164" s="87"/>
      <c r="VWS164" s="88"/>
      <c r="VWT164" s="89"/>
      <c r="VWU164" s="90"/>
      <c r="VWV164" s="90"/>
      <c r="VWW164" s="91"/>
      <c r="VWX164" s="68"/>
      <c r="VWY164" s="87"/>
      <c r="VWZ164" s="87"/>
      <c r="VXA164" s="88"/>
      <c r="VXB164" s="89"/>
      <c r="VXC164" s="90"/>
      <c r="VXD164" s="90"/>
      <c r="VXE164" s="91"/>
      <c r="VXF164" s="68"/>
      <c r="VXG164" s="87"/>
      <c r="VXH164" s="87"/>
      <c r="VXI164" s="88"/>
      <c r="VXJ164" s="89"/>
      <c r="VXK164" s="90"/>
      <c r="VXL164" s="90"/>
      <c r="VXM164" s="91"/>
      <c r="VXN164" s="68"/>
      <c r="VXO164" s="87"/>
      <c r="VXP164" s="87"/>
      <c r="VXQ164" s="88"/>
      <c r="VXR164" s="89"/>
      <c r="VXS164" s="90"/>
      <c r="VXT164" s="90"/>
      <c r="VXU164" s="91"/>
      <c r="VXV164" s="68"/>
      <c r="VXW164" s="87"/>
      <c r="VXX164" s="87"/>
      <c r="VXY164" s="88"/>
      <c r="VXZ164" s="89"/>
      <c r="VYA164" s="90"/>
      <c r="VYB164" s="90"/>
      <c r="VYC164" s="91"/>
      <c r="VYD164" s="68"/>
      <c r="VYE164" s="87"/>
      <c r="VYF164" s="87"/>
      <c r="VYG164" s="88"/>
      <c r="VYH164" s="89"/>
      <c r="VYI164" s="90"/>
      <c r="VYJ164" s="90"/>
      <c r="VYK164" s="91"/>
      <c r="VYL164" s="68"/>
      <c r="VYM164" s="87"/>
      <c r="VYN164" s="87"/>
      <c r="VYO164" s="88"/>
      <c r="VYP164" s="89"/>
      <c r="VYQ164" s="90"/>
      <c r="VYR164" s="90"/>
      <c r="VYS164" s="91"/>
      <c r="VYT164" s="68"/>
      <c r="VYU164" s="87"/>
      <c r="VYV164" s="87"/>
      <c r="VYW164" s="88"/>
      <c r="VYX164" s="89"/>
      <c r="VYY164" s="90"/>
      <c r="VYZ164" s="90"/>
      <c r="VZA164" s="91"/>
      <c r="VZB164" s="68"/>
      <c r="VZC164" s="87"/>
      <c r="VZD164" s="87"/>
      <c r="VZE164" s="88"/>
      <c r="VZF164" s="89"/>
      <c r="VZG164" s="90"/>
      <c r="VZH164" s="90"/>
      <c r="VZI164" s="91"/>
      <c r="VZJ164" s="68"/>
      <c r="VZK164" s="87"/>
      <c r="VZL164" s="87"/>
      <c r="VZM164" s="88"/>
      <c r="VZN164" s="89"/>
      <c r="VZO164" s="90"/>
      <c r="VZP164" s="90"/>
      <c r="VZQ164" s="91"/>
      <c r="VZR164" s="68"/>
      <c r="VZS164" s="87"/>
      <c r="VZT164" s="87"/>
      <c r="VZU164" s="88"/>
      <c r="VZV164" s="89"/>
      <c r="VZW164" s="90"/>
      <c r="VZX164" s="90"/>
      <c r="VZY164" s="91"/>
      <c r="VZZ164" s="68"/>
      <c r="WAA164" s="87"/>
      <c r="WAB164" s="87"/>
      <c r="WAC164" s="88"/>
      <c r="WAD164" s="89"/>
      <c r="WAE164" s="90"/>
      <c r="WAF164" s="90"/>
      <c r="WAG164" s="91"/>
      <c r="WAH164" s="68"/>
      <c r="WAI164" s="87"/>
      <c r="WAJ164" s="87"/>
      <c r="WAK164" s="88"/>
      <c r="WAL164" s="89"/>
      <c r="WAM164" s="90"/>
      <c r="WAN164" s="90"/>
      <c r="WAO164" s="91"/>
      <c r="WAP164" s="68"/>
      <c r="WAQ164" s="87"/>
      <c r="WAR164" s="87"/>
      <c r="WAS164" s="88"/>
      <c r="WAT164" s="89"/>
      <c r="WAU164" s="90"/>
      <c r="WAV164" s="90"/>
      <c r="WAW164" s="91"/>
      <c r="WAX164" s="68"/>
      <c r="WAY164" s="87"/>
      <c r="WAZ164" s="87"/>
      <c r="WBA164" s="88"/>
      <c r="WBB164" s="89"/>
      <c r="WBC164" s="90"/>
      <c r="WBD164" s="90"/>
      <c r="WBE164" s="91"/>
      <c r="WBF164" s="68"/>
      <c r="WBG164" s="87"/>
      <c r="WBH164" s="87"/>
      <c r="WBI164" s="88"/>
      <c r="WBJ164" s="89"/>
      <c r="WBK164" s="90"/>
      <c r="WBL164" s="90"/>
      <c r="WBM164" s="91"/>
      <c r="WBN164" s="68"/>
      <c r="WBO164" s="87"/>
      <c r="WBP164" s="87"/>
      <c r="WBQ164" s="88"/>
      <c r="WBR164" s="89"/>
      <c r="WBS164" s="90"/>
      <c r="WBT164" s="90"/>
      <c r="WBU164" s="91"/>
      <c r="WBV164" s="68"/>
      <c r="WBW164" s="87"/>
      <c r="WBX164" s="87"/>
      <c r="WBY164" s="88"/>
      <c r="WBZ164" s="89"/>
      <c r="WCA164" s="90"/>
      <c r="WCB164" s="90"/>
      <c r="WCC164" s="91"/>
      <c r="WCD164" s="68"/>
      <c r="WCE164" s="87"/>
      <c r="WCF164" s="87"/>
      <c r="WCG164" s="88"/>
      <c r="WCH164" s="89"/>
      <c r="WCI164" s="90"/>
      <c r="WCJ164" s="90"/>
      <c r="WCK164" s="91"/>
      <c r="WCL164" s="68"/>
      <c r="WCM164" s="87"/>
      <c r="WCN164" s="87"/>
      <c r="WCO164" s="88"/>
      <c r="WCP164" s="89"/>
      <c r="WCQ164" s="90"/>
      <c r="WCR164" s="90"/>
      <c r="WCS164" s="91"/>
      <c r="WCT164" s="68"/>
      <c r="WCU164" s="87"/>
      <c r="WCV164" s="87"/>
      <c r="WCW164" s="88"/>
      <c r="WCX164" s="89"/>
      <c r="WCY164" s="90"/>
      <c r="WCZ164" s="90"/>
      <c r="WDA164" s="91"/>
      <c r="WDB164" s="68"/>
      <c r="WDC164" s="87"/>
      <c r="WDD164" s="87"/>
      <c r="WDE164" s="88"/>
      <c r="WDF164" s="89"/>
      <c r="WDG164" s="90"/>
      <c r="WDH164" s="90"/>
      <c r="WDI164" s="91"/>
      <c r="WDJ164" s="68"/>
      <c r="WDK164" s="87"/>
      <c r="WDL164" s="87"/>
      <c r="WDM164" s="88"/>
      <c r="WDN164" s="89"/>
      <c r="WDO164" s="90"/>
      <c r="WDP164" s="90"/>
      <c r="WDQ164" s="91"/>
      <c r="WDR164" s="68"/>
      <c r="WDS164" s="87"/>
      <c r="WDT164" s="87"/>
      <c r="WDU164" s="88"/>
      <c r="WDV164" s="89"/>
      <c r="WDW164" s="90"/>
      <c r="WDX164" s="90"/>
      <c r="WDY164" s="91"/>
      <c r="WDZ164" s="68"/>
      <c r="WEA164" s="87"/>
      <c r="WEB164" s="87"/>
      <c r="WEC164" s="88"/>
      <c r="WED164" s="89"/>
      <c r="WEE164" s="90"/>
      <c r="WEF164" s="90"/>
      <c r="WEG164" s="91"/>
      <c r="WEH164" s="68"/>
      <c r="WEI164" s="87"/>
      <c r="WEJ164" s="87"/>
      <c r="WEK164" s="88"/>
      <c r="WEL164" s="89"/>
      <c r="WEM164" s="90"/>
      <c r="WEN164" s="90"/>
      <c r="WEO164" s="91"/>
      <c r="WEP164" s="68"/>
      <c r="WEQ164" s="87"/>
      <c r="WER164" s="87"/>
      <c r="WES164" s="88"/>
      <c r="WET164" s="89"/>
      <c r="WEU164" s="90"/>
      <c r="WEV164" s="90"/>
      <c r="WEW164" s="91"/>
      <c r="WEX164" s="68"/>
      <c r="WEY164" s="87"/>
      <c r="WEZ164" s="87"/>
      <c r="WFA164" s="88"/>
      <c r="WFB164" s="89"/>
      <c r="WFC164" s="90"/>
      <c r="WFD164" s="90"/>
      <c r="WFE164" s="91"/>
      <c r="WFF164" s="68"/>
      <c r="WFG164" s="87"/>
      <c r="WFH164" s="87"/>
      <c r="WFI164" s="88"/>
      <c r="WFJ164" s="89"/>
      <c r="WFK164" s="90"/>
      <c r="WFL164" s="90"/>
      <c r="WFM164" s="91"/>
      <c r="WFN164" s="68"/>
      <c r="WFO164" s="87"/>
      <c r="WFP164" s="87"/>
      <c r="WFQ164" s="88"/>
      <c r="WFR164" s="89"/>
      <c r="WFS164" s="90"/>
      <c r="WFT164" s="90"/>
      <c r="WFU164" s="91"/>
      <c r="WFV164" s="68"/>
      <c r="WFW164" s="87"/>
      <c r="WFX164" s="87"/>
      <c r="WFY164" s="88"/>
      <c r="WFZ164" s="89"/>
      <c r="WGA164" s="90"/>
      <c r="WGB164" s="90"/>
      <c r="WGC164" s="91"/>
      <c r="WGD164" s="68"/>
      <c r="WGE164" s="87"/>
      <c r="WGF164" s="87"/>
      <c r="WGG164" s="88"/>
      <c r="WGH164" s="89"/>
      <c r="WGI164" s="90"/>
      <c r="WGJ164" s="90"/>
      <c r="WGK164" s="91"/>
      <c r="WGL164" s="68"/>
      <c r="WGM164" s="87"/>
      <c r="WGN164" s="87"/>
      <c r="WGO164" s="88"/>
      <c r="WGP164" s="89"/>
      <c r="WGQ164" s="90"/>
      <c r="WGR164" s="90"/>
      <c r="WGS164" s="91"/>
      <c r="WGT164" s="68"/>
      <c r="WGU164" s="87"/>
      <c r="WGV164" s="87"/>
      <c r="WGW164" s="88"/>
      <c r="WGX164" s="89"/>
      <c r="WGY164" s="90"/>
      <c r="WGZ164" s="90"/>
      <c r="WHA164" s="91"/>
      <c r="WHB164" s="68"/>
      <c r="WHC164" s="87"/>
      <c r="WHD164" s="87"/>
      <c r="WHE164" s="88"/>
      <c r="WHF164" s="89"/>
      <c r="WHG164" s="90"/>
      <c r="WHH164" s="90"/>
      <c r="WHI164" s="91"/>
      <c r="WHJ164" s="68"/>
      <c r="WHK164" s="87"/>
      <c r="WHL164" s="87"/>
      <c r="WHM164" s="88"/>
      <c r="WHN164" s="89"/>
      <c r="WHO164" s="90"/>
      <c r="WHP164" s="90"/>
      <c r="WHQ164" s="91"/>
      <c r="WHR164" s="68"/>
      <c r="WHS164" s="87"/>
      <c r="WHT164" s="87"/>
      <c r="WHU164" s="88"/>
      <c r="WHV164" s="89"/>
      <c r="WHW164" s="90"/>
      <c r="WHX164" s="90"/>
      <c r="WHY164" s="91"/>
      <c r="WHZ164" s="68"/>
      <c r="WIA164" s="87"/>
      <c r="WIB164" s="87"/>
      <c r="WIC164" s="88"/>
      <c r="WID164" s="89"/>
      <c r="WIE164" s="90"/>
      <c r="WIF164" s="90"/>
      <c r="WIG164" s="91"/>
      <c r="WIH164" s="68"/>
      <c r="WII164" s="87"/>
      <c r="WIJ164" s="87"/>
      <c r="WIK164" s="88"/>
      <c r="WIL164" s="89"/>
      <c r="WIM164" s="90"/>
      <c r="WIN164" s="90"/>
      <c r="WIO164" s="91"/>
      <c r="WIP164" s="68"/>
      <c r="WIQ164" s="87"/>
      <c r="WIR164" s="87"/>
      <c r="WIS164" s="88"/>
      <c r="WIT164" s="89"/>
      <c r="WIU164" s="90"/>
      <c r="WIV164" s="90"/>
      <c r="WIW164" s="91"/>
      <c r="WIX164" s="68"/>
      <c r="WIY164" s="87"/>
      <c r="WIZ164" s="87"/>
      <c r="WJA164" s="88"/>
      <c r="WJB164" s="89"/>
      <c r="WJC164" s="90"/>
      <c r="WJD164" s="90"/>
      <c r="WJE164" s="91"/>
      <c r="WJF164" s="68"/>
      <c r="WJG164" s="87"/>
      <c r="WJH164" s="87"/>
      <c r="WJI164" s="88"/>
      <c r="WJJ164" s="89"/>
      <c r="WJK164" s="90"/>
      <c r="WJL164" s="90"/>
      <c r="WJM164" s="91"/>
      <c r="WJN164" s="68"/>
      <c r="WJO164" s="87"/>
      <c r="WJP164" s="87"/>
      <c r="WJQ164" s="88"/>
      <c r="WJR164" s="89"/>
      <c r="WJS164" s="90"/>
      <c r="WJT164" s="90"/>
      <c r="WJU164" s="91"/>
      <c r="WJV164" s="68"/>
      <c r="WJW164" s="87"/>
      <c r="WJX164" s="87"/>
      <c r="WJY164" s="88"/>
      <c r="WJZ164" s="89"/>
      <c r="WKA164" s="90"/>
      <c r="WKB164" s="90"/>
      <c r="WKC164" s="91"/>
      <c r="WKD164" s="68"/>
      <c r="WKE164" s="87"/>
      <c r="WKF164" s="87"/>
      <c r="WKG164" s="88"/>
      <c r="WKH164" s="89"/>
      <c r="WKI164" s="90"/>
      <c r="WKJ164" s="90"/>
      <c r="WKK164" s="91"/>
      <c r="WKL164" s="68"/>
      <c r="WKM164" s="87"/>
      <c r="WKN164" s="87"/>
      <c r="WKO164" s="88"/>
      <c r="WKP164" s="89"/>
      <c r="WKQ164" s="90"/>
      <c r="WKR164" s="90"/>
      <c r="WKS164" s="91"/>
      <c r="WKT164" s="68"/>
      <c r="WKU164" s="87"/>
      <c r="WKV164" s="87"/>
      <c r="WKW164" s="88"/>
      <c r="WKX164" s="89"/>
      <c r="WKY164" s="90"/>
      <c r="WKZ164" s="90"/>
      <c r="WLA164" s="91"/>
      <c r="WLB164" s="68"/>
      <c r="WLC164" s="87"/>
      <c r="WLD164" s="87"/>
      <c r="WLE164" s="88"/>
      <c r="WLF164" s="89"/>
      <c r="WLG164" s="90"/>
      <c r="WLH164" s="90"/>
      <c r="WLI164" s="91"/>
      <c r="WLJ164" s="68"/>
      <c r="WLK164" s="87"/>
      <c r="WLL164" s="87"/>
      <c r="WLM164" s="88"/>
      <c r="WLN164" s="89"/>
      <c r="WLO164" s="90"/>
      <c r="WLP164" s="90"/>
      <c r="WLQ164" s="91"/>
      <c r="WLR164" s="68"/>
      <c r="WLS164" s="87"/>
      <c r="WLT164" s="87"/>
      <c r="WLU164" s="88"/>
      <c r="WLV164" s="89"/>
      <c r="WLW164" s="90"/>
      <c r="WLX164" s="90"/>
      <c r="WLY164" s="91"/>
      <c r="WLZ164" s="68"/>
      <c r="WMA164" s="87"/>
      <c r="WMB164" s="87"/>
      <c r="WMC164" s="88"/>
      <c r="WMD164" s="89"/>
      <c r="WME164" s="90"/>
      <c r="WMF164" s="90"/>
      <c r="WMG164" s="91"/>
      <c r="WMH164" s="68"/>
      <c r="WMI164" s="87"/>
      <c r="WMJ164" s="87"/>
      <c r="WMK164" s="88"/>
      <c r="WML164" s="89"/>
      <c r="WMM164" s="90"/>
      <c r="WMN164" s="90"/>
      <c r="WMO164" s="91"/>
      <c r="WMP164" s="68"/>
      <c r="WMQ164" s="87"/>
      <c r="WMR164" s="87"/>
      <c r="WMS164" s="88"/>
      <c r="WMT164" s="89"/>
      <c r="WMU164" s="90"/>
      <c r="WMV164" s="90"/>
      <c r="WMW164" s="91"/>
      <c r="WMX164" s="68"/>
      <c r="WMY164" s="87"/>
      <c r="WMZ164" s="87"/>
      <c r="WNA164" s="88"/>
      <c r="WNB164" s="89"/>
      <c r="WNC164" s="90"/>
      <c r="WND164" s="90"/>
      <c r="WNE164" s="91"/>
      <c r="WNF164" s="68"/>
      <c r="WNG164" s="87"/>
      <c r="WNH164" s="87"/>
      <c r="WNI164" s="88"/>
      <c r="WNJ164" s="89"/>
      <c r="WNK164" s="90"/>
      <c r="WNL164" s="90"/>
      <c r="WNM164" s="91"/>
      <c r="WNN164" s="68"/>
      <c r="WNO164" s="87"/>
      <c r="WNP164" s="87"/>
      <c r="WNQ164" s="88"/>
      <c r="WNR164" s="89"/>
      <c r="WNS164" s="90"/>
      <c r="WNT164" s="90"/>
      <c r="WNU164" s="91"/>
      <c r="WNV164" s="68"/>
      <c r="WNW164" s="87"/>
      <c r="WNX164" s="87"/>
      <c r="WNY164" s="88"/>
      <c r="WNZ164" s="89"/>
      <c r="WOA164" s="90"/>
      <c r="WOB164" s="90"/>
      <c r="WOC164" s="91"/>
      <c r="WOD164" s="68"/>
      <c r="WOE164" s="87"/>
      <c r="WOF164" s="87"/>
      <c r="WOG164" s="88"/>
      <c r="WOH164" s="89"/>
      <c r="WOI164" s="90"/>
      <c r="WOJ164" s="90"/>
      <c r="WOK164" s="91"/>
      <c r="WOL164" s="68"/>
      <c r="WOM164" s="87"/>
      <c r="WON164" s="87"/>
      <c r="WOO164" s="88"/>
      <c r="WOP164" s="89"/>
      <c r="WOQ164" s="90"/>
      <c r="WOR164" s="90"/>
      <c r="WOS164" s="91"/>
      <c r="WOT164" s="68"/>
      <c r="WOU164" s="87"/>
      <c r="WOV164" s="87"/>
      <c r="WOW164" s="88"/>
      <c r="WOX164" s="89"/>
      <c r="WOY164" s="90"/>
      <c r="WOZ164" s="90"/>
      <c r="WPA164" s="91"/>
      <c r="WPB164" s="68"/>
      <c r="WPC164" s="87"/>
      <c r="WPD164" s="87"/>
      <c r="WPE164" s="88"/>
      <c r="WPF164" s="89"/>
      <c r="WPG164" s="90"/>
      <c r="WPH164" s="90"/>
      <c r="WPI164" s="91"/>
      <c r="WPJ164" s="68"/>
      <c r="WPK164" s="87"/>
      <c r="WPL164" s="87"/>
      <c r="WPM164" s="88"/>
      <c r="WPN164" s="89"/>
      <c r="WPO164" s="90"/>
      <c r="WPP164" s="90"/>
      <c r="WPQ164" s="91"/>
      <c r="WPR164" s="68"/>
      <c r="WPS164" s="87"/>
      <c r="WPT164" s="87"/>
      <c r="WPU164" s="88"/>
      <c r="WPV164" s="89"/>
      <c r="WPW164" s="90"/>
      <c r="WPX164" s="90"/>
      <c r="WPY164" s="91"/>
      <c r="WPZ164" s="68"/>
      <c r="WQA164" s="87"/>
      <c r="WQB164" s="87"/>
      <c r="WQC164" s="88"/>
      <c r="WQD164" s="89"/>
      <c r="WQE164" s="90"/>
      <c r="WQF164" s="90"/>
      <c r="WQG164" s="91"/>
      <c r="WQH164" s="68"/>
      <c r="WQI164" s="87"/>
      <c r="WQJ164" s="87"/>
      <c r="WQK164" s="88"/>
      <c r="WQL164" s="89"/>
      <c r="WQM164" s="90"/>
      <c r="WQN164" s="90"/>
      <c r="WQO164" s="91"/>
      <c r="WQP164" s="68"/>
      <c r="WQQ164" s="87"/>
      <c r="WQR164" s="87"/>
      <c r="WQS164" s="88"/>
      <c r="WQT164" s="89"/>
      <c r="WQU164" s="90"/>
      <c r="WQV164" s="90"/>
      <c r="WQW164" s="91"/>
      <c r="WQX164" s="68"/>
      <c r="WQY164" s="87"/>
      <c r="WQZ164" s="87"/>
      <c r="WRA164" s="88"/>
      <c r="WRB164" s="89"/>
      <c r="WRC164" s="90"/>
      <c r="WRD164" s="90"/>
      <c r="WRE164" s="91"/>
      <c r="WRF164" s="68"/>
      <c r="WRG164" s="87"/>
      <c r="WRH164" s="87"/>
      <c r="WRI164" s="88"/>
      <c r="WRJ164" s="89"/>
      <c r="WRK164" s="90"/>
      <c r="WRL164" s="90"/>
      <c r="WRM164" s="91"/>
      <c r="WRN164" s="68"/>
      <c r="WRO164" s="87"/>
      <c r="WRP164" s="87"/>
      <c r="WRQ164" s="88"/>
      <c r="WRR164" s="89"/>
      <c r="WRS164" s="90"/>
      <c r="WRT164" s="90"/>
      <c r="WRU164" s="91"/>
      <c r="WRV164" s="68"/>
      <c r="WRW164" s="87"/>
      <c r="WRX164" s="87"/>
      <c r="WRY164" s="88"/>
      <c r="WRZ164" s="89"/>
      <c r="WSA164" s="90"/>
      <c r="WSB164" s="90"/>
      <c r="WSC164" s="91"/>
      <c r="WSD164" s="68"/>
      <c r="WSE164" s="87"/>
      <c r="WSF164" s="87"/>
      <c r="WSG164" s="88"/>
      <c r="WSH164" s="89"/>
      <c r="WSI164" s="90"/>
      <c r="WSJ164" s="90"/>
      <c r="WSK164" s="91"/>
      <c r="WSL164" s="68"/>
      <c r="WSM164" s="87"/>
      <c r="WSN164" s="87"/>
      <c r="WSO164" s="88"/>
      <c r="WSP164" s="89"/>
      <c r="WSQ164" s="90"/>
      <c r="WSR164" s="90"/>
      <c r="WSS164" s="91"/>
      <c r="WST164" s="68"/>
      <c r="WSU164" s="87"/>
      <c r="WSV164" s="87"/>
      <c r="WSW164" s="88"/>
      <c r="WSX164" s="89"/>
      <c r="WSY164" s="90"/>
      <c r="WSZ164" s="90"/>
      <c r="WTA164" s="91"/>
      <c r="WTB164" s="68"/>
      <c r="WTC164" s="87"/>
      <c r="WTD164" s="87"/>
      <c r="WTE164" s="88"/>
      <c r="WTF164" s="89"/>
      <c r="WTG164" s="90"/>
      <c r="WTH164" s="90"/>
      <c r="WTI164" s="91"/>
      <c r="WTJ164" s="68"/>
      <c r="WTK164" s="87"/>
      <c r="WTL164" s="87"/>
      <c r="WTM164" s="88"/>
      <c r="WTN164" s="89"/>
      <c r="WTO164" s="90"/>
      <c r="WTP164" s="90"/>
      <c r="WTQ164" s="91"/>
      <c r="WTR164" s="68"/>
      <c r="WTS164" s="87"/>
      <c r="WTT164" s="87"/>
      <c r="WTU164" s="88"/>
      <c r="WTV164" s="89"/>
      <c r="WTW164" s="90"/>
      <c r="WTX164" s="90"/>
      <c r="WTY164" s="91"/>
      <c r="WTZ164" s="68"/>
      <c r="WUA164" s="87"/>
      <c r="WUB164" s="87"/>
      <c r="WUC164" s="88"/>
      <c r="WUD164" s="89"/>
      <c r="WUE164" s="90"/>
      <c r="WUF164" s="90"/>
      <c r="WUG164" s="91"/>
      <c r="WUH164" s="68"/>
      <c r="WUI164" s="87"/>
      <c r="WUJ164" s="87"/>
      <c r="WUK164" s="88"/>
      <c r="WUL164" s="89"/>
      <c r="WUM164" s="90"/>
      <c r="WUN164" s="90"/>
      <c r="WUO164" s="91"/>
      <c r="WUP164" s="68"/>
      <c r="WUQ164" s="87"/>
      <c r="WUR164" s="87"/>
      <c r="WUS164" s="88"/>
      <c r="WUT164" s="89"/>
      <c r="WUU164" s="90"/>
      <c r="WUV164" s="90"/>
      <c r="WUW164" s="91"/>
      <c r="WUX164" s="68"/>
      <c r="WUY164" s="87"/>
      <c r="WUZ164" s="87"/>
      <c r="WVA164" s="88"/>
      <c r="WVB164" s="89"/>
      <c r="WVC164" s="90"/>
      <c r="WVD164" s="90"/>
      <c r="WVE164" s="91"/>
      <c r="WVF164" s="68"/>
      <c r="WVG164" s="87"/>
      <c r="WVH164" s="87"/>
      <c r="WVI164" s="88"/>
      <c r="WVJ164" s="89"/>
      <c r="WVK164" s="90"/>
      <c r="WVL164" s="90"/>
      <c r="WVM164" s="91"/>
      <c r="WVN164" s="68"/>
      <c r="WVO164" s="87"/>
      <c r="WVP164" s="87"/>
      <c r="WVQ164" s="88"/>
      <c r="WVR164" s="89"/>
      <c r="WVS164" s="90"/>
      <c r="WVT164" s="90"/>
      <c r="WVU164" s="91"/>
      <c r="WVV164" s="68"/>
      <c r="WVW164" s="87"/>
      <c r="WVX164" s="87"/>
      <c r="WVY164" s="88"/>
      <c r="WVZ164" s="89"/>
      <c r="WWA164" s="90"/>
      <c r="WWB164" s="90"/>
      <c r="WWC164" s="91"/>
      <c r="WWD164" s="68"/>
      <c r="WWE164" s="87"/>
      <c r="WWF164" s="87"/>
      <c r="WWG164" s="88"/>
      <c r="WWH164" s="89"/>
      <c r="WWI164" s="90"/>
      <c r="WWJ164" s="90"/>
      <c r="WWK164" s="91"/>
      <c r="WWL164" s="68"/>
      <c r="WWM164" s="87"/>
      <c r="WWN164" s="87"/>
      <c r="WWO164" s="88"/>
      <c r="WWP164" s="89"/>
      <c r="WWQ164" s="90"/>
      <c r="WWR164" s="90"/>
      <c r="WWS164" s="91"/>
      <c r="WWT164" s="68"/>
      <c r="WWU164" s="87"/>
      <c r="WWV164" s="87"/>
      <c r="WWW164" s="88"/>
      <c r="WWX164" s="89"/>
      <c r="WWY164" s="90"/>
      <c r="WWZ164" s="90"/>
      <c r="WXA164" s="91"/>
      <c r="WXB164" s="68"/>
      <c r="WXC164" s="87"/>
      <c r="WXD164" s="87"/>
      <c r="WXE164" s="88"/>
      <c r="WXF164" s="89"/>
      <c r="WXG164" s="90"/>
      <c r="WXH164" s="90"/>
      <c r="WXI164" s="91"/>
      <c r="WXJ164" s="68"/>
      <c r="WXK164" s="87"/>
      <c r="WXL164" s="87"/>
      <c r="WXM164" s="88"/>
      <c r="WXN164" s="89"/>
      <c r="WXO164" s="90"/>
      <c r="WXP164" s="90"/>
      <c r="WXQ164" s="91"/>
      <c r="WXR164" s="68"/>
      <c r="WXS164" s="87"/>
      <c r="WXT164" s="87"/>
      <c r="WXU164" s="88"/>
      <c r="WXV164" s="89"/>
      <c r="WXW164" s="90"/>
      <c r="WXX164" s="90"/>
      <c r="WXY164" s="91"/>
      <c r="WXZ164" s="68"/>
      <c r="WYA164" s="87"/>
      <c r="WYB164" s="87"/>
      <c r="WYC164" s="88"/>
      <c r="WYD164" s="89"/>
      <c r="WYE164" s="90"/>
      <c r="WYF164" s="90"/>
      <c r="WYG164" s="91"/>
      <c r="WYH164" s="68"/>
      <c r="WYI164" s="87"/>
      <c r="WYJ164" s="87"/>
      <c r="WYK164" s="88"/>
      <c r="WYL164" s="89"/>
      <c r="WYM164" s="90"/>
      <c r="WYN164" s="90"/>
      <c r="WYO164" s="91"/>
      <c r="WYP164" s="68"/>
      <c r="WYQ164" s="87"/>
      <c r="WYR164" s="87"/>
      <c r="WYS164" s="88"/>
      <c r="WYT164" s="89"/>
      <c r="WYU164" s="90"/>
      <c r="WYV164" s="90"/>
      <c r="WYW164" s="91"/>
      <c r="WYX164" s="68"/>
      <c r="WYY164" s="87"/>
      <c r="WYZ164" s="87"/>
      <c r="WZA164" s="88"/>
      <c r="WZB164" s="89"/>
      <c r="WZC164" s="90"/>
      <c r="WZD164" s="90"/>
      <c r="WZE164" s="91"/>
      <c r="WZF164" s="68"/>
      <c r="WZG164" s="87"/>
      <c r="WZH164" s="87"/>
      <c r="WZI164" s="88"/>
      <c r="WZJ164" s="89"/>
      <c r="WZK164" s="90"/>
      <c r="WZL164" s="90"/>
      <c r="WZM164" s="91"/>
      <c r="WZN164" s="68"/>
      <c r="WZO164" s="87"/>
      <c r="WZP164" s="87"/>
      <c r="WZQ164" s="88"/>
      <c r="WZR164" s="89"/>
      <c r="WZS164" s="90"/>
      <c r="WZT164" s="90"/>
      <c r="WZU164" s="91"/>
      <c r="WZV164" s="68"/>
      <c r="WZW164" s="87"/>
      <c r="WZX164" s="87"/>
      <c r="WZY164" s="88"/>
      <c r="WZZ164" s="89"/>
      <c r="XAA164" s="90"/>
      <c r="XAB164" s="90"/>
      <c r="XAC164" s="91"/>
      <c r="XAD164" s="68"/>
      <c r="XAE164" s="87"/>
      <c r="XAF164" s="87"/>
      <c r="XAG164" s="88"/>
      <c r="XAH164" s="89"/>
      <c r="XAI164" s="90"/>
      <c r="XAJ164" s="90"/>
      <c r="XAK164" s="91"/>
      <c r="XAL164" s="68"/>
      <c r="XAM164" s="87"/>
      <c r="XAN164" s="87"/>
      <c r="XAO164" s="88"/>
      <c r="XAP164" s="89"/>
      <c r="XAQ164" s="90"/>
      <c r="XAR164" s="90"/>
      <c r="XAS164" s="91"/>
      <c r="XAT164" s="68"/>
      <c r="XAU164" s="87"/>
      <c r="XAV164" s="87"/>
      <c r="XAW164" s="88"/>
      <c r="XAX164" s="89"/>
      <c r="XAY164" s="90"/>
      <c r="XAZ164" s="90"/>
      <c r="XBA164" s="91"/>
      <c r="XBB164" s="68"/>
      <c r="XBC164" s="87"/>
      <c r="XBD164" s="87"/>
      <c r="XBE164" s="88"/>
      <c r="XBF164" s="89"/>
      <c r="XBG164" s="90"/>
      <c r="XBH164" s="90"/>
      <c r="XBI164" s="91"/>
      <c r="XBJ164" s="68"/>
      <c r="XBK164" s="87"/>
      <c r="XBL164" s="87"/>
      <c r="XBM164" s="88"/>
      <c r="XBN164" s="89"/>
      <c r="XBO164" s="90"/>
      <c r="XBP164" s="90"/>
      <c r="XBQ164" s="91"/>
      <c r="XBR164" s="68"/>
      <c r="XBS164" s="87"/>
      <c r="XBT164" s="87"/>
      <c r="XBU164" s="88"/>
      <c r="XBV164" s="89"/>
      <c r="XBW164" s="90"/>
      <c r="XBX164" s="90"/>
      <c r="XBY164" s="91"/>
      <c r="XBZ164" s="68"/>
      <c r="XCA164" s="87"/>
      <c r="XCB164" s="87"/>
      <c r="XCC164" s="88"/>
      <c r="XCD164" s="89"/>
      <c r="XCE164" s="90"/>
      <c r="XCF164" s="90"/>
      <c r="XCG164" s="91"/>
      <c r="XCH164" s="68"/>
      <c r="XCI164" s="87"/>
      <c r="XCJ164" s="87"/>
      <c r="XCK164" s="88"/>
      <c r="XCL164" s="89"/>
      <c r="XCM164" s="90"/>
      <c r="XCN164" s="90"/>
      <c r="XCO164" s="91"/>
      <c r="XCP164" s="68"/>
      <c r="XCQ164" s="87"/>
      <c r="XCR164" s="87"/>
      <c r="XCS164" s="88"/>
      <c r="XCT164" s="89"/>
      <c r="XCU164" s="90"/>
      <c r="XCV164" s="90"/>
      <c r="XCW164" s="91"/>
      <c r="XCX164" s="68"/>
      <c r="XCY164" s="87"/>
      <c r="XCZ164" s="87"/>
      <c r="XDA164" s="88"/>
      <c r="XDB164" s="89"/>
      <c r="XDC164" s="90"/>
      <c r="XDD164" s="90"/>
      <c r="XDE164" s="91"/>
      <c r="XDF164" s="68"/>
      <c r="XDG164" s="87"/>
      <c r="XDH164" s="87"/>
      <c r="XDI164" s="88"/>
      <c r="XDJ164" s="89"/>
      <c r="XDK164" s="90"/>
      <c r="XDL164" s="90"/>
      <c r="XDM164" s="91"/>
      <c r="XDN164" s="68"/>
      <c r="XDO164" s="87"/>
      <c r="XDP164" s="87"/>
      <c r="XDQ164" s="88"/>
      <c r="XDR164" s="89"/>
      <c r="XDS164" s="90"/>
      <c r="XDT164" s="90"/>
      <c r="XDU164" s="91"/>
      <c r="XDV164" s="68"/>
      <c r="XDW164" s="87"/>
      <c r="XDX164" s="87"/>
      <c r="XDY164" s="88"/>
      <c r="XDZ164" s="89"/>
      <c r="XEA164" s="90"/>
      <c r="XEB164" s="90"/>
      <c r="XEC164" s="91"/>
      <c r="XED164" s="68"/>
      <c r="XEE164" s="87"/>
      <c r="XEF164" s="87"/>
      <c r="XEG164" s="88"/>
      <c r="XEH164" s="89"/>
      <c r="XEI164" s="90"/>
      <c r="XEJ164" s="90"/>
      <c r="XEK164" s="91"/>
      <c r="XEL164" s="68"/>
    </row>
    <row r="165" spans="1:16366" ht="41.4" x14ac:dyDescent="0.25">
      <c r="A165" s="116" t="s">
        <v>475</v>
      </c>
      <c r="B165" s="82" t="s">
        <v>552</v>
      </c>
      <c r="C165" s="61" t="s">
        <v>78</v>
      </c>
      <c r="D165" s="62" t="s">
        <v>79</v>
      </c>
      <c r="E165" s="65"/>
      <c r="F165" s="183"/>
      <c r="G165" s="105" t="s">
        <v>407</v>
      </c>
      <c r="BO165" s="90"/>
      <c r="BP165" s="90"/>
      <c r="BQ165" s="91"/>
      <c r="BR165" s="68"/>
      <c r="BS165" s="87"/>
      <c r="BT165" s="87"/>
      <c r="BU165" s="88"/>
      <c r="BV165" s="89"/>
      <c r="BW165" s="90"/>
      <c r="BX165" s="90"/>
      <c r="BY165" s="91"/>
      <c r="BZ165" s="68"/>
      <c r="CA165" s="87"/>
      <c r="CB165" s="87"/>
      <c r="CC165" s="88"/>
      <c r="CD165" s="89"/>
      <c r="CE165" s="90"/>
      <c r="CF165" s="90"/>
      <c r="CG165" s="91"/>
      <c r="CH165" s="68"/>
      <c r="CI165" s="87"/>
      <c r="CJ165" s="87"/>
      <c r="CK165" s="88"/>
      <c r="CL165" s="89"/>
      <c r="CM165" s="90"/>
      <c r="CN165" s="90"/>
      <c r="CO165" s="91"/>
      <c r="CP165" s="68"/>
      <c r="CQ165" s="87"/>
      <c r="CR165" s="87"/>
      <c r="CS165" s="88"/>
      <c r="CT165" s="89"/>
      <c r="CU165" s="90"/>
      <c r="CV165" s="90"/>
      <c r="CW165" s="91"/>
      <c r="CX165" s="68"/>
      <c r="CY165" s="87"/>
      <c r="CZ165" s="87"/>
      <c r="DA165" s="88"/>
      <c r="DB165" s="89"/>
      <c r="DC165" s="90"/>
      <c r="DD165" s="90"/>
      <c r="DE165" s="91"/>
      <c r="DF165" s="68"/>
      <c r="DG165" s="87"/>
      <c r="DH165" s="87"/>
      <c r="DI165" s="88"/>
      <c r="DJ165" s="89"/>
      <c r="DK165" s="90"/>
      <c r="DL165" s="90"/>
      <c r="DM165" s="91"/>
      <c r="DN165" s="68"/>
      <c r="DO165" s="87"/>
      <c r="DP165" s="87"/>
      <c r="DQ165" s="88"/>
      <c r="DR165" s="89"/>
      <c r="DS165" s="90"/>
      <c r="DT165" s="90"/>
      <c r="DU165" s="91"/>
      <c r="DV165" s="68"/>
      <c r="DW165" s="87"/>
      <c r="DX165" s="87"/>
      <c r="DY165" s="88"/>
      <c r="DZ165" s="89"/>
      <c r="EA165" s="90"/>
      <c r="EB165" s="90"/>
      <c r="EC165" s="91"/>
      <c r="ED165" s="68"/>
      <c r="EE165" s="87"/>
      <c r="EF165" s="87"/>
      <c r="EG165" s="88"/>
      <c r="EH165" s="89"/>
      <c r="EI165" s="90"/>
      <c r="EJ165" s="90"/>
      <c r="EK165" s="91"/>
      <c r="EL165" s="68"/>
      <c r="EM165" s="87"/>
      <c r="EN165" s="87"/>
      <c r="EO165" s="88"/>
      <c r="EP165" s="89"/>
      <c r="EQ165" s="90"/>
      <c r="ER165" s="90"/>
      <c r="ES165" s="91"/>
      <c r="ET165" s="68"/>
      <c r="EU165" s="87"/>
      <c r="EV165" s="87"/>
      <c r="EW165" s="88"/>
      <c r="EX165" s="89"/>
      <c r="EY165" s="90"/>
      <c r="EZ165" s="90"/>
      <c r="FA165" s="91"/>
      <c r="FB165" s="68"/>
      <c r="FC165" s="87"/>
      <c r="FD165" s="87"/>
      <c r="FE165" s="88"/>
      <c r="FF165" s="89"/>
      <c r="FG165" s="90"/>
      <c r="FH165" s="90"/>
      <c r="FI165" s="91"/>
      <c r="FJ165" s="68"/>
      <c r="FK165" s="87"/>
      <c r="FL165" s="87"/>
      <c r="FM165" s="88"/>
      <c r="FN165" s="89"/>
      <c r="FO165" s="90"/>
      <c r="FP165" s="90"/>
      <c r="FQ165" s="91"/>
      <c r="FR165" s="68"/>
      <c r="FS165" s="87"/>
      <c r="FT165" s="87"/>
      <c r="FU165" s="88"/>
      <c r="FV165" s="89"/>
      <c r="FW165" s="90"/>
      <c r="FX165" s="90"/>
      <c r="FY165" s="91"/>
      <c r="FZ165" s="68"/>
      <c r="GA165" s="87"/>
      <c r="GB165" s="87"/>
      <c r="GC165" s="88"/>
      <c r="GD165" s="89"/>
      <c r="GE165" s="90"/>
      <c r="GF165" s="90"/>
      <c r="GG165" s="91"/>
      <c r="GH165" s="68"/>
      <c r="GI165" s="87"/>
      <c r="GJ165" s="87"/>
      <c r="GK165" s="88"/>
      <c r="GL165" s="89"/>
      <c r="GM165" s="90"/>
      <c r="GN165" s="90"/>
      <c r="GO165" s="91"/>
      <c r="GP165" s="68"/>
      <c r="GQ165" s="87"/>
      <c r="GR165" s="87"/>
      <c r="GS165" s="88"/>
      <c r="GT165" s="89"/>
      <c r="GU165" s="90"/>
      <c r="GV165" s="90"/>
      <c r="GW165" s="91"/>
      <c r="GX165" s="68"/>
      <c r="GY165" s="87"/>
      <c r="GZ165" s="87"/>
      <c r="HA165" s="88"/>
      <c r="HB165" s="89"/>
      <c r="HC165" s="90"/>
      <c r="HD165" s="90"/>
      <c r="HE165" s="91"/>
      <c r="HF165" s="68"/>
      <c r="HG165" s="87"/>
      <c r="HH165" s="87"/>
      <c r="HI165" s="88"/>
      <c r="HJ165" s="89"/>
      <c r="HK165" s="90"/>
      <c r="HL165" s="90"/>
      <c r="HM165" s="91"/>
      <c r="HN165" s="68"/>
      <c r="HO165" s="87"/>
      <c r="HP165" s="87"/>
      <c r="HQ165" s="88"/>
      <c r="HR165" s="89"/>
      <c r="HS165" s="90"/>
      <c r="HT165" s="90"/>
      <c r="HU165" s="91"/>
      <c r="HV165" s="68"/>
      <c r="HW165" s="87"/>
      <c r="HX165" s="87"/>
      <c r="HY165" s="88"/>
      <c r="HZ165" s="89"/>
      <c r="IA165" s="90"/>
      <c r="IB165" s="90"/>
      <c r="IC165" s="91"/>
      <c r="ID165" s="68"/>
      <c r="IE165" s="87"/>
      <c r="IF165" s="87"/>
      <c r="IG165" s="88"/>
      <c r="IH165" s="89"/>
      <c r="II165" s="90"/>
      <c r="IJ165" s="90"/>
      <c r="IK165" s="91"/>
      <c r="IL165" s="68"/>
      <c r="IM165" s="87"/>
      <c r="IN165" s="87"/>
      <c r="IO165" s="88"/>
      <c r="IP165" s="89"/>
      <c r="IQ165" s="90"/>
      <c r="IR165" s="90"/>
      <c r="IS165" s="91"/>
      <c r="IT165" s="68"/>
      <c r="IU165" s="87"/>
      <c r="IV165" s="87"/>
      <c r="IW165" s="88"/>
      <c r="IX165" s="89"/>
      <c r="IY165" s="90"/>
      <c r="IZ165" s="90"/>
      <c r="JA165" s="91"/>
      <c r="JB165" s="68"/>
      <c r="JC165" s="87"/>
      <c r="JD165" s="87"/>
      <c r="JE165" s="88"/>
      <c r="JF165" s="89"/>
      <c r="JG165" s="90"/>
      <c r="JH165" s="90"/>
      <c r="JI165" s="91"/>
      <c r="JJ165" s="68"/>
      <c r="JK165" s="87"/>
      <c r="JL165" s="87"/>
      <c r="JM165" s="88"/>
      <c r="JN165" s="89"/>
      <c r="JO165" s="90"/>
      <c r="JP165" s="90"/>
      <c r="JQ165" s="91"/>
      <c r="JR165" s="68"/>
      <c r="JS165" s="87"/>
      <c r="JT165" s="87"/>
      <c r="JU165" s="88"/>
      <c r="JV165" s="89"/>
      <c r="JW165" s="90"/>
      <c r="JX165" s="90"/>
      <c r="JY165" s="91"/>
      <c r="JZ165" s="68"/>
      <c r="KA165" s="87"/>
      <c r="KB165" s="87"/>
      <c r="KC165" s="88"/>
      <c r="KD165" s="89"/>
      <c r="KE165" s="90"/>
      <c r="KF165" s="90"/>
      <c r="KG165" s="91"/>
      <c r="KH165" s="68"/>
      <c r="KI165" s="87"/>
      <c r="KJ165" s="87"/>
      <c r="KK165" s="88"/>
      <c r="KL165" s="89"/>
      <c r="KM165" s="90"/>
      <c r="KN165" s="90"/>
      <c r="KO165" s="91"/>
      <c r="KP165" s="68"/>
      <c r="KQ165" s="87"/>
      <c r="KR165" s="87"/>
      <c r="KS165" s="88"/>
      <c r="KT165" s="89"/>
      <c r="KU165" s="90"/>
      <c r="KV165" s="90"/>
      <c r="KW165" s="91"/>
      <c r="KX165" s="68"/>
      <c r="KY165" s="87"/>
      <c r="KZ165" s="87"/>
      <c r="LA165" s="88"/>
      <c r="LB165" s="89"/>
      <c r="LC165" s="90"/>
      <c r="LD165" s="90"/>
      <c r="LE165" s="91"/>
      <c r="LF165" s="68"/>
      <c r="LG165" s="87"/>
      <c r="LH165" s="87"/>
      <c r="LI165" s="88"/>
      <c r="LJ165" s="89"/>
      <c r="LK165" s="90"/>
      <c r="LL165" s="90"/>
      <c r="LM165" s="91"/>
      <c r="LN165" s="68"/>
      <c r="LO165" s="87"/>
      <c r="LP165" s="87"/>
      <c r="LQ165" s="88"/>
      <c r="LR165" s="89"/>
      <c r="LS165" s="90"/>
      <c r="LT165" s="90"/>
      <c r="LU165" s="91"/>
      <c r="LV165" s="68"/>
      <c r="LW165" s="87"/>
      <c r="LX165" s="87"/>
      <c r="LY165" s="88"/>
      <c r="LZ165" s="89"/>
      <c r="MA165" s="90"/>
      <c r="MB165" s="90"/>
      <c r="MC165" s="91"/>
      <c r="MD165" s="68"/>
      <c r="ME165" s="87"/>
      <c r="MF165" s="87"/>
      <c r="MG165" s="88"/>
      <c r="MH165" s="89"/>
      <c r="MI165" s="90"/>
      <c r="MJ165" s="90"/>
      <c r="MK165" s="91"/>
      <c r="ML165" s="68"/>
      <c r="MM165" s="87"/>
      <c r="MN165" s="87"/>
      <c r="MO165" s="88"/>
      <c r="MP165" s="89"/>
      <c r="MQ165" s="90"/>
      <c r="MR165" s="90"/>
      <c r="MS165" s="91"/>
      <c r="MT165" s="68"/>
      <c r="MU165" s="87"/>
      <c r="MV165" s="87"/>
      <c r="MW165" s="88"/>
      <c r="MX165" s="89"/>
      <c r="MY165" s="90"/>
      <c r="MZ165" s="90"/>
      <c r="NA165" s="91"/>
      <c r="NB165" s="68"/>
      <c r="NC165" s="87"/>
      <c r="ND165" s="87"/>
      <c r="NE165" s="88"/>
      <c r="NF165" s="89"/>
      <c r="NG165" s="90"/>
      <c r="NH165" s="90"/>
      <c r="NI165" s="91"/>
      <c r="NJ165" s="68"/>
      <c r="NK165" s="87"/>
      <c r="NL165" s="87"/>
      <c r="NM165" s="88"/>
      <c r="NN165" s="89"/>
      <c r="NO165" s="90"/>
      <c r="NP165" s="90"/>
      <c r="NQ165" s="91"/>
      <c r="NR165" s="68"/>
      <c r="NS165" s="87"/>
      <c r="NT165" s="87"/>
      <c r="NU165" s="88"/>
      <c r="NV165" s="89"/>
      <c r="NW165" s="90"/>
      <c r="NX165" s="90"/>
      <c r="NY165" s="91"/>
      <c r="NZ165" s="68"/>
      <c r="OA165" s="87"/>
      <c r="OB165" s="87"/>
      <c r="OC165" s="88"/>
      <c r="OD165" s="89"/>
      <c r="OE165" s="90"/>
      <c r="OF165" s="90"/>
      <c r="OG165" s="91"/>
      <c r="OH165" s="68"/>
      <c r="OI165" s="87"/>
      <c r="OJ165" s="87"/>
      <c r="OK165" s="88"/>
      <c r="OL165" s="89"/>
      <c r="OM165" s="90"/>
      <c r="ON165" s="90"/>
      <c r="OO165" s="91"/>
      <c r="OP165" s="68"/>
      <c r="OQ165" s="87"/>
      <c r="OR165" s="87"/>
      <c r="OS165" s="88"/>
      <c r="OT165" s="89"/>
      <c r="OU165" s="90"/>
      <c r="OV165" s="90"/>
      <c r="OW165" s="91"/>
      <c r="OX165" s="68"/>
      <c r="OY165" s="87"/>
      <c r="OZ165" s="87"/>
      <c r="PA165" s="88"/>
      <c r="PB165" s="89"/>
      <c r="PC165" s="90"/>
      <c r="PD165" s="90"/>
      <c r="PE165" s="91"/>
      <c r="PF165" s="68"/>
      <c r="PG165" s="87"/>
      <c r="PH165" s="87"/>
      <c r="PI165" s="88"/>
      <c r="PJ165" s="89"/>
      <c r="PK165" s="90"/>
      <c r="PL165" s="90"/>
      <c r="PM165" s="91"/>
      <c r="PN165" s="68"/>
      <c r="PO165" s="87"/>
      <c r="PP165" s="87"/>
      <c r="PQ165" s="88"/>
      <c r="PR165" s="89"/>
      <c r="PS165" s="90"/>
      <c r="PT165" s="90"/>
      <c r="PU165" s="91"/>
      <c r="PV165" s="68"/>
      <c r="PW165" s="87"/>
      <c r="PX165" s="87"/>
      <c r="PY165" s="88"/>
      <c r="PZ165" s="89"/>
      <c r="QA165" s="90"/>
      <c r="QB165" s="90"/>
      <c r="QC165" s="91"/>
      <c r="QD165" s="68"/>
      <c r="QE165" s="87"/>
      <c r="QF165" s="87"/>
      <c r="QG165" s="88"/>
      <c r="QH165" s="89"/>
      <c r="QI165" s="90"/>
      <c r="QJ165" s="90"/>
      <c r="QK165" s="91"/>
      <c r="QL165" s="68"/>
      <c r="QM165" s="87"/>
      <c r="QN165" s="87"/>
      <c r="QO165" s="88"/>
      <c r="QP165" s="89"/>
      <c r="QQ165" s="90"/>
      <c r="QR165" s="90"/>
      <c r="QS165" s="91"/>
      <c r="QT165" s="68"/>
      <c r="QU165" s="87"/>
      <c r="QV165" s="87"/>
      <c r="QW165" s="88"/>
      <c r="QX165" s="89"/>
      <c r="QY165" s="90"/>
      <c r="QZ165" s="90"/>
      <c r="RA165" s="91"/>
      <c r="RB165" s="68"/>
      <c r="RC165" s="87"/>
      <c r="RD165" s="87"/>
      <c r="RE165" s="88"/>
      <c r="RF165" s="89"/>
      <c r="RG165" s="90"/>
      <c r="RH165" s="90"/>
      <c r="RI165" s="91"/>
      <c r="RJ165" s="68"/>
      <c r="RK165" s="87"/>
      <c r="RL165" s="87"/>
      <c r="RM165" s="88"/>
      <c r="RN165" s="89"/>
      <c r="RO165" s="90"/>
      <c r="RP165" s="90"/>
      <c r="RQ165" s="91"/>
      <c r="RR165" s="68"/>
      <c r="RS165" s="87"/>
      <c r="RT165" s="87"/>
      <c r="RU165" s="88"/>
      <c r="RV165" s="89"/>
      <c r="RW165" s="90"/>
      <c r="RX165" s="90"/>
      <c r="RY165" s="91"/>
      <c r="RZ165" s="68"/>
      <c r="SA165" s="87"/>
      <c r="SB165" s="87"/>
      <c r="SC165" s="88"/>
      <c r="SD165" s="89"/>
      <c r="SE165" s="90"/>
      <c r="SF165" s="90"/>
      <c r="SG165" s="91"/>
      <c r="SH165" s="68"/>
      <c r="SI165" s="87"/>
      <c r="SJ165" s="87"/>
      <c r="SK165" s="88"/>
      <c r="SL165" s="89"/>
      <c r="SM165" s="90"/>
      <c r="SN165" s="90"/>
      <c r="SO165" s="91"/>
      <c r="SP165" s="68"/>
      <c r="SQ165" s="87"/>
      <c r="SR165" s="87"/>
      <c r="SS165" s="88"/>
      <c r="ST165" s="89"/>
      <c r="SU165" s="90"/>
      <c r="SV165" s="90"/>
      <c r="SW165" s="91"/>
      <c r="SX165" s="68"/>
      <c r="SY165" s="87"/>
      <c r="SZ165" s="87"/>
      <c r="TA165" s="88"/>
      <c r="TB165" s="89"/>
      <c r="TC165" s="90"/>
      <c r="TD165" s="90"/>
      <c r="TE165" s="91"/>
      <c r="TF165" s="68"/>
      <c r="TG165" s="87"/>
      <c r="TH165" s="87"/>
      <c r="TI165" s="88"/>
      <c r="TJ165" s="89"/>
      <c r="TK165" s="90"/>
      <c r="TL165" s="90"/>
      <c r="TM165" s="91"/>
      <c r="TN165" s="68"/>
      <c r="TO165" s="87"/>
      <c r="TP165" s="87"/>
      <c r="TQ165" s="88"/>
      <c r="TR165" s="89"/>
      <c r="TS165" s="90"/>
      <c r="TT165" s="90"/>
      <c r="TU165" s="91"/>
      <c r="TV165" s="68"/>
      <c r="TW165" s="87"/>
      <c r="TX165" s="87"/>
      <c r="TY165" s="88"/>
      <c r="TZ165" s="89"/>
      <c r="UA165" s="90"/>
      <c r="UB165" s="90"/>
      <c r="UC165" s="91"/>
      <c r="UD165" s="68"/>
      <c r="UE165" s="87"/>
      <c r="UF165" s="87"/>
      <c r="UG165" s="88"/>
      <c r="UH165" s="89"/>
      <c r="UI165" s="90"/>
      <c r="UJ165" s="90"/>
      <c r="UK165" s="91"/>
      <c r="UL165" s="68"/>
      <c r="UM165" s="87"/>
      <c r="UN165" s="87"/>
      <c r="UO165" s="88"/>
      <c r="UP165" s="89"/>
      <c r="UQ165" s="90"/>
      <c r="UR165" s="90"/>
      <c r="US165" s="91"/>
      <c r="UT165" s="68"/>
      <c r="UU165" s="87"/>
      <c r="UV165" s="87"/>
      <c r="UW165" s="88"/>
      <c r="UX165" s="89"/>
      <c r="UY165" s="90"/>
      <c r="UZ165" s="90"/>
      <c r="VA165" s="91"/>
      <c r="VB165" s="68"/>
      <c r="VC165" s="87"/>
      <c r="VD165" s="87"/>
      <c r="VE165" s="88"/>
      <c r="VF165" s="89"/>
      <c r="VG165" s="90"/>
      <c r="VH165" s="90"/>
      <c r="VI165" s="91"/>
      <c r="VJ165" s="68"/>
      <c r="VK165" s="87"/>
      <c r="VL165" s="87"/>
      <c r="VM165" s="88"/>
      <c r="VN165" s="89"/>
      <c r="VO165" s="90"/>
      <c r="VP165" s="90"/>
      <c r="VQ165" s="91"/>
      <c r="VR165" s="68"/>
      <c r="VS165" s="87"/>
      <c r="VT165" s="87"/>
      <c r="VU165" s="88"/>
      <c r="VV165" s="89"/>
      <c r="VW165" s="90"/>
      <c r="VX165" s="90"/>
      <c r="VY165" s="91"/>
      <c r="VZ165" s="68"/>
      <c r="WA165" s="87"/>
      <c r="WB165" s="87"/>
      <c r="WC165" s="88"/>
      <c r="WD165" s="89"/>
      <c r="WE165" s="90"/>
      <c r="WF165" s="90"/>
      <c r="WG165" s="91"/>
      <c r="WH165" s="68"/>
      <c r="WI165" s="87"/>
      <c r="WJ165" s="87"/>
      <c r="WK165" s="88"/>
      <c r="WL165" s="89"/>
      <c r="WM165" s="90"/>
      <c r="WN165" s="90"/>
      <c r="WO165" s="91"/>
      <c r="WP165" s="68"/>
      <c r="WQ165" s="87"/>
      <c r="WR165" s="87"/>
      <c r="WS165" s="88"/>
      <c r="WT165" s="89"/>
      <c r="WU165" s="90"/>
      <c r="WV165" s="90"/>
      <c r="WW165" s="91"/>
      <c r="WX165" s="68"/>
      <c r="WY165" s="87"/>
      <c r="WZ165" s="87"/>
      <c r="XA165" s="88"/>
      <c r="XB165" s="89"/>
      <c r="XC165" s="90"/>
      <c r="XD165" s="90"/>
      <c r="XE165" s="91"/>
      <c r="XF165" s="68"/>
      <c r="XG165" s="87"/>
      <c r="XH165" s="87"/>
      <c r="XI165" s="88"/>
      <c r="XJ165" s="89"/>
      <c r="XK165" s="90"/>
      <c r="XL165" s="90"/>
      <c r="XM165" s="91"/>
      <c r="XN165" s="68"/>
      <c r="XO165" s="87"/>
      <c r="XP165" s="87"/>
      <c r="XQ165" s="88"/>
      <c r="XR165" s="89"/>
      <c r="XS165" s="90"/>
      <c r="XT165" s="90"/>
      <c r="XU165" s="91"/>
      <c r="XV165" s="68"/>
      <c r="XW165" s="87"/>
      <c r="XX165" s="87"/>
      <c r="XY165" s="88"/>
      <c r="XZ165" s="89"/>
      <c r="YA165" s="90"/>
      <c r="YB165" s="90"/>
      <c r="YC165" s="91"/>
      <c r="YD165" s="68"/>
      <c r="YE165" s="87"/>
      <c r="YF165" s="87"/>
      <c r="YG165" s="88"/>
      <c r="YH165" s="89"/>
      <c r="YI165" s="90"/>
      <c r="YJ165" s="90"/>
      <c r="YK165" s="91"/>
      <c r="YL165" s="68"/>
      <c r="YM165" s="87"/>
      <c r="YN165" s="87"/>
      <c r="YO165" s="88"/>
      <c r="YP165" s="89"/>
      <c r="YQ165" s="90"/>
      <c r="YR165" s="90"/>
      <c r="YS165" s="91"/>
      <c r="YT165" s="68"/>
      <c r="YU165" s="87"/>
      <c r="YV165" s="87"/>
      <c r="YW165" s="88"/>
      <c r="YX165" s="89"/>
      <c r="YY165" s="90"/>
      <c r="YZ165" s="90"/>
      <c r="ZA165" s="91"/>
      <c r="ZB165" s="68"/>
      <c r="ZC165" s="87"/>
      <c r="ZD165" s="87"/>
      <c r="ZE165" s="88"/>
      <c r="ZF165" s="89"/>
      <c r="ZG165" s="90"/>
      <c r="ZH165" s="90"/>
      <c r="ZI165" s="91"/>
      <c r="ZJ165" s="68"/>
      <c r="ZK165" s="87"/>
      <c r="ZL165" s="87"/>
      <c r="ZM165" s="88"/>
      <c r="ZN165" s="89"/>
      <c r="ZO165" s="90"/>
      <c r="ZP165" s="90"/>
      <c r="ZQ165" s="91"/>
      <c r="ZR165" s="68"/>
      <c r="ZS165" s="87"/>
      <c r="ZT165" s="87"/>
      <c r="ZU165" s="88"/>
      <c r="ZV165" s="89"/>
      <c r="ZW165" s="90"/>
      <c r="ZX165" s="90"/>
      <c r="ZY165" s="91"/>
      <c r="ZZ165" s="68"/>
      <c r="AAA165" s="87"/>
      <c r="AAB165" s="87"/>
      <c r="AAC165" s="88"/>
      <c r="AAD165" s="89"/>
      <c r="AAE165" s="90"/>
      <c r="AAF165" s="90"/>
      <c r="AAG165" s="91"/>
      <c r="AAH165" s="68"/>
      <c r="AAI165" s="87"/>
      <c r="AAJ165" s="87"/>
      <c r="AAK165" s="88"/>
      <c r="AAL165" s="89"/>
      <c r="AAM165" s="90"/>
      <c r="AAN165" s="90"/>
      <c r="AAO165" s="91"/>
      <c r="AAP165" s="68"/>
      <c r="AAQ165" s="87"/>
      <c r="AAR165" s="87"/>
      <c r="AAS165" s="88"/>
      <c r="AAT165" s="89"/>
      <c r="AAU165" s="90"/>
      <c r="AAV165" s="90"/>
      <c r="AAW165" s="91"/>
      <c r="AAX165" s="68"/>
      <c r="AAY165" s="87"/>
      <c r="AAZ165" s="87"/>
      <c r="ABA165" s="88"/>
      <c r="ABB165" s="89"/>
      <c r="ABC165" s="90"/>
      <c r="ABD165" s="90"/>
      <c r="ABE165" s="91"/>
      <c r="ABF165" s="68"/>
      <c r="ABG165" s="87"/>
      <c r="ABH165" s="87"/>
      <c r="ABI165" s="88"/>
      <c r="ABJ165" s="89"/>
      <c r="ABK165" s="90"/>
      <c r="ABL165" s="90"/>
      <c r="ABM165" s="91"/>
      <c r="ABN165" s="68"/>
      <c r="ABO165" s="87"/>
      <c r="ABP165" s="87"/>
      <c r="ABQ165" s="88"/>
      <c r="ABR165" s="89"/>
      <c r="ABS165" s="90"/>
      <c r="ABT165" s="90"/>
      <c r="ABU165" s="91"/>
      <c r="ABV165" s="68"/>
      <c r="ABW165" s="87"/>
      <c r="ABX165" s="87"/>
      <c r="ABY165" s="88"/>
      <c r="ABZ165" s="89"/>
      <c r="ACA165" s="90"/>
      <c r="ACB165" s="90"/>
      <c r="ACC165" s="91"/>
      <c r="ACD165" s="68"/>
      <c r="ACE165" s="87"/>
      <c r="ACF165" s="87"/>
      <c r="ACG165" s="88"/>
      <c r="ACH165" s="89"/>
      <c r="ACI165" s="90"/>
      <c r="ACJ165" s="90"/>
      <c r="ACK165" s="91"/>
      <c r="ACL165" s="68"/>
      <c r="ACM165" s="87"/>
      <c r="ACN165" s="87"/>
      <c r="ACO165" s="88"/>
      <c r="ACP165" s="89"/>
      <c r="ACQ165" s="90"/>
      <c r="ACR165" s="90"/>
      <c r="ACS165" s="91"/>
      <c r="ACT165" s="68"/>
      <c r="ACU165" s="87"/>
      <c r="ACV165" s="87"/>
      <c r="ACW165" s="88"/>
      <c r="ACX165" s="89"/>
      <c r="ACY165" s="90"/>
      <c r="ACZ165" s="90"/>
      <c r="ADA165" s="91"/>
      <c r="ADB165" s="68"/>
      <c r="ADC165" s="87"/>
      <c r="ADD165" s="87"/>
      <c r="ADE165" s="88"/>
      <c r="ADF165" s="89"/>
      <c r="ADG165" s="90"/>
      <c r="ADH165" s="90"/>
      <c r="ADI165" s="91"/>
      <c r="ADJ165" s="68"/>
      <c r="ADK165" s="87"/>
      <c r="ADL165" s="87"/>
      <c r="ADM165" s="88"/>
      <c r="ADN165" s="89"/>
      <c r="ADO165" s="90"/>
      <c r="ADP165" s="90"/>
      <c r="ADQ165" s="91"/>
      <c r="ADR165" s="68"/>
      <c r="ADS165" s="87"/>
      <c r="ADT165" s="87"/>
      <c r="ADU165" s="88"/>
      <c r="ADV165" s="89"/>
      <c r="ADW165" s="90"/>
      <c r="ADX165" s="90"/>
      <c r="ADY165" s="91"/>
      <c r="ADZ165" s="68"/>
      <c r="AEA165" s="87"/>
      <c r="AEB165" s="87"/>
      <c r="AEC165" s="88"/>
      <c r="AED165" s="89"/>
      <c r="AEE165" s="90"/>
      <c r="AEF165" s="90"/>
      <c r="AEG165" s="91"/>
      <c r="AEH165" s="68"/>
      <c r="AEI165" s="87"/>
      <c r="AEJ165" s="87"/>
      <c r="AEK165" s="88"/>
      <c r="AEL165" s="89"/>
      <c r="AEM165" s="90"/>
      <c r="AEN165" s="90"/>
      <c r="AEO165" s="91"/>
      <c r="AEP165" s="68"/>
      <c r="AEQ165" s="87"/>
      <c r="AER165" s="87"/>
      <c r="AES165" s="88"/>
      <c r="AET165" s="89"/>
      <c r="AEU165" s="90"/>
      <c r="AEV165" s="90"/>
      <c r="AEW165" s="91"/>
      <c r="AEX165" s="68"/>
      <c r="AEY165" s="87"/>
      <c r="AEZ165" s="87"/>
      <c r="AFA165" s="88"/>
      <c r="AFB165" s="89"/>
      <c r="AFC165" s="90"/>
      <c r="AFD165" s="90"/>
      <c r="AFE165" s="91"/>
      <c r="AFF165" s="68"/>
      <c r="AFG165" s="87"/>
      <c r="AFH165" s="87"/>
      <c r="AFI165" s="88"/>
      <c r="AFJ165" s="89"/>
      <c r="AFK165" s="90"/>
      <c r="AFL165" s="90"/>
      <c r="AFM165" s="91"/>
      <c r="AFN165" s="68"/>
      <c r="AFO165" s="87"/>
      <c r="AFP165" s="87"/>
      <c r="AFQ165" s="88"/>
      <c r="AFR165" s="89"/>
      <c r="AFS165" s="90"/>
      <c r="AFT165" s="90"/>
      <c r="AFU165" s="91"/>
      <c r="AFV165" s="68"/>
      <c r="AFW165" s="87"/>
      <c r="AFX165" s="87"/>
      <c r="AFY165" s="88"/>
      <c r="AFZ165" s="89"/>
      <c r="AGA165" s="90"/>
      <c r="AGB165" s="90"/>
      <c r="AGC165" s="91"/>
      <c r="AGD165" s="68"/>
      <c r="AGE165" s="87"/>
      <c r="AGF165" s="87"/>
      <c r="AGG165" s="88"/>
      <c r="AGH165" s="89"/>
      <c r="AGI165" s="90"/>
      <c r="AGJ165" s="90"/>
      <c r="AGK165" s="91"/>
      <c r="AGL165" s="68"/>
      <c r="AGM165" s="87"/>
      <c r="AGN165" s="87"/>
      <c r="AGO165" s="88"/>
      <c r="AGP165" s="89"/>
      <c r="AGQ165" s="90"/>
      <c r="AGR165" s="90"/>
      <c r="AGS165" s="91"/>
      <c r="AGT165" s="68"/>
      <c r="AGU165" s="87"/>
      <c r="AGV165" s="87"/>
      <c r="AGW165" s="88"/>
      <c r="AGX165" s="89"/>
      <c r="AGY165" s="90"/>
      <c r="AGZ165" s="90"/>
      <c r="AHA165" s="91"/>
      <c r="AHB165" s="68"/>
      <c r="AHC165" s="87"/>
      <c r="AHD165" s="87"/>
      <c r="AHE165" s="88"/>
      <c r="AHF165" s="89"/>
      <c r="AHG165" s="90"/>
      <c r="AHH165" s="90"/>
      <c r="AHI165" s="91"/>
      <c r="AHJ165" s="68"/>
      <c r="AHK165" s="87"/>
      <c r="AHL165" s="87"/>
      <c r="AHM165" s="88"/>
      <c r="AHN165" s="89"/>
      <c r="AHO165" s="90"/>
      <c r="AHP165" s="90"/>
      <c r="AHQ165" s="91"/>
      <c r="AHR165" s="68"/>
      <c r="AHS165" s="87"/>
      <c r="AHT165" s="87"/>
      <c r="AHU165" s="88"/>
      <c r="AHV165" s="89"/>
      <c r="AHW165" s="90"/>
      <c r="AHX165" s="90"/>
      <c r="AHY165" s="91"/>
      <c r="AHZ165" s="68"/>
      <c r="AIA165" s="87"/>
      <c r="AIB165" s="87"/>
      <c r="AIC165" s="88"/>
      <c r="AID165" s="89"/>
      <c r="AIE165" s="90"/>
      <c r="AIF165" s="90"/>
      <c r="AIG165" s="91"/>
      <c r="AIH165" s="68"/>
      <c r="AII165" s="87"/>
      <c r="AIJ165" s="87"/>
      <c r="AIK165" s="88"/>
      <c r="AIL165" s="89"/>
      <c r="AIM165" s="90"/>
      <c r="AIN165" s="90"/>
      <c r="AIO165" s="91"/>
      <c r="AIP165" s="68"/>
      <c r="AIQ165" s="87"/>
      <c r="AIR165" s="87"/>
      <c r="AIS165" s="88"/>
      <c r="AIT165" s="89"/>
      <c r="AIU165" s="90"/>
      <c r="AIV165" s="90"/>
      <c r="AIW165" s="91"/>
      <c r="AIX165" s="68"/>
      <c r="AIY165" s="87"/>
      <c r="AIZ165" s="87"/>
      <c r="AJA165" s="88"/>
      <c r="AJB165" s="89"/>
      <c r="AJC165" s="90"/>
      <c r="AJD165" s="90"/>
      <c r="AJE165" s="91"/>
      <c r="AJF165" s="68"/>
      <c r="AJG165" s="87"/>
      <c r="AJH165" s="87"/>
      <c r="AJI165" s="88"/>
      <c r="AJJ165" s="89"/>
      <c r="AJK165" s="90"/>
      <c r="AJL165" s="90"/>
      <c r="AJM165" s="91"/>
      <c r="AJN165" s="68"/>
      <c r="AJO165" s="87"/>
      <c r="AJP165" s="87"/>
      <c r="AJQ165" s="88"/>
      <c r="AJR165" s="89"/>
      <c r="AJS165" s="90"/>
      <c r="AJT165" s="90"/>
      <c r="AJU165" s="91"/>
      <c r="AJV165" s="68"/>
      <c r="AJW165" s="87"/>
      <c r="AJX165" s="87"/>
      <c r="AJY165" s="88"/>
      <c r="AJZ165" s="89"/>
      <c r="AKA165" s="90"/>
      <c r="AKB165" s="90"/>
      <c r="AKC165" s="91"/>
      <c r="AKD165" s="68"/>
      <c r="AKE165" s="87"/>
      <c r="AKF165" s="87"/>
      <c r="AKG165" s="88"/>
      <c r="AKH165" s="89"/>
      <c r="AKI165" s="90"/>
      <c r="AKJ165" s="90"/>
      <c r="AKK165" s="91"/>
      <c r="AKL165" s="68"/>
      <c r="AKM165" s="87"/>
      <c r="AKN165" s="87"/>
      <c r="AKO165" s="88"/>
      <c r="AKP165" s="89"/>
      <c r="AKQ165" s="90"/>
      <c r="AKR165" s="90"/>
      <c r="AKS165" s="91"/>
      <c r="AKT165" s="68"/>
      <c r="AKU165" s="87"/>
      <c r="AKV165" s="87"/>
      <c r="AKW165" s="88"/>
      <c r="AKX165" s="89"/>
      <c r="AKY165" s="90"/>
      <c r="AKZ165" s="90"/>
      <c r="ALA165" s="91"/>
      <c r="ALB165" s="68"/>
      <c r="ALC165" s="87"/>
      <c r="ALD165" s="87"/>
      <c r="ALE165" s="88"/>
      <c r="ALF165" s="89"/>
      <c r="ALG165" s="90"/>
      <c r="ALH165" s="90"/>
      <c r="ALI165" s="91"/>
      <c r="ALJ165" s="68"/>
      <c r="ALK165" s="87"/>
      <c r="ALL165" s="87"/>
      <c r="ALM165" s="88"/>
      <c r="ALN165" s="89"/>
      <c r="ALO165" s="90"/>
      <c r="ALP165" s="90"/>
      <c r="ALQ165" s="91"/>
      <c r="ALR165" s="68"/>
      <c r="ALS165" s="87"/>
      <c r="ALT165" s="87"/>
      <c r="ALU165" s="88"/>
      <c r="ALV165" s="89"/>
      <c r="ALW165" s="90"/>
      <c r="ALX165" s="90"/>
      <c r="ALY165" s="91"/>
      <c r="ALZ165" s="68"/>
      <c r="AMA165" s="87"/>
      <c r="AMB165" s="87"/>
      <c r="AMC165" s="88"/>
      <c r="AMD165" s="89"/>
      <c r="AME165" s="90"/>
      <c r="AMF165" s="90"/>
      <c r="AMG165" s="91"/>
      <c r="AMH165" s="68"/>
      <c r="AMI165" s="87"/>
      <c r="AMJ165" s="87"/>
      <c r="AMK165" s="88"/>
      <c r="AML165" s="89"/>
      <c r="AMM165" s="90"/>
      <c r="AMN165" s="90"/>
      <c r="AMO165" s="91"/>
      <c r="AMP165" s="68"/>
      <c r="AMQ165" s="87"/>
      <c r="AMR165" s="87"/>
      <c r="AMS165" s="88"/>
      <c r="AMT165" s="89"/>
      <c r="AMU165" s="90"/>
      <c r="AMV165" s="90"/>
      <c r="AMW165" s="91"/>
      <c r="AMX165" s="68"/>
      <c r="AMY165" s="87"/>
      <c r="AMZ165" s="87"/>
      <c r="ANA165" s="88"/>
      <c r="ANB165" s="89"/>
      <c r="ANC165" s="90"/>
      <c r="AND165" s="90"/>
      <c r="ANE165" s="91"/>
      <c r="ANF165" s="68"/>
      <c r="ANG165" s="87"/>
      <c r="ANH165" s="87"/>
      <c r="ANI165" s="88"/>
      <c r="ANJ165" s="89"/>
      <c r="ANK165" s="90"/>
      <c r="ANL165" s="90"/>
      <c r="ANM165" s="91"/>
      <c r="ANN165" s="68"/>
      <c r="ANO165" s="87"/>
      <c r="ANP165" s="87"/>
      <c r="ANQ165" s="88"/>
      <c r="ANR165" s="89"/>
      <c r="ANS165" s="90"/>
      <c r="ANT165" s="90"/>
      <c r="ANU165" s="91"/>
      <c r="ANV165" s="68"/>
      <c r="ANW165" s="87"/>
      <c r="ANX165" s="87"/>
      <c r="ANY165" s="88"/>
      <c r="ANZ165" s="89"/>
      <c r="AOA165" s="90"/>
      <c r="AOB165" s="90"/>
      <c r="AOC165" s="91"/>
      <c r="AOD165" s="68"/>
      <c r="AOE165" s="87"/>
      <c r="AOF165" s="87"/>
      <c r="AOG165" s="88"/>
      <c r="AOH165" s="89"/>
      <c r="AOI165" s="90"/>
      <c r="AOJ165" s="90"/>
      <c r="AOK165" s="91"/>
      <c r="AOL165" s="68"/>
      <c r="AOM165" s="87"/>
      <c r="AON165" s="87"/>
      <c r="AOO165" s="88"/>
      <c r="AOP165" s="89"/>
      <c r="AOQ165" s="90"/>
      <c r="AOR165" s="90"/>
      <c r="AOS165" s="91"/>
      <c r="AOT165" s="68"/>
      <c r="AOU165" s="87"/>
      <c r="AOV165" s="87"/>
      <c r="AOW165" s="88"/>
      <c r="AOX165" s="89"/>
      <c r="AOY165" s="90"/>
      <c r="AOZ165" s="90"/>
      <c r="APA165" s="91"/>
      <c r="APB165" s="68"/>
      <c r="APC165" s="87"/>
      <c r="APD165" s="87"/>
      <c r="APE165" s="88"/>
      <c r="APF165" s="89"/>
      <c r="APG165" s="90"/>
      <c r="APH165" s="90"/>
      <c r="API165" s="91"/>
      <c r="APJ165" s="68"/>
      <c r="APK165" s="87"/>
      <c r="APL165" s="87"/>
      <c r="APM165" s="88"/>
      <c r="APN165" s="89"/>
      <c r="APO165" s="90"/>
      <c r="APP165" s="90"/>
      <c r="APQ165" s="91"/>
      <c r="APR165" s="68"/>
      <c r="APS165" s="87"/>
      <c r="APT165" s="87"/>
      <c r="APU165" s="88"/>
      <c r="APV165" s="89"/>
      <c r="APW165" s="90"/>
      <c r="APX165" s="90"/>
      <c r="APY165" s="91"/>
      <c r="APZ165" s="68"/>
      <c r="AQA165" s="87"/>
      <c r="AQB165" s="87"/>
      <c r="AQC165" s="88"/>
      <c r="AQD165" s="89"/>
      <c r="AQE165" s="90"/>
      <c r="AQF165" s="90"/>
      <c r="AQG165" s="91"/>
      <c r="AQH165" s="68"/>
      <c r="AQI165" s="87"/>
      <c r="AQJ165" s="87"/>
      <c r="AQK165" s="88"/>
      <c r="AQL165" s="89"/>
      <c r="AQM165" s="90"/>
      <c r="AQN165" s="90"/>
      <c r="AQO165" s="91"/>
      <c r="AQP165" s="68"/>
      <c r="AQQ165" s="87"/>
      <c r="AQR165" s="87"/>
      <c r="AQS165" s="88"/>
      <c r="AQT165" s="89"/>
      <c r="AQU165" s="90"/>
      <c r="AQV165" s="90"/>
      <c r="AQW165" s="91"/>
      <c r="AQX165" s="68"/>
      <c r="AQY165" s="87"/>
      <c r="AQZ165" s="87"/>
      <c r="ARA165" s="88"/>
      <c r="ARB165" s="89"/>
      <c r="ARC165" s="90"/>
      <c r="ARD165" s="90"/>
      <c r="ARE165" s="91"/>
      <c r="ARF165" s="68"/>
      <c r="ARG165" s="87"/>
      <c r="ARH165" s="87"/>
      <c r="ARI165" s="88"/>
      <c r="ARJ165" s="89"/>
      <c r="ARK165" s="90"/>
      <c r="ARL165" s="90"/>
      <c r="ARM165" s="91"/>
      <c r="ARN165" s="68"/>
      <c r="ARO165" s="87"/>
      <c r="ARP165" s="87"/>
      <c r="ARQ165" s="88"/>
      <c r="ARR165" s="89"/>
      <c r="ARS165" s="90"/>
      <c r="ART165" s="90"/>
      <c r="ARU165" s="91"/>
      <c r="ARV165" s="68"/>
      <c r="ARW165" s="87"/>
      <c r="ARX165" s="87"/>
      <c r="ARY165" s="88"/>
      <c r="ARZ165" s="89"/>
      <c r="ASA165" s="90"/>
      <c r="ASB165" s="90"/>
      <c r="ASC165" s="91"/>
      <c r="ASD165" s="68"/>
      <c r="ASE165" s="87"/>
      <c r="ASF165" s="87"/>
      <c r="ASG165" s="88"/>
      <c r="ASH165" s="89"/>
      <c r="ASI165" s="90"/>
      <c r="ASJ165" s="90"/>
      <c r="ASK165" s="91"/>
      <c r="ASL165" s="68"/>
      <c r="ASM165" s="87"/>
      <c r="ASN165" s="87"/>
      <c r="ASO165" s="88"/>
      <c r="ASP165" s="89"/>
      <c r="ASQ165" s="90"/>
      <c r="ASR165" s="90"/>
      <c r="ASS165" s="91"/>
      <c r="AST165" s="68"/>
      <c r="ASU165" s="87"/>
      <c r="ASV165" s="87"/>
      <c r="ASW165" s="88"/>
      <c r="ASX165" s="89"/>
      <c r="ASY165" s="90"/>
      <c r="ASZ165" s="90"/>
      <c r="ATA165" s="91"/>
      <c r="ATB165" s="68"/>
      <c r="ATC165" s="87"/>
      <c r="ATD165" s="87"/>
      <c r="ATE165" s="88"/>
      <c r="ATF165" s="89"/>
      <c r="ATG165" s="90"/>
      <c r="ATH165" s="90"/>
      <c r="ATI165" s="91"/>
      <c r="ATJ165" s="68"/>
      <c r="ATK165" s="87"/>
      <c r="ATL165" s="87"/>
      <c r="ATM165" s="88"/>
      <c r="ATN165" s="89"/>
      <c r="ATO165" s="90"/>
      <c r="ATP165" s="90"/>
      <c r="ATQ165" s="91"/>
      <c r="ATR165" s="68"/>
      <c r="ATS165" s="87"/>
      <c r="ATT165" s="87"/>
      <c r="ATU165" s="88"/>
      <c r="ATV165" s="89"/>
      <c r="ATW165" s="90"/>
      <c r="ATX165" s="90"/>
      <c r="ATY165" s="91"/>
      <c r="ATZ165" s="68"/>
      <c r="AUA165" s="87"/>
      <c r="AUB165" s="87"/>
      <c r="AUC165" s="88"/>
      <c r="AUD165" s="89"/>
      <c r="AUE165" s="90"/>
      <c r="AUF165" s="90"/>
      <c r="AUG165" s="91"/>
      <c r="AUH165" s="68"/>
      <c r="AUI165" s="87"/>
      <c r="AUJ165" s="87"/>
      <c r="AUK165" s="88"/>
      <c r="AUL165" s="89"/>
      <c r="AUM165" s="90"/>
      <c r="AUN165" s="90"/>
      <c r="AUO165" s="91"/>
      <c r="AUP165" s="68"/>
      <c r="AUQ165" s="87"/>
      <c r="AUR165" s="87"/>
      <c r="AUS165" s="88"/>
      <c r="AUT165" s="89"/>
      <c r="AUU165" s="90"/>
      <c r="AUV165" s="90"/>
      <c r="AUW165" s="91"/>
      <c r="AUX165" s="68"/>
      <c r="AUY165" s="87"/>
      <c r="AUZ165" s="87"/>
      <c r="AVA165" s="88"/>
      <c r="AVB165" s="89"/>
      <c r="AVC165" s="90"/>
      <c r="AVD165" s="90"/>
      <c r="AVE165" s="91"/>
      <c r="AVF165" s="68"/>
      <c r="AVG165" s="87"/>
      <c r="AVH165" s="87"/>
      <c r="AVI165" s="88"/>
      <c r="AVJ165" s="89"/>
      <c r="AVK165" s="90"/>
      <c r="AVL165" s="90"/>
      <c r="AVM165" s="91"/>
      <c r="AVN165" s="68"/>
      <c r="AVO165" s="87"/>
      <c r="AVP165" s="87"/>
      <c r="AVQ165" s="88"/>
      <c r="AVR165" s="89"/>
      <c r="AVS165" s="90"/>
      <c r="AVT165" s="90"/>
      <c r="AVU165" s="91"/>
      <c r="AVV165" s="68"/>
      <c r="AVW165" s="87"/>
      <c r="AVX165" s="87"/>
      <c r="AVY165" s="88"/>
      <c r="AVZ165" s="89"/>
      <c r="AWA165" s="90"/>
      <c r="AWB165" s="90"/>
      <c r="AWC165" s="91"/>
      <c r="AWD165" s="68"/>
      <c r="AWE165" s="87"/>
      <c r="AWF165" s="87"/>
      <c r="AWG165" s="88"/>
      <c r="AWH165" s="89"/>
      <c r="AWI165" s="90"/>
      <c r="AWJ165" s="90"/>
      <c r="AWK165" s="91"/>
      <c r="AWL165" s="68"/>
      <c r="AWM165" s="87"/>
      <c r="AWN165" s="87"/>
      <c r="AWO165" s="88"/>
      <c r="AWP165" s="89"/>
      <c r="AWQ165" s="90"/>
      <c r="AWR165" s="90"/>
      <c r="AWS165" s="91"/>
      <c r="AWT165" s="68"/>
      <c r="AWU165" s="87"/>
      <c r="AWV165" s="87"/>
      <c r="AWW165" s="88"/>
      <c r="AWX165" s="89"/>
      <c r="AWY165" s="90"/>
      <c r="AWZ165" s="90"/>
      <c r="AXA165" s="91"/>
      <c r="AXB165" s="68"/>
      <c r="AXC165" s="87"/>
      <c r="AXD165" s="87"/>
      <c r="AXE165" s="88"/>
      <c r="AXF165" s="89"/>
      <c r="AXG165" s="90"/>
      <c r="AXH165" s="90"/>
      <c r="AXI165" s="91"/>
      <c r="AXJ165" s="68"/>
      <c r="AXK165" s="87"/>
      <c r="AXL165" s="87"/>
      <c r="AXM165" s="88"/>
      <c r="AXN165" s="89"/>
      <c r="AXO165" s="90"/>
      <c r="AXP165" s="90"/>
      <c r="AXQ165" s="91"/>
      <c r="AXR165" s="68"/>
      <c r="AXS165" s="87"/>
      <c r="AXT165" s="87"/>
      <c r="AXU165" s="88"/>
      <c r="AXV165" s="89"/>
      <c r="AXW165" s="90"/>
      <c r="AXX165" s="90"/>
      <c r="AXY165" s="91"/>
      <c r="AXZ165" s="68"/>
      <c r="AYA165" s="87"/>
      <c r="AYB165" s="87"/>
      <c r="AYC165" s="88"/>
      <c r="AYD165" s="89"/>
      <c r="AYE165" s="90"/>
      <c r="AYF165" s="90"/>
      <c r="AYG165" s="91"/>
      <c r="AYH165" s="68"/>
      <c r="AYI165" s="87"/>
      <c r="AYJ165" s="87"/>
      <c r="AYK165" s="88"/>
      <c r="AYL165" s="89"/>
      <c r="AYM165" s="90"/>
      <c r="AYN165" s="90"/>
      <c r="AYO165" s="91"/>
      <c r="AYP165" s="68"/>
      <c r="AYQ165" s="87"/>
      <c r="AYR165" s="87"/>
      <c r="AYS165" s="88"/>
      <c r="AYT165" s="89"/>
      <c r="AYU165" s="90"/>
      <c r="AYV165" s="90"/>
      <c r="AYW165" s="91"/>
      <c r="AYX165" s="68"/>
      <c r="AYY165" s="87"/>
      <c r="AYZ165" s="87"/>
      <c r="AZA165" s="88"/>
      <c r="AZB165" s="89"/>
      <c r="AZC165" s="90"/>
      <c r="AZD165" s="90"/>
      <c r="AZE165" s="91"/>
      <c r="AZF165" s="68"/>
      <c r="AZG165" s="87"/>
      <c r="AZH165" s="87"/>
      <c r="AZI165" s="88"/>
      <c r="AZJ165" s="89"/>
      <c r="AZK165" s="90"/>
      <c r="AZL165" s="90"/>
      <c r="AZM165" s="91"/>
      <c r="AZN165" s="68"/>
      <c r="AZO165" s="87"/>
      <c r="AZP165" s="87"/>
      <c r="AZQ165" s="88"/>
      <c r="AZR165" s="89"/>
      <c r="AZS165" s="90"/>
      <c r="AZT165" s="90"/>
      <c r="AZU165" s="91"/>
      <c r="AZV165" s="68"/>
      <c r="AZW165" s="87"/>
      <c r="AZX165" s="87"/>
      <c r="AZY165" s="88"/>
      <c r="AZZ165" s="89"/>
      <c r="BAA165" s="90"/>
      <c r="BAB165" s="90"/>
      <c r="BAC165" s="91"/>
      <c r="BAD165" s="68"/>
      <c r="BAE165" s="87"/>
      <c r="BAF165" s="87"/>
      <c r="BAG165" s="88"/>
      <c r="BAH165" s="89"/>
      <c r="BAI165" s="90"/>
      <c r="BAJ165" s="90"/>
      <c r="BAK165" s="91"/>
      <c r="BAL165" s="68"/>
      <c r="BAM165" s="87"/>
      <c r="BAN165" s="87"/>
      <c r="BAO165" s="88"/>
      <c r="BAP165" s="89"/>
      <c r="BAQ165" s="90"/>
      <c r="BAR165" s="90"/>
      <c r="BAS165" s="91"/>
      <c r="BAT165" s="68"/>
      <c r="BAU165" s="87"/>
      <c r="BAV165" s="87"/>
      <c r="BAW165" s="88"/>
      <c r="BAX165" s="89"/>
      <c r="BAY165" s="90"/>
      <c r="BAZ165" s="90"/>
      <c r="BBA165" s="91"/>
      <c r="BBB165" s="68"/>
      <c r="BBC165" s="87"/>
      <c r="BBD165" s="87"/>
      <c r="BBE165" s="88"/>
      <c r="BBF165" s="89"/>
      <c r="BBG165" s="90"/>
      <c r="BBH165" s="90"/>
      <c r="BBI165" s="91"/>
      <c r="BBJ165" s="68"/>
      <c r="BBK165" s="87"/>
      <c r="BBL165" s="87"/>
      <c r="BBM165" s="88"/>
      <c r="BBN165" s="89"/>
      <c r="BBO165" s="90"/>
      <c r="BBP165" s="90"/>
      <c r="BBQ165" s="91"/>
      <c r="BBR165" s="68"/>
      <c r="BBS165" s="87"/>
      <c r="BBT165" s="87"/>
      <c r="BBU165" s="88"/>
      <c r="BBV165" s="89"/>
      <c r="BBW165" s="90"/>
      <c r="BBX165" s="90"/>
      <c r="BBY165" s="91"/>
      <c r="BBZ165" s="68"/>
      <c r="BCA165" s="87"/>
      <c r="BCB165" s="87"/>
      <c r="BCC165" s="88"/>
      <c r="BCD165" s="89"/>
      <c r="BCE165" s="90"/>
      <c r="BCF165" s="90"/>
      <c r="BCG165" s="91"/>
      <c r="BCH165" s="68"/>
      <c r="BCI165" s="87"/>
      <c r="BCJ165" s="87"/>
      <c r="BCK165" s="88"/>
      <c r="BCL165" s="89"/>
      <c r="BCM165" s="90"/>
      <c r="BCN165" s="90"/>
      <c r="BCO165" s="91"/>
      <c r="BCP165" s="68"/>
      <c r="BCQ165" s="87"/>
      <c r="BCR165" s="87"/>
      <c r="BCS165" s="88"/>
      <c r="BCT165" s="89"/>
      <c r="BCU165" s="90"/>
      <c r="BCV165" s="90"/>
      <c r="BCW165" s="91"/>
      <c r="BCX165" s="68"/>
      <c r="BCY165" s="87"/>
      <c r="BCZ165" s="87"/>
      <c r="BDA165" s="88"/>
      <c r="BDB165" s="89"/>
      <c r="BDC165" s="90"/>
      <c r="BDD165" s="90"/>
      <c r="BDE165" s="91"/>
      <c r="BDF165" s="68"/>
      <c r="BDG165" s="87"/>
      <c r="BDH165" s="87"/>
      <c r="BDI165" s="88"/>
      <c r="BDJ165" s="89"/>
      <c r="BDK165" s="90"/>
      <c r="BDL165" s="90"/>
      <c r="BDM165" s="91"/>
      <c r="BDN165" s="68"/>
      <c r="BDO165" s="87"/>
      <c r="BDP165" s="87"/>
      <c r="BDQ165" s="88"/>
      <c r="BDR165" s="89"/>
      <c r="BDS165" s="90"/>
      <c r="BDT165" s="90"/>
      <c r="BDU165" s="91"/>
      <c r="BDV165" s="68"/>
      <c r="BDW165" s="87"/>
      <c r="BDX165" s="87"/>
      <c r="BDY165" s="88"/>
      <c r="BDZ165" s="89"/>
      <c r="BEA165" s="90"/>
      <c r="BEB165" s="90"/>
      <c r="BEC165" s="91"/>
      <c r="BED165" s="68"/>
      <c r="BEE165" s="87"/>
      <c r="BEF165" s="87"/>
      <c r="BEG165" s="88"/>
      <c r="BEH165" s="89"/>
      <c r="BEI165" s="90"/>
      <c r="BEJ165" s="90"/>
      <c r="BEK165" s="91"/>
      <c r="BEL165" s="68"/>
      <c r="BEM165" s="87"/>
      <c r="BEN165" s="87"/>
      <c r="BEO165" s="88"/>
      <c r="BEP165" s="89"/>
      <c r="BEQ165" s="90"/>
      <c r="BER165" s="90"/>
      <c r="BES165" s="91"/>
      <c r="BET165" s="68"/>
      <c r="BEU165" s="87"/>
      <c r="BEV165" s="87"/>
      <c r="BEW165" s="88"/>
      <c r="BEX165" s="89"/>
      <c r="BEY165" s="90"/>
      <c r="BEZ165" s="90"/>
      <c r="BFA165" s="91"/>
      <c r="BFB165" s="68"/>
      <c r="BFC165" s="87"/>
      <c r="BFD165" s="87"/>
      <c r="BFE165" s="88"/>
      <c r="BFF165" s="89"/>
      <c r="BFG165" s="90"/>
      <c r="BFH165" s="90"/>
      <c r="BFI165" s="91"/>
      <c r="BFJ165" s="68"/>
      <c r="BFK165" s="87"/>
      <c r="BFL165" s="87"/>
      <c r="BFM165" s="88"/>
      <c r="BFN165" s="89"/>
      <c r="BFO165" s="90"/>
      <c r="BFP165" s="90"/>
      <c r="BFQ165" s="91"/>
      <c r="BFR165" s="68"/>
      <c r="BFS165" s="87"/>
      <c r="BFT165" s="87"/>
      <c r="BFU165" s="88"/>
      <c r="BFV165" s="89"/>
      <c r="BFW165" s="90"/>
      <c r="BFX165" s="90"/>
      <c r="BFY165" s="91"/>
      <c r="BFZ165" s="68"/>
      <c r="BGA165" s="87"/>
      <c r="BGB165" s="87"/>
      <c r="BGC165" s="88"/>
      <c r="BGD165" s="89"/>
      <c r="BGE165" s="90"/>
      <c r="BGF165" s="90"/>
      <c r="BGG165" s="91"/>
      <c r="BGH165" s="68"/>
      <c r="BGI165" s="87"/>
      <c r="BGJ165" s="87"/>
      <c r="BGK165" s="88"/>
      <c r="BGL165" s="89"/>
      <c r="BGM165" s="90"/>
      <c r="BGN165" s="90"/>
      <c r="BGO165" s="91"/>
      <c r="BGP165" s="68"/>
      <c r="BGQ165" s="87"/>
      <c r="BGR165" s="87"/>
      <c r="BGS165" s="88"/>
      <c r="BGT165" s="89"/>
      <c r="BGU165" s="90"/>
      <c r="BGV165" s="90"/>
      <c r="BGW165" s="91"/>
      <c r="BGX165" s="68"/>
      <c r="BGY165" s="87"/>
      <c r="BGZ165" s="87"/>
      <c r="BHA165" s="88"/>
      <c r="BHB165" s="89"/>
      <c r="BHC165" s="90"/>
      <c r="BHD165" s="90"/>
      <c r="BHE165" s="91"/>
      <c r="BHF165" s="68"/>
      <c r="BHG165" s="87"/>
      <c r="BHH165" s="87"/>
      <c r="BHI165" s="88"/>
      <c r="BHJ165" s="89"/>
      <c r="BHK165" s="90"/>
      <c r="BHL165" s="90"/>
      <c r="BHM165" s="91"/>
      <c r="BHN165" s="68"/>
      <c r="BHO165" s="87"/>
      <c r="BHP165" s="87"/>
      <c r="BHQ165" s="88"/>
      <c r="BHR165" s="89"/>
      <c r="BHS165" s="90"/>
      <c r="BHT165" s="90"/>
      <c r="BHU165" s="91"/>
      <c r="BHV165" s="68"/>
      <c r="BHW165" s="87"/>
      <c r="BHX165" s="87"/>
      <c r="BHY165" s="88"/>
      <c r="BHZ165" s="89"/>
      <c r="BIA165" s="90"/>
      <c r="BIB165" s="90"/>
      <c r="BIC165" s="91"/>
      <c r="BID165" s="68"/>
      <c r="BIE165" s="87"/>
      <c r="BIF165" s="87"/>
      <c r="BIG165" s="88"/>
      <c r="BIH165" s="89"/>
      <c r="BII165" s="90"/>
      <c r="BIJ165" s="90"/>
      <c r="BIK165" s="91"/>
      <c r="BIL165" s="68"/>
      <c r="BIM165" s="87"/>
      <c r="BIN165" s="87"/>
      <c r="BIO165" s="88"/>
      <c r="BIP165" s="89"/>
      <c r="BIQ165" s="90"/>
      <c r="BIR165" s="90"/>
      <c r="BIS165" s="91"/>
      <c r="BIT165" s="68"/>
      <c r="BIU165" s="87"/>
      <c r="BIV165" s="87"/>
      <c r="BIW165" s="88"/>
      <c r="BIX165" s="89"/>
      <c r="BIY165" s="90"/>
      <c r="BIZ165" s="90"/>
      <c r="BJA165" s="91"/>
      <c r="BJB165" s="68"/>
      <c r="BJC165" s="87"/>
      <c r="BJD165" s="87"/>
      <c r="BJE165" s="88"/>
      <c r="BJF165" s="89"/>
      <c r="BJG165" s="90"/>
      <c r="BJH165" s="90"/>
      <c r="BJI165" s="91"/>
      <c r="BJJ165" s="68"/>
      <c r="BJK165" s="87"/>
      <c r="BJL165" s="87"/>
      <c r="BJM165" s="88"/>
      <c r="BJN165" s="89"/>
      <c r="BJO165" s="90"/>
      <c r="BJP165" s="90"/>
      <c r="BJQ165" s="91"/>
      <c r="BJR165" s="68"/>
      <c r="BJS165" s="87"/>
      <c r="BJT165" s="87"/>
      <c r="BJU165" s="88"/>
      <c r="BJV165" s="89"/>
      <c r="BJW165" s="90"/>
      <c r="BJX165" s="90"/>
      <c r="BJY165" s="91"/>
      <c r="BJZ165" s="68"/>
      <c r="BKA165" s="87"/>
      <c r="BKB165" s="87"/>
      <c r="BKC165" s="88"/>
      <c r="BKD165" s="89"/>
      <c r="BKE165" s="90"/>
      <c r="BKF165" s="90"/>
      <c r="BKG165" s="91"/>
      <c r="BKH165" s="68"/>
      <c r="BKI165" s="87"/>
      <c r="BKJ165" s="87"/>
      <c r="BKK165" s="88"/>
      <c r="BKL165" s="89"/>
      <c r="BKM165" s="90"/>
      <c r="BKN165" s="90"/>
      <c r="BKO165" s="91"/>
      <c r="BKP165" s="68"/>
      <c r="BKQ165" s="87"/>
      <c r="BKR165" s="87"/>
      <c r="BKS165" s="88"/>
      <c r="BKT165" s="89"/>
      <c r="BKU165" s="90"/>
      <c r="BKV165" s="90"/>
      <c r="BKW165" s="91"/>
      <c r="BKX165" s="68"/>
      <c r="BKY165" s="87"/>
      <c r="BKZ165" s="87"/>
      <c r="BLA165" s="88"/>
      <c r="BLB165" s="89"/>
      <c r="BLC165" s="90"/>
      <c r="BLD165" s="90"/>
      <c r="BLE165" s="91"/>
      <c r="BLF165" s="68"/>
      <c r="BLG165" s="87"/>
      <c r="BLH165" s="87"/>
      <c r="BLI165" s="88"/>
      <c r="BLJ165" s="89"/>
      <c r="BLK165" s="90"/>
      <c r="BLL165" s="90"/>
      <c r="BLM165" s="91"/>
      <c r="BLN165" s="68"/>
      <c r="BLO165" s="87"/>
      <c r="BLP165" s="87"/>
      <c r="BLQ165" s="88"/>
      <c r="BLR165" s="89"/>
      <c r="BLS165" s="90"/>
      <c r="BLT165" s="90"/>
      <c r="BLU165" s="91"/>
      <c r="BLV165" s="68"/>
      <c r="BLW165" s="87"/>
      <c r="BLX165" s="87"/>
      <c r="BLY165" s="88"/>
      <c r="BLZ165" s="89"/>
      <c r="BMA165" s="90"/>
      <c r="BMB165" s="90"/>
      <c r="BMC165" s="91"/>
      <c r="BMD165" s="68"/>
      <c r="BME165" s="87"/>
      <c r="BMF165" s="87"/>
      <c r="BMG165" s="88"/>
      <c r="BMH165" s="89"/>
      <c r="BMI165" s="90"/>
      <c r="BMJ165" s="90"/>
      <c r="BMK165" s="91"/>
      <c r="BML165" s="68"/>
      <c r="BMM165" s="87"/>
      <c r="BMN165" s="87"/>
      <c r="BMO165" s="88"/>
      <c r="BMP165" s="89"/>
      <c r="BMQ165" s="90"/>
      <c r="BMR165" s="90"/>
      <c r="BMS165" s="91"/>
      <c r="BMT165" s="68"/>
      <c r="BMU165" s="87"/>
      <c r="BMV165" s="87"/>
      <c r="BMW165" s="88"/>
      <c r="BMX165" s="89"/>
      <c r="BMY165" s="90"/>
      <c r="BMZ165" s="90"/>
      <c r="BNA165" s="91"/>
      <c r="BNB165" s="68"/>
      <c r="BNC165" s="87"/>
      <c r="BND165" s="87"/>
      <c r="BNE165" s="88"/>
      <c r="BNF165" s="89"/>
      <c r="BNG165" s="90"/>
      <c r="BNH165" s="90"/>
      <c r="BNI165" s="91"/>
      <c r="BNJ165" s="68"/>
      <c r="BNK165" s="87"/>
      <c r="BNL165" s="87"/>
      <c r="BNM165" s="88"/>
      <c r="BNN165" s="89"/>
      <c r="BNO165" s="90"/>
      <c r="BNP165" s="90"/>
      <c r="BNQ165" s="91"/>
      <c r="BNR165" s="68"/>
      <c r="BNS165" s="87"/>
      <c r="BNT165" s="87"/>
      <c r="BNU165" s="88"/>
      <c r="BNV165" s="89"/>
      <c r="BNW165" s="90"/>
      <c r="BNX165" s="90"/>
      <c r="BNY165" s="91"/>
      <c r="BNZ165" s="68"/>
      <c r="BOA165" s="87"/>
      <c r="BOB165" s="87"/>
      <c r="BOC165" s="88"/>
      <c r="BOD165" s="89"/>
      <c r="BOE165" s="90"/>
      <c r="BOF165" s="90"/>
      <c r="BOG165" s="91"/>
      <c r="BOH165" s="68"/>
      <c r="BOI165" s="87"/>
      <c r="BOJ165" s="87"/>
      <c r="BOK165" s="88"/>
      <c r="BOL165" s="89"/>
      <c r="BOM165" s="90"/>
      <c r="BON165" s="90"/>
      <c r="BOO165" s="91"/>
      <c r="BOP165" s="68"/>
      <c r="BOQ165" s="87"/>
      <c r="BOR165" s="87"/>
      <c r="BOS165" s="88"/>
      <c r="BOT165" s="89"/>
      <c r="BOU165" s="90"/>
      <c r="BOV165" s="90"/>
      <c r="BOW165" s="91"/>
      <c r="BOX165" s="68"/>
      <c r="BOY165" s="87"/>
      <c r="BOZ165" s="87"/>
      <c r="BPA165" s="88"/>
      <c r="BPB165" s="89"/>
      <c r="BPC165" s="90"/>
      <c r="BPD165" s="90"/>
      <c r="BPE165" s="91"/>
      <c r="BPF165" s="68"/>
      <c r="BPG165" s="87"/>
      <c r="BPH165" s="87"/>
      <c r="BPI165" s="88"/>
      <c r="BPJ165" s="89"/>
      <c r="BPK165" s="90"/>
      <c r="BPL165" s="90"/>
      <c r="BPM165" s="91"/>
      <c r="BPN165" s="68"/>
      <c r="BPO165" s="87"/>
      <c r="BPP165" s="87"/>
      <c r="BPQ165" s="88"/>
      <c r="BPR165" s="89"/>
      <c r="BPS165" s="90"/>
      <c r="BPT165" s="90"/>
      <c r="BPU165" s="91"/>
      <c r="BPV165" s="68"/>
      <c r="BPW165" s="87"/>
      <c r="BPX165" s="87"/>
      <c r="BPY165" s="88"/>
      <c r="BPZ165" s="89"/>
      <c r="BQA165" s="90"/>
      <c r="BQB165" s="90"/>
      <c r="BQC165" s="91"/>
      <c r="BQD165" s="68"/>
      <c r="BQE165" s="87"/>
      <c r="BQF165" s="87"/>
      <c r="BQG165" s="88"/>
      <c r="BQH165" s="89"/>
      <c r="BQI165" s="90"/>
      <c r="BQJ165" s="90"/>
      <c r="BQK165" s="91"/>
      <c r="BQL165" s="68"/>
      <c r="BQM165" s="87"/>
      <c r="BQN165" s="87"/>
      <c r="BQO165" s="88"/>
      <c r="BQP165" s="89"/>
      <c r="BQQ165" s="90"/>
      <c r="BQR165" s="90"/>
      <c r="BQS165" s="91"/>
      <c r="BQT165" s="68"/>
      <c r="BQU165" s="87"/>
      <c r="BQV165" s="87"/>
      <c r="BQW165" s="88"/>
      <c r="BQX165" s="89"/>
      <c r="BQY165" s="90"/>
      <c r="BQZ165" s="90"/>
      <c r="BRA165" s="91"/>
      <c r="BRB165" s="68"/>
      <c r="BRC165" s="87"/>
      <c r="BRD165" s="87"/>
      <c r="BRE165" s="88"/>
      <c r="BRF165" s="89"/>
      <c r="BRG165" s="90"/>
      <c r="BRH165" s="90"/>
      <c r="BRI165" s="91"/>
      <c r="BRJ165" s="68"/>
      <c r="BRK165" s="87"/>
      <c r="BRL165" s="87"/>
      <c r="BRM165" s="88"/>
      <c r="BRN165" s="89"/>
      <c r="BRO165" s="90"/>
      <c r="BRP165" s="90"/>
      <c r="BRQ165" s="91"/>
      <c r="BRR165" s="68"/>
      <c r="BRS165" s="87"/>
      <c r="BRT165" s="87"/>
      <c r="BRU165" s="88"/>
      <c r="BRV165" s="89"/>
      <c r="BRW165" s="90"/>
      <c r="BRX165" s="90"/>
      <c r="BRY165" s="91"/>
      <c r="BRZ165" s="68"/>
      <c r="BSA165" s="87"/>
      <c r="BSB165" s="87"/>
      <c r="BSC165" s="88"/>
      <c r="BSD165" s="89"/>
      <c r="BSE165" s="90"/>
      <c r="BSF165" s="90"/>
      <c r="BSG165" s="91"/>
      <c r="BSH165" s="68"/>
      <c r="BSI165" s="87"/>
      <c r="BSJ165" s="87"/>
      <c r="BSK165" s="88"/>
      <c r="BSL165" s="89"/>
      <c r="BSM165" s="90"/>
      <c r="BSN165" s="90"/>
      <c r="BSO165" s="91"/>
      <c r="BSP165" s="68"/>
      <c r="BSQ165" s="87"/>
      <c r="BSR165" s="87"/>
      <c r="BSS165" s="88"/>
      <c r="BST165" s="89"/>
      <c r="BSU165" s="90"/>
      <c r="BSV165" s="90"/>
      <c r="BSW165" s="91"/>
      <c r="BSX165" s="68"/>
      <c r="BSY165" s="87"/>
      <c r="BSZ165" s="87"/>
      <c r="BTA165" s="88"/>
      <c r="BTB165" s="89"/>
      <c r="BTC165" s="90"/>
      <c r="BTD165" s="90"/>
      <c r="BTE165" s="91"/>
      <c r="BTF165" s="68"/>
      <c r="BTG165" s="87"/>
      <c r="BTH165" s="87"/>
      <c r="BTI165" s="88"/>
      <c r="BTJ165" s="89"/>
      <c r="BTK165" s="90"/>
      <c r="BTL165" s="90"/>
      <c r="BTM165" s="91"/>
      <c r="BTN165" s="68"/>
      <c r="BTO165" s="87"/>
      <c r="BTP165" s="87"/>
      <c r="BTQ165" s="88"/>
      <c r="BTR165" s="89"/>
      <c r="BTS165" s="90"/>
      <c r="BTT165" s="90"/>
      <c r="BTU165" s="91"/>
      <c r="BTV165" s="68"/>
      <c r="BTW165" s="87"/>
      <c r="BTX165" s="87"/>
      <c r="BTY165" s="88"/>
      <c r="BTZ165" s="89"/>
      <c r="BUA165" s="90"/>
      <c r="BUB165" s="90"/>
      <c r="BUC165" s="91"/>
      <c r="BUD165" s="68"/>
      <c r="BUE165" s="87"/>
      <c r="BUF165" s="87"/>
      <c r="BUG165" s="88"/>
      <c r="BUH165" s="89"/>
      <c r="BUI165" s="90"/>
      <c r="BUJ165" s="90"/>
      <c r="BUK165" s="91"/>
      <c r="BUL165" s="68"/>
      <c r="BUM165" s="87"/>
      <c r="BUN165" s="87"/>
      <c r="BUO165" s="88"/>
      <c r="BUP165" s="89"/>
      <c r="BUQ165" s="90"/>
      <c r="BUR165" s="90"/>
      <c r="BUS165" s="91"/>
      <c r="BUT165" s="68"/>
      <c r="BUU165" s="87"/>
      <c r="BUV165" s="87"/>
      <c r="BUW165" s="88"/>
      <c r="BUX165" s="89"/>
      <c r="BUY165" s="90"/>
      <c r="BUZ165" s="90"/>
      <c r="BVA165" s="91"/>
      <c r="BVB165" s="68"/>
      <c r="BVC165" s="87"/>
      <c r="BVD165" s="87"/>
      <c r="BVE165" s="88"/>
      <c r="BVF165" s="89"/>
      <c r="BVG165" s="90"/>
      <c r="BVH165" s="90"/>
      <c r="BVI165" s="91"/>
      <c r="BVJ165" s="68"/>
      <c r="BVK165" s="87"/>
      <c r="BVL165" s="87"/>
      <c r="BVM165" s="88"/>
      <c r="BVN165" s="89"/>
      <c r="BVO165" s="90"/>
      <c r="BVP165" s="90"/>
      <c r="BVQ165" s="91"/>
      <c r="BVR165" s="68"/>
      <c r="BVS165" s="87"/>
      <c r="BVT165" s="87"/>
      <c r="BVU165" s="88"/>
      <c r="BVV165" s="89"/>
      <c r="BVW165" s="90"/>
      <c r="BVX165" s="90"/>
      <c r="BVY165" s="91"/>
      <c r="BVZ165" s="68"/>
      <c r="BWA165" s="87"/>
      <c r="BWB165" s="87"/>
      <c r="BWC165" s="88"/>
      <c r="BWD165" s="89"/>
      <c r="BWE165" s="90"/>
      <c r="BWF165" s="90"/>
      <c r="BWG165" s="91"/>
      <c r="BWH165" s="68"/>
      <c r="BWI165" s="87"/>
      <c r="BWJ165" s="87"/>
      <c r="BWK165" s="88"/>
      <c r="BWL165" s="89"/>
      <c r="BWM165" s="90"/>
      <c r="BWN165" s="90"/>
      <c r="BWO165" s="91"/>
      <c r="BWP165" s="68"/>
      <c r="BWQ165" s="87"/>
      <c r="BWR165" s="87"/>
      <c r="BWS165" s="88"/>
      <c r="BWT165" s="89"/>
      <c r="BWU165" s="90"/>
      <c r="BWV165" s="90"/>
      <c r="BWW165" s="91"/>
      <c r="BWX165" s="68"/>
      <c r="BWY165" s="87"/>
      <c r="BWZ165" s="87"/>
      <c r="BXA165" s="88"/>
      <c r="BXB165" s="89"/>
      <c r="BXC165" s="90"/>
      <c r="BXD165" s="90"/>
      <c r="BXE165" s="91"/>
      <c r="BXF165" s="68"/>
      <c r="BXG165" s="87"/>
      <c r="BXH165" s="87"/>
      <c r="BXI165" s="88"/>
      <c r="BXJ165" s="89"/>
      <c r="BXK165" s="90"/>
      <c r="BXL165" s="90"/>
      <c r="BXM165" s="91"/>
      <c r="BXN165" s="68"/>
      <c r="BXO165" s="87"/>
      <c r="BXP165" s="87"/>
      <c r="BXQ165" s="88"/>
      <c r="BXR165" s="89"/>
      <c r="BXS165" s="90"/>
      <c r="BXT165" s="90"/>
      <c r="BXU165" s="91"/>
      <c r="BXV165" s="68"/>
      <c r="BXW165" s="87"/>
      <c r="BXX165" s="87"/>
      <c r="BXY165" s="88"/>
      <c r="BXZ165" s="89"/>
      <c r="BYA165" s="90"/>
      <c r="BYB165" s="90"/>
      <c r="BYC165" s="91"/>
      <c r="BYD165" s="68"/>
      <c r="BYE165" s="87"/>
      <c r="BYF165" s="87"/>
      <c r="BYG165" s="88"/>
      <c r="BYH165" s="89"/>
      <c r="BYI165" s="90"/>
      <c r="BYJ165" s="90"/>
      <c r="BYK165" s="91"/>
      <c r="BYL165" s="68"/>
      <c r="BYM165" s="87"/>
      <c r="BYN165" s="87"/>
      <c r="BYO165" s="88"/>
      <c r="BYP165" s="89"/>
      <c r="BYQ165" s="90"/>
      <c r="BYR165" s="90"/>
      <c r="BYS165" s="91"/>
      <c r="BYT165" s="68"/>
      <c r="BYU165" s="87"/>
      <c r="BYV165" s="87"/>
      <c r="BYW165" s="88"/>
      <c r="BYX165" s="89"/>
      <c r="BYY165" s="90"/>
      <c r="BYZ165" s="90"/>
      <c r="BZA165" s="91"/>
      <c r="BZB165" s="68"/>
      <c r="BZC165" s="87"/>
      <c r="BZD165" s="87"/>
      <c r="BZE165" s="88"/>
      <c r="BZF165" s="89"/>
      <c r="BZG165" s="90"/>
      <c r="BZH165" s="90"/>
      <c r="BZI165" s="91"/>
      <c r="BZJ165" s="68"/>
      <c r="BZK165" s="87"/>
      <c r="BZL165" s="87"/>
      <c r="BZM165" s="88"/>
      <c r="BZN165" s="89"/>
      <c r="BZO165" s="90"/>
      <c r="BZP165" s="90"/>
      <c r="BZQ165" s="91"/>
      <c r="BZR165" s="68"/>
      <c r="BZS165" s="87"/>
      <c r="BZT165" s="87"/>
      <c r="BZU165" s="88"/>
      <c r="BZV165" s="89"/>
      <c r="BZW165" s="90"/>
      <c r="BZX165" s="90"/>
      <c r="BZY165" s="91"/>
      <c r="BZZ165" s="68"/>
      <c r="CAA165" s="87"/>
      <c r="CAB165" s="87"/>
      <c r="CAC165" s="88"/>
      <c r="CAD165" s="89"/>
      <c r="CAE165" s="90"/>
      <c r="CAF165" s="90"/>
      <c r="CAG165" s="91"/>
      <c r="CAH165" s="68"/>
      <c r="CAI165" s="87"/>
      <c r="CAJ165" s="87"/>
      <c r="CAK165" s="88"/>
      <c r="CAL165" s="89"/>
      <c r="CAM165" s="90"/>
      <c r="CAN165" s="90"/>
      <c r="CAO165" s="91"/>
      <c r="CAP165" s="68"/>
      <c r="CAQ165" s="87"/>
      <c r="CAR165" s="87"/>
      <c r="CAS165" s="88"/>
      <c r="CAT165" s="89"/>
      <c r="CAU165" s="90"/>
      <c r="CAV165" s="90"/>
      <c r="CAW165" s="91"/>
      <c r="CAX165" s="68"/>
      <c r="CAY165" s="87"/>
      <c r="CAZ165" s="87"/>
      <c r="CBA165" s="88"/>
      <c r="CBB165" s="89"/>
      <c r="CBC165" s="90"/>
      <c r="CBD165" s="90"/>
      <c r="CBE165" s="91"/>
      <c r="CBF165" s="68"/>
      <c r="CBG165" s="87"/>
      <c r="CBH165" s="87"/>
      <c r="CBI165" s="88"/>
      <c r="CBJ165" s="89"/>
      <c r="CBK165" s="90"/>
      <c r="CBL165" s="90"/>
      <c r="CBM165" s="91"/>
      <c r="CBN165" s="68"/>
      <c r="CBO165" s="87"/>
      <c r="CBP165" s="87"/>
      <c r="CBQ165" s="88"/>
      <c r="CBR165" s="89"/>
      <c r="CBS165" s="90"/>
      <c r="CBT165" s="90"/>
      <c r="CBU165" s="91"/>
      <c r="CBV165" s="68"/>
      <c r="CBW165" s="87"/>
      <c r="CBX165" s="87"/>
      <c r="CBY165" s="88"/>
      <c r="CBZ165" s="89"/>
      <c r="CCA165" s="90"/>
      <c r="CCB165" s="90"/>
      <c r="CCC165" s="91"/>
      <c r="CCD165" s="68"/>
      <c r="CCE165" s="87"/>
      <c r="CCF165" s="87"/>
      <c r="CCG165" s="88"/>
      <c r="CCH165" s="89"/>
      <c r="CCI165" s="90"/>
      <c r="CCJ165" s="90"/>
      <c r="CCK165" s="91"/>
      <c r="CCL165" s="68"/>
      <c r="CCM165" s="87"/>
      <c r="CCN165" s="87"/>
      <c r="CCO165" s="88"/>
      <c r="CCP165" s="89"/>
      <c r="CCQ165" s="90"/>
      <c r="CCR165" s="90"/>
      <c r="CCS165" s="91"/>
      <c r="CCT165" s="68"/>
      <c r="CCU165" s="87"/>
      <c r="CCV165" s="87"/>
      <c r="CCW165" s="88"/>
      <c r="CCX165" s="89"/>
      <c r="CCY165" s="90"/>
      <c r="CCZ165" s="90"/>
      <c r="CDA165" s="91"/>
      <c r="CDB165" s="68"/>
      <c r="CDC165" s="87"/>
      <c r="CDD165" s="87"/>
      <c r="CDE165" s="88"/>
      <c r="CDF165" s="89"/>
      <c r="CDG165" s="90"/>
      <c r="CDH165" s="90"/>
      <c r="CDI165" s="91"/>
      <c r="CDJ165" s="68"/>
      <c r="CDK165" s="87"/>
      <c r="CDL165" s="87"/>
      <c r="CDM165" s="88"/>
      <c r="CDN165" s="89"/>
      <c r="CDO165" s="90"/>
      <c r="CDP165" s="90"/>
      <c r="CDQ165" s="91"/>
      <c r="CDR165" s="68"/>
      <c r="CDS165" s="87"/>
      <c r="CDT165" s="87"/>
      <c r="CDU165" s="88"/>
      <c r="CDV165" s="89"/>
      <c r="CDW165" s="90"/>
      <c r="CDX165" s="90"/>
      <c r="CDY165" s="91"/>
      <c r="CDZ165" s="68"/>
      <c r="CEA165" s="87"/>
      <c r="CEB165" s="87"/>
      <c r="CEC165" s="88"/>
      <c r="CED165" s="89"/>
      <c r="CEE165" s="90"/>
      <c r="CEF165" s="90"/>
      <c r="CEG165" s="91"/>
      <c r="CEH165" s="68"/>
      <c r="CEI165" s="87"/>
      <c r="CEJ165" s="87"/>
      <c r="CEK165" s="88"/>
      <c r="CEL165" s="89"/>
      <c r="CEM165" s="90"/>
      <c r="CEN165" s="90"/>
      <c r="CEO165" s="91"/>
      <c r="CEP165" s="68"/>
      <c r="CEQ165" s="87"/>
      <c r="CER165" s="87"/>
      <c r="CES165" s="88"/>
      <c r="CET165" s="89"/>
      <c r="CEU165" s="90"/>
      <c r="CEV165" s="90"/>
      <c r="CEW165" s="91"/>
      <c r="CEX165" s="68"/>
      <c r="CEY165" s="87"/>
      <c r="CEZ165" s="87"/>
      <c r="CFA165" s="88"/>
      <c r="CFB165" s="89"/>
      <c r="CFC165" s="90"/>
      <c r="CFD165" s="90"/>
      <c r="CFE165" s="91"/>
      <c r="CFF165" s="68"/>
      <c r="CFG165" s="87"/>
      <c r="CFH165" s="87"/>
      <c r="CFI165" s="88"/>
      <c r="CFJ165" s="89"/>
      <c r="CFK165" s="90"/>
      <c r="CFL165" s="90"/>
      <c r="CFM165" s="91"/>
      <c r="CFN165" s="68"/>
      <c r="CFO165" s="87"/>
      <c r="CFP165" s="87"/>
      <c r="CFQ165" s="88"/>
      <c r="CFR165" s="89"/>
      <c r="CFS165" s="90"/>
      <c r="CFT165" s="90"/>
      <c r="CFU165" s="91"/>
      <c r="CFV165" s="68"/>
      <c r="CFW165" s="87"/>
      <c r="CFX165" s="87"/>
      <c r="CFY165" s="88"/>
      <c r="CFZ165" s="89"/>
      <c r="CGA165" s="90"/>
      <c r="CGB165" s="90"/>
      <c r="CGC165" s="91"/>
      <c r="CGD165" s="68"/>
      <c r="CGE165" s="87"/>
      <c r="CGF165" s="87"/>
      <c r="CGG165" s="88"/>
      <c r="CGH165" s="89"/>
      <c r="CGI165" s="90"/>
      <c r="CGJ165" s="90"/>
      <c r="CGK165" s="91"/>
      <c r="CGL165" s="68"/>
      <c r="CGM165" s="87"/>
      <c r="CGN165" s="87"/>
      <c r="CGO165" s="88"/>
      <c r="CGP165" s="89"/>
      <c r="CGQ165" s="90"/>
      <c r="CGR165" s="90"/>
      <c r="CGS165" s="91"/>
      <c r="CGT165" s="68"/>
      <c r="CGU165" s="87"/>
      <c r="CGV165" s="87"/>
      <c r="CGW165" s="88"/>
      <c r="CGX165" s="89"/>
      <c r="CGY165" s="90"/>
      <c r="CGZ165" s="90"/>
      <c r="CHA165" s="91"/>
      <c r="CHB165" s="68"/>
      <c r="CHC165" s="87"/>
      <c r="CHD165" s="87"/>
      <c r="CHE165" s="88"/>
      <c r="CHF165" s="89"/>
      <c r="CHG165" s="90"/>
      <c r="CHH165" s="90"/>
      <c r="CHI165" s="91"/>
      <c r="CHJ165" s="68"/>
      <c r="CHK165" s="87"/>
      <c r="CHL165" s="87"/>
      <c r="CHM165" s="88"/>
      <c r="CHN165" s="89"/>
      <c r="CHO165" s="90"/>
      <c r="CHP165" s="90"/>
      <c r="CHQ165" s="91"/>
      <c r="CHR165" s="68"/>
      <c r="CHS165" s="87"/>
      <c r="CHT165" s="87"/>
      <c r="CHU165" s="88"/>
      <c r="CHV165" s="89"/>
      <c r="CHW165" s="90"/>
      <c r="CHX165" s="90"/>
      <c r="CHY165" s="91"/>
      <c r="CHZ165" s="68"/>
      <c r="CIA165" s="87"/>
      <c r="CIB165" s="87"/>
      <c r="CIC165" s="88"/>
      <c r="CID165" s="89"/>
      <c r="CIE165" s="90"/>
      <c r="CIF165" s="90"/>
      <c r="CIG165" s="91"/>
      <c r="CIH165" s="68"/>
      <c r="CII165" s="87"/>
      <c r="CIJ165" s="87"/>
      <c r="CIK165" s="88"/>
      <c r="CIL165" s="89"/>
      <c r="CIM165" s="90"/>
      <c r="CIN165" s="90"/>
      <c r="CIO165" s="91"/>
      <c r="CIP165" s="68"/>
      <c r="CIQ165" s="87"/>
      <c r="CIR165" s="87"/>
      <c r="CIS165" s="88"/>
      <c r="CIT165" s="89"/>
      <c r="CIU165" s="90"/>
      <c r="CIV165" s="90"/>
      <c r="CIW165" s="91"/>
      <c r="CIX165" s="68"/>
      <c r="CIY165" s="87"/>
      <c r="CIZ165" s="87"/>
      <c r="CJA165" s="88"/>
      <c r="CJB165" s="89"/>
      <c r="CJC165" s="90"/>
      <c r="CJD165" s="90"/>
      <c r="CJE165" s="91"/>
      <c r="CJF165" s="68"/>
      <c r="CJG165" s="87"/>
      <c r="CJH165" s="87"/>
      <c r="CJI165" s="88"/>
      <c r="CJJ165" s="89"/>
      <c r="CJK165" s="90"/>
      <c r="CJL165" s="90"/>
      <c r="CJM165" s="91"/>
      <c r="CJN165" s="68"/>
      <c r="CJO165" s="87"/>
      <c r="CJP165" s="87"/>
      <c r="CJQ165" s="88"/>
      <c r="CJR165" s="89"/>
      <c r="CJS165" s="90"/>
      <c r="CJT165" s="90"/>
      <c r="CJU165" s="91"/>
      <c r="CJV165" s="68"/>
      <c r="CJW165" s="87"/>
      <c r="CJX165" s="87"/>
      <c r="CJY165" s="88"/>
      <c r="CJZ165" s="89"/>
      <c r="CKA165" s="90"/>
      <c r="CKB165" s="90"/>
      <c r="CKC165" s="91"/>
      <c r="CKD165" s="68"/>
      <c r="CKE165" s="87"/>
      <c r="CKF165" s="87"/>
      <c r="CKG165" s="88"/>
      <c r="CKH165" s="89"/>
      <c r="CKI165" s="90"/>
      <c r="CKJ165" s="90"/>
      <c r="CKK165" s="91"/>
      <c r="CKL165" s="68"/>
      <c r="CKM165" s="87"/>
      <c r="CKN165" s="87"/>
      <c r="CKO165" s="88"/>
      <c r="CKP165" s="89"/>
      <c r="CKQ165" s="90"/>
      <c r="CKR165" s="90"/>
      <c r="CKS165" s="91"/>
      <c r="CKT165" s="68"/>
      <c r="CKU165" s="87"/>
      <c r="CKV165" s="87"/>
      <c r="CKW165" s="88"/>
      <c r="CKX165" s="89"/>
      <c r="CKY165" s="90"/>
      <c r="CKZ165" s="90"/>
      <c r="CLA165" s="91"/>
      <c r="CLB165" s="68"/>
      <c r="CLC165" s="87"/>
      <c r="CLD165" s="87"/>
      <c r="CLE165" s="88"/>
      <c r="CLF165" s="89"/>
      <c r="CLG165" s="90"/>
      <c r="CLH165" s="90"/>
      <c r="CLI165" s="91"/>
      <c r="CLJ165" s="68"/>
      <c r="CLK165" s="87"/>
      <c r="CLL165" s="87"/>
      <c r="CLM165" s="88"/>
      <c r="CLN165" s="89"/>
      <c r="CLO165" s="90"/>
      <c r="CLP165" s="90"/>
      <c r="CLQ165" s="91"/>
      <c r="CLR165" s="68"/>
      <c r="CLS165" s="87"/>
      <c r="CLT165" s="87"/>
      <c r="CLU165" s="88"/>
      <c r="CLV165" s="89"/>
      <c r="CLW165" s="90"/>
      <c r="CLX165" s="90"/>
      <c r="CLY165" s="91"/>
      <c r="CLZ165" s="68"/>
      <c r="CMA165" s="87"/>
      <c r="CMB165" s="87"/>
      <c r="CMC165" s="88"/>
      <c r="CMD165" s="89"/>
      <c r="CME165" s="90"/>
      <c r="CMF165" s="90"/>
      <c r="CMG165" s="91"/>
      <c r="CMH165" s="68"/>
      <c r="CMI165" s="87"/>
      <c r="CMJ165" s="87"/>
      <c r="CMK165" s="88"/>
      <c r="CML165" s="89"/>
      <c r="CMM165" s="90"/>
      <c r="CMN165" s="90"/>
      <c r="CMO165" s="91"/>
      <c r="CMP165" s="68"/>
      <c r="CMQ165" s="87"/>
      <c r="CMR165" s="87"/>
      <c r="CMS165" s="88"/>
      <c r="CMT165" s="89"/>
      <c r="CMU165" s="90"/>
      <c r="CMV165" s="90"/>
      <c r="CMW165" s="91"/>
      <c r="CMX165" s="68"/>
      <c r="CMY165" s="87"/>
      <c r="CMZ165" s="87"/>
      <c r="CNA165" s="88"/>
      <c r="CNB165" s="89"/>
      <c r="CNC165" s="90"/>
      <c r="CND165" s="90"/>
      <c r="CNE165" s="91"/>
      <c r="CNF165" s="68"/>
      <c r="CNG165" s="87"/>
      <c r="CNH165" s="87"/>
      <c r="CNI165" s="88"/>
      <c r="CNJ165" s="89"/>
      <c r="CNK165" s="90"/>
      <c r="CNL165" s="90"/>
      <c r="CNM165" s="91"/>
      <c r="CNN165" s="68"/>
      <c r="CNO165" s="87"/>
      <c r="CNP165" s="87"/>
      <c r="CNQ165" s="88"/>
      <c r="CNR165" s="89"/>
      <c r="CNS165" s="90"/>
      <c r="CNT165" s="90"/>
      <c r="CNU165" s="91"/>
      <c r="CNV165" s="68"/>
      <c r="CNW165" s="87"/>
      <c r="CNX165" s="87"/>
      <c r="CNY165" s="88"/>
      <c r="CNZ165" s="89"/>
      <c r="COA165" s="90"/>
      <c r="COB165" s="90"/>
      <c r="COC165" s="91"/>
      <c r="COD165" s="68"/>
      <c r="COE165" s="87"/>
      <c r="COF165" s="87"/>
      <c r="COG165" s="88"/>
      <c r="COH165" s="89"/>
      <c r="COI165" s="90"/>
      <c r="COJ165" s="90"/>
      <c r="COK165" s="91"/>
      <c r="COL165" s="68"/>
      <c r="COM165" s="87"/>
      <c r="CON165" s="87"/>
      <c r="COO165" s="88"/>
      <c r="COP165" s="89"/>
      <c r="COQ165" s="90"/>
      <c r="COR165" s="90"/>
      <c r="COS165" s="91"/>
      <c r="COT165" s="68"/>
      <c r="COU165" s="87"/>
      <c r="COV165" s="87"/>
      <c r="COW165" s="88"/>
      <c r="COX165" s="89"/>
      <c r="COY165" s="90"/>
      <c r="COZ165" s="90"/>
      <c r="CPA165" s="91"/>
      <c r="CPB165" s="68"/>
      <c r="CPC165" s="87"/>
      <c r="CPD165" s="87"/>
      <c r="CPE165" s="88"/>
      <c r="CPF165" s="89"/>
      <c r="CPG165" s="90"/>
      <c r="CPH165" s="90"/>
      <c r="CPI165" s="91"/>
      <c r="CPJ165" s="68"/>
      <c r="CPK165" s="87"/>
      <c r="CPL165" s="87"/>
      <c r="CPM165" s="88"/>
      <c r="CPN165" s="89"/>
      <c r="CPO165" s="90"/>
      <c r="CPP165" s="90"/>
      <c r="CPQ165" s="91"/>
      <c r="CPR165" s="68"/>
      <c r="CPS165" s="87"/>
      <c r="CPT165" s="87"/>
      <c r="CPU165" s="88"/>
      <c r="CPV165" s="89"/>
      <c r="CPW165" s="90"/>
      <c r="CPX165" s="90"/>
      <c r="CPY165" s="91"/>
      <c r="CPZ165" s="68"/>
      <c r="CQA165" s="87"/>
      <c r="CQB165" s="87"/>
      <c r="CQC165" s="88"/>
      <c r="CQD165" s="89"/>
      <c r="CQE165" s="90"/>
      <c r="CQF165" s="90"/>
      <c r="CQG165" s="91"/>
      <c r="CQH165" s="68"/>
      <c r="CQI165" s="87"/>
      <c r="CQJ165" s="87"/>
      <c r="CQK165" s="88"/>
      <c r="CQL165" s="89"/>
      <c r="CQM165" s="90"/>
      <c r="CQN165" s="90"/>
      <c r="CQO165" s="91"/>
      <c r="CQP165" s="68"/>
      <c r="CQQ165" s="87"/>
      <c r="CQR165" s="87"/>
      <c r="CQS165" s="88"/>
      <c r="CQT165" s="89"/>
      <c r="CQU165" s="90"/>
      <c r="CQV165" s="90"/>
      <c r="CQW165" s="91"/>
      <c r="CQX165" s="68"/>
      <c r="CQY165" s="87"/>
      <c r="CQZ165" s="87"/>
      <c r="CRA165" s="88"/>
      <c r="CRB165" s="89"/>
      <c r="CRC165" s="90"/>
      <c r="CRD165" s="90"/>
      <c r="CRE165" s="91"/>
      <c r="CRF165" s="68"/>
      <c r="CRG165" s="87"/>
      <c r="CRH165" s="87"/>
      <c r="CRI165" s="88"/>
      <c r="CRJ165" s="89"/>
      <c r="CRK165" s="90"/>
      <c r="CRL165" s="90"/>
      <c r="CRM165" s="91"/>
      <c r="CRN165" s="68"/>
      <c r="CRO165" s="87"/>
      <c r="CRP165" s="87"/>
      <c r="CRQ165" s="88"/>
      <c r="CRR165" s="89"/>
      <c r="CRS165" s="90"/>
      <c r="CRT165" s="90"/>
      <c r="CRU165" s="91"/>
      <c r="CRV165" s="68"/>
      <c r="CRW165" s="87"/>
      <c r="CRX165" s="87"/>
      <c r="CRY165" s="88"/>
      <c r="CRZ165" s="89"/>
      <c r="CSA165" s="90"/>
      <c r="CSB165" s="90"/>
      <c r="CSC165" s="91"/>
      <c r="CSD165" s="68"/>
      <c r="CSE165" s="87"/>
      <c r="CSF165" s="87"/>
      <c r="CSG165" s="88"/>
      <c r="CSH165" s="89"/>
      <c r="CSI165" s="90"/>
      <c r="CSJ165" s="90"/>
      <c r="CSK165" s="91"/>
      <c r="CSL165" s="68"/>
      <c r="CSM165" s="87"/>
      <c r="CSN165" s="87"/>
      <c r="CSO165" s="88"/>
      <c r="CSP165" s="89"/>
      <c r="CSQ165" s="90"/>
      <c r="CSR165" s="90"/>
      <c r="CSS165" s="91"/>
      <c r="CST165" s="68"/>
      <c r="CSU165" s="87"/>
      <c r="CSV165" s="87"/>
      <c r="CSW165" s="88"/>
      <c r="CSX165" s="89"/>
      <c r="CSY165" s="90"/>
      <c r="CSZ165" s="90"/>
      <c r="CTA165" s="91"/>
      <c r="CTB165" s="68"/>
      <c r="CTC165" s="87"/>
      <c r="CTD165" s="87"/>
      <c r="CTE165" s="88"/>
      <c r="CTF165" s="89"/>
      <c r="CTG165" s="90"/>
      <c r="CTH165" s="90"/>
      <c r="CTI165" s="91"/>
      <c r="CTJ165" s="68"/>
      <c r="CTK165" s="87"/>
      <c r="CTL165" s="87"/>
      <c r="CTM165" s="88"/>
      <c r="CTN165" s="89"/>
      <c r="CTO165" s="90"/>
      <c r="CTP165" s="90"/>
      <c r="CTQ165" s="91"/>
      <c r="CTR165" s="68"/>
      <c r="CTS165" s="87"/>
      <c r="CTT165" s="87"/>
      <c r="CTU165" s="88"/>
      <c r="CTV165" s="89"/>
      <c r="CTW165" s="90"/>
      <c r="CTX165" s="90"/>
      <c r="CTY165" s="91"/>
      <c r="CTZ165" s="68"/>
      <c r="CUA165" s="87"/>
      <c r="CUB165" s="87"/>
      <c r="CUC165" s="88"/>
      <c r="CUD165" s="89"/>
      <c r="CUE165" s="90"/>
      <c r="CUF165" s="90"/>
      <c r="CUG165" s="91"/>
      <c r="CUH165" s="68"/>
      <c r="CUI165" s="87"/>
      <c r="CUJ165" s="87"/>
      <c r="CUK165" s="88"/>
      <c r="CUL165" s="89"/>
      <c r="CUM165" s="90"/>
      <c r="CUN165" s="90"/>
      <c r="CUO165" s="91"/>
      <c r="CUP165" s="68"/>
      <c r="CUQ165" s="87"/>
      <c r="CUR165" s="87"/>
      <c r="CUS165" s="88"/>
      <c r="CUT165" s="89"/>
      <c r="CUU165" s="90"/>
      <c r="CUV165" s="90"/>
      <c r="CUW165" s="91"/>
      <c r="CUX165" s="68"/>
      <c r="CUY165" s="87"/>
      <c r="CUZ165" s="87"/>
      <c r="CVA165" s="88"/>
      <c r="CVB165" s="89"/>
      <c r="CVC165" s="90"/>
      <c r="CVD165" s="90"/>
      <c r="CVE165" s="91"/>
      <c r="CVF165" s="68"/>
      <c r="CVG165" s="87"/>
      <c r="CVH165" s="87"/>
      <c r="CVI165" s="88"/>
      <c r="CVJ165" s="89"/>
      <c r="CVK165" s="90"/>
      <c r="CVL165" s="90"/>
      <c r="CVM165" s="91"/>
      <c r="CVN165" s="68"/>
      <c r="CVO165" s="87"/>
      <c r="CVP165" s="87"/>
      <c r="CVQ165" s="88"/>
      <c r="CVR165" s="89"/>
      <c r="CVS165" s="90"/>
      <c r="CVT165" s="90"/>
      <c r="CVU165" s="91"/>
      <c r="CVV165" s="68"/>
      <c r="CVW165" s="87"/>
      <c r="CVX165" s="87"/>
      <c r="CVY165" s="88"/>
      <c r="CVZ165" s="89"/>
      <c r="CWA165" s="90"/>
      <c r="CWB165" s="90"/>
      <c r="CWC165" s="91"/>
      <c r="CWD165" s="68"/>
      <c r="CWE165" s="87"/>
      <c r="CWF165" s="87"/>
      <c r="CWG165" s="88"/>
      <c r="CWH165" s="89"/>
      <c r="CWI165" s="90"/>
      <c r="CWJ165" s="90"/>
      <c r="CWK165" s="91"/>
      <c r="CWL165" s="68"/>
      <c r="CWM165" s="87"/>
      <c r="CWN165" s="87"/>
      <c r="CWO165" s="88"/>
      <c r="CWP165" s="89"/>
      <c r="CWQ165" s="90"/>
      <c r="CWR165" s="90"/>
      <c r="CWS165" s="91"/>
      <c r="CWT165" s="68"/>
      <c r="CWU165" s="87"/>
      <c r="CWV165" s="87"/>
      <c r="CWW165" s="88"/>
      <c r="CWX165" s="89"/>
      <c r="CWY165" s="90"/>
      <c r="CWZ165" s="90"/>
      <c r="CXA165" s="91"/>
      <c r="CXB165" s="68"/>
      <c r="CXC165" s="87"/>
      <c r="CXD165" s="87"/>
      <c r="CXE165" s="88"/>
      <c r="CXF165" s="89"/>
      <c r="CXG165" s="90"/>
      <c r="CXH165" s="90"/>
      <c r="CXI165" s="91"/>
      <c r="CXJ165" s="68"/>
      <c r="CXK165" s="87"/>
      <c r="CXL165" s="87"/>
      <c r="CXM165" s="88"/>
      <c r="CXN165" s="89"/>
      <c r="CXO165" s="90"/>
      <c r="CXP165" s="90"/>
      <c r="CXQ165" s="91"/>
      <c r="CXR165" s="68"/>
      <c r="CXS165" s="87"/>
      <c r="CXT165" s="87"/>
      <c r="CXU165" s="88"/>
      <c r="CXV165" s="89"/>
      <c r="CXW165" s="90"/>
      <c r="CXX165" s="90"/>
      <c r="CXY165" s="91"/>
      <c r="CXZ165" s="68"/>
      <c r="CYA165" s="87"/>
      <c r="CYB165" s="87"/>
      <c r="CYC165" s="88"/>
      <c r="CYD165" s="89"/>
      <c r="CYE165" s="90"/>
      <c r="CYF165" s="90"/>
      <c r="CYG165" s="91"/>
      <c r="CYH165" s="68"/>
      <c r="CYI165" s="87"/>
      <c r="CYJ165" s="87"/>
      <c r="CYK165" s="88"/>
      <c r="CYL165" s="89"/>
      <c r="CYM165" s="90"/>
      <c r="CYN165" s="90"/>
      <c r="CYO165" s="91"/>
      <c r="CYP165" s="68"/>
      <c r="CYQ165" s="87"/>
      <c r="CYR165" s="87"/>
      <c r="CYS165" s="88"/>
      <c r="CYT165" s="89"/>
      <c r="CYU165" s="90"/>
      <c r="CYV165" s="90"/>
      <c r="CYW165" s="91"/>
      <c r="CYX165" s="68"/>
      <c r="CYY165" s="87"/>
      <c r="CYZ165" s="87"/>
      <c r="CZA165" s="88"/>
      <c r="CZB165" s="89"/>
      <c r="CZC165" s="90"/>
      <c r="CZD165" s="90"/>
      <c r="CZE165" s="91"/>
      <c r="CZF165" s="68"/>
      <c r="CZG165" s="87"/>
      <c r="CZH165" s="87"/>
      <c r="CZI165" s="88"/>
      <c r="CZJ165" s="89"/>
      <c r="CZK165" s="90"/>
      <c r="CZL165" s="90"/>
      <c r="CZM165" s="91"/>
      <c r="CZN165" s="68"/>
      <c r="CZO165" s="87"/>
      <c r="CZP165" s="87"/>
      <c r="CZQ165" s="88"/>
      <c r="CZR165" s="89"/>
      <c r="CZS165" s="90"/>
      <c r="CZT165" s="90"/>
      <c r="CZU165" s="91"/>
      <c r="CZV165" s="68"/>
      <c r="CZW165" s="87"/>
      <c r="CZX165" s="87"/>
      <c r="CZY165" s="88"/>
      <c r="CZZ165" s="89"/>
      <c r="DAA165" s="90"/>
      <c r="DAB165" s="90"/>
      <c r="DAC165" s="91"/>
      <c r="DAD165" s="68"/>
      <c r="DAE165" s="87"/>
      <c r="DAF165" s="87"/>
      <c r="DAG165" s="88"/>
      <c r="DAH165" s="89"/>
      <c r="DAI165" s="90"/>
      <c r="DAJ165" s="90"/>
      <c r="DAK165" s="91"/>
      <c r="DAL165" s="68"/>
      <c r="DAM165" s="87"/>
      <c r="DAN165" s="87"/>
      <c r="DAO165" s="88"/>
      <c r="DAP165" s="89"/>
      <c r="DAQ165" s="90"/>
      <c r="DAR165" s="90"/>
      <c r="DAS165" s="91"/>
      <c r="DAT165" s="68"/>
      <c r="DAU165" s="87"/>
      <c r="DAV165" s="87"/>
      <c r="DAW165" s="88"/>
      <c r="DAX165" s="89"/>
      <c r="DAY165" s="90"/>
      <c r="DAZ165" s="90"/>
      <c r="DBA165" s="91"/>
      <c r="DBB165" s="68"/>
      <c r="DBC165" s="87"/>
      <c r="DBD165" s="87"/>
      <c r="DBE165" s="88"/>
      <c r="DBF165" s="89"/>
      <c r="DBG165" s="90"/>
      <c r="DBH165" s="90"/>
      <c r="DBI165" s="91"/>
      <c r="DBJ165" s="68"/>
      <c r="DBK165" s="87"/>
      <c r="DBL165" s="87"/>
      <c r="DBM165" s="88"/>
      <c r="DBN165" s="89"/>
      <c r="DBO165" s="90"/>
      <c r="DBP165" s="90"/>
      <c r="DBQ165" s="91"/>
      <c r="DBR165" s="68"/>
      <c r="DBS165" s="87"/>
      <c r="DBT165" s="87"/>
      <c r="DBU165" s="88"/>
      <c r="DBV165" s="89"/>
      <c r="DBW165" s="90"/>
      <c r="DBX165" s="90"/>
      <c r="DBY165" s="91"/>
      <c r="DBZ165" s="68"/>
      <c r="DCA165" s="87"/>
      <c r="DCB165" s="87"/>
      <c r="DCC165" s="88"/>
      <c r="DCD165" s="89"/>
      <c r="DCE165" s="90"/>
      <c r="DCF165" s="90"/>
      <c r="DCG165" s="91"/>
      <c r="DCH165" s="68"/>
      <c r="DCI165" s="87"/>
      <c r="DCJ165" s="87"/>
      <c r="DCK165" s="88"/>
      <c r="DCL165" s="89"/>
      <c r="DCM165" s="90"/>
      <c r="DCN165" s="90"/>
      <c r="DCO165" s="91"/>
      <c r="DCP165" s="68"/>
      <c r="DCQ165" s="87"/>
      <c r="DCR165" s="87"/>
      <c r="DCS165" s="88"/>
      <c r="DCT165" s="89"/>
      <c r="DCU165" s="90"/>
      <c r="DCV165" s="90"/>
      <c r="DCW165" s="91"/>
      <c r="DCX165" s="68"/>
      <c r="DCY165" s="87"/>
      <c r="DCZ165" s="87"/>
      <c r="DDA165" s="88"/>
      <c r="DDB165" s="89"/>
      <c r="DDC165" s="90"/>
      <c r="DDD165" s="90"/>
      <c r="DDE165" s="91"/>
      <c r="DDF165" s="68"/>
      <c r="DDG165" s="87"/>
      <c r="DDH165" s="87"/>
      <c r="DDI165" s="88"/>
      <c r="DDJ165" s="89"/>
      <c r="DDK165" s="90"/>
      <c r="DDL165" s="90"/>
      <c r="DDM165" s="91"/>
      <c r="DDN165" s="68"/>
      <c r="DDO165" s="87"/>
      <c r="DDP165" s="87"/>
      <c r="DDQ165" s="88"/>
      <c r="DDR165" s="89"/>
      <c r="DDS165" s="90"/>
      <c r="DDT165" s="90"/>
      <c r="DDU165" s="91"/>
      <c r="DDV165" s="68"/>
      <c r="DDW165" s="87"/>
      <c r="DDX165" s="87"/>
      <c r="DDY165" s="88"/>
      <c r="DDZ165" s="89"/>
      <c r="DEA165" s="90"/>
      <c r="DEB165" s="90"/>
      <c r="DEC165" s="91"/>
      <c r="DED165" s="68"/>
      <c r="DEE165" s="87"/>
      <c r="DEF165" s="87"/>
      <c r="DEG165" s="88"/>
      <c r="DEH165" s="89"/>
      <c r="DEI165" s="90"/>
      <c r="DEJ165" s="90"/>
      <c r="DEK165" s="91"/>
      <c r="DEL165" s="68"/>
      <c r="DEM165" s="87"/>
      <c r="DEN165" s="87"/>
      <c r="DEO165" s="88"/>
      <c r="DEP165" s="89"/>
      <c r="DEQ165" s="90"/>
      <c r="DER165" s="90"/>
      <c r="DES165" s="91"/>
      <c r="DET165" s="68"/>
      <c r="DEU165" s="87"/>
      <c r="DEV165" s="87"/>
      <c r="DEW165" s="88"/>
      <c r="DEX165" s="89"/>
      <c r="DEY165" s="90"/>
      <c r="DEZ165" s="90"/>
      <c r="DFA165" s="91"/>
      <c r="DFB165" s="68"/>
      <c r="DFC165" s="87"/>
      <c r="DFD165" s="87"/>
      <c r="DFE165" s="88"/>
      <c r="DFF165" s="89"/>
      <c r="DFG165" s="90"/>
      <c r="DFH165" s="90"/>
      <c r="DFI165" s="91"/>
      <c r="DFJ165" s="68"/>
      <c r="DFK165" s="87"/>
      <c r="DFL165" s="87"/>
      <c r="DFM165" s="88"/>
      <c r="DFN165" s="89"/>
      <c r="DFO165" s="90"/>
      <c r="DFP165" s="90"/>
      <c r="DFQ165" s="91"/>
      <c r="DFR165" s="68"/>
      <c r="DFS165" s="87"/>
      <c r="DFT165" s="87"/>
      <c r="DFU165" s="88"/>
      <c r="DFV165" s="89"/>
      <c r="DFW165" s="90"/>
      <c r="DFX165" s="90"/>
      <c r="DFY165" s="91"/>
      <c r="DFZ165" s="68"/>
      <c r="DGA165" s="87"/>
      <c r="DGB165" s="87"/>
      <c r="DGC165" s="88"/>
      <c r="DGD165" s="89"/>
      <c r="DGE165" s="90"/>
      <c r="DGF165" s="90"/>
      <c r="DGG165" s="91"/>
      <c r="DGH165" s="68"/>
      <c r="DGI165" s="87"/>
      <c r="DGJ165" s="87"/>
      <c r="DGK165" s="88"/>
      <c r="DGL165" s="89"/>
      <c r="DGM165" s="90"/>
      <c r="DGN165" s="90"/>
      <c r="DGO165" s="91"/>
      <c r="DGP165" s="68"/>
      <c r="DGQ165" s="87"/>
      <c r="DGR165" s="87"/>
      <c r="DGS165" s="88"/>
      <c r="DGT165" s="89"/>
      <c r="DGU165" s="90"/>
      <c r="DGV165" s="90"/>
      <c r="DGW165" s="91"/>
      <c r="DGX165" s="68"/>
      <c r="DGY165" s="87"/>
      <c r="DGZ165" s="87"/>
      <c r="DHA165" s="88"/>
      <c r="DHB165" s="89"/>
      <c r="DHC165" s="90"/>
      <c r="DHD165" s="90"/>
      <c r="DHE165" s="91"/>
      <c r="DHF165" s="68"/>
      <c r="DHG165" s="87"/>
      <c r="DHH165" s="87"/>
      <c r="DHI165" s="88"/>
      <c r="DHJ165" s="89"/>
      <c r="DHK165" s="90"/>
      <c r="DHL165" s="90"/>
      <c r="DHM165" s="91"/>
      <c r="DHN165" s="68"/>
      <c r="DHO165" s="87"/>
      <c r="DHP165" s="87"/>
      <c r="DHQ165" s="88"/>
      <c r="DHR165" s="89"/>
      <c r="DHS165" s="90"/>
      <c r="DHT165" s="90"/>
      <c r="DHU165" s="91"/>
      <c r="DHV165" s="68"/>
      <c r="DHW165" s="87"/>
      <c r="DHX165" s="87"/>
      <c r="DHY165" s="88"/>
      <c r="DHZ165" s="89"/>
      <c r="DIA165" s="90"/>
      <c r="DIB165" s="90"/>
      <c r="DIC165" s="91"/>
      <c r="DID165" s="68"/>
      <c r="DIE165" s="87"/>
      <c r="DIF165" s="87"/>
      <c r="DIG165" s="88"/>
      <c r="DIH165" s="89"/>
      <c r="DII165" s="90"/>
      <c r="DIJ165" s="90"/>
      <c r="DIK165" s="91"/>
      <c r="DIL165" s="68"/>
      <c r="DIM165" s="87"/>
      <c r="DIN165" s="87"/>
      <c r="DIO165" s="88"/>
      <c r="DIP165" s="89"/>
      <c r="DIQ165" s="90"/>
      <c r="DIR165" s="90"/>
      <c r="DIS165" s="91"/>
      <c r="DIT165" s="68"/>
      <c r="DIU165" s="87"/>
      <c r="DIV165" s="87"/>
      <c r="DIW165" s="88"/>
      <c r="DIX165" s="89"/>
      <c r="DIY165" s="90"/>
      <c r="DIZ165" s="90"/>
      <c r="DJA165" s="91"/>
      <c r="DJB165" s="68"/>
      <c r="DJC165" s="87"/>
      <c r="DJD165" s="87"/>
      <c r="DJE165" s="88"/>
      <c r="DJF165" s="89"/>
      <c r="DJG165" s="90"/>
      <c r="DJH165" s="90"/>
      <c r="DJI165" s="91"/>
      <c r="DJJ165" s="68"/>
      <c r="DJK165" s="87"/>
      <c r="DJL165" s="87"/>
      <c r="DJM165" s="88"/>
      <c r="DJN165" s="89"/>
      <c r="DJO165" s="90"/>
      <c r="DJP165" s="90"/>
      <c r="DJQ165" s="91"/>
      <c r="DJR165" s="68"/>
      <c r="DJS165" s="87"/>
      <c r="DJT165" s="87"/>
      <c r="DJU165" s="88"/>
      <c r="DJV165" s="89"/>
      <c r="DJW165" s="90"/>
      <c r="DJX165" s="90"/>
      <c r="DJY165" s="91"/>
      <c r="DJZ165" s="68"/>
      <c r="DKA165" s="87"/>
      <c r="DKB165" s="87"/>
      <c r="DKC165" s="88"/>
      <c r="DKD165" s="89"/>
      <c r="DKE165" s="90"/>
      <c r="DKF165" s="90"/>
      <c r="DKG165" s="91"/>
      <c r="DKH165" s="68"/>
      <c r="DKI165" s="87"/>
      <c r="DKJ165" s="87"/>
      <c r="DKK165" s="88"/>
      <c r="DKL165" s="89"/>
      <c r="DKM165" s="90"/>
      <c r="DKN165" s="90"/>
      <c r="DKO165" s="91"/>
      <c r="DKP165" s="68"/>
      <c r="DKQ165" s="87"/>
      <c r="DKR165" s="87"/>
      <c r="DKS165" s="88"/>
      <c r="DKT165" s="89"/>
      <c r="DKU165" s="90"/>
      <c r="DKV165" s="90"/>
      <c r="DKW165" s="91"/>
      <c r="DKX165" s="68"/>
      <c r="DKY165" s="87"/>
      <c r="DKZ165" s="87"/>
      <c r="DLA165" s="88"/>
      <c r="DLB165" s="89"/>
      <c r="DLC165" s="90"/>
      <c r="DLD165" s="90"/>
      <c r="DLE165" s="91"/>
      <c r="DLF165" s="68"/>
      <c r="DLG165" s="87"/>
      <c r="DLH165" s="87"/>
      <c r="DLI165" s="88"/>
      <c r="DLJ165" s="89"/>
      <c r="DLK165" s="90"/>
      <c r="DLL165" s="90"/>
      <c r="DLM165" s="91"/>
      <c r="DLN165" s="68"/>
      <c r="DLO165" s="87"/>
      <c r="DLP165" s="87"/>
      <c r="DLQ165" s="88"/>
      <c r="DLR165" s="89"/>
      <c r="DLS165" s="90"/>
      <c r="DLT165" s="90"/>
      <c r="DLU165" s="91"/>
      <c r="DLV165" s="68"/>
      <c r="DLW165" s="87"/>
      <c r="DLX165" s="87"/>
      <c r="DLY165" s="88"/>
      <c r="DLZ165" s="89"/>
      <c r="DMA165" s="90"/>
      <c r="DMB165" s="90"/>
      <c r="DMC165" s="91"/>
      <c r="DMD165" s="68"/>
      <c r="DME165" s="87"/>
      <c r="DMF165" s="87"/>
      <c r="DMG165" s="88"/>
      <c r="DMH165" s="89"/>
      <c r="DMI165" s="90"/>
      <c r="DMJ165" s="90"/>
      <c r="DMK165" s="91"/>
      <c r="DML165" s="68"/>
      <c r="DMM165" s="87"/>
      <c r="DMN165" s="87"/>
      <c r="DMO165" s="88"/>
      <c r="DMP165" s="89"/>
      <c r="DMQ165" s="90"/>
      <c r="DMR165" s="90"/>
      <c r="DMS165" s="91"/>
      <c r="DMT165" s="68"/>
      <c r="DMU165" s="87"/>
      <c r="DMV165" s="87"/>
      <c r="DMW165" s="88"/>
      <c r="DMX165" s="89"/>
      <c r="DMY165" s="90"/>
      <c r="DMZ165" s="90"/>
      <c r="DNA165" s="91"/>
      <c r="DNB165" s="68"/>
      <c r="DNC165" s="87"/>
      <c r="DND165" s="87"/>
      <c r="DNE165" s="88"/>
      <c r="DNF165" s="89"/>
      <c r="DNG165" s="90"/>
      <c r="DNH165" s="90"/>
      <c r="DNI165" s="91"/>
      <c r="DNJ165" s="68"/>
      <c r="DNK165" s="87"/>
      <c r="DNL165" s="87"/>
      <c r="DNM165" s="88"/>
      <c r="DNN165" s="89"/>
      <c r="DNO165" s="90"/>
      <c r="DNP165" s="90"/>
      <c r="DNQ165" s="91"/>
      <c r="DNR165" s="68"/>
      <c r="DNS165" s="87"/>
      <c r="DNT165" s="87"/>
      <c r="DNU165" s="88"/>
      <c r="DNV165" s="89"/>
      <c r="DNW165" s="90"/>
      <c r="DNX165" s="90"/>
      <c r="DNY165" s="91"/>
      <c r="DNZ165" s="68"/>
      <c r="DOA165" s="87"/>
      <c r="DOB165" s="87"/>
      <c r="DOC165" s="88"/>
      <c r="DOD165" s="89"/>
      <c r="DOE165" s="90"/>
      <c r="DOF165" s="90"/>
      <c r="DOG165" s="91"/>
      <c r="DOH165" s="68"/>
      <c r="DOI165" s="87"/>
      <c r="DOJ165" s="87"/>
      <c r="DOK165" s="88"/>
      <c r="DOL165" s="89"/>
      <c r="DOM165" s="90"/>
      <c r="DON165" s="90"/>
      <c r="DOO165" s="91"/>
      <c r="DOP165" s="68"/>
      <c r="DOQ165" s="87"/>
      <c r="DOR165" s="87"/>
      <c r="DOS165" s="88"/>
      <c r="DOT165" s="89"/>
      <c r="DOU165" s="90"/>
      <c r="DOV165" s="90"/>
      <c r="DOW165" s="91"/>
      <c r="DOX165" s="68"/>
      <c r="DOY165" s="87"/>
      <c r="DOZ165" s="87"/>
      <c r="DPA165" s="88"/>
      <c r="DPB165" s="89"/>
      <c r="DPC165" s="90"/>
      <c r="DPD165" s="90"/>
      <c r="DPE165" s="91"/>
      <c r="DPF165" s="68"/>
      <c r="DPG165" s="87"/>
      <c r="DPH165" s="87"/>
      <c r="DPI165" s="88"/>
      <c r="DPJ165" s="89"/>
      <c r="DPK165" s="90"/>
      <c r="DPL165" s="90"/>
      <c r="DPM165" s="91"/>
      <c r="DPN165" s="68"/>
      <c r="DPO165" s="87"/>
      <c r="DPP165" s="87"/>
      <c r="DPQ165" s="88"/>
      <c r="DPR165" s="89"/>
      <c r="DPS165" s="90"/>
      <c r="DPT165" s="90"/>
      <c r="DPU165" s="91"/>
      <c r="DPV165" s="68"/>
      <c r="DPW165" s="87"/>
      <c r="DPX165" s="87"/>
      <c r="DPY165" s="88"/>
      <c r="DPZ165" s="89"/>
      <c r="DQA165" s="90"/>
      <c r="DQB165" s="90"/>
      <c r="DQC165" s="91"/>
      <c r="DQD165" s="68"/>
      <c r="DQE165" s="87"/>
      <c r="DQF165" s="87"/>
      <c r="DQG165" s="88"/>
      <c r="DQH165" s="89"/>
      <c r="DQI165" s="90"/>
      <c r="DQJ165" s="90"/>
      <c r="DQK165" s="91"/>
      <c r="DQL165" s="68"/>
      <c r="DQM165" s="87"/>
      <c r="DQN165" s="87"/>
      <c r="DQO165" s="88"/>
      <c r="DQP165" s="89"/>
      <c r="DQQ165" s="90"/>
      <c r="DQR165" s="90"/>
      <c r="DQS165" s="91"/>
      <c r="DQT165" s="68"/>
      <c r="DQU165" s="87"/>
      <c r="DQV165" s="87"/>
      <c r="DQW165" s="88"/>
      <c r="DQX165" s="89"/>
      <c r="DQY165" s="90"/>
      <c r="DQZ165" s="90"/>
      <c r="DRA165" s="91"/>
      <c r="DRB165" s="68"/>
      <c r="DRC165" s="87"/>
      <c r="DRD165" s="87"/>
      <c r="DRE165" s="88"/>
      <c r="DRF165" s="89"/>
      <c r="DRG165" s="90"/>
      <c r="DRH165" s="90"/>
      <c r="DRI165" s="91"/>
      <c r="DRJ165" s="68"/>
      <c r="DRK165" s="87"/>
      <c r="DRL165" s="87"/>
      <c r="DRM165" s="88"/>
      <c r="DRN165" s="89"/>
      <c r="DRO165" s="90"/>
      <c r="DRP165" s="90"/>
      <c r="DRQ165" s="91"/>
      <c r="DRR165" s="68"/>
      <c r="DRS165" s="87"/>
      <c r="DRT165" s="87"/>
      <c r="DRU165" s="88"/>
      <c r="DRV165" s="89"/>
      <c r="DRW165" s="90"/>
      <c r="DRX165" s="90"/>
      <c r="DRY165" s="91"/>
      <c r="DRZ165" s="68"/>
      <c r="DSA165" s="87"/>
      <c r="DSB165" s="87"/>
      <c r="DSC165" s="88"/>
      <c r="DSD165" s="89"/>
      <c r="DSE165" s="90"/>
      <c r="DSF165" s="90"/>
      <c r="DSG165" s="91"/>
      <c r="DSH165" s="68"/>
      <c r="DSI165" s="87"/>
      <c r="DSJ165" s="87"/>
      <c r="DSK165" s="88"/>
      <c r="DSL165" s="89"/>
      <c r="DSM165" s="90"/>
      <c r="DSN165" s="90"/>
      <c r="DSO165" s="91"/>
      <c r="DSP165" s="68"/>
      <c r="DSQ165" s="87"/>
      <c r="DSR165" s="87"/>
      <c r="DSS165" s="88"/>
      <c r="DST165" s="89"/>
      <c r="DSU165" s="90"/>
      <c r="DSV165" s="90"/>
      <c r="DSW165" s="91"/>
      <c r="DSX165" s="68"/>
      <c r="DSY165" s="87"/>
      <c r="DSZ165" s="87"/>
      <c r="DTA165" s="88"/>
      <c r="DTB165" s="89"/>
      <c r="DTC165" s="90"/>
      <c r="DTD165" s="90"/>
      <c r="DTE165" s="91"/>
      <c r="DTF165" s="68"/>
      <c r="DTG165" s="87"/>
      <c r="DTH165" s="87"/>
      <c r="DTI165" s="88"/>
      <c r="DTJ165" s="89"/>
      <c r="DTK165" s="90"/>
      <c r="DTL165" s="90"/>
      <c r="DTM165" s="91"/>
      <c r="DTN165" s="68"/>
      <c r="DTO165" s="87"/>
      <c r="DTP165" s="87"/>
      <c r="DTQ165" s="88"/>
      <c r="DTR165" s="89"/>
      <c r="DTS165" s="90"/>
      <c r="DTT165" s="90"/>
      <c r="DTU165" s="91"/>
      <c r="DTV165" s="68"/>
      <c r="DTW165" s="87"/>
      <c r="DTX165" s="87"/>
      <c r="DTY165" s="88"/>
      <c r="DTZ165" s="89"/>
      <c r="DUA165" s="90"/>
      <c r="DUB165" s="90"/>
      <c r="DUC165" s="91"/>
      <c r="DUD165" s="68"/>
      <c r="DUE165" s="87"/>
      <c r="DUF165" s="87"/>
      <c r="DUG165" s="88"/>
      <c r="DUH165" s="89"/>
      <c r="DUI165" s="90"/>
      <c r="DUJ165" s="90"/>
      <c r="DUK165" s="91"/>
      <c r="DUL165" s="68"/>
      <c r="DUM165" s="87"/>
      <c r="DUN165" s="87"/>
      <c r="DUO165" s="88"/>
      <c r="DUP165" s="89"/>
      <c r="DUQ165" s="90"/>
      <c r="DUR165" s="90"/>
      <c r="DUS165" s="91"/>
      <c r="DUT165" s="68"/>
      <c r="DUU165" s="87"/>
      <c r="DUV165" s="87"/>
      <c r="DUW165" s="88"/>
      <c r="DUX165" s="89"/>
      <c r="DUY165" s="90"/>
      <c r="DUZ165" s="90"/>
      <c r="DVA165" s="91"/>
      <c r="DVB165" s="68"/>
      <c r="DVC165" s="87"/>
      <c r="DVD165" s="87"/>
      <c r="DVE165" s="88"/>
      <c r="DVF165" s="89"/>
      <c r="DVG165" s="90"/>
      <c r="DVH165" s="90"/>
      <c r="DVI165" s="91"/>
      <c r="DVJ165" s="68"/>
      <c r="DVK165" s="87"/>
      <c r="DVL165" s="87"/>
      <c r="DVM165" s="88"/>
      <c r="DVN165" s="89"/>
      <c r="DVO165" s="90"/>
      <c r="DVP165" s="90"/>
      <c r="DVQ165" s="91"/>
      <c r="DVR165" s="68"/>
      <c r="DVS165" s="87"/>
      <c r="DVT165" s="87"/>
      <c r="DVU165" s="88"/>
      <c r="DVV165" s="89"/>
      <c r="DVW165" s="90"/>
      <c r="DVX165" s="90"/>
      <c r="DVY165" s="91"/>
      <c r="DVZ165" s="68"/>
      <c r="DWA165" s="87"/>
      <c r="DWB165" s="87"/>
      <c r="DWC165" s="88"/>
      <c r="DWD165" s="89"/>
      <c r="DWE165" s="90"/>
      <c r="DWF165" s="90"/>
      <c r="DWG165" s="91"/>
      <c r="DWH165" s="68"/>
      <c r="DWI165" s="87"/>
      <c r="DWJ165" s="87"/>
      <c r="DWK165" s="88"/>
      <c r="DWL165" s="89"/>
      <c r="DWM165" s="90"/>
      <c r="DWN165" s="90"/>
      <c r="DWO165" s="91"/>
      <c r="DWP165" s="68"/>
      <c r="DWQ165" s="87"/>
      <c r="DWR165" s="87"/>
      <c r="DWS165" s="88"/>
      <c r="DWT165" s="89"/>
      <c r="DWU165" s="90"/>
      <c r="DWV165" s="90"/>
      <c r="DWW165" s="91"/>
      <c r="DWX165" s="68"/>
      <c r="DWY165" s="87"/>
      <c r="DWZ165" s="87"/>
      <c r="DXA165" s="88"/>
      <c r="DXB165" s="89"/>
      <c r="DXC165" s="90"/>
      <c r="DXD165" s="90"/>
      <c r="DXE165" s="91"/>
      <c r="DXF165" s="68"/>
      <c r="DXG165" s="87"/>
      <c r="DXH165" s="87"/>
      <c r="DXI165" s="88"/>
      <c r="DXJ165" s="89"/>
      <c r="DXK165" s="90"/>
      <c r="DXL165" s="90"/>
      <c r="DXM165" s="91"/>
      <c r="DXN165" s="68"/>
      <c r="DXO165" s="87"/>
      <c r="DXP165" s="87"/>
      <c r="DXQ165" s="88"/>
      <c r="DXR165" s="89"/>
      <c r="DXS165" s="90"/>
      <c r="DXT165" s="90"/>
      <c r="DXU165" s="91"/>
      <c r="DXV165" s="68"/>
      <c r="DXW165" s="87"/>
      <c r="DXX165" s="87"/>
      <c r="DXY165" s="88"/>
      <c r="DXZ165" s="89"/>
      <c r="DYA165" s="90"/>
      <c r="DYB165" s="90"/>
      <c r="DYC165" s="91"/>
      <c r="DYD165" s="68"/>
      <c r="DYE165" s="87"/>
      <c r="DYF165" s="87"/>
      <c r="DYG165" s="88"/>
      <c r="DYH165" s="89"/>
      <c r="DYI165" s="90"/>
      <c r="DYJ165" s="90"/>
      <c r="DYK165" s="91"/>
      <c r="DYL165" s="68"/>
      <c r="DYM165" s="87"/>
      <c r="DYN165" s="87"/>
      <c r="DYO165" s="88"/>
      <c r="DYP165" s="89"/>
      <c r="DYQ165" s="90"/>
      <c r="DYR165" s="90"/>
      <c r="DYS165" s="91"/>
      <c r="DYT165" s="68"/>
      <c r="DYU165" s="87"/>
      <c r="DYV165" s="87"/>
      <c r="DYW165" s="88"/>
      <c r="DYX165" s="89"/>
      <c r="DYY165" s="90"/>
      <c r="DYZ165" s="90"/>
      <c r="DZA165" s="91"/>
      <c r="DZB165" s="68"/>
      <c r="DZC165" s="87"/>
      <c r="DZD165" s="87"/>
      <c r="DZE165" s="88"/>
      <c r="DZF165" s="89"/>
      <c r="DZG165" s="90"/>
      <c r="DZH165" s="90"/>
      <c r="DZI165" s="91"/>
      <c r="DZJ165" s="68"/>
      <c r="DZK165" s="87"/>
      <c r="DZL165" s="87"/>
      <c r="DZM165" s="88"/>
      <c r="DZN165" s="89"/>
      <c r="DZO165" s="90"/>
      <c r="DZP165" s="90"/>
      <c r="DZQ165" s="91"/>
      <c r="DZR165" s="68"/>
      <c r="DZS165" s="87"/>
      <c r="DZT165" s="87"/>
      <c r="DZU165" s="88"/>
      <c r="DZV165" s="89"/>
      <c r="DZW165" s="90"/>
      <c r="DZX165" s="90"/>
      <c r="DZY165" s="91"/>
      <c r="DZZ165" s="68"/>
      <c r="EAA165" s="87"/>
      <c r="EAB165" s="87"/>
      <c r="EAC165" s="88"/>
      <c r="EAD165" s="89"/>
      <c r="EAE165" s="90"/>
      <c r="EAF165" s="90"/>
      <c r="EAG165" s="91"/>
      <c r="EAH165" s="68"/>
      <c r="EAI165" s="87"/>
      <c r="EAJ165" s="87"/>
      <c r="EAK165" s="88"/>
      <c r="EAL165" s="89"/>
      <c r="EAM165" s="90"/>
      <c r="EAN165" s="90"/>
      <c r="EAO165" s="91"/>
      <c r="EAP165" s="68"/>
      <c r="EAQ165" s="87"/>
      <c r="EAR165" s="87"/>
      <c r="EAS165" s="88"/>
      <c r="EAT165" s="89"/>
      <c r="EAU165" s="90"/>
      <c r="EAV165" s="90"/>
      <c r="EAW165" s="91"/>
      <c r="EAX165" s="68"/>
      <c r="EAY165" s="87"/>
      <c r="EAZ165" s="87"/>
      <c r="EBA165" s="88"/>
      <c r="EBB165" s="89"/>
      <c r="EBC165" s="90"/>
      <c r="EBD165" s="90"/>
      <c r="EBE165" s="91"/>
      <c r="EBF165" s="68"/>
      <c r="EBG165" s="87"/>
      <c r="EBH165" s="87"/>
      <c r="EBI165" s="88"/>
      <c r="EBJ165" s="89"/>
      <c r="EBK165" s="90"/>
      <c r="EBL165" s="90"/>
      <c r="EBM165" s="91"/>
      <c r="EBN165" s="68"/>
      <c r="EBO165" s="87"/>
      <c r="EBP165" s="87"/>
      <c r="EBQ165" s="88"/>
      <c r="EBR165" s="89"/>
      <c r="EBS165" s="90"/>
      <c r="EBT165" s="90"/>
      <c r="EBU165" s="91"/>
      <c r="EBV165" s="68"/>
      <c r="EBW165" s="87"/>
      <c r="EBX165" s="87"/>
      <c r="EBY165" s="88"/>
      <c r="EBZ165" s="89"/>
      <c r="ECA165" s="90"/>
      <c r="ECB165" s="90"/>
      <c r="ECC165" s="91"/>
      <c r="ECD165" s="68"/>
      <c r="ECE165" s="87"/>
      <c r="ECF165" s="87"/>
      <c r="ECG165" s="88"/>
      <c r="ECH165" s="89"/>
      <c r="ECI165" s="90"/>
      <c r="ECJ165" s="90"/>
      <c r="ECK165" s="91"/>
      <c r="ECL165" s="68"/>
      <c r="ECM165" s="87"/>
      <c r="ECN165" s="87"/>
      <c r="ECO165" s="88"/>
      <c r="ECP165" s="89"/>
      <c r="ECQ165" s="90"/>
      <c r="ECR165" s="90"/>
      <c r="ECS165" s="91"/>
      <c r="ECT165" s="68"/>
      <c r="ECU165" s="87"/>
      <c r="ECV165" s="87"/>
      <c r="ECW165" s="88"/>
      <c r="ECX165" s="89"/>
      <c r="ECY165" s="90"/>
      <c r="ECZ165" s="90"/>
      <c r="EDA165" s="91"/>
      <c r="EDB165" s="68"/>
      <c r="EDC165" s="87"/>
      <c r="EDD165" s="87"/>
      <c r="EDE165" s="88"/>
      <c r="EDF165" s="89"/>
      <c r="EDG165" s="90"/>
      <c r="EDH165" s="90"/>
      <c r="EDI165" s="91"/>
      <c r="EDJ165" s="68"/>
      <c r="EDK165" s="87"/>
      <c r="EDL165" s="87"/>
      <c r="EDM165" s="88"/>
      <c r="EDN165" s="89"/>
      <c r="EDO165" s="90"/>
      <c r="EDP165" s="90"/>
      <c r="EDQ165" s="91"/>
      <c r="EDR165" s="68"/>
      <c r="EDS165" s="87"/>
      <c r="EDT165" s="87"/>
      <c r="EDU165" s="88"/>
      <c r="EDV165" s="89"/>
      <c r="EDW165" s="90"/>
      <c r="EDX165" s="90"/>
      <c r="EDY165" s="91"/>
      <c r="EDZ165" s="68"/>
      <c r="EEA165" s="87"/>
      <c r="EEB165" s="87"/>
      <c r="EEC165" s="88"/>
      <c r="EED165" s="89"/>
      <c r="EEE165" s="90"/>
      <c r="EEF165" s="90"/>
      <c r="EEG165" s="91"/>
      <c r="EEH165" s="68"/>
      <c r="EEI165" s="87"/>
      <c r="EEJ165" s="87"/>
      <c r="EEK165" s="88"/>
      <c r="EEL165" s="89"/>
      <c r="EEM165" s="90"/>
      <c r="EEN165" s="90"/>
      <c r="EEO165" s="91"/>
      <c r="EEP165" s="68"/>
      <c r="EEQ165" s="87"/>
      <c r="EER165" s="87"/>
      <c r="EES165" s="88"/>
      <c r="EET165" s="89"/>
      <c r="EEU165" s="90"/>
      <c r="EEV165" s="90"/>
      <c r="EEW165" s="91"/>
      <c r="EEX165" s="68"/>
      <c r="EEY165" s="87"/>
      <c r="EEZ165" s="87"/>
      <c r="EFA165" s="88"/>
      <c r="EFB165" s="89"/>
      <c r="EFC165" s="90"/>
      <c r="EFD165" s="90"/>
      <c r="EFE165" s="91"/>
      <c r="EFF165" s="68"/>
      <c r="EFG165" s="87"/>
      <c r="EFH165" s="87"/>
      <c r="EFI165" s="88"/>
      <c r="EFJ165" s="89"/>
      <c r="EFK165" s="90"/>
      <c r="EFL165" s="90"/>
      <c r="EFM165" s="91"/>
      <c r="EFN165" s="68"/>
      <c r="EFO165" s="87"/>
      <c r="EFP165" s="87"/>
      <c r="EFQ165" s="88"/>
      <c r="EFR165" s="89"/>
      <c r="EFS165" s="90"/>
      <c r="EFT165" s="90"/>
      <c r="EFU165" s="91"/>
      <c r="EFV165" s="68"/>
      <c r="EFW165" s="87"/>
      <c r="EFX165" s="87"/>
      <c r="EFY165" s="88"/>
      <c r="EFZ165" s="89"/>
      <c r="EGA165" s="90"/>
      <c r="EGB165" s="90"/>
      <c r="EGC165" s="91"/>
      <c r="EGD165" s="68"/>
      <c r="EGE165" s="87"/>
      <c r="EGF165" s="87"/>
      <c r="EGG165" s="88"/>
      <c r="EGH165" s="89"/>
      <c r="EGI165" s="90"/>
      <c r="EGJ165" s="90"/>
      <c r="EGK165" s="91"/>
      <c r="EGL165" s="68"/>
      <c r="EGM165" s="87"/>
      <c r="EGN165" s="87"/>
      <c r="EGO165" s="88"/>
      <c r="EGP165" s="89"/>
      <c r="EGQ165" s="90"/>
      <c r="EGR165" s="90"/>
      <c r="EGS165" s="91"/>
      <c r="EGT165" s="68"/>
      <c r="EGU165" s="87"/>
      <c r="EGV165" s="87"/>
      <c r="EGW165" s="88"/>
      <c r="EGX165" s="89"/>
      <c r="EGY165" s="90"/>
      <c r="EGZ165" s="90"/>
      <c r="EHA165" s="91"/>
      <c r="EHB165" s="68"/>
      <c r="EHC165" s="87"/>
      <c r="EHD165" s="87"/>
      <c r="EHE165" s="88"/>
      <c r="EHF165" s="89"/>
      <c r="EHG165" s="90"/>
      <c r="EHH165" s="90"/>
      <c r="EHI165" s="91"/>
      <c r="EHJ165" s="68"/>
      <c r="EHK165" s="87"/>
      <c r="EHL165" s="87"/>
      <c r="EHM165" s="88"/>
      <c r="EHN165" s="89"/>
      <c r="EHO165" s="90"/>
      <c r="EHP165" s="90"/>
      <c r="EHQ165" s="91"/>
      <c r="EHR165" s="68"/>
      <c r="EHS165" s="87"/>
      <c r="EHT165" s="87"/>
      <c r="EHU165" s="88"/>
      <c r="EHV165" s="89"/>
      <c r="EHW165" s="90"/>
      <c r="EHX165" s="90"/>
      <c r="EHY165" s="91"/>
      <c r="EHZ165" s="68"/>
      <c r="EIA165" s="87"/>
      <c r="EIB165" s="87"/>
      <c r="EIC165" s="88"/>
      <c r="EID165" s="89"/>
      <c r="EIE165" s="90"/>
      <c r="EIF165" s="90"/>
      <c r="EIG165" s="91"/>
      <c r="EIH165" s="68"/>
      <c r="EII165" s="87"/>
      <c r="EIJ165" s="87"/>
      <c r="EIK165" s="88"/>
      <c r="EIL165" s="89"/>
      <c r="EIM165" s="90"/>
      <c r="EIN165" s="90"/>
      <c r="EIO165" s="91"/>
      <c r="EIP165" s="68"/>
      <c r="EIQ165" s="87"/>
      <c r="EIR165" s="87"/>
      <c r="EIS165" s="88"/>
      <c r="EIT165" s="89"/>
      <c r="EIU165" s="90"/>
      <c r="EIV165" s="90"/>
      <c r="EIW165" s="91"/>
      <c r="EIX165" s="68"/>
      <c r="EIY165" s="87"/>
      <c r="EIZ165" s="87"/>
      <c r="EJA165" s="88"/>
      <c r="EJB165" s="89"/>
      <c r="EJC165" s="90"/>
      <c r="EJD165" s="90"/>
      <c r="EJE165" s="91"/>
      <c r="EJF165" s="68"/>
      <c r="EJG165" s="87"/>
      <c r="EJH165" s="87"/>
      <c r="EJI165" s="88"/>
      <c r="EJJ165" s="89"/>
      <c r="EJK165" s="90"/>
      <c r="EJL165" s="90"/>
      <c r="EJM165" s="91"/>
      <c r="EJN165" s="68"/>
      <c r="EJO165" s="87"/>
      <c r="EJP165" s="87"/>
      <c r="EJQ165" s="88"/>
      <c r="EJR165" s="89"/>
      <c r="EJS165" s="90"/>
      <c r="EJT165" s="90"/>
      <c r="EJU165" s="91"/>
      <c r="EJV165" s="68"/>
      <c r="EJW165" s="87"/>
      <c r="EJX165" s="87"/>
      <c r="EJY165" s="88"/>
      <c r="EJZ165" s="89"/>
      <c r="EKA165" s="90"/>
      <c r="EKB165" s="90"/>
      <c r="EKC165" s="91"/>
      <c r="EKD165" s="68"/>
      <c r="EKE165" s="87"/>
      <c r="EKF165" s="87"/>
      <c r="EKG165" s="88"/>
      <c r="EKH165" s="89"/>
      <c r="EKI165" s="90"/>
      <c r="EKJ165" s="90"/>
      <c r="EKK165" s="91"/>
      <c r="EKL165" s="68"/>
      <c r="EKM165" s="87"/>
      <c r="EKN165" s="87"/>
      <c r="EKO165" s="88"/>
      <c r="EKP165" s="89"/>
      <c r="EKQ165" s="90"/>
      <c r="EKR165" s="90"/>
      <c r="EKS165" s="91"/>
      <c r="EKT165" s="68"/>
      <c r="EKU165" s="87"/>
      <c r="EKV165" s="87"/>
      <c r="EKW165" s="88"/>
      <c r="EKX165" s="89"/>
      <c r="EKY165" s="90"/>
      <c r="EKZ165" s="90"/>
      <c r="ELA165" s="91"/>
      <c r="ELB165" s="68"/>
      <c r="ELC165" s="87"/>
      <c r="ELD165" s="87"/>
      <c r="ELE165" s="88"/>
      <c r="ELF165" s="89"/>
      <c r="ELG165" s="90"/>
      <c r="ELH165" s="90"/>
      <c r="ELI165" s="91"/>
      <c r="ELJ165" s="68"/>
      <c r="ELK165" s="87"/>
      <c r="ELL165" s="87"/>
      <c r="ELM165" s="88"/>
      <c r="ELN165" s="89"/>
      <c r="ELO165" s="90"/>
      <c r="ELP165" s="90"/>
      <c r="ELQ165" s="91"/>
      <c r="ELR165" s="68"/>
      <c r="ELS165" s="87"/>
      <c r="ELT165" s="87"/>
      <c r="ELU165" s="88"/>
      <c r="ELV165" s="89"/>
      <c r="ELW165" s="90"/>
      <c r="ELX165" s="90"/>
      <c r="ELY165" s="91"/>
      <c r="ELZ165" s="68"/>
      <c r="EMA165" s="87"/>
      <c r="EMB165" s="87"/>
      <c r="EMC165" s="88"/>
      <c r="EMD165" s="89"/>
      <c r="EME165" s="90"/>
      <c r="EMF165" s="90"/>
      <c r="EMG165" s="91"/>
      <c r="EMH165" s="68"/>
      <c r="EMI165" s="87"/>
      <c r="EMJ165" s="87"/>
      <c r="EMK165" s="88"/>
      <c r="EML165" s="89"/>
      <c r="EMM165" s="90"/>
      <c r="EMN165" s="90"/>
      <c r="EMO165" s="91"/>
      <c r="EMP165" s="68"/>
      <c r="EMQ165" s="87"/>
      <c r="EMR165" s="87"/>
      <c r="EMS165" s="88"/>
      <c r="EMT165" s="89"/>
      <c r="EMU165" s="90"/>
      <c r="EMV165" s="90"/>
      <c r="EMW165" s="91"/>
      <c r="EMX165" s="68"/>
      <c r="EMY165" s="87"/>
      <c r="EMZ165" s="87"/>
      <c r="ENA165" s="88"/>
      <c r="ENB165" s="89"/>
      <c r="ENC165" s="90"/>
      <c r="END165" s="90"/>
      <c r="ENE165" s="91"/>
      <c r="ENF165" s="68"/>
      <c r="ENG165" s="87"/>
      <c r="ENH165" s="87"/>
      <c r="ENI165" s="88"/>
      <c r="ENJ165" s="89"/>
      <c r="ENK165" s="90"/>
      <c r="ENL165" s="90"/>
      <c r="ENM165" s="91"/>
      <c r="ENN165" s="68"/>
      <c r="ENO165" s="87"/>
      <c r="ENP165" s="87"/>
      <c r="ENQ165" s="88"/>
      <c r="ENR165" s="89"/>
      <c r="ENS165" s="90"/>
      <c r="ENT165" s="90"/>
      <c r="ENU165" s="91"/>
      <c r="ENV165" s="68"/>
      <c r="ENW165" s="87"/>
      <c r="ENX165" s="87"/>
      <c r="ENY165" s="88"/>
      <c r="ENZ165" s="89"/>
      <c r="EOA165" s="90"/>
      <c r="EOB165" s="90"/>
      <c r="EOC165" s="91"/>
      <c r="EOD165" s="68"/>
      <c r="EOE165" s="87"/>
      <c r="EOF165" s="87"/>
      <c r="EOG165" s="88"/>
      <c r="EOH165" s="89"/>
      <c r="EOI165" s="90"/>
      <c r="EOJ165" s="90"/>
      <c r="EOK165" s="91"/>
      <c r="EOL165" s="68"/>
      <c r="EOM165" s="87"/>
      <c r="EON165" s="87"/>
      <c r="EOO165" s="88"/>
      <c r="EOP165" s="89"/>
      <c r="EOQ165" s="90"/>
      <c r="EOR165" s="90"/>
      <c r="EOS165" s="91"/>
      <c r="EOT165" s="68"/>
      <c r="EOU165" s="87"/>
      <c r="EOV165" s="87"/>
      <c r="EOW165" s="88"/>
      <c r="EOX165" s="89"/>
      <c r="EOY165" s="90"/>
      <c r="EOZ165" s="90"/>
      <c r="EPA165" s="91"/>
      <c r="EPB165" s="68"/>
      <c r="EPC165" s="87"/>
      <c r="EPD165" s="87"/>
      <c r="EPE165" s="88"/>
      <c r="EPF165" s="89"/>
      <c r="EPG165" s="90"/>
      <c r="EPH165" s="90"/>
      <c r="EPI165" s="91"/>
      <c r="EPJ165" s="68"/>
      <c r="EPK165" s="87"/>
      <c r="EPL165" s="87"/>
      <c r="EPM165" s="88"/>
      <c r="EPN165" s="89"/>
      <c r="EPO165" s="90"/>
      <c r="EPP165" s="90"/>
      <c r="EPQ165" s="91"/>
      <c r="EPR165" s="68"/>
      <c r="EPS165" s="87"/>
      <c r="EPT165" s="87"/>
      <c r="EPU165" s="88"/>
      <c r="EPV165" s="89"/>
      <c r="EPW165" s="90"/>
      <c r="EPX165" s="90"/>
      <c r="EPY165" s="91"/>
      <c r="EPZ165" s="68"/>
      <c r="EQA165" s="87"/>
      <c r="EQB165" s="87"/>
      <c r="EQC165" s="88"/>
      <c r="EQD165" s="89"/>
      <c r="EQE165" s="90"/>
      <c r="EQF165" s="90"/>
      <c r="EQG165" s="91"/>
      <c r="EQH165" s="68"/>
      <c r="EQI165" s="87"/>
      <c r="EQJ165" s="87"/>
      <c r="EQK165" s="88"/>
      <c r="EQL165" s="89"/>
      <c r="EQM165" s="90"/>
      <c r="EQN165" s="90"/>
      <c r="EQO165" s="91"/>
      <c r="EQP165" s="68"/>
      <c r="EQQ165" s="87"/>
      <c r="EQR165" s="87"/>
      <c r="EQS165" s="88"/>
      <c r="EQT165" s="89"/>
      <c r="EQU165" s="90"/>
      <c r="EQV165" s="90"/>
      <c r="EQW165" s="91"/>
      <c r="EQX165" s="68"/>
      <c r="EQY165" s="87"/>
      <c r="EQZ165" s="87"/>
      <c r="ERA165" s="88"/>
      <c r="ERB165" s="89"/>
      <c r="ERC165" s="90"/>
      <c r="ERD165" s="90"/>
      <c r="ERE165" s="91"/>
      <c r="ERF165" s="68"/>
      <c r="ERG165" s="87"/>
      <c r="ERH165" s="87"/>
      <c r="ERI165" s="88"/>
      <c r="ERJ165" s="89"/>
      <c r="ERK165" s="90"/>
      <c r="ERL165" s="90"/>
      <c r="ERM165" s="91"/>
      <c r="ERN165" s="68"/>
      <c r="ERO165" s="87"/>
      <c r="ERP165" s="87"/>
      <c r="ERQ165" s="88"/>
      <c r="ERR165" s="89"/>
      <c r="ERS165" s="90"/>
      <c r="ERT165" s="90"/>
      <c r="ERU165" s="91"/>
      <c r="ERV165" s="68"/>
      <c r="ERW165" s="87"/>
      <c r="ERX165" s="87"/>
      <c r="ERY165" s="88"/>
      <c r="ERZ165" s="89"/>
      <c r="ESA165" s="90"/>
      <c r="ESB165" s="90"/>
      <c r="ESC165" s="91"/>
      <c r="ESD165" s="68"/>
      <c r="ESE165" s="87"/>
      <c r="ESF165" s="87"/>
      <c r="ESG165" s="88"/>
      <c r="ESH165" s="89"/>
      <c r="ESI165" s="90"/>
      <c r="ESJ165" s="90"/>
      <c r="ESK165" s="91"/>
      <c r="ESL165" s="68"/>
      <c r="ESM165" s="87"/>
      <c r="ESN165" s="87"/>
      <c r="ESO165" s="88"/>
      <c r="ESP165" s="89"/>
      <c r="ESQ165" s="90"/>
      <c r="ESR165" s="90"/>
      <c r="ESS165" s="91"/>
      <c r="EST165" s="68"/>
      <c r="ESU165" s="87"/>
      <c r="ESV165" s="87"/>
      <c r="ESW165" s="88"/>
      <c r="ESX165" s="89"/>
      <c r="ESY165" s="90"/>
      <c r="ESZ165" s="90"/>
      <c r="ETA165" s="91"/>
      <c r="ETB165" s="68"/>
      <c r="ETC165" s="87"/>
      <c r="ETD165" s="87"/>
      <c r="ETE165" s="88"/>
      <c r="ETF165" s="89"/>
      <c r="ETG165" s="90"/>
      <c r="ETH165" s="90"/>
      <c r="ETI165" s="91"/>
      <c r="ETJ165" s="68"/>
      <c r="ETK165" s="87"/>
      <c r="ETL165" s="87"/>
      <c r="ETM165" s="88"/>
      <c r="ETN165" s="89"/>
      <c r="ETO165" s="90"/>
      <c r="ETP165" s="90"/>
      <c r="ETQ165" s="91"/>
      <c r="ETR165" s="68"/>
      <c r="ETS165" s="87"/>
      <c r="ETT165" s="87"/>
      <c r="ETU165" s="88"/>
      <c r="ETV165" s="89"/>
      <c r="ETW165" s="90"/>
      <c r="ETX165" s="90"/>
      <c r="ETY165" s="91"/>
      <c r="ETZ165" s="68"/>
      <c r="EUA165" s="87"/>
      <c r="EUB165" s="87"/>
      <c r="EUC165" s="88"/>
      <c r="EUD165" s="89"/>
      <c r="EUE165" s="90"/>
      <c r="EUF165" s="90"/>
      <c r="EUG165" s="91"/>
      <c r="EUH165" s="68"/>
      <c r="EUI165" s="87"/>
      <c r="EUJ165" s="87"/>
      <c r="EUK165" s="88"/>
      <c r="EUL165" s="89"/>
      <c r="EUM165" s="90"/>
      <c r="EUN165" s="90"/>
      <c r="EUO165" s="91"/>
      <c r="EUP165" s="68"/>
      <c r="EUQ165" s="87"/>
      <c r="EUR165" s="87"/>
      <c r="EUS165" s="88"/>
      <c r="EUT165" s="89"/>
      <c r="EUU165" s="90"/>
      <c r="EUV165" s="90"/>
      <c r="EUW165" s="91"/>
      <c r="EUX165" s="68"/>
      <c r="EUY165" s="87"/>
      <c r="EUZ165" s="87"/>
      <c r="EVA165" s="88"/>
      <c r="EVB165" s="89"/>
      <c r="EVC165" s="90"/>
      <c r="EVD165" s="90"/>
      <c r="EVE165" s="91"/>
      <c r="EVF165" s="68"/>
      <c r="EVG165" s="87"/>
      <c r="EVH165" s="87"/>
      <c r="EVI165" s="88"/>
      <c r="EVJ165" s="89"/>
      <c r="EVK165" s="90"/>
      <c r="EVL165" s="90"/>
      <c r="EVM165" s="91"/>
      <c r="EVN165" s="68"/>
      <c r="EVO165" s="87"/>
      <c r="EVP165" s="87"/>
      <c r="EVQ165" s="88"/>
      <c r="EVR165" s="89"/>
      <c r="EVS165" s="90"/>
      <c r="EVT165" s="90"/>
      <c r="EVU165" s="91"/>
      <c r="EVV165" s="68"/>
      <c r="EVW165" s="87"/>
      <c r="EVX165" s="87"/>
      <c r="EVY165" s="88"/>
      <c r="EVZ165" s="89"/>
      <c r="EWA165" s="90"/>
      <c r="EWB165" s="90"/>
      <c r="EWC165" s="91"/>
      <c r="EWD165" s="68"/>
      <c r="EWE165" s="87"/>
      <c r="EWF165" s="87"/>
      <c r="EWG165" s="88"/>
      <c r="EWH165" s="89"/>
      <c r="EWI165" s="90"/>
      <c r="EWJ165" s="90"/>
      <c r="EWK165" s="91"/>
      <c r="EWL165" s="68"/>
      <c r="EWM165" s="87"/>
      <c r="EWN165" s="87"/>
      <c r="EWO165" s="88"/>
      <c r="EWP165" s="89"/>
      <c r="EWQ165" s="90"/>
      <c r="EWR165" s="90"/>
      <c r="EWS165" s="91"/>
      <c r="EWT165" s="68"/>
      <c r="EWU165" s="87"/>
      <c r="EWV165" s="87"/>
      <c r="EWW165" s="88"/>
      <c r="EWX165" s="89"/>
      <c r="EWY165" s="90"/>
      <c r="EWZ165" s="90"/>
      <c r="EXA165" s="91"/>
      <c r="EXB165" s="68"/>
      <c r="EXC165" s="87"/>
      <c r="EXD165" s="87"/>
      <c r="EXE165" s="88"/>
      <c r="EXF165" s="89"/>
      <c r="EXG165" s="90"/>
      <c r="EXH165" s="90"/>
      <c r="EXI165" s="91"/>
      <c r="EXJ165" s="68"/>
      <c r="EXK165" s="87"/>
      <c r="EXL165" s="87"/>
      <c r="EXM165" s="88"/>
      <c r="EXN165" s="89"/>
      <c r="EXO165" s="90"/>
      <c r="EXP165" s="90"/>
      <c r="EXQ165" s="91"/>
      <c r="EXR165" s="68"/>
      <c r="EXS165" s="87"/>
      <c r="EXT165" s="87"/>
      <c r="EXU165" s="88"/>
      <c r="EXV165" s="89"/>
      <c r="EXW165" s="90"/>
      <c r="EXX165" s="90"/>
      <c r="EXY165" s="91"/>
      <c r="EXZ165" s="68"/>
      <c r="EYA165" s="87"/>
      <c r="EYB165" s="87"/>
      <c r="EYC165" s="88"/>
      <c r="EYD165" s="89"/>
      <c r="EYE165" s="90"/>
      <c r="EYF165" s="90"/>
      <c r="EYG165" s="91"/>
      <c r="EYH165" s="68"/>
      <c r="EYI165" s="87"/>
      <c r="EYJ165" s="87"/>
      <c r="EYK165" s="88"/>
      <c r="EYL165" s="89"/>
      <c r="EYM165" s="90"/>
      <c r="EYN165" s="90"/>
      <c r="EYO165" s="91"/>
      <c r="EYP165" s="68"/>
      <c r="EYQ165" s="87"/>
      <c r="EYR165" s="87"/>
      <c r="EYS165" s="88"/>
      <c r="EYT165" s="89"/>
      <c r="EYU165" s="90"/>
      <c r="EYV165" s="90"/>
      <c r="EYW165" s="91"/>
      <c r="EYX165" s="68"/>
      <c r="EYY165" s="87"/>
      <c r="EYZ165" s="87"/>
      <c r="EZA165" s="88"/>
      <c r="EZB165" s="89"/>
      <c r="EZC165" s="90"/>
      <c r="EZD165" s="90"/>
      <c r="EZE165" s="91"/>
      <c r="EZF165" s="68"/>
      <c r="EZG165" s="87"/>
      <c r="EZH165" s="87"/>
      <c r="EZI165" s="88"/>
      <c r="EZJ165" s="89"/>
      <c r="EZK165" s="90"/>
      <c r="EZL165" s="90"/>
      <c r="EZM165" s="91"/>
      <c r="EZN165" s="68"/>
      <c r="EZO165" s="87"/>
      <c r="EZP165" s="87"/>
      <c r="EZQ165" s="88"/>
      <c r="EZR165" s="89"/>
      <c r="EZS165" s="90"/>
      <c r="EZT165" s="90"/>
      <c r="EZU165" s="91"/>
      <c r="EZV165" s="68"/>
      <c r="EZW165" s="87"/>
      <c r="EZX165" s="87"/>
      <c r="EZY165" s="88"/>
      <c r="EZZ165" s="89"/>
      <c r="FAA165" s="90"/>
      <c r="FAB165" s="90"/>
      <c r="FAC165" s="91"/>
      <c r="FAD165" s="68"/>
      <c r="FAE165" s="87"/>
      <c r="FAF165" s="87"/>
      <c r="FAG165" s="88"/>
      <c r="FAH165" s="89"/>
      <c r="FAI165" s="90"/>
      <c r="FAJ165" s="90"/>
      <c r="FAK165" s="91"/>
      <c r="FAL165" s="68"/>
      <c r="FAM165" s="87"/>
      <c r="FAN165" s="87"/>
      <c r="FAO165" s="88"/>
      <c r="FAP165" s="89"/>
      <c r="FAQ165" s="90"/>
      <c r="FAR165" s="90"/>
      <c r="FAS165" s="91"/>
      <c r="FAT165" s="68"/>
      <c r="FAU165" s="87"/>
      <c r="FAV165" s="87"/>
      <c r="FAW165" s="88"/>
      <c r="FAX165" s="89"/>
      <c r="FAY165" s="90"/>
      <c r="FAZ165" s="90"/>
      <c r="FBA165" s="91"/>
      <c r="FBB165" s="68"/>
      <c r="FBC165" s="87"/>
      <c r="FBD165" s="87"/>
      <c r="FBE165" s="88"/>
      <c r="FBF165" s="89"/>
      <c r="FBG165" s="90"/>
      <c r="FBH165" s="90"/>
      <c r="FBI165" s="91"/>
      <c r="FBJ165" s="68"/>
      <c r="FBK165" s="87"/>
      <c r="FBL165" s="87"/>
      <c r="FBM165" s="88"/>
      <c r="FBN165" s="89"/>
      <c r="FBO165" s="90"/>
      <c r="FBP165" s="90"/>
      <c r="FBQ165" s="91"/>
      <c r="FBR165" s="68"/>
      <c r="FBS165" s="87"/>
      <c r="FBT165" s="87"/>
      <c r="FBU165" s="88"/>
      <c r="FBV165" s="89"/>
      <c r="FBW165" s="90"/>
      <c r="FBX165" s="90"/>
      <c r="FBY165" s="91"/>
      <c r="FBZ165" s="68"/>
      <c r="FCA165" s="87"/>
      <c r="FCB165" s="87"/>
      <c r="FCC165" s="88"/>
      <c r="FCD165" s="89"/>
      <c r="FCE165" s="90"/>
      <c r="FCF165" s="90"/>
      <c r="FCG165" s="91"/>
      <c r="FCH165" s="68"/>
      <c r="FCI165" s="87"/>
      <c r="FCJ165" s="87"/>
      <c r="FCK165" s="88"/>
      <c r="FCL165" s="89"/>
      <c r="FCM165" s="90"/>
      <c r="FCN165" s="90"/>
      <c r="FCO165" s="91"/>
      <c r="FCP165" s="68"/>
      <c r="FCQ165" s="87"/>
      <c r="FCR165" s="87"/>
      <c r="FCS165" s="88"/>
      <c r="FCT165" s="89"/>
      <c r="FCU165" s="90"/>
      <c r="FCV165" s="90"/>
      <c r="FCW165" s="91"/>
      <c r="FCX165" s="68"/>
      <c r="FCY165" s="87"/>
      <c r="FCZ165" s="87"/>
      <c r="FDA165" s="88"/>
      <c r="FDB165" s="89"/>
      <c r="FDC165" s="90"/>
      <c r="FDD165" s="90"/>
      <c r="FDE165" s="91"/>
      <c r="FDF165" s="68"/>
      <c r="FDG165" s="87"/>
      <c r="FDH165" s="87"/>
      <c r="FDI165" s="88"/>
      <c r="FDJ165" s="89"/>
      <c r="FDK165" s="90"/>
      <c r="FDL165" s="90"/>
      <c r="FDM165" s="91"/>
      <c r="FDN165" s="68"/>
      <c r="FDO165" s="87"/>
      <c r="FDP165" s="87"/>
      <c r="FDQ165" s="88"/>
      <c r="FDR165" s="89"/>
      <c r="FDS165" s="90"/>
      <c r="FDT165" s="90"/>
      <c r="FDU165" s="91"/>
      <c r="FDV165" s="68"/>
      <c r="FDW165" s="87"/>
      <c r="FDX165" s="87"/>
      <c r="FDY165" s="88"/>
      <c r="FDZ165" s="89"/>
      <c r="FEA165" s="90"/>
      <c r="FEB165" s="90"/>
      <c r="FEC165" s="91"/>
      <c r="FED165" s="68"/>
      <c r="FEE165" s="87"/>
      <c r="FEF165" s="87"/>
      <c r="FEG165" s="88"/>
      <c r="FEH165" s="89"/>
      <c r="FEI165" s="90"/>
      <c r="FEJ165" s="90"/>
      <c r="FEK165" s="91"/>
      <c r="FEL165" s="68"/>
      <c r="FEM165" s="87"/>
      <c r="FEN165" s="87"/>
      <c r="FEO165" s="88"/>
      <c r="FEP165" s="89"/>
      <c r="FEQ165" s="90"/>
      <c r="FER165" s="90"/>
      <c r="FES165" s="91"/>
      <c r="FET165" s="68"/>
      <c r="FEU165" s="87"/>
      <c r="FEV165" s="87"/>
      <c r="FEW165" s="88"/>
      <c r="FEX165" s="89"/>
      <c r="FEY165" s="90"/>
      <c r="FEZ165" s="90"/>
      <c r="FFA165" s="91"/>
      <c r="FFB165" s="68"/>
      <c r="FFC165" s="87"/>
      <c r="FFD165" s="87"/>
      <c r="FFE165" s="88"/>
      <c r="FFF165" s="89"/>
      <c r="FFG165" s="90"/>
      <c r="FFH165" s="90"/>
      <c r="FFI165" s="91"/>
      <c r="FFJ165" s="68"/>
      <c r="FFK165" s="87"/>
      <c r="FFL165" s="87"/>
      <c r="FFM165" s="88"/>
      <c r="FFN165" s="89"/>
      <c r="FFO165" s="90"/>
      <c r="FFP165" s="90"/>
      <c r="FFQ165" s="91"/>
      <c r="FFR165" s="68"/>
      <c r="FFS165" s="87"/>
      <c r="FFT165" s="87"/>
      <c r="FFU165" s="88"/>
      <c r="FFV165" s="89"/>
      <c r="FFW165" s="90"/>
      <c r="FFX165" s="90"/>
      <c r="FFY165" s="91"/>
      <c r="FFZ165" s="68"/>
      <c r="FGA165" s="87"/>
      <c r="FGB165" s="87"/>
      <c r="FGC165" s="88"/>
      <c r="FGD165" s="89"/>
      <c r="FGE165" s="90"/>
      <c r="FGF165" s="90"/>
      <c r="FGG165" s="91"/>
      <c r="FGH165" s="68"/>
      <c r="FGI165" s="87"/>
      <c r="FGJ165" s="87"/>
      <c r="FGK165" s="88"/>
      <c r="FGL165" s="89"/>
      <c r="FGM165" s="90"/>
      <c r="FGN165" s="90"/>
      <c r="FGO165" s="91"/>
      <c r="FGP165" s="68"/>
      <c r="FGQ165" s="87"/>
      <c r="FGR165" s="87"/>
      <c r="FGS165" s="88"/>
      <c r="FGT165" s="89"/>
      <c r="FGU165" s="90"/>
      <c r="FGV165" s="90"/>
      <c r="FGW165" s="91"/>
      <c r="FGX165" s="68"/>
      <c r="FGY165" s="87"/>
      <c r="FGZ165" s="87"/>
      <c r="FHA165" s="88"/>
      <c r="FHB165" s="89"/>
      <c r="FHC165" s="90"/>
      <c r="FHD165" s="90"/>
      <c r="FHE165" s="91"/>
      <c r="FHF165" s="68"/>
      <c r="FHG165" s="87"/>
      <c r="FHH165" s="87"/>
      <c r="FHI165" s="88"/>
      <c r="FHJ165" s="89"/>
      <c r="FHK165" s="90"/>
      <c r="FHL165" s="90"/>
      <c r="FHM165" s="91"/>
      <c r="FHN165" s="68"/>
      <c r="FHO165" s="87"/>
      <c r="FHP165" s="87"/>
      <c r="FHQ165" s="88"/>
      <c r="FHR165" s="89"/>
      <c r="FHS165" s="90"/>
      <c r="FHT165" s="90"/>
      <c r="FHU165" s="91"/>
      <c r="FHV165" s="68"/>
      <c r="FHW165" s="87"/>
      <c r="FHX165" s="87"/>
      <c r="FHY165" s="88"/>
      <c r="FHZ165" s="89"/>
      <c r="FIA165" s="90"/>
      <c r="FIB165" s="90"/>
      <c r="FIC165" s="91"/>
      <c r="FID165" s="68"/>
      <c r="FIE165" s="87"/>
      <c r="FIF165" s="87"/>
      <c r="FIG165" s="88"/>
      <c r="FIH165" s="89"/>
      <c r="FII165" s="90"/>
      <c r="FIJ165" s="90"/>
      <c r="FIK165" s="91"/>
      <c r="FIL165" s="68"/>
      <c r="FIM165" s="87"/>
      <c r="FIN165" s="87"/>
      <c r="FIO165" s="88"/>
      <c r="FIP165" s="89"/>
      <c r="FIQ165" s="90"/>
      <c r="FIR165" s="90"/>
      <c r="FIS165" s="91"/>
      <c r="FIT165" s="68"/>
      <c r="FIU165" s="87"/>
      <c r="FIV165" s="87"/>
      <c r="FIW165" s="88"/>
      <c r="FIX165" s="89"/>
      <c r="FIY165" s="90"/>
      <c r="FIZ165" s="90"/>
      <c r="FJA165" s="91"/>
      <c r="FJB165" s="68"/>
      <c r="FJC165" s="87"/>
      <c r="FJD165" s="87"/>
      <c r="FJE165" s="88"/>
      <c r="FJF165" s="89"/>
      <c r="FJG165" s="90"/>
      <c r="FJH165" s="90"/>
      <c r="FJI165" s="91"/>
      <c r="FJJ165" s="68"/>
      <c r="FJK165" s="87"/>
      <c r="FJL165" s="87"/>
      <c r="FJM165" s="88"/>
      <c r="FJN165" s="89"/>
      <c r="FJO165" s="90"/>
      <c r="FJP165" s="90"/>
      <c r="FJQ165" s="91"/>
      <c r="FJR165" s="68"/>
      <c r="FJS165" s="87"/>
      <c r="FJT165" s="87"/>
      <c r="FJU165" s="88"/>
      <c r="FJV165" s="89"/>
      <c r="FJW165" s="90"/>
      <c r="FJX165" s="90"/>
      <c r="FJY165" s="91"/>
      <c r="FJZ165" s="68"/>
      <c r="FKA165" s="87"/>
      <c r="FKB165" s="87"/>
      <c r="FKC165" s="88"/>
      <c r="FKD165" s="89"/>
      <c r="FKE165" s="90"/>
      <c r="FKF165" s="90"/>
      <c r="FKG165" s="91"/>
      <c r="FKH165" s="68"/>
      <c r="FKI165" s="87"/>
      <c r="FKJ165" s="87"/>
      <c r="FKK165" s="88"/>
      <c r="FKL165" s="89"/>
      <c r="FKM165" s="90"/>
      <c r="FKN165" s="90"/>
      <c r="FKO165" s="91"/>
      <c r="FKP165" s="68"/>
      <c r="FKQ165" s="87"/>
      <c r="FKR165" s="87"/>
      <c r="FKS165" s="88"/>
      <c r="FKT165" s="89"/>
      <c r="FKU165" s="90"/>
      <c r="FKV165" s="90"/>
      <c r="FKW165" s="91"/>
      <c r="FKX165" s="68"/>
      <c r="FKY165" s="87"/>
      <c r="FKZ165" s="87"/>
      <c r="FLA165" s="88"/>
      <c r="FLB165" s="89"/>
      <c r="FLC165" s="90"/>
      <c r="FLD165" s="90"/>
      <c r="FLE165" s="91"/>
      <c r="FLF165" s="68"/>
      <c r="FLG165" s="87"/>
      <c r="FLH165" s="87"/>
      <c r="FLI165" s="88"/>
      <c r="FLJ165" s="89"/>
      <c r="FLK165" s="90"/>
      <c r="FLL165" s="90"/>
      <c r="FLM165" s="91"/>
      <c r="FLN165" s="68"/>
      <c r="FLO165" s="87"/>
      <c r="FLP165" s="87"/>
      <c r="FLQ165" s="88"/>
      <c r="FLR165" s="89"/>
      <c r="FLS165" s="90"/>
      <c r="FLT165" s="90"/>
      <c r="FLU165" s="91"/>
      <c r="FLV165" s="68"/>
      <c r="FLW165" s="87"/>
      <c r="FLX165" s="87"/>
      <c r="FLY165" s="88"/>
      <c r="FLZ165" s="89"/>
      <c r="FMA165" s="90"/>
      <c r="FMB165" s="90"/>
      <c r="FMC165" s="91"/>
      <c r="FMD165" s="68"/>
      <c r="FME165" s="87"/>
      <c r="FMF165" s="87"/>
      <c r="FMG165" s="88"/>
      <c r="FMH165" s="89"/>
      <c r="FMI165" s="90"/>
      <c r="FMJ165" s="90"/>
      <c r="FMK165" s="91"/>
      <c r="FML165" s="68"/>
      <c r="FMM165" s="87"/>
      <c r="FMN165" s="87"/>
      <c r="FMO165" s="88"/>
      <c r="FMP165" s="89"/>
      <c r="FMQ165" s="90"/>
      <c r="FMR165" s="90"/>
      <c r="FMS165" s="91"/>
      <c r="FMT165" s="68"/>
      <c r="FMU165" s="87"/>
      <c r="FMV165" s="87"/>
      <c r="FMW165" s="88"/>
      <c r="FMX165" s="89"/>
      <c r="FMY165" s="90"/>
      <c r="FMZ165" s="90"/>
      <c r="FNA165" s="91"/>
      <c r="FNB165" s="68"/>
      <c r="FNC165" s="87"/>
      <c r="FND165" s="87"/>
      <c r="FNE165" s="88"/>
      <c r="FNF165" s="89"/>
      <c r="FNG165" s="90"/>
      <c r="FNH165" s="90"/>
      <c r="FNI165" s="91"/>
      <c r="FNJ165" s="68"/>
      <c r="FNK165" s="87"/>
      <c r="FNL165" s="87"/>
      <c r="FNM165" s="88"/>
      <c r="FNN165" s="89"/>
      <c r="FNO165" s="90"/>
      <c r="FNP165" s="90"/>
      <c r="FNQ165" s="91"/>
      <c r="FNR165" s="68"/>
      <c r="FNS165" s="87"/>
      <c r="FNT165" s="87"/>
      <c r="FNU165" s="88"/>
      <c r="FNV165" s="89"/>
      <c r="FNW165" s="90"/>
      <c r="FNX165" s="90"/>
      <c r="FNY165" s="91"/>
      <c r="FNZ165" s="68"/>
      <c r="FOA165" s="87"/>
      <c r="FOB165" s="87"/>
      <c r="FOC165" s="88"/>
      <c r="FOD165" s="89"/>
      <c r="FOE165" s="90"/>
      <c r="FOF165" s="90"/>
      <c r="FOG165" s="91"/>
      <c r="FOH165" s="68"/>
      <c r="FOI165" s="87"/>
      <c r="FOJ165" s="87"/>
      <c r="FOK165" s="88"/>
      <c r="FOL165" s="89"/>
      <c r="FOM165" s="90"/>
      <c r="FON165" s="90"/>
      <c r="FOO165" s="91"/>
      <c r="FOP165" s="68"/>
      <c r="FOQ165" s="87"/>
      <c r="FOR165" s="87"/>
      <c r="FOS165" s="88"/>
      <c r="FOT165" s="89"/>
      <c r="FOU165" s="90"/>
      <c r="FOV165" s="90"/>
      <c r="FOW165" s="91"/>
      <c r="FOX165" s="68"/>
      <c r="FOY165" s="87"/>
      <c r="FOZ165" s="87"/>
      <c r="FPA165" s="88"/>
      <c r="FPB165" s="89"/>
      <c r="FPC165" s="90"/>
      <c r="FPD165" s="90"/>
      <c r="FPE165" s="91"/>
      <c r="FPF165" s="68"/>
      <c r="FPG165" s="87"/>
      <c r="FPH165" s="87"/>
      <c r="FPI165" s="88"/>
      <c r="FPJ165" s="89"/>
      <c r="FPK165" s="90"/>
      <c r="FPL165" s="90"/>
      <c r="FPM165" s="91"/>
      <c r="FPN165" s="68"/>
      <c r="FPO165" s="87"/>
      <c r="FPP165" s="87"/>
      <c r="FPQ165" s="88"/>
      <c r="FPR165" s="89"/>
      <c r="FPS165" s="90"/>
      <c r="FPT165" s="90"/>
      <c r="FPU165" s="91"/>
      <c r="FPV165" s="68"/>
      <c r="FPW165" s="87"/>
      <c r="FPX165" s="87"/>
      <c r="FPY165" s="88"/>
      <c r="FPZ165" s="89"/>
      <c r="FQA165" s="90"/>
      <c r="FQB165" s="90"/>
      <c r="FQC165" s="91"/>
      <c r="FQD165" s="68"/>
      <c r="FQE165" s="87"/>
      <c r="FQF165" s="87"/>
      <c r="FQG165" s="88"/>
      <c r="FQH165" s="89"/>
      <c r="FQI165" s="90"/>
      <c r="FQJ165" s="90"/>
      <c r="FQK165" s="91"/>
      <c r="FQL165" s="68"/>
      <c r="FQM165" s="87"/>
      <c r="FQN165" s="87"/>
      <c r="FQO165" s="88"/>
      <c r="FQP165" s="89"/>
      <c r="FQQ165" s="90"/>
      <c r="FQR165" s="90"/>
      <c r="FQS165" s="91"/>
      <c r="FQT165" s="68"/>
      <c r="FQU165" s="87"/>
      <c r="FQV165" s="87"/>
      <c r="FQW165" s="88"/>
      <c r="FQX165" s="89"/>
      <c r="FQY165" s="90"/>
      <c r="FQZ165" s="90"/>
      <c r="FRA165" s="91"/>
      <c r="FRB165" s="68"/>
      <c r="FRC165" s="87"/>
      <c r="FRD165" s="87"/>
      <c r="FRE165" s="88"/>
      <c r="FRF165" s="89"/>
      <c r="FRG165" s="90"/>
      <c r="FRH165" s="90"/>
      <c r="FRI165" s="91"/>
      <c r="FRJ165" s="68"/>
      <c r="FRK165" s="87"/>
      <c r="FRL165" s="87"/>
      <c r="FRM165" s="88"/>
      <c r="FRN165" s="89"/>
      <c r="FRO165" s="90"/>
      <c r="FRP165" s="90"/>
      <c r="FRQ165" s="91"/>
      <c r="FRR165" s="68"/>
      <c r="FRS165" s="87"/>
      <c r="FRT165" s="87"/>
      <c r="FRU165" s="88"/>
      <c r="FRV165" s="89"/>
      <c r="FRW165" s="90"/>
      <c r="FRX165" s="90"/>
      <c r="FRY165" s="91"/>
      <c r="FRZ165" s="68"/>
      <c r="FSA165" s="87"/>
      <c r="FSB165" s="87"/>
      <c r="FSC165" s="88"/>
      <c r="FSD165" s="89"/>
      <c r="FSE165" s="90"/>
      <c r="FSF165" s="90"/>
      <c r="FSG165" s="91"/>
      <c r="FSH165" s="68"/>
      <c r="FSI165" s="87"/>
      <c r="FSJ165" s="87"/>
      <c r="FSK165" s="88"/>
      <c r="FSL165" s="89"/>
      <c r="FSM165" s="90"/>
      <c r="FSN165" s="90"/>
      <c r="FSO165" s="91"/>
      <c r="FSP165" s="68"/>
      <c r="FSQ165" s="87"/>
      <c r="FSR165" s="87"/>
      <c r="FSS165" s="88"/>
      <c r="FST165" s="89"/>
      <c r="FSU165" s="90"/>
      <c r="FSV165" s="90"/>
      <c r="FSW165" s="91"/>
      <c r="FSX165" s="68"/>
      <c r="FSY165" s="87"/>
      <c r="FSZ165" s="87"/>
      <c r="FTA165" s="88"/>
      <c r="FTB165" s="89"/>
      <c r="FTC165" s="90"/>
      <c r="FTD165" s="90"/>
      <c r="FTE165" s="91"/>
      <c r="FTF165" s="68"/>
      <c r="FTG165" s="87"/>
      <c r="FTH165" s="87"/>
      <c r="FTI165" s="88"/>
      <c r="FTJ165" s="89"/>
      <c r="FTK165" s="90"/>
      <c r="FTL165" s="90"/>
      <c r="FTM165" s="91"/>
      <c r="FTN165" s="68"/>
      <c r="FTO165" s="87"/>
      <c r="FTP165" s="87"/>
      <c r="FTQ165" s="88"/>
      <c r="FTR165" s="89"/>
      <c r="FTS165" s="90"/>
      <c r="FTT165" s="90"/>
      <c r="FTU165" s="91"/>
      <c r="FTV165" s="68"/>
      <c r="FTW165" s="87"/>
      <c r="FTX165" s="87"/>
      <c r="FTY165" s="88"/>
      <c r="FTZ165" s="89"/>
      <c r="FUA165" s="90"/>
      <c r="FUB165" s="90"/>
      <c r="FUC165" s="91"/>
      <c r="FUD165" s="68"/>
      <c r="FUE165" s="87"/>
      <c r="FUF165" s="87"/>
      <c r="FUG165" s="88"/>
      <c r="FUH165" s="89"/>
      <c r="FUI165" s="90"/>
      <c r="FUJ165" s="90"/>
      <c r="FUK165" s="91"/>
      <c r="FUL165" s="68"/>
      <c r="FUM165" s="87"/>
      <c r="FUN165" s="87"/>
      <c r="FUO165" s="88"/>
      <c r="FUP165" s="89"/>
      <c r="FUQ165" s="90"/>
      <c r="FUR165" s="90"/>
      <c r="FUS165" s="91"/>
      <c r="FUT165" s="68"/>
      <c r="FUU165" s="87"/>
      <c r="FUV165" s="87"/>
      <c r="FUW165" s="88"/>
      <c r="FUX165" s="89"/>
      <c r="FUY165" s="90"/>
      <c r="FUZ165" s="90"/>
      <c r="FVA165" s="91"/>
      <c r="FVB165" s="68"/>
      <c r="FVC165" s="87"/>
      <c r="FVD165" s="87"/>
      <c r="FVE165" s="88"/>
      <c r="FVF165" s="89"/>
      <c r="FVG165" s="90"/>
      <c r="FVH165" s="90"/>
      <c r="FVI165" s="91"/>
      <c r="FVJ165" s="68"/>
      <c r="FVK165" s="87"/>
      <c r="FVL165" s="87"/>
      <c r="FVM165" s="88"/>
      <c r="FVN165" s="89"/>
      <c r="FVO165" s="90"/>
      <c r="FVP165" s="90"/>
      <c r="FVQ165" s="91"/>
      <c r="FVR165" s="68"/>
      <c r="FVS165" s="87"/>
      <c r="FVT165" s="87"/>
      <c r="FVU165" s="88"/>
      <c r="FVV165" s="89"/>
      <c r="FVW165" s="90"/>
      <c r="FVX165" s="90"/>
      <c r="FVY165" s="91"/>
      <c r="FVZ165" s="68"/>
      <c r="FWA165" s="87"/>
      <c r="FWB165" s="87"/>
      <c r="FWC165" s="88"/>
      <c r="FWD165" s="89"/>
      <c r="FWE165" s="90"/>
      <c r="FWF165" s="90"/>
      <c r="FWG165" s="91"/>
      <c r="FWH165" s="68"/>
      <c r="FWI165" s="87"/>
      <c r="FWJ165" s="87"/>
      <c r="FWK165" s="88"/>
      <c r="FWL165" s="89"/>
      <c r="FWM165" s="90"/>
      <c r="FWN165" s="90"/>
      <c r="FWO165" s="91"/>
      <c r="FWP165" s="68"/>
      <c r="FWQ165" s="87"/>
      <c r="FWR165" s="87"/>
      <c r="FWS165" s="88"/>
      <c r="FWT165" s="89"/>
      <c r="FWU165" s="90"/>
      <c r="FWV165" s="90"/>
      <c r="FWW165" s="91"/>
      <c r="FWX165" s="68"/>
      <c r="FWY165" s="87"/>
      <c r="FWZ165" s="87"/>
      <c r="FXA165" s="88"/>
      <c r="FXB165" s="89"/>
      <c r="FXC165" s="90"/>
      <c r="FXD165" s="90"/>
      <c r="FXE165" s="91"/>
      <c r="FXF165" s="68"/>
      <c r="FXG165" s="87"/>
      <c r="FXH165" s="87"/>
      <c r="FXI165" s="88"/>
      <c r="FXJ165" s="89"/>
      <c r="FXK165" s="90"/>
      <c r="FXL165" s="90"/>
      <c r="FXM165" s="91"/>
      <c r="FXN165" s="68"/>
      <c r="FXO165" s="87"/>
      <c r="FXP165" s="87"/>
      <c r="FXQ165" s="88"/>
      <c r="FXR165" s="89"/>
      <c r="FXS165" s="90"/>
      <c r="FXT165" s="90"/>
      <c r="FXU165" s="91"/>
      <c r="FXV165" s="68"/>
      <c r="FXW165" s="87"/>
      <c r="FXX165" s="87"/>
      <c r="FXY165" s="88"/>
      <c r="FXZ165" s="89"/>
      <c r="FYA165" s="90"/>
      <c r="FYB165" s="90"/>
      <c r="FYC165" s="91"/>
      <c r="FYD165" s="68"/>
      <c r="FYE165" s="87"/>
      <c r="FYF165" s="87"/>
      <c r="FYG165" s="88"/>
      <c r="FYH165" s="89"/>
      <c r="FYI165" s="90"/>
      <c r="FYJ165" s="90"/>
      <c r="FYK165" s="91"/>
      <c r="FYL165" s="68"/>
      <c r="FYM165" s="87"/>
      <c r="FYN165" s="87"/>
      <c r="FYO165" s="88"/>
      <c r="FYP165" s="89"/>
      <c r="FYQ165" s="90"/>
      <c r="FYR165" s="90"/>
      <c r="FYS165" s="91"/>
      <c r="FYT165" s="68"/>
      <c r="FYU165" s="87"/>
      <c r="FYV165" s="87"/>
      <c r="FYW165" s="88"/>
      <c r="FYX165" s="89"/>
      <c r="FYY165" s="90"/>
      <c r="FYZ165" s="90"/>
      <c r="FZA165" s="91"/>
      <c r="FZB165" s="68"/>
      <c r="FZC165" s="87"/>
      <c r="FZD165" s="87"/>
      <c r="FZE165" s="88"/>
      <c r="FZF165" s="89"/>
      <c r="FZG165" s="90"/>
      <c r="FZH165" s="90"/>
      <c r="FZI165" s="91"/>
      <c r="FZJ165" s="68"/>
      <c r="FZK165" s="87"/>
      <c r="FZL165" s="87"/>
      <c r="FZM165" s="88"/>
      <c r="FZN165" s="89"/>
      <c r="FZO165" s="90"/>
      <c r="FZP165" s="90"/>
      <c r="FZQ165" s="91"/>
      <c r="FZR165" s="68"/>
      <c r="FZS165" s="87"/>
      <c r="FZT165" s="87"/>
      <c r="FZU165" s="88"/>
      <c r="FZV165" s="89"/>
      <c r="FZW165" s="90"/>
      <c r="FZX165" s="90"/>
      <c r="FZY165" s="91"/>
      <c r="FZZ165" s="68"/>
      <c r="GAA165" s="87"/>
      <c r="GAB165" s="87"/>
      <c r="GAC165" s="88"/>
      <c r="GAD165" s="89"/>
      <c r="GAE165" s="90"/>
      <c r="GAF165" s="90"/>
      <c r="GAG165" s="91"/>
      <c r="GAH165" s="68"/>
      <c r="GAI165" s="87"/>
      <c r="GAJ165" s="87"/>
      <c r="GAK165" s="88"/>
      <c r="GAL165" s="89"/>
      <c r="GAM165" s="90"/>
      <c r="GAN165" s="90"/>
      <c r="GAO165" s="91"/>
      <c r="GAP165" s="68"/>
      <c r="GAQ165" s="87"/>
      <c r="GAR165" s="87"/>
      <c r="GAS165" s="88"/>
      <c r="GAT165" s="89"/>
      <c r="GAU165" s="90"/>
      <c r="GAV165" s="90"/>
      <c r="GAW165" s="91"/>
      <c r="GAX165" s="68"/>
      <c r="GAY165" s="87"/>
      <c r="GAZ165" s="87"/>
      <c r="GBA165" s="88"/>
      <c r="GBB165" s="89"/>
      <c r="GBC165" s="90"/>
      <c r="GBD165" s="90"/>
      <c r="GBE165" s="91"/>
      <c r="GBF165" s="68"/>
      <c r="GBG165" s="87"/>
      <c r="GBH165" s="87"/>
      <c r="GBI165" s="88"/>
      <c r="GBJ165" s="89"/>
      <c r="GBK165" s="90"/>
      <c r="GBL165" s="90"/>
      <c r="GBM165" s="91"/>
      <c r="GBN165" s="68"/>
      <c r="GBO165" s="87"/>
      <c r="GBP165" s="87"/>
      <c r="GBQ165" s="88"/>
      <c r="GBR165" s="89"/>
      <c r="GBS165" s="90"/>
      <c r="GBT165" s="90"/>
      <c r="GBU165" s="91"/>
      <c r="GBV165" s="68"/>
      <c r="GBW165" s="87"/>
      <c r="GBX165" s="87"/>
      <c r="GBY165" s="88"/>
      <c r="GBZ165" s="89"/>
      <c r="GCA165" s="90"/>
      <c r="GCB165" s="90"/>
      <c r="GCC165" s="91"/>
      <c r="GCD165" s="68"/>
      <c r="GCE165" s="87"/>
      <c r="GCF165" s="87"/>
      <c r="GCG165" s="88"/>
      <c r="GCH165" s="89"/>
      <c r="GCI165" s="90"/>
      <c r="GCJ165" s="90"/>
      <c r="GCK165" s="91"/>
      <c r="GCL165" s="68"/>
      <c r="GCM165" s="87"/>
      <c r="GCN165" s="87"/>
      <c r="GCO165" s="88"/>
      <c r="GCP165" s="89"/>
      <c r="GCQ165" s="90"/>
      <c r="GCR165" s="90"/>
      <c r="GCS165" s="91"/>
      <c r="GCT165" s="68"/>
      <c r="GCU165" s="87"/>
      <c r="GCV165" s="87"/>
      <c r="GCW165" s="88"/>
      <c r="GCX165" s="89"/>
      <c r="GCY165" s="90"/>
      <c r="GCZ165" s="90"/>
      <c r="GDA165" s="91"/>
      <c r="GDB165" s="68"/>
      <c r="GDC165" s="87"/>
      <c r="GDD165" s="87"/>
      <c r="GDE165" s="88"/>
      <c r="GDF165" s="89"/>
      <c r="GDG165" s="90"/>
      <c r="GDH165" s="90"/>
      <c r="GDI165" s="91"/>
      <c r="GDJ165" s="68"/>
      <c r="GDK165" s="87"/>
      <c r="GDL165" s="87"/>
      <c r="GDM165" s="88"/>
      <c r="GDN165" s="89"/>
      <c r="GDO165" s="90"/>
      <c r="GDP165" s="90"/>
      <c r="GDQ165" s="91"/>
      <c r="GDR165" s="68"/>
      <c r="GDS165" s="87"/>
      <c r="GDT165" s="87"/>
      <c r="GDU165" s="88"/>
      <c r="GDV165" s="89"/>
      <c r="GDW165" s="90"/>
      <c r="GDX165" s="90"/>
      <c r="GDY165" s="91"/>
      <c r="GDZ165" s="68"/>
      <c r="GEA165" s="87"/>
      <c r="GEB165" s="87"/>
      <c r="GEC165" s="88"/>
      <c r="GED165" s="89"/>
      <c r="GEE165" s="90"/>
      <c r="GEF165" s="90"/>
      <c r="GEG165" s="91"/>
      <c r="GEH165" s="68"/>
      <c r="GEI165" s="87"/>
      <c r="GEJ165" s="87"/>
      <c r="GEK165" s="88"/>
      <c r="GEL165" s="89"/>
      <c r="GEM165" s="90"/>
      <c r="GEN165" s="90"/>
      <c r="GEO165" s="91"/>
      <c r="GEP165" s="68"/>
      <c r="GEQ165" s="87"/>
      <c r="GER165" s="87"/>
      <c r="GES165" s="88"/>
      <c r="GET165" s="89"/>
      <c r="GEU165" s="90"/>
      <c r="GEV165" s="90"/>
      <c r="GEW165" s="91"/>
      <c r="GEX165" s="68"/>
      <c r="GEY165" s="87"/>
      <c r="GEZ165" s="87"/>
      <c r="GFA165" s="88"/>
      <c r="GFB165" s="89"/>
      <c r="GFC165" s="90"/>
      <c r="GFD165" s="90"/>
      <c r="GFE165" s="91"/>
      <c r="GFF165" s="68"/>
      <c r="GFG165" s="87"/>
      <c r="GFH165" s="87"/>
      <c r="GFI165" s="88"/>
      <c r="GFJ165" s="89"/>
      <c r="GFK165" s="90"/>
      <c r="GFL165" s="90"/>
      <c r="GFM165" s="91"/>
      <c r="GFN165" s="68"/>
      <c r="GFO165" s="87"/>
      <c r="GFP165" s="87"/>
      <c r="GFQ165" s="88"/>
      <c r="GFR165" s="89"/>
      <c r="GFS165" s="90"/>
      <c r="GFT165" s="90"/>
      <c r="GFU165" s="91"/>
      <c r="GFV165" s="68"/>
      <c r="GFW165" s="87"/>
      <c r="GFX165" s="87"/>
      <c r="GFY165" s="88"/>
      <c r="GFZ165" s="89"/>
      <c r="GGA165" s="90"/>
      <c r="GGB165" s="90"/>
      <c r="GGC165" s="91"/>
      <c r="GGD165" s="68"/>
      <c r="GGE165" s="87"/>
      <c r="GGF165" s="87"/>
      <c r="GGG165" s="88"/>
      <c r="GGH165" s="89"/>
      <c r="GGI165" s="90"/>
      <c r="GGJ165" s="90"/>
      <c r="GGK165" s="91"/>
      <c r="GGL165" s="68"/>
      <c r="GGM165" s="87"/>
      <c r="GGN165" s="87"/>
      <c r="GGO165" s="88"/>
      <c r="GGP165" s="89"/>
      <c r="GGQ165" s="90"/>
      <c r="GGR165" s="90"/>
      <c r="GGS165" s="91"/>
      <c r="GGT165" s="68"/>
      <c r="GGU165" s="87"/>
      <c r="GGV165" s="87"/>
      <c r="GGW165" s="88"/>
      <c r="GGX165" s="89"/>
      <c r="GGY165" s="90"/>
      <c r="GGZ165" s="90"/>
      <c r="GHA165" s="91"/>
      <c r="GHB165" s="68"/>
      <c r="GHC165" s="87"/>
      <c r="GHD165" s="87"/>
      <c r="GHE165" s="88"/>
      <c r="GHF165" s="89"/>
      <c r="GHG165" s="90"/>
      <c r="GHH165" s="90"/>
      <c r="GHI165" s="91"/>
      <c r="GHJ165" s="68"/>
      <c r="GHK165" s="87"/>
      <c r="GHL165" s="87"/>
      <c r="GHM165" s="88"/>
      <c r="GHN165" s="89"/>
      <c r="GHO165" s="90"/>
      <c r="GHP165" s="90"/>
      <c r="GHQ165" s="91"/>
      <c r="GHR165" s="68"/>
      <c r="GHS165" s="87"/>
      <c r="GHT165" s="87"/>
      <c r="GHU165" s="88"/>
      <c r="GHV165" s="89"/>
      <c r="GHW165" s="90"/>
      <c r="GHX165" s="90"/>
      <c r="GHY165" s="91"/>
      <c r="GHZ165" s="68"/>
      <c r="GIA165" s="87"/>
      <c r="GIB165" s="87"/>
      <c r="GIC165" s="88"/>
      <c r="GID165" s="89"/>
      <c r="GIE165" s="90"/>
      <c r="GIF165" s="90"/>
      <c r="GIG165" s="91"/>
      <c r="GIH165" s="68"/>
      <c r="GII165" s="87"/>
      <c r="GIJ165" s="87"/>
      <c r="GIK165" s="88"/>
      <c r="GIL165" s="89"/>
      <c r="GIM165" s="90"/>
      <c r="GIN165" s="90"/>
      <c r="GIO165" s="91"/>
      <c r="GIP165" s="68"/>
      <c r="GIQ165" s="87"/>
      <c r="GIR165" s="87"/>
      <c r="GIS165" s="88"/>
      <c r="GIT165" s="89"/>
      <c r="GIU165" s="90"/>
      <c r="GIV165" s="90"/>
      <c r="GIW165" s="91"/>
      <c r="GIX165" s="68"/>
      <c r="GIY165" s="87"/>
      <c r="GIZ165" s="87"/>
      <c r="GJA165" s="88"/>
      <c r="GJB165" s="89"/>
      <c r="GJC165" s="90"/>
      <c r="GJD165" s="90"/>
      <c r="GJE165" s="91"/>
      <c r="GJF165" s="68"/>
      <c r="GJG165" s="87"/>
      <c r="GJH165" s="87"/>
      <c r="GJI165" s="88"/>
      <c r="GJJ165" s="89"/>
      <c r="GJK165" s="90"/>
      <c r="GJL165" s="90"/>
      <c r="GJM165" s="91"/>
      <c r="GJN165" s="68"/>
      <c r="GJO165" s="87"/>
      <c r="GJP165" s="87"/>
      <c r="GJQ165" s="88"/>
      <c r="GJR165" s="89"/>
      <c r="GJS165" s="90"/>
      <c r="GJT165" s="90"/>
      <c r="GJU165" s="91"/>
      <c r="GJV165" s="68"/>
      <c r="GJW165" s="87"/>
      <c r="GJX165" s="87"/>
      <c r="GJY165" s="88"/>
      <c r="GJZ165" s="89"/>
      <c r="GKA165" s="90"/>
      <c r="GKB165" s="90"/>
      <c r="GKC165" s="91"/>
      <c r="GKD165" s="68"/>
      <c r="GKE165" s="87"/>
      <c r="GKF165" s="87"/>
      <c r="GKG165" s="88"/>
      <c r="GKH165" s="89"/>
      <c r="GKI165" s="90"/>
      <c r="GKJ165" s="90"/>
      <c r="GKK165" s="91"/>
      <c r="GKL165" s="68"/>
      <c r="GKM165" s="87"/>
      <c r="GKN165" s="87"/>
      <c r="GKO165" s="88"/>
      <c r="GKP165" s="89"/>
      <c r="GKQ165" s="90"/>
      <c r="GKR165" s="90"/>
      <c r="GKS165" s="91"/>
      <c r="GKT165" s="68"/>
      <c r="GKU165" s="87"/>
      <c r="GKV165" s="87"/>
      <c r="GKW165" s="88"/>
      <c r="GKX165" s="89"/>
      <c r="GKY165" s="90"/>
      <c r="GKZ165" s="90"/>
      <c r="GLA165" s="91"/>
      <c r="GLB165" s="68"/>
      <c r="GLC165" s="87"/>
      <c r="GLD165" s="87"/>
      <c r="GLE165" s="88"/>
      <c r="GLF165" s="89"/>
      <c r="GLG165" s="90"/>
      <c r="GLH165" s="90"/>
      <c r="GLI165" s="91"/>
      <c r="GLJ165" s="68"/>
      <c r="GLK165" s="87"/>
      <c r="GLL165" s="87"/>
      <c r="GLM165" s="88"/>
      <c r="GLN165" s="89"/>
      <c r="GLO165" s="90"/>
      <c r="GLP165" s="90"/>
      <c r="GLQ165" s="91"/>
      <c r="GLR165" s="68"/>
      <c r="GLS165" s="87"/>
      <c r="GLT165" s="87"/>
      <c r="GLU165" s="88"/>
      <c r="GLV165" s="89"/>
      <c r="GLW165" s="90"/>
      <c r="GLX165" s="90"/>
      <c r="GLY165" s="91"/>
      <c r="GLZ165" s="68"/>
      <c r="GMA165" s="87"/>
      <c r="GMB165" s="87"/>
      <c r="GMC165" s="88"/>
      <c r="GMD165" s="89"/>
      <c r="GME165" s="90"/>
      <c r="GMF165" s="90"/>
      <c r="GMG165" s="91"/>
      <c r="GMH165" s="68"/>
      <c r="GMI165" s="87"/>
      <c r="GMJ165" s="87"/>
      <c r="GMK165" s="88"/>
      <c r="GML165" s="89"/>
      <c r="GMM165" s="90"/>
      <c r="GMN165" s="90"/>
      <c r="GMO165" s="91"/>
      <c r="GMP165" s="68"/>
      <c r="GMQ165" s="87"/>
      <c r="GMR165" s="87"/>
      <c r="GMS165" s="88"/>
      <c r="GMT165" s="89"/>
      <c r="GMU165" s="90"/>
      <c r="GMV165" s="90"/>
      <c r="GMW165" s="91"/>
      <c r="GMX165" s="68"/>
      <c r="GMY165" s="87"/>
      <c r="GMZ165" s="87"/>
      <c r="GNA165" s="88"/>
      <c r="GNB165" s="89"/>
      <c r="GNC165" s="90"/>
      <c r="GND165" s="90"/>
      <c r="GNE165" s="91"/>
      <c r="GNF165" s="68"/>
      <c r="GNG165" s="87"/>
      <c r="GNH165" s="87"/>
      <c r="GNI165" s="88"/>
      <c r="GNJ165" s="89"/>
      <c r="GNK165" s="90"/>
      <c r="GNL165" s="90"/>
      <c r="GNM165" s="91"/>
      <c r="GNN165" s="68"/>
      <c r="GNO165" s="87"/>
      <c r="GNP165" s="87"/>
      <c r="GNQ165" s="88"/>
      <c r="GNR165" s="89"/>
      <c r="GNS165" s="90"/>
      <c r="GNT165" s="90"/>
      <c r="GNU165" s="91"/>
      <c r="GNV165" s="68"/>
      <c r="GNW165" s="87"/>
      <c r="GNX165" s="87"/>
      <c r="GNY165" s="88"/>
      <c r="GNZ165" s="89"/>
      <c r="GOA165" s="90"/>
      <c r="GOB165" s="90"/>
      <c r="GOC165" s="91"/>
      <c r="GOD165" s="68"/>
      <c r="GOE165" s="87"/>
      <c r="GOF165" s="87"/>
      <c r="GOG165" s="88"/>
      <c r="GOH165" s="89"/>
      <c r="GOI165" s="90"/>
      <c r="GOJ165" s="90"/>
      <c r="GOK165" s="91"/>
      <c r="GOL165" s="68"/>
      <c r="GOM165" s="87"/>
      <c r="GON165" s="87"/>
      <c r="GOO165" s="88"/>
      <c r="GOP165" s="89"/>
      <c r="GOQ165" s="90"/>
      <c r="GOR165" s="90"/>
      <c r="GOS165" s="91"/>
      <c r="GOT165" s="68"/>
      <c r="GOU165" s="87"/>
      <c r="GOV165" s="87"/>
      <c r="GOW165" s="88"/>
      <c r="GOX165" s="89"/>
      <c r="GOY165" s="90"/>
      <c r="GOZ165" s="90"/>
      <c r="GPA165" s="91"/>
      <c r="GPB165" s="68"/>
      <c r="GPC165" s="87"/>
      <c r="GPD165" s="87"/>
      <c r="GPE165" s="88"/>
      <c r="GPF165" s="89"/>
      <c r="GPG165" s="90"/>
      <c r="GPH165" s="90"/>
      <c r="GPI165" s="91"/>
      <c r="GPJ165" s="68"/>
      <c r="GPK165" s="87"/>
      <c r="GPL165" s="87"/>
      <c r="GPM165" s="88"/>
      <c r="GPN165" s="89"/>
      <c r="GPO165" s="90"/>
      <c r="GPP165" s="90"/>
      <c r="GPQ165" s="91"/>
      <c r="GPR165" s="68"/>
      <c r="GPS165" s="87"/>
      <c r="GPT165" s="87"/>
      <c r="GPU165" s="88"/>
      <c r="GPV165" s="89"/>
      <c r="GPW165" s="90"/>
      <c r="GPX165" s="90"/>
      <c r="GPY165" s="91"/>
      <c r="GPZ165" s="68"/>
      <c r="GQA165" s="87"/>
      <c r="GQB165" s="87"/>
      <c r="GQC165" s="88"/>
      <c r="GQD165" s="89"/>
      <c r="GQE165" s="90"/>
      <c r="GQF165" s="90"/>
      <c r="GQG165" s="91"/>
      <c r="GQH165" s="68"/>
      <c r="GQI165" s="87"/>
      <c r="GQJ165" s="87"/>
      <c r="GQK165" s="88"/>
      <c r="GQL165" s="89"/>
      <c r="GQM165" s="90"/>
      <c r="GQN165" s="90"/>
      <c r="GQO165" s="91"/>
      <c r="GQP165" s="68"/>
      <c r="GQQ165" s="87"/>
      <c r="GQR165" s="87"/>
      <c r="GQS165" s="88"/>
      <c r="GQT165" s="89"/>
      <c r="GQU165" s="90"/>
      <c r="GQV165" s="90"/>
      <c r="GQW165" s="91"/>
      <c r="GQX165" s="68"/>
      <c r="GQY165" s="87"/>
      <c r="GQZ165" s="87"/>
      <c r="GRA165" s="88"/>
      <c r="GRB165" s="89"/>
      <c r="GRC165" s="90"/>
      <c r="GRD165" s="90"/>
      <c r="GRE165" s="91"/>
      <c r="GRF165" s="68"/>
      <c r="GRG165" s="87"/>
      <c r="GRH165" s="87"/>
      <c r="GRI165" s="88"/>
      <c r="GRJ165" s="89"/>
      <c r="GRK165" s="90"/>
      <c r="GRL165" s="90"/>
      <c r="GRM165" s="91"/>
      <c r="GRN165" s="68"/>
      <c r="GRO165" s="87"/>
      <c r="GRP165" s="87"/>
      <c r="GRQ165" s="88"/>
      <c r="GRR165" s="89"/>
      <c r="GRS165" s="90"/>
      <c r="GRT165" s="90"/>
      <c r="GRU165" s="91"/>
      <c r="GRV165" s="68"/>
      <c r="GRW165" s="87"/>
      <c r="GRX165" s="87"/>
      <c r="GRY165" s="88"/>
      <c r="GRZ165" s="89"/>
      <c r="GSA165" s="90"/>
      <c r="GSB165" s="90"/>
      <c r="GSC165" s="91"/>
      <c r="GSD165" s="68"/>
      <c r="GSE165" s="87"/>
      <c r="GSF165" s="87"/>
      <c r="GSG165" s="88"/>
      <c r="GSH165" s="89"/>
      <c r="GSI165" s="90"/>
      <c r="GSJ165" s="90"/>
      <c r="GSK165" s="91"/>
      <c r="GSL165" s="68"/>
      <c r="GSM165" s="87"/>
      <c r="GSN165" s="87"/>
      <c r="GSO165" s="88"/>
      <c r="GSP165" s="89"/>
      <c r="GSQ165" s="90"/>
      <c r="GSR165" s="90"/>
      <c r="GSS165" s="91"/>
      <c r="GST165" s="68"/>
      <c r="GSU165" s="87"/>
      <c r="GSV165" s="87"/>
      <c r="GSW165" s="88"/>
      <c r="GSX165" s="89"/>
      <c r="GSY165" s="90"/>
      <c r="GSZ165" s="90"/>
      <c r="GTA165" s="91"/>
      <c r="GTB165" s="68"/>
      <c r="GTC165" s="87"/>
      <c r="GTD165" s="87"/>
      <c r="GTE165" s="88"/>
      <c r="GTF165" s="89"/>
      <c r="GTG165" s="90"/>
      <c r="GTH165" s="90"/>
      <c r="GTI165" s="91"/>
      <c r="GTJ165" s="68"/>
      <c r="GTK165" s="87"/>
      <c r="GTL165" s="87"/>
      <c r="GTM165" s="88"/>
      <c r="GTN165" s="89"/>
      <c r="GTO165" s="90"/>
      <c r="GTP165" s="90"/>
      <c r="GTQ165" s="91"/>
      <c r="GTR165" s="68"/>
      <c r="GTS165" s="87"/>
      <c r="GTT165" s="87"/>
      <c r="GTU165" s="88"/>
      <c r="GTV165" s="89"/>
      <c r="GTW165" s="90"/>
      <c r="GTX165" s="90"/>
      <c r="GTY165" s="91"/>
      <c r="GTZ165" s="68"/>
      <c r="GUA165" s="87"/>
      <c r="GUB165" s="87"/>
      <c r="GUC165" s="88"/>
      <c r="GUD165" s="89"/>
      <c r="GUE165" s="90"/>
      <c r="GUF165" s="90"/>
      <c r="GUG165" s="91"/>
      <c r="GUH165" s="68"/>
      <c r="GUI165" s="87"/>
      <c r="GUJ165" s="87"/>
      <c r="GUK165" s="88"/>
      <c r="GUL165" s="89"/>
      <c r="GUM165" s="90"/>
      <c r="GUN165" s="90"/>
      <c r="GUO165" s="91"/>
      <c r="GUP165" s="68"/>
      <c r="GUQ165" s="87"/>
      <c r="GUR165" s="87"/>
      <c r="GUS165" s="88"/>
      <c r="GUT165" s="89"/>
      <c r="GUU165" s="90"/>
      <c r="GUV165" s="90"/>
      <c r="GUW165" s="91"/>
      <c r="GUX165" s="68"/>
      <c r="GUY165" s="87"/>
      <c r="GUZ165" s="87"/>
      <c r="GVA165" s="88"/>
      <c r="GVB165" s="89"/>
      <c r="GVC165" s="90"/>
      <c r="GVD165" s="90"/>
      <c r="GVE165" s="91"/>
      <c r="GVF165" s="68"/>
      <c r="GVG165" s="87"/>
      <c r="GVH165" s="87"/>
      <c r="GVI165" s="88"/>
      <c r="GVJ165" s="89"/>
      <c r="GVK165" s="90"/>
      <c r="GVL165" s="90"/>
      <c r="GVM165" s="91"/>
      <c r="GVN165" s="68"/>
      <c r="GVO165" s="87"/>
      <c r="GVP165" s="87"/>
      <c r="GVQ165" s="88"/>
      <c r="GVR165" s="89"/>
      <c r="GVS165" s="90"/>
      <c r="GVT165" s="90"/>
      <c r="GVU165" s="91"/>
      <c r="GVV165" s="68"/>
      <c r="GVW165" s="87"/>
      <c r="GVX165" s="87"/>
      <c r="GVY165" s="88"/>
      <c r="GVZ165" s="89"/>
      <c r="GWA165" s="90"/>
      <c r="GWB165" s="90"/>
      <c r="GWC165" s="91"/>
      <c r="GWD165" s="68"/>
      <c r="GWE165" s="87"/>
      <c r="GWF165" s="87"/>
      <c r="GWG165" s="88"/>
      <c r="GWH165" s="89"/>
      <c r="GWI165" s="90"/>
      <c r="GWJ165" s="90"/>
      <c r="GWK165" s="91"/>
      <c r="GWL165" s="68"/>
      <c r="GWM165" s="87"/>
      <c r="GWN165" s="87"/>
      <c r="GWO165" s="88"/>
      <c r="GWP165" s="89"/>
      <c r="GWQ165" s="90"/>
      <c r="GWR165" s="90"/>
      <c r="GWS165" s="91"/>
      <c r="GWT165" s="68"/>
      <c r="GWU165" s="87"/>
      <c r="GWV165" s="87"/>
      <c r="GWW165" s="88"/>
      <c r="GWX165" s="89"/>
      <c r="GWY165" s="90"/>
      <c r="GWZ165" s="90"/>
      <c r="GXA165" s="91"/>
      <c r="GXB165" s="68"/>
      <c r="GXC165" s="87"/>
      <c r="GXD165" s="87"/>
      <c r="GXE165" s="88"/>
      <c r="GXF165" s="89"/>
      <c r="GXG165" s="90"/>
      <c r="GXH165" s="90"/>
      <c r="GXI165" s="91"/>
      <c r="GXJ165" s="68"/>
      <c r="GXK165" s="87"/>
      <c r="GXL165" s="87"/>
      <c r="GXM165" s="88"/>
      <c r="GXN165" s="89"/>
      <c r="GXO165" s="90"/>
      <c r="GXP165" s="90"/>
      <c r="GXQ165" s="91"/>
      <c r="GXR165" s="68"/>
      <c r="GXS165" s="87"/>
      <c r="GXT165" s="87"/>
      <c r="GXU165" s="88"/>
      <c r="GXV165" s="89"/>
      <c r="GXW165" s="90"/>
      <c r="GXX165" s="90"/>
      <c r="GXY165" s="91"/>
      <c r="GXZ165" s="68"/>
      <c r="GYA165" s="87"/>
      <c r="GYB165" s="87"/>
      <c r="GYC165" s="88"/>
      <c r="GYD165" s="89"/>
      <c r="GYE165" s="90"/>
      <c r="GYF165" s="90"/>
      <c r="GYG165" s="91"/>
      <c r="GYH165" s="68"/>
      <c r="GYI165" s="87"/>
      <c r="GYJ165" s="87"/>
      <c r="GYK165" s="88"/>
      <c r="GYL165" s="89"/>
      <c r="GYM165" s="90"/>
      <c r="GYN165" s="90"/>
      <c r="GYO165" s="91"/>
      <c r="GYP165" s="68"/>
      <c r="GYQ165" s="87"/>
      <c r="GYR165" s="87"/>
      <c r="GYS165" s="88"/>
      <c r="GYT165" s="89"/>
      <c r="GYU165" s="90"/>
      <c r="GYV165" s="90"/>
      <c r="GYW165" s="91"/>
      <c r="GYX165" s="68"/>
      <c r="GYY165" s="87"/>
      <c r="GYZ165" s="87"/>
      <c r="GZA165" s="88"/>
      <c r="GZB165" s="89"/>
      <c r="GZC165" s="90"/>
      <c r="GZD165" s="90"/>
      <c r="GZE165" s="91"/>
      <c r="GZF165" s="68"/>
      <c r="GZG165" s="87"/>
      <c r="GZH165" s="87"/>
      <c r="GZI165" s="88"/>
      <c r="GZJ165" s="89"/>
      <c r="GZK165" s="90"/>
      <c r="GZL165" s="90"/>
      <c r="GZM165" s="91"/>
      <c r="GZN165" s="68"/>
      <c r="GZO165" s="87"/>
      <c r="GZP165" s="87"/>
      <c r="GZQ165" s="88"/>
      <c r="GZR165" s="89"/>
      <c r="GZS165" s="90"/>
      <c r="GZT165" s="90"/>
      <c r="GZU165" s="91"/>
      <c r="GZV165" s="68"/>
      <c r="GZW165" s="87"/>
      <c r="GZX165" s="87"/>
      <c r="GZY165" s="88"/>
      <c r="GZZ165" s="89"/>
      <c r="HAA165" s="90"/>
      <c r="HAB165" s="90"/>
      <c r="HAC165" s="91"/>
      <c r="HAD165" s="68"/>
      <c r="HAE165" s="87"/>
      <c r="HAF165" s="87"/>
      <c r="HAG165" s="88"/>
      <c r="HAH165" s="89"/>
      <c r="HAI165" s="90"/>
      <c r="HAJ165" s="90"/>
      <c r="HAK165" s="91"/>
      <c r="HAL165" s="68"/>
      <c r="HAM165" s="87"/>
      <c r="HAN165" s="87"/>
      <c r="HAO165" s="88"/>
      <c r="HAP165" s="89"/>
      <c r="HAQ165" s="90"/>
      <c r="HAR165" s="90"/>
      <c r="HAS165" s="91"/>
      <c r="HAT165" s="68"/>
      <c r="HAU165" s="87"/>
      <c r="HAV165" s="87"/>
      <c r="HAW165" s="88"/>
      <c r="HAX165" s="89"/>
      <c r="HAY165" s="90"/>
      <c r="HAZ165" s="90"/>
      <c r="HBA165" s="91"/>
      <c r="HBB165" s="68"/>
      <c r="HBC165" s="87"/>
      <c r="HBD165" s="87"/>
      <c r="HBE165" s="88"/>
      <c r="HBF165" s="89"/>
      <c r="HBG165" s="90"/>
      <c r="HBH165" s="90"/>
      <c r="HBI165" s="91"/>
      <c r="HBJ165" s="68"/>
      <c r="HBK165" s="87"/>
      <c r="HBL165" s="87"/>
      <c r="HBM165" s="88"/>
      <c r="HBN165" s="89"/>
      <c r="HBO165" s="90"/>
      <c r="HBP165" s="90"/>
      <c r="HBQ165" s="91"/>
      <c r="HBR165" s="68"/>
      <c r="HBS165" s="87"/>
      <c r="HBT165" s="87"/>
      <c r="HBU165" s="88"/>
      <c r="HBV165" s="89"/>
      <c r="HBW165" s="90"/>
      <c r="HBX165" s="90"/>
      <c r="HBY165" s="91"/>
      <c r="HBZ165" s="68"/>
      <c r="HCA165" s="87"/>
      <c r="HCB165" s="87"/>
      <c r="HCC165" s="88"/>
      <c r="HCD165" s="89"/>
      <c r="HCE165" s="90"/>
      <c r="HCF165" s="90"/>
      <c r="HCG165" s="91"/>
      <c r="HCH165" s="68"/>
      <c r="HCI165" s="87"/>
      <c r="HCJ165" s="87"/>
      <c r="HCK165" s="88"/>
      <c r="HCL165" s="89"/>
      <c r="HCM165" s="90"/>
      <c r="HCN165" s="90"/>
      <c r="HCO165" s="91"/>
      <c r="HCP165" s="68"/>
      <c r="HCQ165" s="87"/>
      <c r="HCR165" s="87"/>
      <c r="HCS165" s="88"/>
      <c r="HCT165" s="89"/>
      <c r="HCU165" s="90"/>
      <c r="HCV165" s="90"/>
      <c r="HCW165" s="91"/>
      <c r="HCX165" s="68"/>
      <c r="HCY165" s="87"/>
      <c r="HCZ165" s="87"/>
      <c r="HDA165" s="88"/>
      <c r="HDB165" s="89"/>
      <c r="HDC165" s="90"/>
      <c r="HDD165" s="90"/>
      <c r="HDE165" s="91"/>
      <c r="HDF165" s="68"/>
      <c r="HDG165" s="87"/>
      <c r="HDH165" s="87"/>
      <c r="HDI165" s="88"/>
      <c r="HDJ165" s="89"/>
      <c r="HDK165" s="90"/>
      <c r="HDL165" s="90"/>
      <c r="HDM165" s="91"/>
      <c r="HDN165" s="68"/>
      <c r="HDO165" s="87"/>
      <c r="HDP165" s="87"/>
      <c r="HDQ165" s="88"/>
      <c r="HDR165" s="89"/>
      <c r="HDS165" s="90"/>
      <c r="HDT165" s="90"/>
      <c r="HDU165" s="91"/>
      <c r="HDV165" s="68"/>
      <c r="HDW165" s="87"/>
      <c r="HDX165" s="87"/>
      <c r="HDY165" s="88"/>
      <c r="HDZ165" s="89"/>
      <c r="HEA165" s="90"/>
      <c r="HEB165" s="90"/>
      <c r="HEC165" s="91"/>
      <c r="HED165" s="68"/>
      <c r="HEE165" s="87"/>
      <c r="HEF165" s="87"/>
      <c r="HEG165" s="88"/>
      <c r="HEH165" s="89"/>
      <c r="HEI165" s="90"/>
      <c r="HEJ165" s="90"/>
      <c r="HEK165" s="91"/>
      <c r="HEL165" s="68"/>
      <c r="HEM165" s="87"/>
      <c r="HEN165" s="87"/>
      <c r="HEO165" s="88"/>
      <c r="HEP165" s="89"/>
      <c r="HEQ165" s="90"/>
      <c r="HER165" s="90"/>
      <c r="HES165" s="91"/>
      <c r="HET165" s="68"/>
      <c r="HEU165" s="87"/>
      <c r="HEV165" s="87"/>
      <c r="HEW165" s="88"/>
      <c r="HEX165" s="89"/>
      <c r="HEY165" s="90"/>
      <c r="HEZ165" s="90"/>
      <c r="HFA165" s="91"/>
      <c r="HFB165" s="68"/>
      <c r="HFC165" s="87"/>
      <c r="HFD165" s="87"/>
      <c r="HFE165" s="88"/>
      <c r="HFF165" s="89"/>
      <c r="HFG165" s="90"/>
      <c r="HFH165" s="90"/>
      <c r="HFI165" s="91"/>
      <c r="HFJ165" s="68"/>
      <c r="HFK165" s="87"/>
      <c r="HFL165" s="87"/>
      <c r="HFM165" s="88"/>
      <c r="HFN165" s="89"/>
      <c r="HFO165" s="90"/>
      <c r="HFP165" s="90"/>
      <c r="HFQ165" s="91"/>
      <c r="HFR165" s="68"/>
      <c r="HFS165" s="87"/>
      <c r="HFT165" s="87"/>
      <c r="HFU165" s="88"/>
      <c r="HFV165" s="89"/>
      <c r="HFW165" s="90"/>
      <c r="HFX165" s="90"/>
      <c r="HFY165" s="91"/>
      <c r="HFZ165" s="68"/>
      <c r="HGA165" s="87"/>
      <c r="HGB165" s="87"/>
      <c r="HGC165" s="88"/>
      <c r="HGD165" s="89"/>
      <c r="HGE165" s="90"/>
      <c r="HGF165" s="90"/>
      <c r="HGG165" s="91"/>
      <c r="HGH165" s="68"/>
      <c r="HGI165" s="87"/>
      <c r="HGJ165" s="87"/>
      <c r="HGK165" s="88"/>
      <c r="HGL165" s="89"/>
      <c r="HGM165" s="90"/>
      <c r="HGN165" s="90"/>
      <c r="HGO165" s="91"/>
      <c r="HGP165" s="68"/>
      <c r="HGQ165" s="87"/>
      <c r="HGR165" s="87"/>
      <c r="HGS165" s="88"/>
      <c r="HGT165" s="89"/>
      <c r="HGU165" s="90"/>
      <c r="HGV165" s="90"/>
      <c r="HGW165" s="91"/>
      <c r="HGX165" s="68"/>
      <c r="HGY165" s="87"/>
      <c r="HGZ165" s="87"/>
      <c r="HHA165" s="88"/>
      <c r="HHB165" s="89"/>
      <c r="HHC165" s="90"/>
      <c r="HHD165" s="90"/>
      <c r="HHE165" s="91"/>
      <c r="HHF165" s="68"/>
      <c r="HHG165" s="87"/>
      <c r="HHH165" s="87"/>
      <c r="HHI165" s="88"/>
      <c r="HHJ165" s="89"/>
      <c r="HHK165" s="90"/>
      <c r="HHL165" s="90"/>
      <c r="HHM165" s="91"/>
      <c r="HHN165" s="68"/>
      <c r="HHO165" s="87"/>
      <c r="HHP165" s="87"/>
      <c r="HHQ165" s="88"/>
      <c r="HHR165" s="89"/>
      <c r="HHS165" s="90"/>
      <c r="HHT165" s="90"/>
      <c r="HHU165" s="91"/>
      <c r="HHV165" s="68"/>
      <c r="HHW165" s="87"/>
      <c r="HHX165" s="87"/>
      <c r="HHY165" s="88"/>
      <c r="HHZ165" s="89"/>
      <c r="HIA165" s="90"/>
      <c r="HIB165" s="90"/>
      <c r="HIC165" s="91"/>
      <c r="HID165" s="68"/>
      <c r="HIE165" s="87"/>
      <c r="HIF165" s="87"/>
      <c r="HIG165" s="88"/>
      <c r="HIH165" s="89"/>
      <c r="HII165" s="90"/>
      <c r="HIJ165" s="90"/>
      <c r="HIK165" s="91"/>
      <c r="HIL165" s="68"/>
      <c r="HIM165" s="87"/>
      <c r="HIN165" s="87"/>
      <c r="HIO165" s="88"/>
      <c r="HIP165" s="89"/>
      <c r="HIQ165" s="90"/>
      <c r="HIR165" s="90"/>
      <c r="HIS165" s="91"/>
      <c r="HIT165" s="68"/>
      <c r="HIU165" s="87"/>
      <c r="HIV165" s="87"/>
      <c r="HIW165" s="88"/>
      <c r="HIX165" s="89"/>
      <c r="HIY165" s="90"/>
      <c r="HIZ165" s="90"/>
      <c r="HJA165" s="91"/>
      <c r="HJB165" s="68"/>
      <c r="HJC165" s="87"/>
      <c r="HJD165" s="87"/>
      <c r="HJE165" s="88"/>
      <c r="HJF165" s="89"/>
      <c r="HJG165" s="90"/>
      <c r="HJH165" s="90"/>
      <c r="HJI165" s="91"/>
      <c r="HJJ165" s="68"/>
      <c r="HJK165" s="87"/>
      <c r="HJL165" s="87"/>
      <c r="HJM165" s="88"/>
      <c r="HJN165" s="89"/>
      <c r="HJO165" s="90"/>
      <c r="HJP165" s="90"/>
      <c r="HJQ165" s="91"/>
      <c r="HJR165" s="68"/>
      <c r="HJS165" s="87"/>
      <c r="HJT165" s="87"/>
      <c r="HJU165" s="88"/>
      <c r="HJV165" s="89"/>
      <c r="HJW165" s="90"/>
      <c r="HJX165" s="90"/>
      <c r="HJY165" s="91"/>
      <c r="HJZ165" s="68"/>
      <c r="HKA165" s="87"/>
      <c r="HKB165" s="87"/>
      <c r="HKC165" s="88"/>
      <c r="HKD165" s="89"/>
      <c r="HKE165" s="90"/>
      <c r="HKF165" s="90"/>
      <c r="HKG165" s="91"/>
      <c r="HKH165" s="68"/>
      <c r="HKI165" s="87"/>
      <c r="HKJ165" s="87"/>
      <c r="HKK165" s="88"/>
      <c r="HKL165" s="89"/>
      <c r="HKM165" s="90"/>
      <c r="HKN165" s="90"/>
      <c r="HKO165" s="91"/>
      <c r="HKP165" s="68"/>
      <c r="HKQ165" s="87"/>
      <c r="HKR165" s="87"/>
      <c r="HKS165" s="88"/>
      <c r="HKT165" s="89"/>
      <c r="HKU165" s="90"/>
      <c r="HKV165" s="90"/>
      <c r="HKW165" s="91"/>
      <c r="HKX165" s="68"/>
      <c r="HKY165" s="87"/>
      <c r="HKZ165" s="87"/>
      <c r="HLA165" s="88"/>
      <c r="HLB165" s="89"/>
      <c r="HLC165" s="90"/>
      <c r="HLD165" s="90"/>
      <c r="HLE165" s="91"/>
      <c r="HLF165" s="68"/>
      <c r="HLG165" s="87"/>
      <c r="HLH165" s="87"/>
      <c r="HLI165" s="88"/>
      <c r="HLJ165" s="89"/>
      <c r="HLK165" s="90"/>
      <c r="HLL165" s="90"/>
      <c r="HLM165" s="91"/>
      <c r="HLN165" s="68"/>
      <c r="HLO165" s="87"/>
      <c r="HLP165" s="87"/>
      <c r="HLQ165" s="88"/>
      <c r="HLR165" s="89"/>
      <c r="HLS165" s="90"/>
      <c r="HLT165" s="90"/>
      <c r="HLU165" s="91"/>
      <c r="HLV165" s="68"/>
      <c r="HLW165" s="87"/>
      <c r="HLX165" s="87"/>
      <c r="HLY165" s="88"/>
      <c r="HLZ165" s="89"/>
      <c r="HMA165" s="90"/>
      <c r="HMB165" s="90"/>
      <c r="HMC165" s="91"/>
      <c r="HMD165" s="68"/>
      <c r="HME165" s="87"/>
      <c r="HMF165" s="87"/>
      <c r="HMG165" s="88"/>
      <c r="HMH165" s="89"/>
      <c r="HMI165" s="90"/>
      <c r="HMJ165" s="90"/>
      <c r="HMK165" s="91"/>
      <c r="HML165" s="68"/>
      <c r="HMM165" s="87"/>
      <c r="HMN165" s="87"/>
      <c r="HMO165" s="88"/>
      <c r="HMP165" s="89"/>
      <c r="HMQ165" s="90"/>
      <c r="HMR165" s="90"/>
      <c r="HMS165" s="91"/>
      <c r="HMT165" s="68"/>
      <c r="HMU165" s="87"/>
      <c r="HMV165" s="87"/>
      <c r="HMW165" s="88"/>
      <c r="HMX165" s="89"/>
      <c r="HMY165" s="90"/>
      <c r="HMZ165" s="90"/>
      <c r="HNA165" s="91"/>
      <c r="HNB165" s="68"/>
      <c r="HNC165" s="87"/>
      <c r="HND165" s="87"/>
      <c r="HNE165" s="88"/>
      <c r="HNF165" s="89"/>
      <c r="HNG165" s="90"/>
      <c r="HNH165" s="90"/>
      <c r="HNI165" s="91"/>
      <c r="HNJ165" s="68"/>
      <c r="HNK165" s="87"/>
      <c r="HNL165" s="87"/>
      <c r="HNM165" s="88"/>
      <c r="HNN165" s="89"/>
      <c r="HNO165" s="90"/>
      <c r="HNP165" s="90"/>
      <c r="HNQ165" s="91"/>
      <c r="HNR165" s="68"/>
      <c r="HNS165" s="87"/>
      <c r="HNT165" s="87"/>
      <c r="HNU165" s="88"/>
      <c r="HNV165" s="89"/>
      <c r="HNW165" s="90"/>
      <c r="HNX165" s="90"/>
      <c r="HNY165" s="91"/>
      <c r="HNZ165" s="68"/>
      <c r="HOA165" s="87"/>
      <c r="HOB165" s="87"/>
      <c r="HOC165" s="88"/>
      <c r="HOD165" s="89"/>
      <c r="HOE165" s="90"/>
      <c r="HOF165" s="90"/>
      <c r="HOG165" s="91"/>
      <c r="HOH165" s="68"/>
      <c r="HOI165" s="87"/>
      <c r="HOJ165" s="87"/>
      <c r="HOK165" s="88"/>
      <c r="HOL165" s="89"/>
      <c r="HOM165" s="90"/>
      <c r="HON165" s="90"/>
      <c r="HOO165" s="91"/>
      <c r="HOP165" s="68"/>
      <c r="HOQ165" s="87"/>
      <c r="HOR165" s="87"/>
      <c r="HOS165" s="88"/>
      <c r="HOT165" s="89"/>
      <c r="HOU165" s="90"/>
      <c r="HOV165" s="90"/>
      <c r="HOW165" s="91"/>
      <c r="HOX165" s="68"/>
      <c r="HOY165" s="87"/>
      <c r="HOZ165" s="87"/>
      <c r="HPA165" s="88"/>
      <c r="HPB165" s="89"/>
      <c r="HPC165" s="90"/>
      <c r="HPD165" s="90"/>
      <c r="HPE165" s="91"/>
      <c r="HPF165" s="68"/>
      <c r="HPG165" s="87"/>
      <c r="HPH165" s="87"/>
      <c r="HPI165" s="88"/>
      <c r="HPJ165" s="89"/>
      <c r="HPK165" s="90"/>
      <c r="HPL165" s="90"/>
      <c r="HPM165" s="91"/>
      <c r="HPN165" s="68"/>
      <c r="HPO165" s="87"/>
      <c r="HPP165" s="87"/>
      <c r="HPQ165" s="88"/>
      <c r="HPR165" s="89"/>
      <c r="HPS165" s="90"/>
      <c r="HPT165" s="90"/>
      <c r="HPU165" s="91"/>
      <c r="HPV165" s="68"/>
      <c r="HPW165" s="87"/>
      <c r="HPX165" s="87"/>
      <c r="HPY165" s="88"/>
      <c r="HPZ165" s="89"/>
      <c r="HQA165" s="90"/>
      <c r="HQB165" s="90"/>
      <c r="HQC165" s="91"/>
      <c r="HQD165" s="68"/>
      <c r="HQE165" s="87"/>
      <c r="HQF165" s="87"/>
      <c r="HQG165" s="88"/>
      <c r="HQH165" s="89"/>
      <c r="HQI165" s="90"/>
      <c r="HQJ165" s="90"/>
      <c r="HQK165" s="91"/>
      <c r="HQL165" s="68"/>
      <c r="HQM165" s="87"/>
      <c r="HQN165" s="87"/>
      <c r="HQO165" s="88"/>
      <c r="HQP165" s="89"/>
      <c r="HQQ165" s="90"/>
      <c r="HQR165" s="90"/>
      <c r="HQS165" s="91"/>
      <c r="HQT165" s="68"/>
      <c r="HQU165" s="87"/>
      <c r="HQV165" s="87"/>
      <c r="HQW165" s="88"/>
      <c r="HQX165" s="89"/>
      <c r="HQY165" s="90"/>
      <c r="HQZ165" s="90"/>
      <c r="HRA165" s="91"/>
      <c r="HRB165" s="68"/>
      <c r="HRC165" s="87"/>
      <c r="HRD165" s="87"/>
      <c r="HRE165" s="88"/>
      <c r="HRF165" s="89"/>
      <c r="HRG165" s="90"/>
      <c r="HRH165" s="90"/>
      <c r="HRI165" s="91"/>
      <c r="HRJ165" s="68"/>
      <c r="HRK165" s="87"/>
      <c r="HRL165" s="87"/>
      <c r="HRM165" s="88"/>
      <c r="HRN165" s="89"/>
      <c r="HRO165" s="90"/>
      <c r="HRP165" s="90"/>
      <c r="HRQ165" s="91"/>
      <c r="HRR165" s="68"/>
      <c r="HRS165" s="87"/>
      <c r="HRT165" s="87"/>
      <c r="HRU165" s="88"/>
      <c r="HRV165" s="89"/>
      <c r="HRW165" s="90"/>
      <c r="HRX165" s="90"/>
      <c r="HRY165" s="91"/>
      <c r="HRZ165" s="68"/>
      <c r="HSA165" s="87"/>
      <c r="HSB165" s="87"/>
      <c r="HSC165" s="88"/>
      <c r="HSD165" s="89"/>
      <c r="HSE165" s="90"/>
      <c r="HSF165" s="90"/>
      <c r="HSG165" s="91"/>
      <c r="HSH165" s="68"/>
      <c r="HSI165" s="87"/>
      <c r="HSJ165" s="87"/>
      <c r="HSK165" s="88"/>
      <c r="HSL165" s="89"/>
      <c r="HSM165" s="90"/>
      <c r="HSN165" s="90"/>
      <c r="HSO165" s="91"/>
      <c r="HSP165" s="68"/>
      <c r="HSQ165" s="87"/>
      <c r="HSR165" s="87"/>
      <c r="HSS165" s="88"/>
      <c r="HST165" s="89"/>
      <c r="HSU165" s="90"/>
      <c r="HSV165" s="90"/>
      <c r="HSW165" s="91"/>
      <c r="HSX165" s="68"/>
      <c r="HSY165" s="87"/>
      <c r="HSZ165" s="87"/>
      <c r="HTA165" s="88"/>
      <c r="HTB165" s="89"/>
      <c r="HTC165" s="90"/>
      <c r="HTD165" s="90"/>
      <c r="HTE165" s="91"/>
      <c r="HTF165" s="68"/>
      <c r="HTG165" s="87"/>
      <c r="HTH165" s="87"/>
      <c r="HTI165" s="88"/>
      <c r="HTJ165" s="89"/>
      <c r="HTK165" s="90"/>
      <c r="HTL165" s="90"/>
      <c r="HTM165" s="91"/>
      <c r="HTN165" s="68"/>
      <c r="HTO165" s="87"/>
      <c r="HTP165" s="87"/>
      <c r="HTQ165" s="88"/>
      <c r="HTR165" s="89"/>
      <c r="HTS165" s="90"/>
      <c r="HTT165" s="90"/>
      <c r="HTU165" s="91"/>
      <c r="HTV165" s="68"/>
      <c r="HTW165" s="87"/>
      <c r="HTX165" s="87"/>
      <c r="HTY165" s="88"/>
      <c r="HTZ165" s="89"/>
      <c r="HUA165" s="90"/>
      <c r="HUB165" s="90"/>
      <c r="HUC165" s="91"/>
      <c r="HUD165" s="68"/>
      <c r="HUE165" s="87"/>
      <c r="HUF165" s="87"/>
      <c r="HUG165" s="88"/>
      <c r="HUH165" s="89"/>
      <c r="HUI165" s="90"/>
      <c r="HUJ165" s="90"/>
      <c r="HUK165" s="91"/>
      <c r="HUL165" s="68"/>
      <c r="HUM165" s="87"/>
      <c r="HUN165" s="87"/>
      <c r="HUO165" s="88"/>
      <c r="HUP165" s="89"/>
      <c r="HUQ165" s="90"/>
      <c r="HUR165" s="90"/>
      <c r="HUS165" s="91"/>
      <c r="HUT165" s="68"/>
      <c r="HUU165" s="87"/>
      <c r="HUV165" s="87"/>
      <c r="HUW165" s="88"/>
      <c r="HUX165" s="89"/>
      <c r="HUY165" s="90"/>
      <c r="HUZ165" s="90"/>
      <c r="HVA165" s="91"/>
      <c r="HVB165" s="68"/>
      <c r="HVC165" s="87"/>
      <c r="HVD165" s="87"/>
      <c r="HVE165" s="88"/>
      <c r="HVF165" s="89"/>
      <c r="HVG165" s="90"/>
      <c r="HVH165" s="90"/>
      <c r="HVI165" s="91"/>
      <c r="HVJ165" s="68"/>
      <c r="HVK165" s="87"/>
      <c r="HVL165" s="87"/>
      <c r="HVM165" s="88"/>
      <c r="HVN165" s="89"/>
      <c r="HVO165" s="90"/>
      <c r="HVP165" s="90"/>
      <c r="HVQ165" s="91"/>
      <c r="HVR165" s="68"/>
      <c r="HVS165" s="87"/>
      <c r="HVT165" s="87"/>
      <c r="HVU165" s="88"/>
      <c r="HVV165" s="89"/>
      <c r="HVW165" s="90"/>
      <c r="HVX165" s="90"/>
      <c r="HVY165" s="91"/>
      <c r="HVZ165" s="68"/>
      <c r="HWA165" s="87"/>
      <c r="HWB165" s="87"/>
      <c r="HWC165" s="88"/>
      <c r="HWD165" s="89"/>
      <c r="HWE165" s="90"/>
      <c r="HWF165" s="90"/>
      <c r="HWG165" s="91"/>
      <c r="HWH165" s="68"/>
      <c r="HWI165" s="87"/>
      <c r="HWJ165" s="87"/>
      <c r="HWK165" s="88"/>
      <c r="HWL165" s="89"/>
      <c r="HWM165" s="90"/>
      <c r="HWN165" s="90"/>
      <c r="HWO165" s="91"/>
      <c r="HWP165" s="68"/>
      <c r="HWQ165" s="87"/>
      <c r="HWR165" s="87"/>
      <c r="HWS165" s="88"/>
      <c r="HWT165" s="89"/>
      <c r="HWU165" s="90"/>
      <c r="HWV165" s="90"/>
      <c r="HWW165" s="91"/>
      <c r="HWX165" s="68"/>
      <c r="HWY165" s="87"/>
      <c r="HWZ165" s="87"/>
      <c r="HXA165" s="88"/>
      <c r="HXB165" s="89"/>
      <c r="HXC165" s="90"/>
      <c r="HXD165" s="90"/>
      <c r="HXE165" s="91"/>
      <c r="HXF165" s="68"/>
      <c r="HXG165" s="87"/>
      <c r="HXH165" s="87"/>
      <c r="HXI165" s="88"/>
      <c r="HXJ165" s="89"/>
      <c r="HXK165" s="90"/>
      <c r="HXL165" s="90"/>
      <c r="HXM165" s="91"/>
      <c r="HXN165" s="68"/>
      <c r="HXO165" s="87"/>
      <c r="HXP165" s="87"/>
      <c r="HXQ165" s="88"/>
      <c r="HXR165" s="89"/>
      <c r="HXS165" s="90"/>
      <c r="HXT165" s="90"/>
      <c r="HXU165" s="91"/>
      <c r="HXV165" s="68"/>
      <c r="HXW165" s="87"/>
      <c r="HXX165" s="87"/>
      <c r="HXY165" s="88"/>
      <c r="HXZ165" s="89"/>
      <c r="HYA165" s="90"/>
      <c r="HYB165" s="90"/>
      <c r="HYC165" s="91"/>
      <c r="HYD165" s="68"/>
      <c r="HYE165" s="87"/>
      <c r="HYF165" s="87"/>
      <c r="HYG165" s="88"/>
      <c r="HYH165" s="89"/>
      <c r="HYI165" s="90"/>
      <c r="HYJ165" s="90"/>
      <c r="HYK165" s="91"/>
      <c r="HYL165" s="68"/>
      <c r="HYM165" s="87"/>
      <c r="HYN165" s="87"/>
      <c r="HYO165" s="88"/>
      <c r="HYP165" s="89"/>
      <c r="HYQ165" s="90"/>
      <c r="HYR165" s="90"/>
      <c r="HYS165" s="91"/>
      <c r="HYT165" s="68"/>
      <c r="HYU165" s="87"/>
      <c r="HYV165" s="87"/>
      <c r="HYW165" s="88"/>
      <c r="HYX165" s="89"/>
      <c r="HYY165" s="90"/>
      <c r="HYZ165" s="90"/>
      <c r="HZA165" s="91"/>
      <c r="HZB165" s="68"/>
      <c r="HZC165" s="87"/>
      <c r="HZD165" s="87"/>
      <c r="HZE165" s="88"/>
      <c r="HZF165" s="89"/>
      <c r="HZG165" s="90"/>
      <c r="HZH165" s="90"/>
      <c r="HZI165" s="91"/>
      <c r="HZJ165" s="68"/>
      <c r="HZK165" s="87"/>
      <c r="HZL165" s="87"/>
      <c r="HZM165" s="88"/>
      <c r="HZN165" s="89"/>
      <c r="HZO165" s="90"/>
      <c r="HZP165" s="90"/>
      <c r="HZQ165" s="91"/>
      <c r="HZR165" s="68"/>
      <c r="HZS165" s="87"/>
      <c r="HZT165" s="87"/>
      <c r="HZU165" s="88"/>
      <c r="HZV165" s="89"/>
      <c r="HZW165" s="90"/>
      <c r="HZX165" s="90"/>
      <c r="HZY165" s="91"/>
      <c r="HZZ165" s="68"/>
      <c r="IAA165" s="87"/>
      <c r="IAB165" s="87"/>
      <c r="IAC165" s="88"/>
      <c r="IAD165" s="89"/>
      <c r="IAE165" s="90"/>
      <c r="IAF165" s="90"/>
      <c r="IAG165" s="91"/>
      <c r="IAH165" s="68"/>
      <c r="IAI165" s="87"/>
      <c r="IAJ165" s="87"/>
      <c r="IAK165" s="88"/>
      <c r="IAL165" s="89"/>
      <c r="IAM165" s="90"/>
      <c r="IAN165" s="90"/>
      <c r="IAO165" s="91"/>
      <c r="IAP165" s="68"/>
      <c r="IAQ165" s="87"/>
      <c r="IAR165" s="87"/>
      <c r="IAS165" s="88"/>
      <c r="IAT165" s="89"/>
      <c r="IAU165" s="90"/>
      <c r="IAV165" s="90"/>
      <c r="IAW165" s="91"/>
      <c r="IAX165" s="68"/>
      <c r="IAY165" s="87"/>
      <c r="IAZ165" s="87"/>
      <c r="IBA165" s="88"/>
      <c r="IBB165" s="89"/>
      <c r="IBC165" s="90"/>
      <c r="IBD165" s="90"/>
      <c r="IBE165" s="91"/>
      <c r="IBF165" s="68"/>
      <c r="IBG165" s="87"/>
      <c r="IBH165" s="87"/>
      <c r="IBI165" s="88"/>
      <c r="IBJ165" s="89"/>
      <c r="IBK165" s="90"/>
      <c r="IBL165" s="90"/>
      <c r="IBM165" s="91"/>
      <c r="IBN165" s="68"/>
      <c r="IBO165" s="87"/>
      <c r="IBP165" s="87"/>
      <c r="IBQ165" s="88"/>
      <c r="IBR165" s="89"/>
      <c r="IBS165" s="90"/>
      <c r="IBT165" s="90"/>
      <c r="IBU165" s="91"/>
      <c r="IBV165" s="68"/>
      <c r="IBW165" s="87"/>
      <c r="IBX165" s="87"/>
      <c r="IBY165" s="88"/>
      <c r="IBZ165" s="89"/>
      <c r="ICA165" s="90"/>
      <c r="ICB165" s="90"/>
      <c r="ICC165" s="91"/>
      <c r="ICD165" s="68"/>
      <c r="ICE165" s="87"/>
      <c r="ICF165" s="87"/>
      <c r="ICG165" s="88"/>
      <c r="ICH165" s="89"/>
      <c r="ICI165" s="90"/>
      <c r="ICJ165" s="90"/>
      <c r="ICK165" s="91"/>
      <c r="ICL165" s="68"/>
      <c r="ICM165" s="87"/>
      <c r="ICN165" s="87"/>
      <c r="ICO165" s="88"/>
      <c r="ICP165" s="89"/>
      <c r="ICQ165" s="90"/>
      <c r="ICR165" s="90"/>
      <c r="ICS165" s="91"/>
      <c r="ICT165" s="68"/>
      <c r="ICU165" s="87"/>
      <c r="ICV165" s="87"/>
      <c r="ICW165" s="88"/>
      <c r="ICX165" s="89"/>
      <c r="ICY165" s="90"/>
      <c r="ICZ165" s="90"/>
      <c r="IDA165" s="91"/>
      <c r="IDB165" s="68"/>
      <c r="IDC165" s="87"/>
      <c r="IDD165" s="87"/>
      <c r="IDE165" s="88"/>
      <c r="IDF165" s="89"/>
      <c r="IDG165" s="90"/>
      <c r="IDH165" s="90"/>
      <c r="IDI165" s="91"/>
      <c r="IDJ165" s="68"/>
      <c r="IDK165" s="87"/>
      <c r="IDL165" s="87"/>
      <c r="IDM165" s="88"/>
      <c r="IDN165" s="89"/>
      <c r="IDO165" s="90"/>
      <c r="IDP165" s="90"/>
      <c r="IDQ165" s="91"/>
      <c r="IDR165" s="68"/>
      <c r="IDS165" s="87"/>
      <c r="IDT165" s="87"/>
      <c r="IDU165" s="88"/>
      <c r="IDV165" s="89"/>
      <c r="IDW165" s="90"/>
      <c r="IDX165" s="90"/>
      <c r="IDY165" s="91"/>
      <c r="IDZ165" s="68"/>
      <c r="IEA165" s="87"/>
      <c r="IEB165" s="87"/>
      <c r="IEC165" s="88"/>
      <c r="IED165" s="89"/>
      <c r="IEE165" s="90"/>
      <c r="IEF165" s="90"/>
      <c r="IEG165" s="91"/>
      <c r="IEH165" s="68"/>
      <c r="IEI165" s="87"/>
      <c r="IEJ165" s="87"/>
      <c r="IEK165" s="88"/>
      <c r="IEL165" s="89"/>
      <c r="IEM165" s="90"/>
      <c r="IEN165" s="90"/>
      <c r="IEO165" s="91"/>
      <c r="IEP165" s="68"/>
      <c r="IEQ165" s="87"/>
      <c r="IER165" s="87"/>
      <c r="IES165" s="88"/>
      <c r="IET165" s="89"/>
      <c r="IEU165" s="90"/>
      <c r="IEV165" s="90"/>
      <c r="IEW165" s="91"/>
      <c r="IEX165" s="68"/>
      <c r="IEY165" s="87"/>
      <c r="IEZ165" s="87"/>
      <c r="IFA165" s="88"/>
      <c r="IFB165" s="89"/>
      <c r="IFC165" s="90"/>
      <c r="IFD165" s="90"/>
      <c r="IFE165" s="91"/>
      <c r="IFF165" s="68"/>
      <c r="IFG165" s="87"/>
      <c r="IFH165" s="87"/>
      <c r="IFI165" s="88"/>
      <c r="IFJ165" s="89"/>
      <c r="IFK165" s="90"/>
      <c r="IFL165" s="90"/>
      <c r="IFM165" s="91"/>
      <c r="IFN165" s="68"/>
      <c r="IFO165" s="87"/>
      <c r="IFP165" s="87"/>
      <c r="IFQ165" s="88"/>
      <c r="IFR165" s="89"/>
      <c r="IFS165" s="90"/>
      <c r="IFT165" s="90"/>
      <c r="IFU165" s="91"/>
      <c r="IFV165" s="68"/>
      <c r="IFW165" s="87"/>
      <c r="IFX165" s="87"/>
      <c r="IFY165" s="88"/>
      <c r="IFZ165" s="89"/>
      <c r="IGA165" s="90"/>
      <c r="IGB165" s="90"/>
      <c r="IGC165" s="91"/>
      <c r="IGD165" s="68"/>
      <c r="IGE165" s="87"/>
      <c r="IGF165" s="87"/>
      <c r="IGG165" s="88"/>
      <c r="IGH165" s="89"/>
      <c r="IGI165" s="90"/>
      <c r="IGJ165" s="90"/>
      <c r="IGK165" s="91"/>
      <c r="IGL165" s="68"/>
      <c r="IGM165" s="87"/>
      <c r="IGN165" s="87"/>
      <c r="IGO165" s="88"/>
      <c r="IGP165" s="89"/>
      <c r="IGQ165" s="90"/>
      <c r="IGR165" s="90"/>
      <c r="IGS165" s="91"/>
      <c r="IGT165" s="68"/>
      <c r="IGU165" s="87"/>
      <c r="IGV165" s="87"/>
      <c r="IGW165" s="88"/>
      <c r="IGX165" s="89"/>
      <c r="IGY165" s="90"/>
      <c r="IGZ165" s="90"/>
      <c r="IHA165" s="91"/>
      <c r="IHB165" s="68"/>
      <c r="IHC165" s="87"/>
      <c r="IHD165" s="87"/>
      <c r="IHE165" s="88"/>
      <c r="IHF165" s="89"/>
      <c r="IHG165" s="90"/>
      <c r="IHH165" s="90"/>
      <c r="IHI165" s="91"/>
      <c r="IHJ165" s="68"/>
      <c r="IHK165" s="87"/>
      <c r="IHL165" s="87"/>
      <c r="IHM165" s="88"/>
      <c r="IHN165" s="89"/>
      <c r="IHO165" s="90"/>
      <c r="IHP165" s="90"/>
      <c r="IHQ165" s="91"/>
      <c r="IHR165" s="68"/>
      <c r="IHS165" s="87"/>
      <c r="IHT165" s="87"/>
      <c r="IHU165" s="88"/>
      <c r="IHV165" s="89"/>
      <c r="IHW165" s="90"/>
      <c r="IHX165" s="90"/>
      <c r="IHY165" s="91"/>
      <c r="IHZ165" s="68"/>
      <c r="IIA165" s="87"/>
      <c r="IIB165" s="87"/>
      <c r="IIC165" s="88"/>
      <c r="IID165" s="89"/>
      <c r="IIE165" s="90"/>
      <c r="IIF165" s="90"/>
      <c r="IIG165" s="91"/>
      <c r="IIH165" s="68"/>
      <c r="III165" s="87"/>
      <c r="IIJ165" s="87"/>
      <c r="IIK165" s="88"/>
      <c r="IIL165" s="89"/>
      <c r="IIM165" s="90"/>
      <c r="IIN165" s="90"/>
      <c r="IIO165" s="91"/>
      <c r="IIP165" s="68"/>
      <c r="IIQ165" s="87"/>
      <c r="IIR165" s="87"/>
      <c r="IIS165" s="88"/>
      <c r="IIT165" s="89"/>
      <c r="IIU165" s="90"/>
      <c r="IIV165" s="90"/>
      <c r="IIW165" s="91"/>
      <c r="IIX165" s="68"/>
      <c r="IIY165" s="87"/>
      <c r="IIZ165" s="87"/>
      <c r="IJA165" s="88"/>
      <c r="IJB165" s="89"/>
      <c r="IJC165" s="90"/>
      <c r="IJD165" s="90"/>
      <c r="IJE165" s="91"/>
      <c r="IJF165" s="68"/>
      <c r="IJG165" s="87"/>
      <c r="IJH165" s="87"/>
      <c r="IJI165" s="88"/>
      <c r="IJJ165" s="89"/>
      <c r="IJK165" s="90"/>
      <c r="IJL165" s="90"/>
      <c r="IJM165" s="91"/>
      <c r="IJN165" s="68"/>
      <c r="IJO165" s="87"/>
      <c r="IJP165" s="87"/>
      <c r="IJQ165" s="88"/>
      <c r="IJR165" s="89"/>
      <c r="IJS165" s="90"/>
      <c r="IJT165" s="90"/>
      <c r="IJU165" s="91"/>
      <c r="IJV165" s="68"/>
      <c r="IJW165" s="87"/>
      <c r="IJX165" s="87"/>
      <c r="IJY165" s="88"/>
      <c r="IJZ165" s="89"/>
      <c r="IKA165" s="90"/>
      <c r="IKB165" s="90"/>
      <c r="IKC165" s="91"/>
      <c r="IKD165" s="68"/>
      <c r="IKE165" s="87"/>
      <c r="IKF165" s="87"/>
      <c r="IKG165" s="88"/>
      <c r="IKH165" s="89"/>
      <c r="IKI165" s="90"/>
      <c r="IKJ165" s="90"/>
      <c r="IKK165" s="91"/>
      <c r="IKL165" s="68"/>
      <c r="IKM165" s="87"/>
      <c r="IKN165" s="87"/>
      <c r="IKO165" s="88"/>
      <c r="IKP165" s="89"/>
      <c r="IKQ165" s="90"/>
      <c r="IKR165" s="90"/>
      <c r="IKS165" s="91"/>
      <c r="IKT165" s="68"/>
      <c r="IKU165" s="87"/>
      <c r="IKV165" s="87"/>
      <c r="IKW165" s="88"/>
      <c r="IKX165" s="89"/>
      <c r="IKY165" s="90"/>
      <c r="IKZ165" s="90"/>
      <c r="ILA165" s="91"/>
      <c r="ILB165" s="68"/>
      <c r="ILC165" s="87"/>
      <c r="ILD165" s="87"/>
      <c r="ILE165" s="88"/>
      <c r="ILF165" s="89"/>
      <c r="ILG165" s="90"/>
      <c r="ILH165" s="90"/>
      <c r="ILI165" s="91"/>
      <c r="ILJ165" s="68"/>
      <c r="ILK165" s="87"/>
      <c r="ILL165" s="87"/>
      <c r="ILM165" s="88"/>
      <c r="ILN165" s="89"/>
      <c r="ILO165" s="90"/>
      <c r="ILP165" s="90"/>
      <c r="ILQ165" s="91"/>
      <c r="ILR165" s="68"/>
      <c r="ILS165" s="87"/>
      <c r="ILT165" s="87"/>
      <c r="ILU165" s="88"/>
      <c r="ILV165" s="89"/>
      <c r="ILW165" s="90"/>
      <c r="ILX165" s="90"/>
      <c r="ILY165" s="91"/>
      <c r="ILZ165" s="68"/>
      <c r="IMA165" s="87"/>
      <c r="IMB165" s="87"/>
      <c r="IMC165" s="88"/>
      <c r="IMD165" s="89"/>
      <c r="IME165" s="90"/>
      <c r="IMF165" s="90"/>
      <c r="IMG165" s="91"/>
      <c r="IMH165" s="68"/>
      <c r="IMI165" s="87"/>
      <c r="IMJ165" s="87"/>
      <c r="IMK165" s="88"/>
      <c r="IML165" s="89"/>
      <c r="IMM165" s="90"/>
      <c r="IMN165" s="90"/>
      <c r="IMO165" s="91"/>
      <c r="IMP165" s="68"/>
      <c r="IMQ165" s="87"/>
      <c r="IMR165" s="87"/>
      <c r="IMS165" s="88"/>
      <c r="IMT165" s="89"/>
      <c r="IMU165" s="90"/>
      <c r="IMV165" s="90"/>
      <c r="IMW165" s="91"/>
      <c r="IMX165" s="68"/>
      <c r="IMY165" s="87"/>
      <c r="IMZ165" s="87"/>
      <c r="INA165" s="88"/>
      <c r="INB165" s="89"/>
      <c r="INC165" s="90"/>
      <c r="IND165" s="90"/>
      <c r="INE165" s="91"/>
      <c r="INF165" s="68"/>
      <c r="ING165" s="87"/>
      <c r="INH165" s="87"/>
      <c r="INI165" s="88"/>
      <c r="INJ165" s="89"/>
      <c r="INK165" s="90"/>
      <c r="INL165" s="90"/>
      <c r="INM165" s="91"/>
      <c r="INN165" s="68"/>
      <c r="INO165" s="87"/>
      <c r="INP165" s="87"/>
      <c r="INQ165" s="88"/>
      <c r="INR165" s="89"/>
      <c r="INS165" s="90"/>
      <c r="INT165" s="90"/>
      <c r="INU165" s="91"/>
      <c r="INV165" s="68"/>
      <c r="INW165" s="87"/>
      <c r="INX165" s="87"/>
      <c r="INY165" s="88"/>
      <c r="INZ165" s="89"/>
      <c r="IOA165" s="90"/>
      <c r="IOB165" s="90"/>
      <c r="IOC165" s="91"/>
      <c r="IOD165" s="68"/>
      <c r="IOE165" s="87"/>
      <c r="IOF165" s="87"/>
      <c r="IOG165" s="88"/>
      <c r="IOH165" s="89"/>
      <c r="IOI165" s="90"/>
      <c r="IOJ165" s="90"/>
      <c r="IOK165" s="91"/>
      <c r="IOL165" s="68"/>
      <c r="IOM165" s="87"/>
      <c r="ION165" s="87"/>
      <c r="IOO165" s="88"/>
      <c r="IOP165" s="89"/>
      <c r="IOQ165" s="90"/>
      <c r="IOR165" s="90"/>
      <c r="IOS165" s="91"/>
      <c r="IOT165" s="68"/>
      <c r="IOU165" s="87"/>
      <c r="IOV165" s="87"/>
      <c r="IOW165" s="88"/>
      <c r="IOX165" s="89"/>
      <c r="IOY165" s="90"/>
      <c r="IOZ165" s="90"/>
      <c r="IPA165" s="91"/>
      <c r="IPB165" s="68"/>
      <c r="IPC165" s="87"/>
      <c r="IPD165" s="87"/>
      <c r="IPE165" s="88"/>
      <c r="IPF165" s="89"/>
      <c r="IPG165" s="90"/>
      <c r="IPH165" s="90"/>
      <c r="IPI165" s="91"/>
      <c r="IPJ165" s="68"/>
      <c r="IPK165" s="87"/>
      <c r="IPL165" s="87"/>
      <c r="IPM165" s="88"/>
      <c r="IPN165" s="89"/>
      <c r="IPO165" s="90"/>
      <c r="IPP165" s="90"/>
      <c r="IPQ165" s="91"/>
      <c r="IPR165" s="68"/>
      <c r="IPS165" s="87"/>
      <c r="IPT165" s="87"/>
      <c r="IPU165" s="88"/>
      <c r="IPV165" s="89"/>
      <c r="IPW165" s="90"/>
      <c r="IPX165" s="90"/>
      <c r="IPY165" s="91"/>
      <c r="IPZ165" s="68"/>
      <c r="IQA165" s="87"/>
      <c r="IQB165" s="87"/>
      <c r="IQC165" s="88"/>
      <c r="IQD165" s="89"/>
      <c r="IQE165" s="90"/>
      <c r="IQF165" s="90"/>
      <c r="IQG165" s="91"/>
      <c r="IQH165" s="68"/>
      <c r="IQI165" s="87"/>
      <c r="IQJ165" s="87"/>
      <c r="IQK165" s="88"/>
      <c r="IQL165" s="89"/>
      <c r="IQM165" s="90"/>
      <c r="IQN165" s="90"/>
      <c r="IQO165" s="91"/>
      <c r="IQP165" s="68"/>
      <c r="IQQ165" s="87"/>
      <c r="IQR165" s="87"/>
      <c r="IQS165" s="88"/>
      <c r="IQT165" s="89"/>
      <c r="IQU165" s="90"/>
      <c r="IQV165" s="90"/>
      <c r="IQW165" s="91"/>
      <c r="IQX165" s="68"/>
      <c r="IQY165" s="87"/>
      <c r="IQZ165" s="87"/>
      <c r="IRA165" s="88"/>
      <c r="IRB165" s="89"/>
      <c r="IRC165" s="90"/>
      <c r="IRD165" s="90"/>
      <c r="IRE165" s="91"/>
      <c r="IRF165" s="68"/>
      <c r="IRG165" s="87"/>
      <c r="IRH165" s="87"/>
      <c r="IRI165" s="88"/>
      <c r="IRJ165" s="89"/>
      <c r="IRK165" s="90"/>
      <c r="IRL165" s="90"/>
      <c r="IRM165" s="91"/>
      <c r="IRN165" s="68"/>
      <c r="IRO165" s="87"/>
      <c r="IRP165" s="87"/>
      <c r="IRQ165" s="88"/>
      <c r="IRR165" s="89"/>
      <c r="IRS165" s="90"/>
      <c r="IRT165" s="90"/>
      <c r="IRU165" s="91"/>
      <c r="IRV165" s="68"/>
      <c r="IRW165" s="87"/>
      <c r="IRX165" s="87"/>
      <c r="IRY165" s="88"/>
      <c r="IRZ165" s="89"/>
      <c r="ISA165" s="90"/>
      <c r="ISB165" s="90"/>
      <c r="ISC165" s="91"/>
      <c r="ISD165" s="68"/>
      <c r="ISE165" s="87"/>
      <c r="ISF165" s="87"/>
      <c r="ISG165" s="88"/>
      <c r="ISH165" s="89"/>
      <c r="ISI165" s="90"/>
      <c r="ISJ165" s="90"/>
      <c r="ISK165" s="91"/>
      <c r="ISL165" s="68"/>
      <c r="ISM165" s="87"/>
      <c r="ISN165" s="87"/>
      <c r="ISO165" s="88"/>
      <c r="ISP165" s="89"/>
      <c r="ISQ165" s="90"/>
      <c r="ISR165" s="90"/>
      <c r="ISS165" s="91"/>
      <c r="IST165" s="68"/>
      <c r="ISU165" s="87"/>
      <c r="ISV165" s="87"/>
      <c r="ISW165" s="88"/>
      <c r="ISX165" s="89"/>
      <c r="ISY165" s="90"/>
      <c r="ISZ165" s="90"/>
      <c r="ITA165" s="91"/>
      <c r="ITB165" s="68"/>
      <c r="ITC165" s="87"/>
      <c r="ITD165" s="87"/>
      <c r="ITE165" s="88"/>
      <c r="ITF165" s="89"/>
      <c r="ITG165" s="90"/>
      <c r="ITH165" s="90"/>
      <c r="ITI165" s="91"/>
      <c r="ITJ165" s="68"/>
      <c r="ITK165" s="87"/>
      <c r="ITL165" s="87"/>
      <c r="ITM165" s="88"/>
      <c r="ITN165" s="89"/>
      <c r="ITO165" s="90"/>
      <c r="ITP165" s="90"/>
      <c r="ITQ165" s="91"/>
      <c r="ITR165" s="68"/>
      <c r="ITS165" s="87"/>
      <c r="ITT165" s="87"/>
      <c r="ITU165" s="88"/>
      <c r="ITV165" s="89"/>
      <c r="ITW165" s="90"/>
      <c r="ITX165" s="90"/>
      <c r="ITY165" s="91"/>
      <c r="ITZ165" s="68"/>
      <c r="IUA165" s="87"/>
      <c r="IUB165" s="87"/>
      <c r="IUC165" s="88"/>
      <c r="IUD165" s="89"/>
      <c r="IUE165" s="90"/>
      <c r="IUF165" s="90"/>
      <c r="IUG165" s="91"/>
      <c r="IUH165" s="68"/>
      <c r="IUI165" s="87"/>
      <c r="IUJ165" s="87"/>
      <c r="IUK165" s="88"/>
      <c r="IUL165" s="89"/>
      <c r="IUM165" s="90"/>
      <c r="IUN165" s="90"/>
      <c r="IUO165" s="91"/>
      <c r="IUP165" s="68"/>
      <c r="IUQ165" s="87"/>
      <c r="IUR165" s="87"/>
      <c r="IUS165" s="88"/>
      <c r="IUT165" s="89"/>
      <c r="IUU165" s="90"/>
      <c r="IUV165" s="90"/>
      <c r="IUW165" s="91"/>
      <c r="IUX165" s="68"/>
      <c r="IUY165" s="87"/>
      <c r="IUZ165" s="87"/>
      <c r="IVA165" s="88"/>
      <c r="IVB165" s="89"/>
      <c r="IVC165" s="90"/>
      <c r="IVD165" s="90"/>
      <c r="IVE165" s="91"/>
      <c r="IVF165" s="68"/>
      <c r="IVG165" s="87"/>
      <c r="IVH165" s="87"/>
      <c r="IVI165" s="88"/>
      <c r="IVJ165" s="89"/>
      <c r="IVK165" s="90"/>
      <c r="IVL165" s="90"/>
      <c r="IVM165" s="91"/>
      <c r="IVN165" s="68"/>
      <c r="IVO165" s="87"/>
      <c r="IVP165" s="87"/>
      <c r="IVQ165" s="88"/>
      <c r="IVR165" s="89"/>
      <c r="IVS165" s="90"/>
      <c r="IVT165" s="90"/>
      <c r="IVU165" s="91"/>
      <c r="IVV165" s="68"/>
      <c r="IVW165" s="87"/>
      <c r="IVX165" s="87"/>
      <c r="IVY165" s="88"/>
      <c r="IVZ165" s="89"/>
      <c r="IWA165" s="90"/>
      <c r="IWB165" s="90"/>
      <c r="IWC165" s="91"/>
      <c r="IWD165" s="68"/>
      <c r="IWE165" s="87"/>
      <c r="IWF165" s="87"/>
      <c r="IWG165" s="88"/>
      <c r="IWH165" s="89"/>
      <c r="IWI165" s="90"/>
      <c r="IWJ165" s="90"/>
      <c r="IWK165" s="91"/>
      <c r="IWL165" s="68"/>
      <c r="IWM165" s="87"/>
      <c r="IWN165" s="87"/>
      <c r="IWO165" s="88"/>
      <c r="IWP165" s="89"/>
      <c r="IWQ165" s="90"/>
      <c r="IWR165" s="90"/>
      <c r="IWS165" s="91"/>
      <c r="IWT165" s="68"/>
      <c r="IWU165" s="87"/>
      <c r="IWV165" s="87"/>
      <c r="IWW165" s="88"/>
      <c r="IWX165" s="89"/>
      <c r="IWY165" s="90"/>
      <c r="IWZ165" s="90"/>
      <c r="IXA165" s="91"/>
      <c r="IXB165" s="68"/>
      <c r="IXC165" s="87"/>
      <c r="IXD165" s="87"/>
      <c r="IXE165" s="88"/>
      <c r="IXF165" s="89"/>
      <c r="IXG165" s="90"/>
      <c r="IXH165" s="90"/>
      <c r="IXI165" s="91"/>
      <c r="IXJ165" s="68"/>
      <c r="IXK165" s="87"/>
      <c r="IXL165" s="87"/>
      <c r="IXM165" s="88"/>
      <c r="IXN165" s="89"/>
      <c r="IXO165" s="90"/>
      <c r="IXP165" s="90"/>
      <c r="IXQ165" s="91"/>
      <c r="IXR165" s="68"/>
      <c r="IXS165" s="87"/>
      <c r="IXT165" s="87"/>
      <c r="IXU165" s="88"/>
      <c r="IXV165" s="89"/>
      <c r="IXW165" s="90"/>
      <c r="IXX165" s="90"/>
      <c r="IXY165" s="91"/>
      <c r="IXZ165" s="68"/>
      <c r="IYA165" s="87"/>
      <c r="IYB165" s="87"/>
      <c r="IYC165" s="88"/>
      <c r="IYD165" s="89"/>
      <c r="IYE165" s="90"/>
      <c r="IYF165" s="90"/>
      <c r="IYG165" s="91"/>
      <c r="IYH165" s="68"/>
      <c r="IYI165" s="87"/>
      <c r="IYJ165" s="87"/>
      <c r="IYK165" s="88"/>
      <c r="IYL165" s="89"/>
      <c r="IYM165" s="90"/>
      <c r="IYN165" s="90"/>
      <c r="IYO165" s="91"/>
      <c r="IYP165" s="68"/>
      <c r="IYQ165" s="87"/>
      <c r="IYR165" s="87"/>
      <c r="IYS165" s="88"/>
      <c r="IYT165" s="89"/>
      <c r="IYU165" s="90"/>
      <c r="IYV165" s="90"/>
      <c r="IYW165" s="91"/>
      <c r="IYX165" s="68"/>
      <c r="IYY165" s="87"/>
      <c r="IYZ165" s="87"/>
      <c r="IZA165" s="88"/>
      <c r="IZB165" s="89"/>
      <c r="IZC165" s="90"/>
      <c r="IZD165" s="90"/>
      <c r="IZE165" s="91"/>
      <c r="IZF165" s="68"/>
      <c r="IZG165" s="87"/>
      <c r="IZH165" s="87"/>
      <c r="IZI165" s="88"/>
      <c r="IZJ165" s="89"/>
      <c r="IZK165" s="90"/>
      <c r="IZL165" s="90"/>
      <c r="IZM165" s="91"/>
      <c r="IZN165" s="68"/>
      <c r="IZO165" s="87"/>
      <c r="IZP165" s="87"/>
      <c r="IZQ165" s="88"/>
      <c r="IZR165" s="89"/>
      <c r="IZS165" s="90"/>
      <c r="IZT165" s="90"/>
      <c r="IZU165" s="91"/>
      <c r="IZV165" s="68"/>
      <c r="IZW165" s="87"/>
      <c r="IZX165" s="87"/>
      <c r="IZY165" s="88"/>
      <c r="IZZ165" s="89"/>
      <c r="JAA165" s="90"/>
      <c r="JAB165" s="90"/>
      <c r="JAC165" s="91"/>
      <c r="JAD165" s="68"/>
      <c r="JAE165" s="87"/>
      <c r="JAF165" s="87"/>
      <c r="JAG165" s="88"/>
      <c r="JAH165" s="89"/>
      <c r="JAI165" s="90"/>
      <c r="JAJ165" s="90"/>
      <c r="JAK165" s="91"/>
      <c r="JAL165" s="68"/>
      <c r="JAM165" s="87"/>
      <c r="JAN165" s="87"/>
      <c r="JAO165" s="88"/>
      <c r="JAP165" s="89"/>
      <c r="JAQ165" s="90"/>
      <c r="JAR165" s="90"/>
      <c r="JAS165" s="91"/>
      <c r="JAT165" s="68"/>
      <c r="JAU165" s="87"/>
      <c r="JAV165" s="87"/>
      <c r="JAW165" s="88"/>
      <c r="JAX165" s="89"/>
      <c r="JAY165" s="90"/>
      <c r="JAZ165" s="90"/>
      <c r="JBA165" s="91"/>
      <c r="JBB165" s="68"/>
      <c r="JBC165" s="87"/>
      <c r="JBD165" s="87"/>
      <c r="JBE165" s="88"/>
      <c r="JBF165" s="89"/>
      <c r="JBG165" s="90"/>
      <c r="JBH165" s="90"/>
      <c r="JBI165" s="91"/>
      <c r="JBJ165" s="68"/>
      <c r="JBK165" s="87"/>
      <c r="JBL165" s="87"/>
      <c r="JBM165" s="88"/>
      <c r="JBN165" s="89"/>
      <c r="JBO165" s="90"/>
      <c r="JBP165" s="90"/>
      <c r="JBQ165" s="91"/>
      <c r="JBR165" s="68"/>
      <c r="JBS165" s="87"/>
      <c r="JBT165" s="87"/>
      <c r="JBU165" s="88"/>
      <c r="JBV165" s="89"/>
      <c r="JBW165" s="90"/>
      <c r="JBX165" s="90"/>
      <c r="JBY165" s="91"/>
      <c r="JBZ165" s="68"/>
      <c r="JCA165" s="87"/>
      <c r="JCB165" s="87"/>
      <c r="JCC165" s="88"/>
      <c r="JCD165" s="89"/>
      <c r="JCE165" s="90"/>
      <c r="JCF165" s="90"/>
      <c r="JCG165" s="91"/>
      <c r="JCH165" s="68"/>
      <c r="JCI165" s="87"/>
      <c r="JCJ165" s="87"/>
      <c r="JCK165" s="88"/>
      <c r="JCL165" s="89"/>
      <c r="JCM165" s="90"/>
      <c r="JCN165" s="90"/>
      <c r="JCO165" s="91"/>
      <c r="JCP165" s="68"/>
      <c r="JCQ165" s="87"/>
      <c r="JCR165" s="87"/>
      <c r="JCS165" s="88"/>
      <c r="JCT165" s="89"/>
      <c r="JCU165" s="90"/>
      <c r="JCV165" s="90"/>
      <c r="JCW165" s="91"/>
      <c r="JCX165" s="68"/>
      <c r="JCY165" s="87"/>
      <c r="JCZ165" s="87"/>
      <c r="JDA165" s="88"/>
      <c r="JDB165" s="89"/>
      <c r="JDC165" s="90"/>
      <c r="JDD165" s="90"/>
      <c r="JDE165" s="91"/>
      <c r="JDF165" s="68"/>
      <c r="JDG165" s="87"/>
      <c r="JDH165" s="87"/>
      <c r="JDI165" s="88"/>
      <c r="JDJ165" s="89"/>
      <c r="JDK165" s="90"/>
      <c r="JDL165" s="90"/>
      <c r="JDM165" s="91"/>
      <c r="JDN165" s="68"/>
      <c r="JDO165" s="87"/>
      <c r="JDP165" s="87"/>
      <c r="JDQ165" s="88"/>
      <c r="JDR165" s="89"/>
      <c r="JDS165" s="90"/>
      <c r="JDT165" s="90"/>
      <c r="JDU165" s="91"/>
      <c r="JDV165" s="68"/>
      <c r="JDW165" s="87"/>
      <c r="JDX165" s="87"/>
      <c r="JDY165" s="88"/>
      <c r="JDZ165" s="89"/>
      <c r="JEA165" s="90"/>
      <c r="JEB165" s="90"/>
      <c r="JEC165" s="91"/>
      <c r="JED165" s="68"/>
      <c r="JEE165" s="87"/>
      <c r="JEF165" s="87"/>
      <c r="JEG165" s="88"/>
      <c r="JEH165" s="89"/>
      <c r="JEI165" s="90"/>
      <c r="JEJ165" s="90"/>
      <c r="JEK165" s="91"/>
      <c r="JEL165" s="68"/>
      <c r="JEM165" s="87"/>
      <c r="JEN165" s="87"/>
      <c r="JEO165" s="88"/>
      <c r="JEP165" s="89"/>
      <c r="JEQ165" s="90"/>
      <c r="JER165" s="90"/>
      <c r="JES165" s="91"/>
      <c r="JET165" s="68"/>
      <c r="JEU165" s="87"/>
      <c r="JEV165" s="87"/>
      <c r="JEW165" s="88"/>
      <c r="JEX165" s="89"/>
      <c r="JEY165" s="90"/>
      <c r="JEZ165" s="90"/>
      <c r="JFA165" s="91"/>
      <c r="JFB165" s="68"/>
      <c r="JFC165" s="87"/>
      <c r="JFD165" s="87"/>
      <c r="JFE165" s="88"/>
      <c r="JFF165" s="89"/>
      <c r="JFG165" s="90"/>
      <c r="JFH165" s="90"/>
      <c r="JFI165" s="91"/>
      <c r="JFJ165" s="68"/>
      <c r="JFK165" s="87"/>
      <c r="JFL165" s="87"/>
      <c r="JFM165" s="88"/>
      <c r="JFN165" s="89"/>
      <c r="JFO165" s="90"/>
      <c r="JFP165" s="90"/>
      <c r="JFQ165" s="91"/>
      <c r="JFR165" s="68"/>
      <c r="JFS165" s="87"/>
      <c r="JFT165" s="87"/>
      <c r="JFU165" s="88"/>
      <c r="JFV165" s="89"/>
      <c r="JFW165" s="90"/>
      <c r="JFX165" s="90"/>
      <c r="JFY165" s="91"/>
      <c r="JFZ165" s="68"/>
      <c r="JGA165" s="87"/>
      <c r="JGB165" s="87"/>
      <c r="JGC165" s="88"/>
      <c r="JGD165" s="89"/>
      <c r="JGE165" s="90"/>
      <c r="JGF165" s="90"/>
      <c r="JGG165" s="91"/>
      <c r="JGH165" s="68"/>
      <c r="JGI165" s="87"/>
      <c r="JGJ165" s="87"/>
      <c r="JGK165" s="88"/>
      <c r="JGL165" s="89"/>
      <c r="JGM165" s="90"/>
      <c r="JGN165" s="90"/>
      <c r="JGO165" s="91"/>
      <c r="JGP165" s="68"/>
      <c r="JGQ165" s="87"/>
      <c r="JGR165" s="87"/>
      <c r="JGS165" s="88"/>
      <c r="JGT165" s="89"/>
      <c r="JGU165" s="90"/>
      <c r="JGV165" s="90"/>
      <c r="JGW165" s="91"/>
      <c r="JGX165" s="68"/>
      <c r="JGY165" s="87"/>
      <c r="JGZ165" s="87"/>
      <c r="JHA165" s="88"/>
      <c r="JHB165" s="89"/>
      <c r="JHC165" s="90"/>
      <c r="JHD165" s="90"/>
      <c r="JHE165" s="91"/>
      <c r="JHF165" s="68"/>
      <c r="JHG165" s="87"/>
      <c r="JHH165" s="87"/>
      <c r="JHI165" s="88"/>
      <c r="JHJ165" s="89"/>
      <c r="JHK165" s="90"/>
      <c r="JHL165" s="90"/>
      <c r="JHM165" s="91"/>
      <c r="JHN165" s="68"/>
      <c r="JHO165" s="87"/>
      <c r="JHP165" s="87"/>
      <c r="JHQ165" s="88"/>
      <c r="JHR165" s="89"/>
      <c r="JHS165" s="90"/>
      <c r="JHT165" s="90"/>
      <c r="JHU165" s="91"/>
      <c r="JHV165" s="68"/>
      <c r="JHW165" s="87"/>
      <c r="JHX165" s="87"/>
      <c r="JHY165" s="88"/>
      <c r="JHZ165" s="89"/>
      <c r="JIA165" s="90"/>
      <c r="JIB165" s="90"/>
      <c r="JIC165" s="91"/>
      <c r="JID165" s="68"/>
      <c r="JIE165" s="87"/>
      <c r="JIF165" s="87"/>
      <c r="JIG165" s="88"/>
      <c r="JIH165" s="89"/>
      <c r="JII165" s="90"/>
      <c r="JIJ165" s="90"/>
      <c r="JIK165" s="91"/>
      <c r="JIL165" s="68"/>
      <c r="JIM165" s="87"/>
      <c r="JIN165" s="87"/>
      <c r="JIO165" s="88"/>
      <c r="JIP165" s="89"/>
      <c r="JIQ165" s="90"/>
      <c r="JIR165" s="90"/>
      <c r="JIS165" s="91"/>
      <c r="JIT165" s="68"/>
      <c r="JIU165" s="87"/>
      <c r="JIV165" s="87"/>
      <c r="JIW165" s="88"/>
      <c r="JIX165" s="89"/>
      <c r="JIY165" s="90"/>
      <c r="JIZ165" s="90"/>
      <c r="JJA165" s="91"/>
      <c r="JJB165" s="68"/>
      <c r="JJC165" s="87"/>
      <c r="JJD165" s="87"/>
      <c r="JJE165" s="88"/>
      <c r="JJF165" s="89"/>
      <c r="JJG165" s="90"/>
      <c r="JJH165" s="90"/>
      <c r="JJI165" s="91"/>
      <c r="JJJ165" s="68"/>
      <c r="JJK165" s="87"/>
      <c r="JJL165" s="87"/>
      <c r="JJM165" s="88"/>
      <c r="JJN165" s="89"/>
      <c r="JJO165" s="90"/>
      <c r="JJP165" s="90"/>
      <c r="JJQ165" s="91"/>
      <c r="JJR165" s="68"/>
      <c r="JJS165" s="87"/>
      <c r="JJT165" s="87"/>
      <c r="JJU165" s="88"/>
      <c r="JJV165" s="89"/>
      <c r="JJW165" s="90"/>
      <c r="JJX165" s="90"/>
      <c r="JJY165" s="91"/>
      <c r="JJZ165" s="68"/>
      <c r="JKA165" s="87"/>
      <c r="JKB165" s="87"/>
      <c r="JKC165" s="88"/>
      <c r="JKD165" s="89"/>
      <c r="JKE165" s="90"/>
      <c r="JKF165" s="90"/>
      <c r="JKG165" s="91"/>
      <c r="JKH165" s="68"/>
      <c r="JKI165" s="87"/>
      <c r="JKJ165" s="87"/>
      <c r="JKK165" s="88"/>
      <c r="JKL165" s="89"/>
      <c r="JKM165" s="90"/>
      <c r="JKN165" s="90"/>
      <c r="JKO165" s="91"/>
      <c r="JKP165" s="68"/>
      <c r="JKQ165" s="87"/>
      <c r="JKR165" s="87"/>
      <c r="JKS165" s="88"/>
      <c r="JKT165" s="89"/>
      <c r="JKU165" s="90"/>
      <c r="JKV165" s="90"/>
      <c r="JKW165" s="91"/>
      <c r="JKX165" s="68"/>
      <c r="JKY165" s="87"/>
      <c r="JKZ165" s="87"/>
      <c r="JLA165" s="88"/>
      <c r="JLB165" s="89"/>
      <c r="JLC165" s="90"/>
      <c r="JLD165" s="90"/>
      <c r="JLE165" s="91"/>
      <c r="JLF165" s="68"/>
      <c r="JLG165" s="87"/>
      <c r="JLH165" s="87"/>
      <c r="JLI165" s="88"/>
      <c r="JLJ165" s="89"/>
      <c r="JLK165" s="90"/>
      <c r="JLL165" s="90"/>
      <c r="JLM165" s="91"/>
      <c r="JLN165" s="68"/>
      <c r="JLO165" s="87"/>
      <c r="JLP165" s="87"/>
      <c r="JLQ165" s="88"/>
      <c r="JLR165" s="89"/>
      <c r="JLS165" s="90"/>
      <c r="JLT165" s="90"/>
      <c r="JLU165" s="91"/>
      <c r="JLV165" s="68"/>
      <c r="JLW165" s="87"/>
      <c r="JLX165" s="87"/>
      <c r="JLY165" s="88"/>
      <c r="JLZ165" s="89"/>
      <c r="JMA165" s="90"/>
      <c r="JMB165" s="90"/>
      <c r="JMC165" s="91"/>
      <c r="JMD165" s="68"/>
      <c r="JME165" s="87"/>
      <c r="JMF165" s="87"/>
      <c r="JMG165" s="88"/>
      <c r="JMH165" s="89"/>
      <c r="JMI165" s="90"/>
      <c r="JMJ165" s="90"/>
      <c r="JMK165" s="91"/>
      <c r="JML165" s="68"/>
      <c r="JMM165" s="87"/>
      <c r="JMN165" s="87"/>
      <c r="JMO165" s="88"/>
      <c r="JMP165" s="89"/>
      <c r="JMQ165" s="90"/>
      <c r="JMR165" s="90"/>
      <c r="JMS165" s="91"/>
      <c r="JMT165" s="68"/>
      <c r="JMU165" s="87"/>
      <c r="JMV165" s="87"/>
      <c r="JMW165" s="88"/>
      <c r="JMX165" s="89"/>
      <c r="JMY165" s="90"/>
      <c r="JMZ165" s="90"/>
      <c r="JNA165" s="91"/>
      <c r="JNB165" s="68"/>
      <c r="JNC165" s="87"/>
      <c r="JND165" s="87"/>
      <c r="JNE165" s="88"/>
      <c r="JNF165" s="89"/>
      <c r="JNG165" s="90"/>
      <c r="JNH165" s="90"/>
      <c r="JNI165" s="91"/>
      <c r="JNJ165" s="68"/>
      <c r="JNK165" s="87"/>
      <c r="JNL165" s="87"/>
      <c r="JNM165" s="88"/>
      <c r="JNN165" s="89"/>
      <c r="JNO165" s="90"/>
      <c r="JNP165" s="90"/>
      <c r="JNQ165" s="91"/>
      <c r="JNR165" s="68"/>
      <c r="JNS165" s="87"/>
      <c r="JNT165" s="87"/>
      <c r="JNU165" s="88"/>
      <c r="JNV165" s="89"/>
      <c r="JNW165" s="90"/>
      <c r="JNX165" s="90"/>
      <c r="JNY165" s="91"/>
      <c r="JNZ165" s="68"/>
      <c r="JOA165" s="87"/>
      <c r="JOB165" s="87"/>
      <c r="JOC165" s="88"/>
      <c r="JOD165" s="89"/>
      <c r="JOE165" s="90"/>
      <c r="JOF165" s="90"/>
      <c r="JOG165" s="91"/>
      <c r="JOH165" s="68"/>
      <c r="JOI165" s="87"/>
      <c r="JOJ165" s="87"/>
      <c r="JOK165" s="88"/>
      <c r="JOL165" s="89"/>
      <c r="JOM165" s="90"/>
      <c r="JON165" s="90"/>
      <c r="JOO165" s="91"/>
      <c r="JOP165" s="68"/>
      <c r="JOQ165" s="87"/>
      <c r="JOR165" s="87"/>
      <c r="JOS165" s="88"/>
      <c r="JOT165" s="89"/>
      <c r="JOU165" s="90"/>
      <c r="JOV165" s="90"/>
      <c r="JOW165" s="91"/>
      <c r="JOX165" s="68"/>
      <c r="JOY165" s="87"/>
      <c r="JOZ165" s="87"/>
      <c r="JPA165" s="88"/>
      <c r="JPB165" s="89"/>
      <c r="JPC165" s="90"/>
      <c r="JPD165" s="90"/>
      <c r="JPE165" s="91"/>
      <c r="JPF165" s="68"/>
      <c r="JPG165" s="87"/>
      <c r="JPH165" s="87"/>
      <c r="JPI165" s="88"/>
      <c r="JPJ165" s="89"/>
      <c r="JPK165" s="90"/>
      <c r="JPL165" s="90"/>
      <c r="JPM165" s="91"/>
      <c r="JPN165" s="68"/>
      <c r="JPO165" s="87"/>
      <c r="JPP165" s="87"/>
      <c r="JPQ165" s="88"/>
      <c r="JPR165" s="89"/>
      <c r="JPS165" s="90"/>
      <c r="JPT165" s="90"/>
      <c r="JPU165" s="91"/>
      <c r="JPV165" s="68"/>
      <c r="JPW165" s="87"/>
      <c r="JPX165" s="87"/>
      <c r="JPY165" s="88"/>
      <c r="JPZ165" s="89"/>
      <c r="JQA165" s="90"/>
      <c r="JQB165" s="90"/>
      <c r="JQC165" s="91"/>
      <c r="JQD165" s="68"/>
      <c r="JQE165" s="87"/>
      <c r="JQF165" s="87"/>
      <c r="JQG165" s="88"/>
      <c r="JQH165" s="89"/>
      <c r="JQI165" s="90"/>
      <c r="JQJ165" s="90"/>
      <c r="JQK165" s="91"/>
      <c r="JQL165" s="68"/>
      <c r="JQM165" s="87"/>
      <c r="JQN165" s="87"/>
      <c r="JQO165" s="88"/>
      <c r="JQP165" s="89"/>
      <c r="JQQ165" s="90"/>
      <c r="JQR165" s="90"/>
      <c r="JQS165" s="91"/>
      <c r="JQT165" s="68"/>
      <c r="JQU165" s="87"/>
      <c r="JQV165" s="87"/>
      <c r="JQW165" s="88"/>
      <c r="JQX165" s="89"/>
      <c r="JQY165" s="90"/>
      <c r="JQZ165" s="90"/>
      <c r="JRA165" s="91"/>
      <c r="JRB165" s="68"/>
      <c r="JRC165" s="87"/>
      <c r="JRD165" s="87"/>
      <c r="JRE165" s="88"/>
      <c r="JRF165" s="89"/>
      <c r="JRG165" s="90"/>
      <c r="JRH165" s="90"/>
      <c r="JRI165" s="91"/>
      <c r="JRJ165" s="68"/>
      <c r="JRK165" s="87"/>
      <c r="JRL165" s="87"/>
      <c r="JRM165" s="88"/>
      <c r="JRN165" s="89"/>
      <c r="JRO165" s="90"/>
      <c r="JRP165" s="90"/>
      <c r="JRQ165" s="91"/>
      <c r="JRR165" s="68"/>
      <c r="JRS165" s="87"/>
      <c r="JRT165" s="87"/>
      <c r="JRU165" s="88"/>
      <c r="JRV165" s="89"/>
      <c r="JRW165" s="90"/>
      <c r="JRX165" s="90"/>
      <c r="JRY165" s="91"/>
      <c r="JRZ165" s="68"/>
      <c r="JSA165" s="87"/>
      <c r="JSB165" s="87"/>
      <c r="JSC165" s="88"/>
      <c r="JSD165" s="89"/>
      <c r="JSE165" s="90"/>
      <c r="JSF165" s="90"/>
      <c r="JSG165" s="91"/>
      <c r="JSH165" s="68"/>
      <c r="JSI165" s="87"/>
      <c r="JSJ165" s="87"/>
      <c r="JSK165" s="88"/>
      <c r="JSL165" s="89"/>
      <c r="JSM165" s="90"/>
      <c r="JSN165" s="90"/>
      <c r="JSO165" s="91"/>
      <c r="JSP165" s="68"/>
      <c r="JSQ165" s="87"/>
      <c r="JSR165" s="87"/>
      <c r="JSS165" s="88"/>
      <c r="JST165" s="89"/>
      <c r="JSU165" s="90"/>
      <c r="JSV165" s="90"/>
      <c r="JSW165" s="91"/>
      <c r="JSX165" s="68"/>
      <c r="JSY165" s="87"/>
      <c r="JSZ165" s="87"/>
      <c r="JTA165" s="88"/>
      <c r="JTB165" s="89"/>
      <c r="JTC165" s="90"/>
      <c r="JTD165" s="90"/>
      <c r="JTE165" s="91"/>
      <c r="JTF165" s="68"/>
      <c r="JTG165" s="87"/>
      <c r="JTH165" s="87"/>
      <c r="JTI165" s="88"/>
      <c r="JTJ165" s="89"/>
      <c r="JTK165" s="90"/>
      <c r="JTL165" s="90"/>
      <c r="JTM165" s="91"/>
      <c r="JTN165" s="68"/>
      <c r="JTO165" s="87"/>
      <c r="JTP165" s="87"/>
      <c r="JTQ165" s="88"/>
      <c r="JTR165" s="89"/>
      <c r="JTS165" s="90"/>
      <c r="JTT165" s="90"/>
      <c r="JTU165" s="91"/>
      <c r="JTV165" s="68"/>
      <c r="JTW165" s="87"/>
      <c r="JTX165" s="87"/>
      <c r="JTY165" s="88"/>
      <c r="JTZ165" s="89"/>
      <c r="JUA165" s="90"/>
      <c r="JUB165" s="90"/>
      <c r="JUC165" s="91"/>
      <c r="JUD165" s="68"/>
      <c r="JUE165" s="87"/>
      <c r="JUF165" s="87"/>
      <c r="JUG165" s="88"/>
      <c r="JUH165" s="89"/>
      <c r="JUI165" s="90"/>
      <c r="JUJ165" s="90"/>
      <c r="JUK165" s="91"/>
      <c r="JUL165" s="68"/>
      <c r="JUM165" s="87"/>
      <c r="JUN165" s="87"/>
      <c r="JUO165" s="88"/>
      <c r="JUP165" s="89"/>
      <c r="JUQ165" s="90"/>
      <c r="JUR165" s="90"/>
      <c r="JUS165" s="91"/>
      <c r="JUT165" s="68"/>
      <c r="JUU165" s="87"/>
      <c r="JUV165" s="87"/>
      <c r="JUW165" s="88"/>
      <c r="JUX165" s="89"/>
      <c r="JUY165" s="90"/>
      <c r="JUZ165" s="90"/>
      <c r="JVA165" s="91"/>
      <c r="JVB165" s="68"/>
      <c r="JVC165" s="87"/>
      <c r="JVD165" s="87"/>
      <c r="JVE165" s="88"/>
      <c r="JVF165" s="89"/>
      <c r="JVG165" s="90"/>
      <c r="JVH165" s="90"/>
      <c r="JVI165" s="91"/>
      <c r="JVJ165" s="68"/>
      <c r="JVK165" s="87"/>
      <c r="JVL165" s="87"/>
      <c r="JVM165" s="88"/>
      <c r="JVN165" s="89"/>
      <c r="JVO165" s="90"/>
      <c r="JVP165" s="90"/>
      <c r="JVQ165" s="91"/>
      <c r="JVR165" s="68"/>
      <c r="JVS165" s="87"/>
      <c r="JVT165" s="87"/>
      <c r="JVU165" s="88"/>
      <c r="JVV165" s="89"/>
      <c r="JVW165" s="90"/>
      <c r="JVX165" s="90"/>
      <c r="JVY165" s="91"/>
      <c r="JVZ165" s="68"/>
      <c r="JWA165" s="87"/>
      <c r="JWB165" s="87"/>
      <c r="JWC165" s="88"/>
      <c r="JWD165" s="89"/>
      <c r="JWE165" s="90"/>
      <c r="JWF165" s="90"/>
      <c r="JWG165" s="91"/>
      <c r="JWH165" s="68"/>
      <c r="JWI165" s="87"/>
      <c r="JWJ165" s="87"/>
      <c r="JWK165" s="88"/>
      <c r="JWL165" s="89"/>
      <c r="JWM165" s="90"/>
      <c r="JWN165" s="90"/>
      <c r="JWO165" s="91"/>
      <c r="JWP165" s="68"/>
      <c r="JWQ165" s="87"/>
      <c r="JWR165" s="87"/>
      <c r="JWS165" s="88"/>
      <c r="JWT165" s="89"/>
      <c r="JWU165" s="90"/>
      <c r="JWV165" s="90"/>
      <c r="JWW165" s="91"/>
      <c r="JWX165" s="68"/>
      <c r="JWY165" s="87"/>
      <c r="JWZ165" s="87"/>
      <c r="JXA165" s="88"/>
      <c r="JXB165" s="89"/>
      <c r="JXC165" s="90"/>
      <c r="JXD165" s="90"/>
      <c r="JXE165" s="91"/>
      <c r="JXF165" s="68"/>
      <c r="JXG165" s="87"/>
      <c r="JXH165" s="87"/>
      <c r="JXI165" s="88"/>
      <c r="JXJ165" s="89"/>
      <c r="JXK165" s="90"/>
      <c r="JXL165" s="90"/>
      <c r="JXM165" s="91"/>
      <c r="JXN165" s="68"/>
      <c r="JXO165" s="87"/>
      <c r="JXP165" s="87"/>
      <c r="JXQ165" s="88"/>
      <c r="JXR165" s="89"/>
      <c r="JXS165" s="90"/>
      <c r="JXT165" s="90"/>
      <c r="JXU165" s="91"/>
      <c r="JXV165" s="68"/>
      <c r="JXW165" s="87"/>
      <c r="JXX165" s="87"/>
      <c r="JXY165" s="88"/>
      <c r="JXZ165" s="89"/>
      <c r="JYA165" s="90"/>
      <c r="JYB165" s="90"/>
      <c r="JYC165" s="91"/>
      <c r="JYD165" s="68"/>
      <c r="JYE165" s="87"/>
      <c r="JYF165" s="87"/>
      <c r="JYG165" s="88"/>
      <c r="JYH165" s="89"/>
      <c r="JYI165" s="90"/>
      <c r="JYJ165" s="90"/>
      <c r="JYK165" s="91"/>
      <c r="JYL165" s="68"/>
      <c r="JYM165" s="87"/>
      <c r="JYN165" s="87"/>
      <c r="JYO165" s="88"/>
      <c r="JYP165" s="89"/>
      <c r="JYQ165" s="90"/>
      <c r="JYR165" s="90"/>
      <c r="JYS165" s="91"/>
      <c r="JYT165" s="68"/>
      <c r="JYU165" s="87"/>
      <c r="JYV165" s="87"/>
      <c r="JYW165" s="88"/>
      <c r="JYX165" s="89"/>
      <c r="JYY165" s="90"/>
      <c r="JYZ165" s="90"/>
      <c r="JZA165" s="91"/>
      <c r="JZB165" s="68"/>
      <c r="JZC165" s="87"/>
      <c r="JZD165" s="87"/>
      <c r="JZE165" s="88"/>
      <c r="JZF165" s="89"/>
      <c r="JZG165" s="90"/>
      <c r="JZH165" s="90"/>
      <c r="JZI165" s="91"/>
      <c r="JZJ165" s="68"/>
      <c r="JZK165" s="87"/>
      <c r="JZL165" s="87"/>
      <c r="JZM165" s="88"/>
      <c r="JZN165" s="89"/>
      <c r="JZO165" s="90"/>
      <c r="JZP165" s="90"/>
      <c r="JZQ165" s="91"/>
      <c r="JZR165" s="68"/>
      <c r="JZS165" s="87"/>
      <c r="JZT165" s="87"/>
      <c r="JZU165" s="88"/>
      <c r="JZV165" s="89"/>
      <c r="JZW165" s="90"/>
      <c r="JZX165" s="90"/>
      <c r="JZY165" s="91"/>
      <c r="JZZ165" s="68"/>
      <c r="KAA165" s="87"/>
      <c r="KAB165" s="87"/>
      <c r="KAC165" s="88"/>
      <c r="KAD165" s="89"/>
      <c r="KAE165" s="90"/>
      <c r="KAF165" s="90"/>
      <c r="KAG165" s="91"/>
      <c r="KAH165" s="68"/>
      <c r="KAI165" s="87"/>
      <c r="KAJ165" s="87"/>
      <c r="KAK165" s="88"/>
      <c r="KAL165" s="89"/>
      <c r="KAM165" s="90"/>
      <c r="KAN165" s="90"/>
      <c r="KAO165" s="91"/>
      <c r="KAP165" s="68"/>
      <c r="KAQ165" s="87"/>
      <c r="KAR165" s="87"/>
      <c r="KAS165" s="88"/>
      <c r="KAT165" s="89"/>
      <c r="KAU165" s="90"/>
      <c r="KAV165" s="90"/>
      <c r="KAW165" s="91"/>
      <c r="KAX165" s="68"/>
      <c r="KAY165" s="87"/>
      <c r="KAZ165" s="87"/>
      <c r="KBA165" s="88"/>
      <c r="KBB165" s="89"/>
      <c r="KBC165" s="90"/>
      <c r="KBD165" s="90"/>
      <c r="KBE165" s="91"/>
      <c r="KBF165" s="68"/>
      <c r="KBG165" s="87"/>
      <c r="KBH165" s="87"/>
      <c r="KBI165" s="88"/>
      <c r="KBJ165" s="89"/>
      <c r="KBK165" s="90"/>
      <c r="KBL165" s="90"/>
      <c r="KBM165" s="91"/>
      <c r="KBN165" s="68"/>
      <c r="KBO165" s="87"/>
      <c r="KBP165" s="87"/>
      <c r="KBQ165" s="88"/>
      <c r="KBR165" s="89"/>
      <c r="KBS165" s="90"/>
      <c r="KBT165" s="90"/>
      <c r="KBU165" s="91"/>
      <c r="KBV165" s="68"/>
      <c r="KBW165" s="87"/>
      <c r="KBX165" s="87"/>
      <c r="KBY165" s="88"/>
      <c r="KBZ165" s="89"/>
      <c r="KCA165" s="90"/>
      <c r="KCB165" s="90"/>
      <c r="KCC165" s="91"/>
      <c r="KCD165" s="68"/>
      <c r="KCE165" s="87"/>
      <c r="KCF165" s="87"/>
      <c r="KCG165" s="88"/>
      <c r="KCH165" s="89"/>
      <c r="KCI165" s="90"/>
      <c r="KCJ165" s="90"/>
      <c r="KCK165" s="91"/>
      <c r="KCL165" s="68"/>
      <c r="KCM165" s="87"/>
      <c r="KCN165" s="87"/>
      <c r="KCO165" s="88"/>
      <c r="KCP165" s="89"/>
      <c r="KCQ165" s="90"/>
      <c r="KCR165" s="90"/>
      <c r="KCS165" s="91"/>
      <c r="KCT165" s="68"/>
      <c r="KCU165" s="87"/>
      <c r="KCV165" s="87"/>
      <c r="KCW165" s="88"/>
      <c r="KCX165" s="89"/>
      <c r="KCY165" s="90"/>
      <c r="KCZ165" s="90"/>
      <c r="KDA165" s="91"/>
      <c r="KDB165" s="68"/>
      <c r="KDC165" s="87"/>
      <c r="KDD165" s="87"/>
      <c r="KDE165" s="88"/>
      <c r="KDF165" s="89"/>
      <c r="KDG165" s="90"/>
      <c r="KDH165" s="90"/>
      <c r="KDI165" s="91"/>
      <c r="KDJ165" s="68"/>
      <c r="KDK165" s="87"/>
      <c r="KDL165" s="87"/>
      <c r="KDM165" s="88"/>
      <c r="KDN165" s="89"/>
      <c r="KDO165" s="90"/>
      <c r="KDP165" s="90"/>
      <c r="KDQ165" s="91"/>
      <c r="KDR165" s="68"/>
      <c r="KDS165" s="87"/>
      <c r="KDT165" s="87"/>
      <c r="KDU165" s="88"/>
      <c r="KDV165" s="89"/>
      <c r="KDW165" s="90"/>
      <c r="KDX165" s="90"/>
      <c r="KDY165" s="91"/>
      <c r="KDZ165" s="68"/>
      <c r="KEA165" s="87"/>
      <c r="KEB165" s="87"/>
      <c r="KEC165" s="88"/>
      <c r="KED165" s="89"/>
      <c r="KEE165" s="90"/>
      <c r="KEF165" s="90"/>
      <c r="KEG165" s="91"/>
      <c r="KEH165" s="68"/>
      <c r="KEI165" s="87"/>
      <c r="KEJ165" s="87"/>
      <c r="KEK165" s="88"/>
      <c r="KEL165" s="89"/>
      <c r="KEM165" s="90"/>
      <c r="KEN165" s="90"/>
      <c r="KEO165" s="91"/>
      <c r="KEP165" s="68"/>
      <c r="KEQ165" s="87"/>
      <c r="KER165" s="87"/>
      <c r="KES165" s="88"/>
      <c r="KET165" s="89"/>
      <c r="KEU165" s="90"/>
      <c r="KEV165" s="90"/>
      <c r="KEW165" s="91"/>
      <c r="KEX165" s="68"/>
      <c r="KEY165" s="87"/>
      <c r="KEZ165" s="87"/>
      <c r="KFA165" s="88"/>
      <c r="KFB165" s="89"/>
      <c r="KFC165" s="90"/>
      <c r="KFD165" s="90"/>
      <c r="KFE165" s="91"/>
      <c r="KFF165" s="68"/>
      <c r="KFG165" s="87"/>
      <c r="KFH165" s="87"/>
      <c r="KFI165" s="88"/>
      <c r="KFJ165" s="89"/>
      <c r="KFK165" s="90"/>
      <c r="KFL165" s="90"/>
      <c r="KFM165" s="91"/>
      <c r="KFN165" s="68"/>
      <c r="KFO165" s="87"/>
      <c r="KFP165" s="87"/>
      <c r="KFQ165" s="88"/>
      <c r="KFR165" s="89"/>
      <c r="KFS165" s="90"/>
      <c r="KFT165" s="90"/>
      <c r="KFU165" s="91"/>
      <c r="KFV165" s="68"/>
      <c r="KFW165" s="87"/>
      <c r="KFX165" s="87"/>
      <c r="KFY165" s="88"/>
      <c r="KFZ165" s="89"/>
      <c r="KGA165" s="90"/>
      <c r="KGB165" s="90"/>
      <c r="KGC165" s="91"/>
      <c r="KGD165" s="68"/>
      <c r="KGE165" s="87"/>
      <c r="KGF165" s="87"/>
      <c r="KGG165" s="88"/>
      <c r="KGH165" s="89"/>
      <c r="KGI165" s="90"/>
      <c r="KGJ165" s="90"/>
      <c r="KGK165" s="91"/>
      <c r="KGL165" s="68"/>
      <c r="KGM165" s="87"/>
      <c r="KGN165" s="87"/>
      <c r="KGO165" s="88"/>
      <c r="KGP165" s="89"/>
      <c r="KGQ165" s="90"/>
      <c r="KGR165" s="90"/>
      <c r="KGS165" s="91"/>
      <c r="KGT165" s="68"/>
      <c r="KGU165" s="87"/>
      <c r="KGV165" s="87"/>
      <c r="KGW165" s="88"/>
      <c r="KGX165" s="89"/>
      <c r="KGY165" s="90"/>
      <c r="KGZ165" s="90"/>
      <c r="KHA165" s="91"/>
      <c r="KHB165" s="68"/>
      <c r="KHC165" s="87"/>
      <c r="KHD165" s="87"/>
      <c r="KHE165" s="88"/>
      <c r="KHF165" s="89"/>
      <c r="KHG165" s="90"/>
      <c r="KHH165" s="90"/>
      <c r="KHI165" s="91"/>
      <c r="KHJ165" s="68"/>
      <c r="KHK165" s="87"/>
      <c r="KHL165" s="87"/>
      <c r="KHM165" s="88"/>
      <c r="KHN165" s="89"/>
      <c r="KHO165" s="90"/>
      <c r="KHP165" s="90"/>
      <c r="KHQ165" s="91"/>
      <c r="KHR165" s="68"/>
      <c r="KHS165" s="87"/>
      <c r="KHT165" s="87"/>
      <c r="KHU165" s="88"/>
      <c r="KHV165" s="89"/>
      <c r="KHW165" s="90"/>
      <c r="KHX165" s="90"/>
      <c r="KHY165" s="91"/>
      <c r="KHZ165" s="68"/>
      <c r="KIA165" s="87"/>
      <c r="KIB165" s="87"/>
      <c r="KIC165" s="88"/>
      <c r="KID165" s="89"/>
      <c r="KIE165" s="90"/>
      <c r="KIF165" s="90"/>
      <c r="KIG165" s="91"/>
      <c r="KIH165" s="68"/>
      <c r="KII165" s="87"/>
      <c r="KIJ165" s="87"/>
      <c r="KIK165" s="88"/>
      <c r="KIL165" s="89"/>
      <c r="KIM165" s="90"/>
      <c r="KIN165" s="90"/>
      <c r="KIO165" s="91"/>
      <c r="KIP165" s="68"/>
      <c r="KIQ165" s="87"/>
      <c r="KIR165" s="87"/>
      <c r="KIS165" s="88"/>
      <c r="KIT165" s="89"/>
      <c r="KIU165" s="90"/>
      <c r="KIV165" s="90"/>
      <c r="KIW165" s="91"/>
      <c r="KIX165" s="68"/>
      <c r="KIY165" s="87"/>
      <c r="KIZ165" s="87"/>
      <c r="KJA165" s="88"/>
      <c r="KJB165" s="89"/>
      <c r="KJC165" s="90"/>
      <c r="KJD165" s="90"/>
      <c r="KJE165" s="91"/>
      <c r="KJF165" s="68"/>
      <c r="KJG165" s="87"/>
      <c r="KJH165" s="87"/>
      <c r="KJI165" s="88"/>
      <c r="KJJ165" s="89"/>
      <c r="KJK165" s="90"/>
      <c r="KJL165" s="90"/>
      <c r="KJM165" s="91"/>
      <c r="KJN165" s="68"/>
      <c r="KJO165" s="87"/>
      <c r="KJP165" s="87"/>
      <c r="KJQ165" s="88"/>
      <c r="KJR165" s="89"/>
      <c r="KJS165" s="90"/>
      <c r="KJT165" s="90"/>
      <c r="KJU165" s="91"/>
      <c r="KJV165" s="68"/>
      <c r="KJW165" s="87"/>
      <c r="KJX165" s="87"/>
      <c r="KJY165" s="88"/>
      <c r="KJZ165" s="89"/>
      <c r="KKA165" s="90"/>
      <c r="KKB165" s="90"/>
      <c r="KKC165" s="91"/>
      <c r="KKD165" s="68"/>
      <c r="KKE165" s="87"/>
      <c r="KKF165" s="87"/>
      <c r="KKG165" s="88"/>
      <c r="KKH165" s="89"/>
      <c r="KKI165" s="90"/>
      <c r="KKJ165" s="90"/>
      <c r="KKK165" s="91"/>
      <c r="KKL165" s="68"/>
      <c r="KKM165" s="87"/>
      <c r="KKN165" s="87"/>
      <c r="KKO165" s="88"/>
      <c r="KKP165" s="89"/>
      <c r="KKQ165" s="90"/>
      <c r="KKR165" s="90"/>
      <c r="KKS165" s="91"/>
      <c r="KKT165" s="68"/>
      <c r="KKU165" s="87"/>
      <c r="KKV165" s="87"/>
      <c r="KKW165" s="88"/>
      <c r="KKX165" s="89"/>
      <c r="KKY165" s="90"/>
      <c r="KKZ165" s="90"/>
      <c r="KLA165" s="91"/>
      <c r="KLB165" s="68"/>
      <c r="KLC165" s="87"/>
      <c r="KLD165" s="87"/>
      <c r="KLE165" s="88"/>
      <c r="KLF165" s="89"/>
      <c r="KLG165" s="90"/>
      <c r="KLH165" s="90"/>
      <c r="KLI165" s="91"/>
      <c r="KLJ165" s="68"/>
      <c r="KLK165" s="87"/>
      <c r="KLL165" s="87"/>
      <c r="KLM165" s="88"/>
      <c r="KLN165" s="89"/>
      <c r="KLO165" s="90"/>
      <c r="KLP165" s="90"/>
      <c r="KLQ165" s="91"/>
      <c r="KLR165" s="68"/>
      <c r="KLS165" s="87"/>
      <c r="KLT165" s="87"/>
      <c r="KLU165" s="88"/>
      <c r="KLV165" s="89"/>
      <c r="KLW165" s="90"/>
      <c r="KLX165" s="90"/>
      <c r="KLY165" s="91"/>
      <c r="KLZ165" s="68"/>
      <c r="KMA165" s="87"/>
      <c r="KMB165" s="87"/>
      <c r="KMC165" s="88"/>
      <c r="KMD165" s="89"/>
      <c r="KME165" s="90"/>
      <c r="KMF165" s="90"/>
      <c r="KMG165" s="91"/>
      <c r="KMH165" s="68"/>
      <c r="KMI165" s="87"/>
      <c r="KMJ165" s="87"/>
      <c r="KMK165" s="88"/>
      <c r="KML165" s="89"/>
      <c r="KMM165" s="90"/>
      <c r="KMN165" s="90"/>
      <c r="KMO165" s="91"/>
      <c r="KMP165" s="68"/>
      <c r="KMQ165" s="87"/>
      <c r="KMR165" s="87"/>
      <c r="KMS165" s="88"/>
      <c r="KMT165" s="89"/>
      <c r="KMU165" s="90"/>
      <c r="KMV165" s="90"/>
      <c r="KMW165" s="91"/>
      <c r="KMX165" s="68"/>
      <c r="KMY165" s="87"/>
      <c r="KMZ165" s="87"/>
      <c r="KNA165" s="88"/>
      <c r="KNB165" s="89"/>
      <c r="KNC165" s="90"/>
      <c r="KND165" s="90"/>
      <c r="KNE165" s="91"/>
      <c r="KNF165" s="68"/>
      <c r="KNG165" s="87"/>
      <c r="KNH165" s="87"/>
      <c r="KNI165" s="88"/>
      <c r="KNJ165" s="89"/>
      <c r="KNK165" s="90"/>
      <c r="KNL165" s="90"/>
      <c r="KNM165" s="91"/>
      <c r="KNN165" s="68"/>
      <c r="KNO165" s="87"/>
      <c r="KNP165" s="87"/>
      <c r="KNQ165" s="88"/>
      <c r="KNR165" s="89"/>
      <c r="KNS165" s="90"/>
      <c r="KNT165" s="90"/>
      <c r="KNU165" s="91"/>
      <c r="KNV165" s="68"/>
      <c r="KNW165" s="87"/>
      <c r="KNX165" s="87"/>
      <c r="KNY165" s="88"/>
      <c r="KNZ165" s="89"/>
      <c r="KOA165" s="90"/>
      <c r="KOB165" s="90"/>
      <c r="KOC165" s="91"/>
      <c r="KOD165" s="68"/>
      <c r="KOE165" s="87"/>
      <c r="KOF165" s="87"/>
      <c r="KOG165" s="88"/>
      <c r="KOH165" s="89"/>
      <c r="KOI165" s="90"/>
      <c r="KOJ165" s="90"/>
      <c r="KOK165" s="91"/>
      <c r="KOL165" s="68"/>
      <c r="KOM165" s="87"/>
      <c r="KON165" s="87"/>
      <c r="KOO165" s="88"/>
      <c r="KOP165" s="89"/>
      <c r="KOQ165" s="90"/>
      <c r="KOR165" s="90"/>
      <c r="KOS165" s="91"/>
      <c r="KOT165" s="68"/>
      <c r="KOU165" s="87"/>
      <c r="KOV165" s="87"/>
      <c r="KOW165" s="88"/>
      <c r="KOX165" s="89"/>
      <c r="KOY165" s="90"/>
      <c r="KOZ165" s="90"/>
      <c r="KPA165" s="91"/>
      <c r="KPB165" s="68"/>
      <c r="KPC165" s="87"/>
      <c r="KPD165" s="87"/>
      <c r="KPE165" s="88"/>
      <c r="KPF165" s="89"/>
      <c r="KPG165" s="90"/>
      <c r="KPH165" s="90"/>
      <c r="KPI165" s="91"/>
      <c r="KPJ165" s="68"/>
      <c r="KPK165" s="87"/>
      <c r="KPL165" s="87"/>
      <c r="KPM165" s="88"/>
      <c r="KPN165" s="89"/>
      <c r="KPO165" s="90"/>
      <c r="KPP165" s="90"/>
      <c r="KPQ165" s="91"/>
      <c r="KPR165" s="68"/>
      <c r="KPS165" s="87"/>
      <c r="KPT165" s="87"/>
      <c r="KPU165" s="88"/>
      <c r="KPV165" s="89"/>
      <c r="KPW165" s="90"/>
      <c r="KPX165" s="90"/>
      <c r="KPY165" s="91"/>
      <c r="KPZ165" s="68"/>
      <c r="KQA165" s="87"/>
      <c r="KQB165" s="87"/>
      <c r="KQC165" s="88"/>
      <c r="KQD165" s="89"/>
      <c r="KQE165" s="90"/>
      <c r="KQF165" s="90"/>
      <c r="KQG165" s="91"/>
      <c r="KQH165" s="68"/>
      <c r="KQI165" s="87"/>
      <c r="KQJ165" s="87"/>
      <c r="KQK165" s="88"/>
      <c r="KQL165" s="89"/>
      <c r="KQM165" s="90"/>
      <c r="KQN165" s="90"/>
      <c r="KQO165" s="91"/>
      <c r="KQP165" s="68"/>
      <c r="KQQ165" s="87"/>
      <c r="KQR165" s="87"/>
      <c r="KQS165" s="88"/>
      <c r="KQT165" s="89"/>
      <c r="KQU165" s="90"/>
      <c r="KQV165" s="90"/>
      <c r="KQW165" s="91"/>
      <c r="KQX165" s="68"/>
      <c r="KQY165" s="87"/>
      <c r="KQZ165" s="87"/>
      <c r="KRA165" s="88"/>
      <c r="KRB165" s="89"/>
      <c r="KRC165" s="90"/>
      <c r="KRD165" s="90"/>
      <c r="KRE165" s="91"/>
      <c r="KRF165" s="68"/>
      <c r="KRG165" s="87"/>
      <c r="KRH165" s="87"/>
      <c r="KRI165" s="88"/>
      <c r="KRJ165" s="89"/>
      <c r="KRK165" s="90"/>
      <c r="KRL165" s="90"/>
      <c r="KRM165" s="91"/>
      <c r="KRN165" s="68"/>
      <c r="KRO165" s="87"/>
      <c r="KRP165" s="87"/>
      <c r="KRQ165" s="88"/>
      <c r="KRR165" s="89"/>
      <c r="KRS165" s="90"/>
      <c r="KRT165" s="90"/>
      <c r="KRU165" s="91"/>
      <c r="KRV165" s="68"/>
      <c r="KRW165" s="87"/>
      <c r="KRX165" s="87"/>
      <c r="KRY165" s="88"/>
      <c r="KRZ165" s="89"/>
      <c r="KSA165" s="90"/>
      <c r="KSB165" s="90"/>
      <c r="KSC165" s="91"/>
      <c r="KSD165" s="68"/>
      <c r="KSE165" s="87"/>
      <c r="KSF165" s="87"/>
      <c r="KSG165" s="88"/>
      <c r="KSH165" s="89"/>
      <c r="KSI165" s="90"/>
      <c r="KSJ165" s="90"/>
      <c r="KSK165" s="91"/>
      <c r="KSL165" s="68"/>
      <c r="KSM165" s="87"/>
      <c r="KSN165" s="87"/>
      <c r="KSO165" s="88"/>
      <c r="KSP165" s="89"/>
      <c r="KSQ165" s="90"/>
      <c r="KSR165" s="90"/>
      <c r="KSS165" s="91"/>
      <c r="KST165" s="68"/>
      <c r="KSU165" s="87"/>
      <c r="KSV165" s="87"/>
      <c r="KSW165" s="88"/>
      <c r="KSX165" s="89"/>
      <c r="KSY165" s="90"/>
      <c r="KSZ165" s="90"/>
      <c r="KTA165" s="91"/>
      <c r="KTB165" s="68"/>
      <c r="KTC165" s="87"/>
      <c r="KTD165" s="87"/>
      <c r="KTE165" s="88"/>
      <c r="KTF165" s="89"/>
      <c r="KTG165" s="90"/>
      <c r="KTH165" s="90"/>
      <c r="KTI165" s="91"/>
      <c r="KTJ165" s="68"/>
      <c r="KTK165" s="87"/>
      <c r="KTL165" s="87"/>
      <c r="KTM165" s="88"/>
      <c r="KTN165" s="89"/>
      <c r="KTO165" s="90"/>
      <c r="KTP165" s="90"/>
      <c r="KTQ165" s="91"/>
      <c r="KTR165" s="68"/>
      <c r="KTS165" s="87"/>
      <c r="KTT165" s="87"/>
      <c r="KTU165" s="88"/>
      <c r="KTV165" s="89"/>
      <c r="KTW165" s="90"/>
      <c r="KTX165" s="90"/>
      <c r="KTY165" s="91"/>
      <c r="KTZ165" s="68"/>
      <c r="KUA165" s="87"/>
      <c r="KUB165" s="87"/>
      <c r="KUC165" s="88"/>
      <c r="KUD165" s="89"/>
      <c r="KUE165" s="90"/>
      <c r="KUF165" s="90"/>
      <c r="KUG165" s="91"/>
      <c r="KUH165" s="68"/>
      <c r="KUI165" s="87"/>
      <c r="KUJ165" s="87"/>
      <c r="KUK165" s="88"/>
      <c r="KUL165" s="89"/>
      <c r="KUM165" s="90"/>
      <c r="KUN165" s="90"/>
      <c r="KUO165" s="91"/>
      <c r="KUP165" s="68"/>
      <c r="KUQ165" s="87"/>
      <c r="KUR165" s="87"/>
      <c r="KUS165" s="88"/>
      <c r="KUT165" s="89"/>
      <c r="KUU165" s="90"/>
      <c r="KUV165" s="90"/>
      <c r="KUW165" s="91"/>
      <c r="KUX165" s="68"/>
      <c r="KUY165" s="87"/>
      <c r="KUZ165" s="87"/>
      <c r="KVA165" s="88"/>
      <c r="KVB165" s="89"/>
      <c r="KVC165" s="90"/>
      <c r="KVD165" s="90"/>
      <c r="KVE165" s="91"/>
      <c r="KVF165" s="68"/>
      <c r="KVG165" s="87"/>
      <c r="KVH165" s="87"/>
      <c r="KVI165" s="88"/>
      <c r="KVJ165" s="89"/>
      <c r="KVK165" s="90"/>
      <c r="KVL165" s="90"/>
      <c r="KVM165" s="91"/>
      <c r="KVN165" s="68"/>
      <c r="KVO165" s="87"/>
      <c r="KVP165" s="87"/>
      <c r="KVQ165" s="88"/>
      <c r="KVR165" s="89"/>
      <c r="KVS165" s="90"/>
      <c r="KVT165" s="90"/>
      <c r="KVU165" s="91"/>
      <c r="KVV165" s="68"/>
      <c r="KVW165" s="87"/>
      <c r="KVX165" s="87"/>
      <c r="KVY165" s="88"/>
      <c r="KVZ165" s="89"/>
      <c r="KWA165" s="90"/>
      <c r="KWB165" s="90"/>
      <c r="KWC165" s="91"/>
      <c r="KWD165" s="68"/>
      <c r="KWE165" s="87"/>
      <c r="KWF165" s="87"/>
      <c r="KWG165" s="88"/>
      <c r="KWH165" s="89"/>
      <c r="KWI165" s="90"/>
      <c r="KWJ165" s="90"/>
      <c r="KWK165" s="91"/>
      <c r="KWL165" s="68"/>
      <c r="KWM165" s="87"/>
      <c r="KWN165" s="87"/>
      <c r="KWO165" s="88"/>
      <c r="KWP165" s="89"/>
      <c r="KWQ165" s="90"/>
      <c r="KWR165" s="90"/>
      <c r="KWS165" s="91"/>
      <c r="KWT165" s="68"/>
      <c r="KWU165" s="87"/>
      <c r="KWV165" s="87"/>
      <c r="KWW165" s="88"/>
      <c r="KWX165" s="89"/>
      <c r="KWY165" s="90"/>
      <c r="KWZ165" s="90"/>
      <c r="KXA165" s="91"/>
      <c r="KXB165" s="68"/>
      <c r="KXC165" s="87"/>
      <c r="KXD165" s="87"/>
      <c r="KXE165" s="88"/>
      <c r="KXF165" s="89"/>
      <c r="KXG165" s="90"/>
      <c r="KXH165" s="90"/>
      <c r="KXI165" s="91"/>
      <c r="KXJ165" s="68"/>
      <c r="KXK165" s="87"/>
      <c r="KXL165" s="87"/>
      <c r="KXM165" s="88"/>
      <c r="KXN165" s="89"/>
      <c r="KXO165" s="90"/>
      <c r="KXP165" s="90"/>
      <c r="KXQ165" s="91"/>
      <c r="KXR165" s="68"/>
      <c r="KXS165" s="87"/>
      <c r="KXT165" s="87"/>
      <c r="KXU165" s="88"/>
      <c r="KXV165" s="89"/>
      <c r="KXW165" s="90"/>
      <c r="KXX165" s="90"/>
      <c r="KXY165" s="91"/>
      <c r="KXZ165" s="68"/>
      <c r="KYA165" s="87"/>
      <c r="KYB165" s="87"/>
      <c r="KYC165" s="88"/>
      <c r="KYD165" s="89"/>
      <c r="KYE165" s="90"/>
      <c r="KYF165" s="90"/>
      <c r="KYG165" s="91"/>
      <c r="KYH165" s="68"/>
      <c r="KYI165" s="87"/>
      <c r="KYJ165" s="87"/>
      <c r="KYK165" s="88"/>
      <c r="KYL165" s="89"/>
      <c r="KYM165" s="90"/>
      <c r="KYN165" s="90"/>
      <c r="KYO165" s="91"/>
      <c r="KYP165" s="68"/>
      <c r="KYQ165" s="87"/>
      <c r="KYR165" s="87"/>
      <c r="KYS165" s="88"/>
      <c r="KYT165" s="89"/>
      <c r="KYU165" s="90"/>
      <c r="KYV165" s="90"/>
      <c r="KYW165" s="91"/>
      <c r="KYX165" s="68"/>
      <c r="KYY165" s="87"/>
      <c r="KYZ165" s="87"/>
      <c r="KZA165" s="88"/>
      <c r="KZB165" s="89"/>
      <c r="KZC165" s="90"/>
      <c r="KZD165" s="90"/>
      <c r="KZE165" s="91"/>
      <c r="KZF165" s="68"/>
      <c r="KZG165" s="87"/>
      <c r="KZH165" s="87"/>
      <c r="KZI165" s="88"/>
      <c r="KZJ165" s="89"/>
      <c r="KZK165" s="90"/>
      <c r="KZL165" s="90"/>
      <c r="KZM165" s="91"/>
      <c r="KZN165" s="68"/>
      <c r="KZO165" s="87"/>
      <c r="KZP165" s="87"/>
      <c r="KZQ165" s="88"/>
      <c r="KZR165" s="89"/>
      <c r="KZS165" s="90"/>
      <c r="KZT165" s="90"/>
      <c r="KZU165" s="91"/>
      <c r="KZV165" s="68"/>
      <c r="KZW165" s="87"/>
      <c r="KZX165" s="87"/>
      <c r="KZY165" s="88"/>
      <c r="KZZ165" s="89"/>
      <c r="LAA165" s="90"/>
      <c r="LAB165" s="90"/>
      <c r="LAC165" s="91"/>
      <c r="LAD165" s="68"/>
      <c r="LAE165" s="87"/>
      <c r="LAF165" s="87"/>
      <c r="LAG165" s="88"/>
      <c r="LAH165" s="89"/>
      <c r="LAI165" s="90"/>
      <c r="LAJ165" s="90"/>
      <c r="LAK165" s="91"/>
      <c r="LAL165" s="68"/>
      <c r="LAM165" s="87"/>
      <c r="LAN165" s="87"/>
      <c r="LAO165" s="88"/>
      <c r="LAP165" s="89"/>
      <c r="LAQ165" s="90"/>
      <c r="LAR165" s="90"/>
      <c r="LAS165" s="91"/>
      <c r="LAT165" s="68"/>
      <c r="LAU165" s="87"/>
      <c r="LAV165" s="87"/>
      <c r="LAW165" s="88"/>
      <c r="LAX165" s="89"/>
      <c r="LAY165" s="90"/>
      <c r="LAZ165" s="90"/>
      <c r="LBA165" s="91"/>
      <c r="LBB165" s="68"/>
      <c r="LBC165" s="87"/>
      <c r="LBD165" s="87"/>
      <c r="LBE165" s="88"/>
      <c r="LBF165" s="89"/>
      <c r="LBG165" s="90"/>
      <c r="LBH165" s="90"/>
      <c r="LBI165" s="91"/>
      <c r="LBJ165" s="68"/>
      <c r="LBK165" s="87"/>
      <c r="LBL165" s="87"/>
      <c r="LBM165" s="88"/>
      <c r="LBN165" s="89"/>
      <c r="LBO165" s="90"/>
      <c r="LBP165" s="90"/>
      <c r="LBQ165" s="91"/>
      <c r="LBR165" s="68"/>
      <c r="LBS165" s="87"/>
      <c r="LBT165" s="87"/>
      <c r="LBU165" s="88"/>
      <c r="LBV165" s="89"/>
      <c r="LBW165" s="90"/>
      <c r="LBX165" s="90"/>
      <c r="LBY165" s="91"/>
      <c r="LBZ165" s="68"/>
      <c r="LCA165" s="87"/>
      <c r="LCB165" s="87"/>
      <c r="LCC165" s="88"/>
      <c r="LCD165" s="89"/>
      <c r="LCE165" s="90"/>
      <c r="LCF165" s="90"/>
      <c r="LCG165" s="91"/>
      <c r="LCH165" s="68"/>
      <c r="LCI165" s="87"/>
      <c r="LCJ165" s="87"/>
      <c r="LCK165" s="88"/>
      <c r="LCL165" s="89"/>
      <c r="LCM165" s="90"/>
      <c r="LCN165" s="90"/>
      <c r="LCO165" s="91"/>
      <c r="LCP165" s="68"/>
      <c r="LCQ165" s="87"/>
      <c r="LCR165" s="87"/>
      <c r="LCS165" s="88"/>
      <c r="LCT165" s="89"/>
      <c r="LCU165" s="90"/>
      <c r="LCV165" s="90"/>
      <c r="LCW165" s="91"/>
      <c r="LCX165" s="68"/>
      <c r="LCY165" s="87"/>
      <c r="LCZ165" s="87"/>
      <c r="LDA165" s="88"/>
      <c r="LDB165" s="89"/>
      <c r="LDC165" s="90"/>
      <c r="LDD165" s="90"/>
      <c r="LDE165" s="91"/>
      <c r="LDF165" s="68"/>
      <c r="LDG165" s="87"/>
      <c r="LDH165" s="87"/>
      <c r="LDI165" s="88"/>
      <c r="LDJ165" s="89"/>
      <c r="LDK165" s="90"/>
      <c r="LDL165" s="90"/>
      <c r="LDM165" s="91"/>
      <c r="LDN165" s="68"/>
      <c r="LDO165" s="87"/>
      <c r="LDP165" s="87"/>
      <c r="LDQ165" s="88"/>
      <c r="LDR165" s="89"/>
      <c r="LDS165" s="90"/>
      <c r="LDT165" s="90"/>
      <c r="LDU165" s="91"/>
      <c r="LDV165" s="68"/>
      <c r="LDW165" s="87"/>
      <c r="LDX165" s="87"/>
      <c r="LDY165" s="88"/>
      <c r="LDZ165" s="89"/>
      <c r="LEA165" s="90"/>
      <c r="LEB165" s="90"/>
      <c r="LEC165" s="91"/>
      <c r="LED165" s="68"/>
      <c r="LEE165" s="87"/>
      <c r="LEF165" s="87"/>
      <c r="LEG165" s="88"/>
      <c r="LEH165" s="89"/>
      <c r="LEI165" s="90"/>
      <c r="LEJ165" s="90"/>
      <c r="LEK165" s="91"/>
      <c r="LEL165" s="68"/>
      <c r="LEM165" s="87"/>
      <c r="LEN165" s="87"/>
      <c r="LEO165" s="88"/>
      <c r="LEP165" s="89"/>
      <c r="LEQ165" s="90"/>
      <c r="LER165" s="90"/>
      <c r="LES165" s="91"/>
      <c r="LET165" s="68"/>
      <c r="LEU165" s="87"/>
      <c r="LEV165" s="87"/>
      <c r="LEW165" s="88"/>
      <c r="LEX165" s="89"/>
      <c r="LEY165" s="90"/>
      <c r="LEZ165" s="90"/>
      <c r="LFA165" s="91"/>
      <c r="LFB165" s="68"/>
      <c r="LFC165" s="87"/>
      <c r="LFD165" s="87"/>
      <c r="LFE165" s="88"/>
      <c r="LFF165" s="89"/>
      <c r="LFG165" s="90"/>
      <c r="LFH165" s="90"/>
      <c r="LFI165" s="91"/>
      <c r="LFJ165" s="68"/>
      <c r="LFK165" s="87"/>
      <c r="LFL165" s="87"/>
      <c r="LFM165" s="88"/>
      <c r="LFN165" s="89"/>
      <c r="LFO165" s="90"/>
      <c r="LFP165" s="90"/>
      <c r="LFQ165" s="91"/>
      <c r="LFR165" s="68"/>
      <c r="LFS165" s="87"/>
      <c r="LFT165" s="87"/>
      <c r="LFU165" s="88"/>
      <c r="LFV165" s="89"/>
      <c r="LFW165" s="90"/>
      <c r="LFX165" s="90"/>
      <c r="LFY165" s="91"/>
      <c r="LFZ165" s="68"/>
      <c r="LGA165" s="87"/>
      <c r="LGB165" s="87"/>
      <c r="LGC165" s="88"/>
      <c r="LGD165" s="89"/>
      <c r="LGE165" s="90"/>
      <c r="LGF165" s="90"/>
      <c r="LGG165" s="91"/>
      <c r="LGH165" s="68"/>
      <c r="LGI165" s="87"/>
      <c r="LGJ165" s="87"/>
      <c r="LGK165" s="88"/>
      <c r="LGL165" s="89"/>
      <c r="LGM165" s="90"/>
      <c r="LGN165" s="90"/>
      <c r="LGO165" s="91"/>
      <c r="LGP165" s="68"/>
      <c r="LGQ165" s="87"/>
      <c r="LGR165" s="87"/>
      <c r="LGS165" s="88"/>
      <c r="LGT165" s="89"/>
      <c r="LGU165" s="90"/>
      <c r="LGV165" s="90"/>
      <c r="LGW165" s="91"/>
      <c r="LGX165" s="68"/>
      <c r="LGY165" s="87"/>
      <c r="LGZ165" s="87"/>
      <c r="LHA165" s="88"/>
      <c r="LHB165" s="89"/>
      <c r="LHC165" s="90"/>
      <c r="LHD165" s="90"/>
      <c r="LHE165" s="91"/>
      <c r="LHF165" s="68"/>
      <c r="LHG165" s="87"/>
      <c r="LHH165" s="87"/>
      <c r="LHI165" s="88"/>
      <c r="LHJ165" s="89"/>
      <c r="LHK165" s="90"/>
      <c r="LHL165" s="90"/>
      <c r="LHM165" s="91"/>
      <c r="LHN165" s="68"/>
      <c r="LHO165" s="87"/>
      <c r="LHP165" s="87"/>
      <c r="LHQ165" s="88"/>
      <c r="LHR165" s="89"/>
      <c r="LHS165" s="90"/>
      <c r="LHT165" s="90"/>
      <c r="LHU165" s="91"/>
      <c r="LHV165" s="68"/>
      <c r="LHW165" s="87"/>
      <c r="LHX165" s="87"/>
      <c r="LHY165" s="88"/>
      <c r="LHZ165" s="89"/>
      <c r="LIA165" s="90"/>
      <c r="LIB165" s="90"/>
      <c r="LIC165" s="91"/>
      <c r="LID165" s="68"/>
      <c r="LIE165" s="87"/>
      <c r="LIF165" s="87"/>
      <c r="LIG165" s="88"/>
      <c r="LIH165" s="89"/>
      <c r="LII165" s="90"/>
      <c r="LIJ165" s="90"/>
      <c r="LIK165" s="91"/>
      <c r="LIL165" s="68"/>
      <c r="LIM165" s="87"/>
      <c r="LIN165" s="87"/>
      <c r="LIO165" s="88"/>
      <c r="LIP165" s="89"/>
      <c r="LIQ165" s="90"/>
      <c r="LIR165" s="90"/>
      <c r="LIS165" s="91"/>
      <c r="LIT165" s="68"/>
      <c r="LIU165" s="87"/>
      <c r="LIV165" s="87"/>
      <c r="LIW165" s="88"/>
      <c r="LIX165" s="89"/>
      <c r="LIY165" s="90"/>
      <c r="LIZ165" s="90"/>
      <c r="LJA165" s="91"/>
      <c r="LJB165" s="68"/>
      <c r="LJC165" s="87"/>
      <c r="LJD165" s="87"/>
      <c r="LJE165" s="88"/>
      <c r="LJF165" s="89"/>
      <c r="LJG165" s="90"/>
      <c r="LJH165" s="90"/>
      <c r="LJI165" s="91"/>
      <c r="LJJ165" s="68"/>
      <c r="LJK165" s="87"/>
      <c r="LJL165" s="87"/>
      <c r="LJM165" s="88"/>
      <c r="LJN165" s="89"/>
      <c r="LJO165" s="90"/>
      <c r="LJP165" s="90"/>
      <c r="LJQ165" s="91"/>
      <c r="LJR165" s="68"/>
      <c r="LJS165" s="87"/>
      <c r="LJT165" s="87"/>
      <c r="LJU165" s="88"/>
      <c r="LJV165" s="89"/>
      <c r="LJW165" s="90"/>
      <c r="LJX165" s="90"/>
      <c r="LJY165" s="91"/>
      <c r="LJZ165" s="68"/>
      <c r="LKA165" s="87"/>
      <c r="LKB165" s="87"/>
      <c r="LKC165" s="88"/>
      <c r="LKD165" s="89"/>
      <c r="LKE165" s="90"/>
      <c r="LKF165" s="90"/>
      <c r="LKG165" s="91"/>
      <c r="LKH165" s="68"/>
      <c r="LKI165" s="87"/>
      <c r="LKJ165" s="87"/>
      <c r="LKK165" s="88"/>
      <c r="LKL165" s="89"/>
      <c r="LKM165" s="90"/>
      <c r="LKN165" s="90"/>
      <c r="LKO165" s="91"/>
      <c r="LKP165" s="68"/>
      <c r="LKQ165" s="87"/>
      <c r="LKR165" s="87"/>
      <c r="LKS165" s="88"/>
      <c r="LKT165" s="89"/>
      <c r="LKU165" s="90"/>
      <c r="LKV165" s="90"/>
      <c r="LKW165" s="91"/>
      <c r="LKX165" s="68"/>
      <c r="LKY165" s="87"/>
      <c r="LKZ165" s="87"/>
      <c r="LLA165" s="88"/>
      <c r="LLB165" s="89"/>
      <c r="LLC165" s="90"/>
      <c r="LLD165" s="90"/>
      <c r="LLE165" s="91"/>
      <c r="LLF165" s="68"/>
      <c r="LLG165" s="87"/>
      <c r="LLH165" s="87"/>
      <c r="LLI165" s="88"/>
      <c r="LLJ165" s="89"/>
      <c r="LLK165" s="90"/>
      <c r="LLL165" s="90"/>
      <c r="LLM165" s="91"/>
      <c r="LLN165" s="68"/>
      <c r="LLO165" s="87"/>
      <c r="LLP165" s="87"/>
      <c r="LLQ165" s="88"/>
      <c r="LLR165" s="89"/>
      <c r="LLS165" s="90"/>
      <c r="LLT165" s="90"/>
      <c r="LLU165" s="91"/>
      <c r="LLV165" s="68"/>
      <c r="LLW165" s="87"/>
      <c r="LLX165" s="87"/>
      <c r="LLY165" s="88"/>
      <c r="LLZ165" s="89"/>
      <c r="LMA165" s="90"/>
      <c r="LMB165" s="90"/>
      <c r="LMC165" s="91"/>
      <c r="LMD165" s="68"/>
      <c r="LME165" s="87"/>
      <c r="LMF165" s="87"/>
      <c r="LMG165" s="88"/>
      <c r="LMH165" s="89"/>
      <c r="LMI165" s="90"/>
      <c r="LMJ165" s="90"/>
      <c r="LMK165" s="91"/>
      <c r="LML165" s="68"/>
      <c r="LMM165" s="87"/>
      <c r="LMN165" s="87"/>
      <c r="LMO165" s="88"/>
      <c r="LMP165" s="89"/>
      <c r="LMQ165" s="90"/>
      <c r="LMR165" s="90"/>
      <c r="LMS165" s="91"/>
      <c r="LMT165" s="68"/>
      <c r="LMU165" s="87"/>
      <c r="LMV165" s="87"/>
      <c r="LMW165" s="88"/>
      <c r="LMX165" s="89"/>
      <c r="LMY165" s="90"/>
      <c r="LMZ165" s="90"/>
      <c r="LNA165" s="91"/>
      <c r="LNB165" s="68"/>
      <c r="LNC165" s="87"/>
      <c r="LND165" s="87"/>
      <c r="LNE165" s="88"/>
      <c r="LNF165" s="89"/>
      <c r="LNG165" s="90"/>
      <c r="LNH165" s="90"/>
      <c r="LNI165" s="91"/>
      <c r="LNJ165" s="68"/>
      <c r="LNK165" s="87"/>
      <c r="LNL165" s="87"/>
      <c r="LNM165" s="88"/>
      <c r="LNN165" s="89"/>
      <c r="LNO165" s="90"/>
      <c r="LNP165" s="90"/>
      <c r="LNQ165" s="91"/>
      <c r="LNR165" s="68"/>
      <c r="LNS165" s="87"/>
      <c r="LNT165" s="87"/>
      <c r="LNU165" s="88"/>
      <c r="LNV165" s="89"/>
      <c r="LNW165" s="90"/>
      <c r="LNX165" s="90"/>
      <c r="LNY165" s="91"/>
      <c r="LNZ165" s="68"/>
      <c r="LOA165" s="87"/>
      <c r="LOB165" s="87"/>
      <c r="LOC165" s="88"/>
      <c r="LOD165" s="89"/>
      <c r="LOE165" s="90"/>
      <c r="LOF165" s="90"/>
      <c r="LOG165" s="91"/>
      <c r="LOH165" s="68"/>
      <c r="LOI165" s="87"/>
      <c r="LOJ165" s="87"/>
      <c r="LOK165" s="88"/>
      <c r="LOL165" s="89"/>
      <c r="LOM165" s="90"/>
      <c r="LON165" s="90"/>
      <c r="LOO165" s="91"/>
      <c r="LOP165" s="68"/>
      <c r="LOQ165" s="87"/>
      <c r="LOR165" s="87"/>
      <c r="LOS165" s="88"/>
      <c r="LOT165" s="89"/>
      <c r="LOU165" s="90"/>
      <c r="LOV165" s="90"/>
      <c r="LOW165" s="91"/>
      <c r="LOX165" s="68"/>
      <c r="LOY165" s="87"/>
      <c r="LOZ165" s="87"/>
      <c r="LPA165" s="88"/>
      <c r="LPB165" s="89"/>
      <c r="LPC165" s="90"/>
      <c r="LPD165" s="90"/>
      <c r="LPE165" s="91"/>
      <c r="LPF165" s="68"/>
      <c r="LPG165" s="87"/>
      <c r="LPH165" s="87"/>
      <c r="LPI165" s="88"/>
      <c r="LPJ165" s="89"/>
      <c r="LPK165" s="90"/>
      <c r="LPL165" s="90"/>
      <c r="LPM165" s="91"/>
      <c r="LPN165" s="68"/>
      <c r="LPO165" s="87"/>
      <c r="LPP165" s="87"/>
      <c r="LPQ165" s="88"/>
      <c r="LPR165" s="89"/>
      <c r="LPS165" s="90"/>
      <c r="LPT165" s="90"/>
      <c r="LPU165" s="91"/>
      <c r="LPV165" s="68"/>
      <c r="LPW165" s="87"/>
      <c r="LPX165" s="87"/>
      <c r="LPY165" s="88"/>
      <c r="LPZ165" s="89"/>
      <c r="LQA165" s="90"/>
      <c r="LQB165" s="90"/>
      <c r="LQC165" s="91"/>
      <c r="LQD165" s="68"/>
      <c r="LQE165" s="87"/>
      <c r="LQF165" s="87"/>
      <c r="LQG165" s="88"/>
      <c r="LQH165" s="89"/>
      <c r="LQI165" s="90"/>
      <c r="LQJ165" s="90"/>
      <c r="LQK165" s="91"/>
      <c r="LQL165" s="68"/>
      <c r="LQM165" s="87"/>
      <c r="LQN165" s="87"/>
      <c r="LQO165" s="88"/>
      <c r="LQP165" s="89"/>
      <c r="LQQ165" s="90"/>
      <c r="LQR165" s="90"/>
      <c r="LQS165" s="91"/>
      <c r="LQT165" s="68"/>
      <c r="LQU165" s="87"/>
      <c r="LQV165" s="87"/>
      <c r="LQW165" s="88"/>
      <c r="LQX165" s="89"/>
      <c r="LQY165" s="90"/>
      <c r="LQZ165" s="90"/>
      <c r="LRA165" s="91"/>
      <c r="LRB165" s="68"/>
      <c r="LRC165" s="87"/>
      <c r="LRD165" s="87"/>
      <c r="LRE165" s="88"/>
      <c r="LRF165" s="89"/>
      <c r="LRG165" s="90"/>
      <c r="LRH165" s="90"/>
      <c r="LRI165" s="91"/>
      <c r="LRJ165" s="68"/>
      <c r="LRK165" s="87"/>
      <c r="LRL165" s="87"/>
      <c r="LRM165" s="88"/>
      <c r="LRN165" s="89"/>
      <c r="LRO165" s="90"/>
      <c r="LRP165" s="90"/>
      <c r="LRQ165" s="91"/>
      <c r="LRR165" s="68"/>
      <c r="LRS165" s="87"/>
      <c r="LRT165" s="87"/>
      <c r="LRU165" s="88"/>
      <c r="LRV165" s="89"/>
      <c r="LRW165" s="90"/>
      <c r="LRX165" s="90"/>
      <c r="LRY165" s="91"/>
      <c r="LRZ165" s="68"/>
      <c r="LSA165" s="87"/>
      <c r="LSB165" s="87"/>
      <c r="LSC165" s="88"/>
      <c r="LSD165" s="89"/>
      <c r="LSE165" s="90"/>
      <c r="LSF165" s="90"/>
      <c r="LSG165" s="91"/>
      <c r="LSH165" s="68"/>
      <c r="LSI165" s="87"/>
      <c r="LSJ165" s="87"/>
      <c r="LSK165" s="88"/>
      <c r="LSL165" s="89"/>
      <c r="LSM165" s="90"/>
      <c r="LSN165" s="90"/>
      <c r="LSO165" s="91"/>
      <c r="LSP165" s="68"/>
      <c r="LSQ165" s="87"/>
      <c r="LSR165" s="87"/>
      <c r="LSS165" s="88"/>
      <c r="LST165" s="89"/>
      <c r="LSU165" s="90"/>
      <c r="LSV165" s="90"/>
      <c r="LSW165" s="91"/>
      <c r="LSX165" s="68"/>
      <c r="LSY165" s="87"/>
      <c r="LSZ165" s="87"/>
      <c r="LTA165" s="88"/>
      <c r="LTB165" s="89"/>
      <c r="LTC165" s="90"/>
      <c r="LTD165" s="90"/>
      <c r="LTE165" s="91"/>
      <c r="LTF165" s="68"/>
      <c r="LTG165" s="87"/>
      <c r="LTH165" s="87"/>
      <c r="LTI165" s="88"/>
      <c r="LTJ165" s="89"/>
      <c r="LTK165" s="90"/>
      <c r="LTL165" s="90"/>
      <c r="LTM165" s="91"/>
      <c r="LTN165" s="68"/>
      <c r="LTO165" s="87"/>
      <c r="LTP165" s="87"/>
      <c r="LTQ165" s="88"/>
      <c r="LTR165" s="89"/>
      <c r="LTS165" s="90"/>
      <c r="LTT165" s="90"/>
      <c r="LTU165" s="91"/>
      <c r="LTV165" s="68"/>
      <c r="LTW165" s="87"/>
      <c r="LTX165" s="87"/>
      <c r="LTY165" s="88"/>
      <c r="LTZ165" s="89"/>
      <c r="LUA165" s="90"/>
      <c r="LUB165" s="90"/>
      <c r="LUC165" s="91"/>
      <c r="LUD165" s="68"/>
      <c r="LUE165" s="87"/>
      <c r="LUF165" s="87"/>
      <c r="LUG165" s="88"/>
      <c r="LUH165" s="89"/>
      <c r="LUI165" s="90"/>
      <c r="LUJ165" s="90"/>
      <c r="LUK165" s="91"/>
      <c r="LUL165" s="68"/>
      <c r="LUM165" s="87"/>
      <c r="LUN165" s="87"/>
      <c r="LUO165" s="88"/>
      <c r="LUP165" s="89"/>
      <c r="LUQ165" s="90"/>
      <c r="LUR165" s="90"/>
      <c r="LUS165" s="91"/>
      <c r="LUT165" s="68"/>
      <c r="LUU165" s="87"/>
      <c r="LUV165" s="87"/>
      <c r="LUW165" s="88"/>
      <c r="LUX165" s="89"/>
      <c r="LUY165" s="90"/>
      <c r="LUZ165" s="90"/>
      <c r="LVA165" s="91"/>
      <c r="LVB165" s="68"/>
      <c r="LVC165" s="87"/>
      <c r="LVD165" s="87"/>
      <c r="LVE165" s="88"/>
      <c r="LVF165" s="89"/>
      <c r="LVG165" s="90"/>
      <c r="LVH165" s="90"/>
      <c r="LVI165" s="91"/>
      <c r="LVJ165" s="68"/>
      <c r="LVK165" s="87"/>
      <c r="LVL165" s="87"/>
      <c r="LVM165" s="88"/>
      <c r="LVN165" s="89"/>
      <c r="LVO165" s="90"/>
      <c r="LVP165" s="90"/>
      <c r="LVQ165" s="91"/>
      <c r="LVR165" s="68"/>
      <c r="LVS165" s="87"/>
      <c r="LVT165" s="87"/>
      <c r="LVU165" s="88"/>
      <c r="LVV165" s="89"/>
      <c r="LVW165" s="90"/>
      <c r="LVX165" s="90"/>
      <c r="LVY165" s="91"/>
      <c r="LVZ165" s="68"/>
      <c r="LWA165" s="87"/>
      <c r="LWB165" s="87"/>
      <c r="LWC165" s="88"/>
      <c r="LWD165" s="89"/>
      <c r="LWE165" s="90"/>
      <c r="LWF165" s="90"/>
      <c r="LWG165" s="91"/>
      <c r="LWH165" s="68"/>
      <c r="LWI165" s="87"/>
      <c r="LWJ165" s="87"/>
      <c r="LWK165" s="88"/>
      <c r="LWL165" s="89"/>
      <c r="LWM165" s="90"/>
      <c r="LWN165" s="90"/>
      <c r="LWO165" s="91"/>
      <c r="LWP165" s="68"/>
      <c r="LWQ165" s="87"/>
      <c r="LWR165" s="87"/>
      <c r="LWS165" s="88"/>
      <c r="LWT165" s="89"/>
      <c r="LWU165" s="90"/>
      <c r="LWV165" s="90"/>
      <c r="LWW165" s="91"/>
      <c r="LWX165" s="68"/>
      <c r="LWY165" s="87"/>
      <c r="LWZ165" s="87"/>
      <c r="LXA165" s="88"/>
      <c r="LXB165" s="89"/>
      <c r="LXC165" s="90"/>
      <c r="LXD165" s="90"/>
      <c r="LXE165" s="91"/>
      <c r="LXF165" s="68"/>
      <c r="LXG165" s="87"/>
      <c r="LXH165" s="87"/>
      <c r="LXI165" s="88"/>
      <c r="LXJ165" s="89"/>
      <c r="LXK165" s="90"/>
      <c r="LXL165" s="90"/>
      <c r="LXM165" s="91"/>
      <c r="LXN165" s="68"/>
      <c r="LXO165" s="87"/>
      <c r="LXP165" s="87"/>
      <c r="LXQ165" s="88"/>
      <c r="LXR165" s="89"/>
      <c r="LXS165" s="90"/>
      <c r="LXT165" s="90"/>
      <c r="LXU165" s="91"/>
      <c r="LXV165" s="68"/>
      <c r="LXW165" s="87"/>
      <c r="LXX165" s="87"/>
      <c r="LXY165" s="88"/>
      <c r="LXZ165" s="89"/>
      <c r="LYA165" s="90"/>
      <c r="LYB165" s="90"/>
      <c r="LYC165" s="91"/>
      <c r="LYD165" s="68"/>
      <c r="LYE165" s="87"/>
      <c r="LYF165" s="87"/>
      <c r="LYG165" s="88"/>
      <c r="LYH165" s="89"/>
      <c r="LYI165" s="90"/>
      <c r="LYJ165" s="90"/>
      <c r="LYK165" s="91"/>
      <c r="LYL165" s="68"/>
      <c r="LYM165" s="87"/>
      <c r="LYN165" s="87"/>
      <c r="LYO165" s="88"/>
      <c r="LYP165" s="89"/>
      <c r="LYQ165" s="90"/>
      <c r="LYR165" s="90"/>
      <c r="LYS165" s="91"/>
      <c r="LYT165" s="68"/>
      <c r="LYU165" s="87"/>
      <c r="LYV165" s="87"/>
      <c r="LYW165" s="88"/>
      <c r="LYX165" s="89"/>
      <c r="LYY165" s="90"/>
      <c r="LYZ165" s="90"/>
      <c r="LZA165" s="91"/>
      <c r="LZB165" s="68"/>
      <c r="LZC165" s="87"/>
      <c r="LZD165" s="87"/>
      <c r="LZE165" s="88"/>
      <c r="LZF165" s="89"/>
      <c r="LZG165" s="90"/>
      <c r="LZH165" s="90"/>
      <c r="LZI165" s="91"/>
      <c r="LZJ165" s="68"/>
      <c r="LZK165" s="87"/>
      <c r="LZL165" s="87"/>
      <c r="LZM165" s="88"/>
      <c r="LZN165" s="89"/>
      <c r="LZO165" s="90"/>
      <c r="LZP165" s="90"/>
      <c r="LZQ165" s="91"/>
      <c r="LZR165" s="68"/>
      <c r="LZS165" s="87"/>
      <c r="LZT165" s="87"/>
      <c r="LZU165" s="88"/>
      <c r="LZV165" s="89"/>
      <c r="LZW165" s="90"/>
      <c r="LZX165" s="90"/>
      <c r="LZY165" s="91"/>
      <c r="LZZ165" s="68"/>
      <c r="MAA165" s="87"/>
      <c r="MAB165" s="87"/>
      <c r="MAC165" s="88"/>
      <c r="MAD165" s="89"/>
      <c r="MAE165" s="90"/>
      <c r="MAF165" s="90"/>
      <c r="MAG165" s="91"/>
      <c r="MAH165" s="68"/>
      <c r="MAI165" s="87"/>
      <c r="MAJ165" s="87"/>
      <c r="MAK165" s="88"/>
      <c r="MAL165" s="89"/>
      <c r="MAM165" s="90"/>
      <c r="MAN165" s="90"/>
      <c r="MAO165" s="91"/>
      <c r="MAP165" s="68"/>
      <c r="MAQ165" s="87"/>
      <c r="MAR165" s="87"/>
      <c r="MAS165" s="88"/>
      <c r="MAT165" s="89"/>
      <c r="MAU165" s="90"/>
      <c r="MAV165" s="90"/>
      <c r="MAW165" s="91"/>
      <c r="MAX165" s="68"/>
      <c r="MAY165" s="87"/>
      <c r="MAZ165" s="87"/>
      <c r="MBA165" s="88"/>
      <c r="MBB165" s="89"/>
      <c r="MBC165" s="90"/>
      <c r="MBD165" s="90"/>
      <c r="MBE165" s="91"/>
      <c r="MBF165" s="68"/>
      <c r="MBG165" s="87"/>
      <c r="MBH165" s="87"/>
      <c r="MBI165" s="88"/>
      <c r="MBJ165" s="89"/>
      <c r="MBK165" s="90"/>
      <c r="MBL165" s="90"/>
      <c r="MBM165" s="91"/>
      <c r="MBN165" s="68"/>
      <c r="MBO165" s="87"/>
      <c r="MBP165" s="87"/>
      <c r="MBQ165" s="88"/>
      <c r="MBR165" s="89"/>
      <c r="MBS165" s="90"/>
      <c r="MBT165" s="90"/>
      <c r="MBU165" s="91"/>
      <c r="MBV165" s="68"/>
      <c r="MBW165" s="87"/>
      <c r="MBX165" s="87"/>
      <c r="MBY165" s="88"/>
      <c r="MBZ165" s="89"/>
      <c r="MCA165" s="90"/>
      <c r="MCB165" s="90"/>
      <c r="MCC165" s="91"/>
      <c r="MCD165" s="68"/>
      <c r="MCE165" s="87"/>
      <c r="MCF165" s="87"/>
      <c r="MCG165" s="88"/>
      <c r="MCH165" s="89"/>
      <c r="MCI165" s="90"/>
      <c r="MCJ165" s="90"/>
      <c r="MCK165" s="91"/>
      <c r="MCL165" s="68"/>
      <c r="MCM165" s="87"/>
      <c r="MCN165" s="87"/>
      <c r="MCO165" s="88"/>
      <c r="MCP165" s="89"/>
      <c r="MCQ165" s="90"/>
      <c r="MCR165" s="90"/>
      <c r="MCS165" s="91"/>
      <c r="MCT165" s="68"/>
      <c r="MCU165" s="87"/>
      <c r="MCV165" s="87"/>
      <c r="MCW165" s="88"/>
      <c r="MCX165" s="89"/>
      <c r="MCY165" s="90"/>
      <c r="MCZ165" s="90"/>
      <c r="MDA165" s="91"/>
      <c r="MDB165" s="68"/>
      <c r="MDC165" s="87"/>
      <c r="MDD165" s="87"/>
      <c r="MDE165" s="88"/>
      <c r="MDF165" s="89"/>
      <c r="MDG165" s="90"/>
      <c r="MDH165" s="90"/>
      <c r="MDI165" s="91"/>
      <c r="MDJ165" s="68"/>
      <c r="MDK165" s="87"/>
      <c r="MDL165" s="87"/>
      <c r="MDM165" s="88"/>
      <c r="MDN165" s="89"/>
      <c r="MDO165" s="90"/>
      <c r="MDP165" s="90"/>
      <c r="MDQ165" s="91"/>
      <c r="MDR165" s="68"/>
      <c r="MDS165" s="87"/>
      <c r="MDT165" s="87"/>
      <c r="MDU165" s="88"/>
      <c r="MDV165" s="89"/>
      <c r="MDW165" s="90"/>
      <c r="MDX165" s="90"/>
      <c r="MDY165" s="91"/>
      <c r="MDZ165" s="68"/>
      <c r="MEA165" s="87"/>
      <c r="MEB165" s="87"/>
      <c r="MEC165" s="88"/>
      <c r="MED165" s="89"/>
      <c r="MEE165" s="90"/>
      <c r="MEF165" s="90"/>
      <c r="MEG165" s="91"/>
      <c r="MEH165" s="68"/>
      <c r="MEI165" s="87"/>
      <c r="MEJ165" s="87"/>
      <c r="MEK165" s="88"/>
      <c r="MEL165" s="89"/>
      <c r="MEM165" s="90"/>
      <c r="MEN165" s="90"/>
      <c r="MEO165" s="91"/>
      <c r="MEP165" s="68"/>
      <c r="MEQ165" s="87"/>
      <c r="MER165" s="87"/>
      <c r="MES165" s="88"/>
      <c r="MET165" s="89"/>
      <c r="MEU165" s="90"/>
      <c r="MEV165" s="90"/>
      <c r="MEW165" s="91"/>
      <c r="MEX165" s="68"/>
      <c r="MEY165" s="87"/>
      <c r="MEZ165" s="87"/>
      <c r="MFA165" s="88"/>
      <c r="MFB165" s="89"/>
      <c r="MFC165" s="90"/>
      <c r="MFD165" s="90"/>
      <c r="MFE165" s="91"/>
      <c r="MFF165" s="68"/>
      <c r="MFG165" s="87"/>
      <c r="MFH165" s="87"/>
      <c r="MFI165" s="88"/>
      <c r="MFJ165" s="89"/>
      <c r="MFK165" s="90"/>
      <c r="MFL165" s="90"/>
      <c r="MFM165" s="91"/>
      <c r="MFN165" s="68"/>
      <c r="MFO165" s="87"/>
      <c r="MFP165" s="87"/>
      <c r="MFQ165" s="88"/>
      <c r="MFR165" s="89"/>
      <c r="MFS165" s="90"/>
      <c r="MFT165" s="90"/>
      <c r="MFU165" s="91"/>
      <c r="MFV165" s="68"/>
      <c r="MFW165" s="87"/>
      <c r="MFX165" s="87"/>
      <c r="MFY165" s="88"/>
      <c r="MFZ165" s="89"/>
      <c r="MGA165" s="90"/>
      <c r="MGB165" s="90"/>
      <c r="MGC165" s="91"/>
      <c r="MGD165" s="68"/>
      <c r="MGE165" s="87"/>
      <c r="MGF165" s="87"/>
      <c r="MGG165" s="88"/>
      <c r="MGH165" s="89"/>
      <c r="MGI165" s="90"/>
      <c r="MGJ165" s="90"/>
      <c r="MGK165" s="91"/>
      <c r="MGL165" s="68"/>
      <c r="MGM165" s="87"/>
      <c r="MGN165" s="87"/>
      <c r="MGO165" s="88"/>
      <c r="MGP165" s="89"/>
      <c r="MGQ165" s="90"/>
      <c r="MGR165" s="90"/>
      <c r="MGS165" s="91"/>
      <c r="MGT165" s="68"/>
      <c r="MGU165" s="87"/>
      <c r="MGV165" s="87"/>
      <c r="MGW165" s="88"/>
      <c r="MGX165" s="89"/>
      <c r="MGY165" s="90"/>
      <c r="MGZ165" s="90"/>
      <c r="MHA165" s="91"/>
      <c r="MHB165" s="68"/>
      <c r="MHC165" s="87"/>
      <c r="MHD165" s="87"/>
      <c r="MHE165" s="88"/>
      <c r="MHF165" s="89"/>
      <c r="MHG165" s="90"/>
      <c r="MHH165" s="90"/>
      <c r="MHI165" s="91"/>
      <c r="MHJ165" s="68"/>
      <c r="MHK165" s="87"/>
      <c r="MHL165" s="87"/>
      <c r="MHM165" s="88"/>
      <c r="MHN165" s="89"/>
      <c r="MHO165" s="90"/>
      <c r="MHP165" s="90"/>
      <c r="MHQ165" s="91"/>
      <c r="MHR165" s="68"/>
      <c r="MHS165" s="87"/>
      <c r="MHT165" s="87"/>
      <c r="MHU165" s="88"/>
      <c r="MHV165" s="89"/>
      <c r="MHW165" s="90"/>
      <c r="MHX165" s="90"/>
      <c r="MHY165" s="91"/>
      <c r="MHZ165" s="68"/>
      <c r="MIA165" s="87"/>
      <c r="MIB165" s="87"/>
      <c r="MIC165" s="88"/>
      <c r="MID165" s="89"/>
      <c r="MIE165" s="90"/>
      <c r="MIF165" s="90"/>
      <c r="MIG165" s="91"/>
      <c r="MIH165" s="68"/>
      <c r="MII165" s="87"/>
      <c r="MIJ165" s="87"/>
      <c r="MIK165" s="88"/>
      <c r="MIL165" s="89"/>
      <c r="MIM165" s="90"/>
      <c r="MIN165" s="90"/>
      <c r="MIO165" s="91"/>
      <c r="MIP165" s="68"/>
      <c r="MIQ165" s="87"/>
      <c r="MIR165" s="87"/>
      <c r="MIS165" s="88"/>
      <c r="MIT165" s="89"/>
      <c r="MIU165" s="90"/>
      <c r="MIV165" s="90"/>
      <c r="MIW165" s="91"/>
      <c r="MIX165" s="68"/>
      <c r="MIY165" s="87"/>
      <c r="MIZ165" s="87"/>
      <c r="MJA165" s="88"/>
      <c r="MJB165" s="89"/>
      <c r="MJC165" s="90"/>
      <c r="MJD165" s="90"/>
      <c r="MJE165" s="91"/>
      <c r="MJF165" s="68"/>
      <c r="MJG165" s="87"/>
      <c r="MJH165" s="87"/>
      <c r="MJI165" s="88"/>
      <c r="MJJ165" s="89"/>
      <c r="MJK165" s="90"/>
      <c r="MJL165" s="90"/>
      <c r="MJM165" s="91"/>
      <c r="MJN165" s="68"/>
      <c r="MJO165" s="87"/>
      <c r="MJP165" s="87"/>
      <c r="MJQ165" s="88"/>
      <c r="MJR165" s="89"/>
      <c r="MJS165" s="90"/>
      <c r="MJT165" s="90"/>
      <c r="MJU165" s="91"/>
      <c r="MJV165" s="68"/>
      <c r="MJW165" s="87"/>
      <c r="MJX165" s="87"/>
      <c r="MJY165" s="88"/>
      <c r="MJZ165" s="89"/>
      <c r="MKA165" s="90"/>
      <c r="MKB165" s="90"/>
      <c r="MKC165" s="91"/>
      <c r="MKD165" s="68"/>
      <c r="MKE165" s="87"/>
      <c r="MKF165" s="87"/>
      <c r="MKG165" s="88"/>
      <c r="MKH165" s="89"/>
      <c r="MKI165" s="90"/>
      <c r="MKJ165" s="90"/>
      <c r="MKK165" s="91"/>
      <c r="MKL165" s="68"/>
      <c r="MKM165" s="87"/>
      <c r="MKN165" s="87"/>
      <c r="MKO165" s="88"/>
      <c r="MKP165" s="89"/>
      <c r="MKQ165" s="90"/>
      <c r="MKR165" s="90"/>
      <c r="MKS165" s="91"/>
      <c r="MKT165" s="68"/>
      <c r="MKU165" s="87"/>
      <c r="MKV165" s="87"/>
      <c r="MKW165" s="88"/>
      <c r="MKX165" s="89"/>
      <c r="MKY165" s="90"/>
      <c r="MKZ165" s="90"/>
      <c r="MLA165" s="91"/>
      <c r="MLB165" s="68"/>
      <c r="MLC165" s="87"/>
      <c r="MLD165" s="87"/>
      <c r="MLE165" s="88"/>
      <c r="MLF165" s="89"/>
      <c r="MLG165" s="90"/>
      <c r="MLH165" s="90"/>
      <c r="MLI165" s="91"/>
      <c r="MLJ165" s="68"/>
      <c r="MLK165" s="87"/>
      <c r="MLL165" s="87"/>
      <c r="MLM165" s="88"/>
      <c r="MLN165" s="89"/>
      <c r="MLO165" s="90"/>
      <c r="MLP165" s="90"/>
      <c r="MLQ165" s="91"/>
      <c r="MLR165" s="68"/>
      <c r="MLS165" s="87"/>
      <c r="MLT165" s="87"/>
      <c r="MLU165" s="88"/>
      <c r="MLV165" s="89"/>
      <c r="MLW165" s="90"/>
      <c r="MLX165" s="90"/>
      <c r="MLY165" s="91"/>
      <c r="MLZ165" s="68"/>
      <c r="MMA165" s="87"/>
      <c r="MMB165" s="87"/>
      <c r="MMC165" s="88"/>
      <c r="MMD165" s="89"/>
      <c r="MME165" s="90"/>
      <c r="MMF165" s="90"/>
      <c r="MMG165" s="91"/>
      <c r="MMH165" s="68"/>
      <c r="MMI165" s="87"/>
      <c r="MMJ165" s="87"/>
      <c r="MMK165" s="88"/>
      <c r="MML165" s="89"/>
      <c r="MMM165" s="90"/>
      <c r="MMN165" s="90"/>
      <c r="MMO165" s="91"/>
      <c r="MMP165" s="68"/>
      <c r="MMQ165" s="87"/>
      <c r="MMR165" s="87"/>
      <c r="MMS165" s="88"/>
      <c r="MMT165" s="89"/>
      <c r="MMU165" s="90"/>
      <c r="MMV165" s="90"/>
      <c r="MMW165" s="91"/>
      <c r="MMX165" s="68"/>
      <c r="MMY165" s="87"/>
      <c r="MMZ165" s="87"/>
      <c r="MNA165" s="88"/>
      <c r="MNB165" s="89"/>
      <c r="MNC165" s="90"/>
      <c r="MND165" s="90"/>
      <c r="MNE165" s="91"/>
      <c r="MNF165" s="68"/>
      <c r="MNG165" s="87"/>
      <c r="MNH165" s="87"/>
      <c r="MNI165" s="88"/>
      <c r="MNJ165" s="89"/>
      <c r="MNK165" s="90"/>
      <c r="MNL165" s="90"/>
      <c r="MNM165" s="91"/>
      <c r="MNN165" s="68"/>
      <c r="MNO165" s="87"/>
      <c r="MNP165" s="87"/>
      <c r="MNQ165" s="88"/>
      <c r="MNR165" s="89"/>
      <c r="MNS165" s="90"/>
      <c r="MNT165" s="90"/>
      <c r="MNU165" s="91"/>
      <c r="MNV165" s="68"/>
      <c r="MNW165" s="87"/>
      <c r="MNX165" s="87"/>
      <c r="MNY165" s="88"/>
      <c r="MNZ165" s="89"/>
      <c r="MOA165" s="90"/>
      <c r="MOB165" s="90"/>
      <c r="MOC165" s="91"/>
      <c r="MOD165" s="68"/>
      <c r="MOE165" s="87"/>
      <c r="MOF165" s="87"/>
      <c r="MOG165" s="88"/>
      <c r="MOH165" s="89"/>
      <c r="MOI165" s="90"/>
      <c r="MOJ165" s="90"/>
      <c r="MOK165" s="91"/>
      <c r="MOL165" s="68"/>
      <c r="MOM165" s="87"/>
      <c r="MON165" s="87"/>
      <c r="MOO165" s="88"/>
      <c r="MOP165" s="89"/>
      <c r="MOQ165" s="90"/>
      <c r="MOR165" s="90"/>
      <c r="MOS165" s="91"/>
      <c r="MOT165" s="68"/>
      <c r="MOU165" s="87"/>
      <c r="MOV165" s="87"/>
      <c r="MOW165" s="88"/>
      <c r="MOX165" s="89"/>
      <c r="MOY165" s="90"/>
      <c r="MOZ165" s="90"/>
      <c r="MPA165" s="91"/>
      <c r="MPB165" s="68"/>
      <c r="MPC165" s="87"/>
      <c r="MPD165" s="87"/>
      <c r="MPE165" s="88"/>
      <c r="MPF165" s="89"/>
      <c r="MPG165" s="90"/>
      <c r="MPH165" s="90"/>
      <c r="MPI165" s="91"/>
      <c r="MPJ165" s="68"/>
      <c r="MPK165" s="87"/>
      <c r="MPL165" s="87"/>
      <c r="MPM165" s="88"/>
      <c r="MPN165" s="89"/>
      <c r="MPO165" s="90"/>
      <c r="MPP165" s="90"/>
      <c r="MPQ165" s="91"/>
      <c r="MPR165" s="68"/>
      <c r="MPS165" s="87"/>
      <c r="MPT165" s="87"/>
      <c r="MPU165" s="88"/>
      <c r="MPV165" s="89"/>
      <c r="MPW165" s="90"/>
      <c r="MPX165" s="90"/>
      <c r="MPY165" s="91"/>
      <c r="MPZ165" s="68"/>
      <c r="MQA165" s="87"/>
      <c r="MQB165" s="87"/>
      <c r="MQC165" s="88"/>
      <c r="MQD165" s="89"/>
      <c r="MQE165" s="90"/>
      <c r="MQF165" s="90"/>
      <c r="MQG165" s="91"/>
      <c r="MQH165" s="68"/>
      <c r="MQI165" s="87"/>
      <c r="MQJ165" s="87"/>
      <c r="MQK165" s="88"/>
      <c r="MQL165" s="89"/>
      <c r="MQM165" s="90"/>
      <c r="MQN165" s="90"/>
      <c r="MQO165" s="91"/>
      <c r="MQP165" s="68"/>
      <c r="MQQ165" s="87"/>
      <c r="MQR165" s="87"/>
      <c r="MQS165" s="88"/>
      <c r="MQT165" s="89"/>
      <c r="MQU165" s="90"/>
      <c r="MQV165" s="90"/>
      <c r="MQW165" s="91"/>
      <c r="MQX165" s="68"/>
      <c r="MQY165" s="87"/>
      <c r="MQZ165" s="87"/>
      <c r="MRA165" s="88"/>
      <c r="MRB165" s="89"/>
      <c r="MRC165" s="90"/>
      <c r="MRD165" s="90"/>
      <c r="MRE165" s="91"/>
      <c r="MRF165" s="68"/>
      <c r="MRG165" s="87"/>
      <c r="MRH165" s="87"/>
      <c r="MRI165" s="88"/>
      <c r="MRJ165" s="89"/>
      <c r="MRK165" s="90"/>
      <c r="MRL165" s="90"/>
      <c r="MRM165" s="91"/>
      <c r="MRN165" s="68"/>
      <c r="MRO165" s="87"/>
      <c r="MRP165" s="87"/>
      <c r="MRQ165" s="88"/>
      <c r="MRR165" s="89"/>
      <c r="MRS165" s="90"/>
      <c r="MRT165" s="90"/>
      <c r="MRU165" s="91"/>
      <c r="MRV165" s="68"/>
      <c r="MRW165" s="87"/>
      <c r="MRX165" s="87"/>
      <c r="MRY165" s="88"/>
      <c r="MRZ165" s="89"/>
      <c r="MSA165" s="90"/>
      <c r="MSB165" s="90"/>
      <c r="MSC165" s="91"/>
      <c r="MSD165" s="68"/>
      <c r="MSE165" s="87"/>
      <c r="MSF165" s="87"/>
      <c r="MSG165" s="88"/>
      <c r="MSH165" s="89"/>
      <c r="MSI165" s="90"/>
      <c r="MSJ165" s="90"/>
      <c r="MSK165" s="91"/>
      <c r="MSL165" s="68"/>
      <c r="MSM165" s="87"/>
      <c r="MSN165" s="87"/>
      <c r="MSO165" s="88"/>
      <c r="MSP165" s="89"/>
      <c r="MSQ165" s="90"/>
      <c r="MSR165" s="90"/>
      <c r="MSS165" s="91"/>
      <c r="MST165" s="68"/>
      <c r="MSU165" s="87"/>
      <c r="MSV165" s="87"/>
      <c r="MSW165" s="88"/>
      <c r="MSX165" s="89"/>
      <c r="MSY165" s="90"/>
      <c r="MSZ165" s="90"/>
      <c r="MTA165" s="91"/>
      <c r="MTB165" s="68"/>
      <c r="MTC165" s="87"/>
      <c r="MTD165" s="87"/>
      <c r="MTE165" s="88"/>
      <c r="MTF165" s="89"/>
      <c r="MTG165" s="90"/>
      <c r="MTH165" s="90"/>
      <c r="MTI165" s="91"/>
      <c r="MTJ165" s="68"/>
      <c r="MTK165" s="87"/>
      <c r="MTL165" s="87"/>
      <c r="MTM165" s="88"/>
      <c r="MTN165" s="89"/>
      <c r="MTO165" s="90"/>
      <c r="MTP165" s="90"/>
      <c r="MTQ165" s="91"/>
      <c r="MTR165" s="68"/>
      <c r="MTS165" s="87"/>
      <c r="MTT165" s="87"/>
      <c r="MTU165" s="88"/>
      <c r="MTV165" s="89"/>
      <c r="MTW165" s="90"/>
      <c r="MTX165" s="90"/>
      <c r="MTY165" s="91"/>
      <c r="MTZ165" s="68"/>
      <c r="MUA165" s="87"/>
      <c r="MUB165" s="87"/>
      <c r="MUC165" s="88"/>
      <c r="MUD165" s="89"/>
      <c r="MUE165" s="90"/>
      <c r="MUF165" s="90"/>
      <c r="MUG165" s="91"/>
      <c r="MUH165" s="68"/>
      <c r="MUI165" s="87"/>
      <c r="MUJ165" s="87"/>
      <c r="MUK165" s="88"/>
      <c r="MUL165" s="89"/>
      <c r="MUM165" s="90"/>
      <c r="MUN165" s="90"/>
      <c r="MUO165" s="91"/>
      <c r="MUP165" s="68"/>
      <c r="MUQ165" s="87"/>
      <c r="MUR165" s="87"/>
      <c r="MUS165" s="88"/>
      <c r="MUT165" s="89"/>
      <c r="MUU165" s="90"/>
      <c r="MUV165" s="90"/>
      <c r="MUW165" s="91"/>
      <c r="MUX165" s="68"/>
      <c r="MUY165" s="87"/>
      <c r="MUZ165" s="87"/>
      <c r="MVA165" s="88"/>
      <c r="MVB165" s="89"/>
      <c r="MVC165" s="90"/>
      <c r="MVD165" s="90"/>
      <c r="MVE165" s="91"/>
      <c r="MVF165" s="68"/>
      <c r="MVG165" s="87"/>
      <c r="MVH165" s="87"/>
      <c r="MVI165" s="88"/>
      <c r="MVJ165" s="89"/>
      <c r="MVK165" s="90"/>
      <c r="MVL165" s="90"/>
      <c r="MVM165" s="91"/>
      <c r="MVN165" s="68"/>
      <c r="MVO165" s="87"/>
      <c r="MVP165" s="87"/>
      <c r="MVQ165" s="88"/>
      <c r="MVR165" s="89"/>
      <c r="MVS165" s="90"/>
      <c r="MVT165" s="90"/>
      <c r="MVU165" s="91"/>
      <c r="MVV165" s="68"/>
      <c r="MVW165" s="87"/>
      <c r="MVX165" s="87"/>
      <c r="MVY165" s="88"/>
      <c r="MVZ165" s="89"/>
      <c r="MWA165" s="90"/>
      <c r="MWB165" s="90"/>
      <c r="MWC165" s="91"/>
      <c r="MWD165" s="68"/>
      <c r="MWE165" s="87"/>
      <c r="MWF165" s="87"/>
      <c r="MWG165" s="88"/>
      <c r="MWH165" s="89"/>
      <c r="MWI165" s="90"/>
      <c r="MWJ165" s="90"/>
      <c r="MWK165" s="91"/>
      <c r="MWL165" s="68"/>
      <c r="MWM165" s="87"/>
      <c r="MWN165" s="87"/>
      <c r="MWO165" s="88"/>
      <c r="MWP165" s="89"/>
      <c r="MWQ165" s="90"/>
      <c r="MWR165" s="90"/>
      <c r="MWS165" s="91"/>
      <c r="MWT165" s="68"/>
      <c r="MWU165" s="87"/>
      <c r="MWV165" s="87"/>
      <c r="MWW165" s="88"/>
      <c r="MWX165" s="89"/>
      <c r="MWY165" s="90"/>
      <c r="MWZ165" s="90"/>
      <c r="MXA165" s="91"/>
      <c r="MXB165" s="68"/>
      <c r="MXC165" s="87"/>
      <c r="MXD165" s="87"/>
      <c r="MXE165" s="88"/>
      <c r="MXF165" s="89"/>
      <c r="MXG165" s="90"/>
      <c r="MXH165" s="90"/>
      <c r="MXI165" s="91"/>
      <c r="MXJ165" s="68"/>
      <c r="MXK165" s="87"/>
      <c r="MXL165" s="87"/>
      <c r="MXM165" s="88"/>
      <c r="MXN165" s="89"/>
      <c r="MXO165" s="90"/>
      <c r="MXP165" s="90"/>
      <c r="MXQ165" s="91"/>
      <c r="MXR165" s="68"/>
      <c r="MXS165" s="87"/>
      <c r="MXT165" s="87"/>
      <c r="MXU165" s="88"/>
      <c r="MXV165" s="89"/>
      <c r="MXW165" s="90"/>
      <c r="MXX165" s="90"/>
      <c r="MXY165" s="91"/>
      <c r="MXZ165" s="68"/>
      <c r="MYA165" s="87"/>
      <c r="MYB165" s="87"/>
      <c r="MYC165" s="88"/>
      <c r="MYD165" s="89"/>
      <c r="MYE165" s="90"/>
      <c r="MYF165" s="90"/>
      <c r="MYG165" s="91"/>
      <c r="MYH165" s="68"/>
      <c r="MYI165" s="87"/>
      <c r="MYJ165" s="87"/>
      <c r="MYK165" s="88"/>
      <c r="MYL165" s="89"/>
      <c r="MYM165" s="90"/>
      <c r="MYN165" s="90"/>
      <c r="MYO165" s="91"/>
      <c r="MYP165" s="68"/>
      <c r="MYQ165" s="87"/>
      <c r="MYR165" s="87"/>
      <c r="MYS165" s="88"/>
      <c r="MYT165" s="89"/>
      <c r="MYU165" s="90"/>
      <c r="MYV165" s="90"/>
      <c r="MYW165" s="91"/>
      <c r="MYX165" s="68"/>
      <c r="MYY165" s="87"/>
      <c r="MYZ165" s="87"/>
      <c r="MZA165" s="88"/>
      <c r="MZB165" s="89"/>
      <c r="MZC165" s="90"/>
      <c r="MZD165" s="90"/>
      <c r="MZE165" s="91"/>
      <c r="MZF165" s="68"/>
      <c r="MZG165" s="87"/>
      <c r="MZH165" s="87"/>
      <c r="MZI165" s="88"/>
      <c r="MZJ165" s="89"/>
      <c r="MZK165" s="90"/>
      <c r="MZL165" s="90"/>
      <c r="MZM165" s="91"/>
      <c r="MZN165" s="68"/>
      <c r="MZO165" s="87"/>
      <c r="MZP165" s="87"/>
      <c r="MZQ165" s="88"/>
      <c r="MZR165" s="89"/>
      <c r="MZS165" s="90"/>
      <c r="MZT165" s="90"/>
      <c r="MZU165" s="91"/>
      <c r="MZV165" s="68"/>
      <c r="MZW165" s="87"/>
      <c r="MZX165" s="87"/>
      <c r="MZY165" s="88"/>
      <c r="MZZ165" s="89"/>
      <c r="NAA165" s="90"/>
      <c r="NAB165" s="90"/>
      <c r="NAC165" s="91"/>
      <c r="NAD165" s="68"/>
      <c r="NAE165" s="87"/>
      <c r="NAF165" s="87"/>
      <c r="NAG165" s="88"/>
      <c r="NAH165" s="89"/>
      <c r="NAI165" s="90"/>
      <c r="NAJ165" s="90"/>
      <c r="NAK165" s="91"/>
      <c r="NAL165" s="68"/>
      <c r="NAM165" s="87"/>
      <c r="NAN165" s="87"/>
      <c r="NAO165" s="88"/>
      <c r="NAP165" s="89"/>
      <c r="NAQ165" s="90"/>
      <c r="NAR165" s="90"/>
      <c r="NAS165" s="91"/>
      <c r="NAT165" s="68"/>
      <c r="NAU165" s="87"/>
      <c r="NAV165" s="87"/>
      <c r="NAW165" s="88"/>
      <c r="NAX165" s="89"/>
      <c r="NAY165" s="90"/>
      <c r="NAZ165" s="90"/>
      <c r="NBA165" s="91"/>
      <c r="NBB165" s="68"/>
      <c r="NBC165" s="87"/>
      <c r="NBD165" s="87"/>
      <c r="NBE165" s="88"/>
      <c r="NBF165" s="89"/>
      <c r="NBG165" s="90"/>
      <c r="NBH165" s="90"/>
      <c r="NBI165" s="91"/>
      <c r="NBJ165" s="68"/>
      <c r="NBK165" s="87"/>
      <c r="NBL165" s="87"/>
      <c r="NBM165" s="88"/>
      <c r="NBN165" s="89"/>
      <c r="NBO165" s="90"/>
      <c r="NBP165" s="90"/>
      <c r="NBQ165" s="91"/>
      <c r="NBR165" s="68"/>
      <c r="NBS165" s="87"/>
      <c r="NBT165" s="87"/>
      <c r="NBU165" s="88"/>
      <c r="NBV165" s="89"/>
      <c r="NBW165" s="90"/>
      <c r="NBX165" s="90"/>
      <c r="NBY165" s="91"/>
      <c r="NBZ165" s="68"/>
      <c r="NCA165" s="87"/>
      <c r="NCB165" s="87"/>
      <c r="NCC165" s="88"/>
      <c r="NCD165" s="89"/>
      <c r="NCE165" s="90"/>
      <c r="NCF165" s="90"/>
      <c r="NCG165" s="91"/>
      <c r="NCH165" s="68"/>
      <c r="NCI165" s="87"/>
      <c r="NCJ165" s="87"/>
      <c r="NCK165" s="88"/>
      <c r="NCL165" s="89"/>
      <c r="NCM165" s="90"/>
      <c r="NCN165" s="90"/>
      <c r="NCO165" s="91"/>
      <c r="NCP165" s="68"/>
      <c r="NCQ165" s="87"/>
      <c r="NCR165" s="87"/>
      <c r="NCS165" s="88"/>
      <c r="NCT165" s="89"/>
      <c r="NCU165" s="90"/>
      <c r="NCV165" s="90"/>
      <c r="NCW165" s="91"/>
      <c r="NCX165" s="68"/>
      <c r="NCY165" s="87"/>
      <c r="NCZ165" s="87"/>
      <c r="NDA165" s="88"/>
      <c r="NDB165" s="89"/>
      <c r="NDC165" s="90"/>
      <c r="NDD165" s="90"/>
      <c r="NDE165" s="91"/>
      <c r="NDF165" s="68"/>
      <c r="NDG165" s="87"/>
      <c r="NDH165" s="87"/>
      <c r="NDI165" s="88"/>
      <c r="NDJ165" s="89"/>
      <c r="NDK165" s="90"/>
      <c r="NDL165" s="90"/>
      <c r="NDM165" s="91"/>
      <c r="NDN165" s="68"/>
      <c r="NDO165" s="87"/>
      <c r="NDP165" s="87"/>
      <c r="NDQ165" s="88"/>
      <c r="NDR165" s="89"/>
      <c r="NDS165" s="90"/>
      <c r="NDT165" s="90"/>
      <c r="NDU165" s="91"/>
      <c r="NDV165" s="68"/>
      <c r="NDW165" s="87"/>
      <c r="NDX165" s="87"/>
      <c r="NDY165" s="88"/>
      <c r="NDZ165" s="89"/>
      <c r="NEA165" s="90"/>
      <c r="NEB165" s="90"/>
      <c r="NEC165" s="91"/>
      <c r="NED165" s="68"/>
      <c r="NEE165" s="87"/>
      <c r="NEF165" s="87"/>
      <c r="NEG165" s="88"/>
      <c r="NEH165" s="89"/>
      <c r="NEI165" s="90"/>
      <c r="NEJ165" s="90"/>
      <c r="NEK165" s="91"/>
      <c r="NEL165" s="68"/>
      <c r="NEM165" s="87"/>
      <c r="NEN165" s="87"/>
      <c r="NEO165" s="88"/>
      <c r="NEP165" s="89"/>
      <c r="NEQ165" s="90"/>
      <c r="NER165" s="90"/>
      <c r="NES165" s="91"/>
      <c r="NET165" s="68"/>
      <c r="NEU165" s="87"/>
      <c r="NEV165" s="87"/>
      <c r="NEW165" s="88"/>
      <c r="NEX165" s="89"/>
      <c r="NEY165" s="90"/>
      <c r="NEZ165" s="90"/>
      <c r="NFA165" s="91"/>
      <c r="NFB165" s="68"/>
      <c r="NFC165" s="87"/>
      <c r="NFD165" s="87"/>
      <c r="NFE165" s="88"/>
      <c r="NFF165" s="89"/>
      <c r="NFG165" s="90"/>
      <c r="NFH165" s="90"/>
      <c r="NFI165" s="91"/>
      <c r="NFJ165" s="68"/>
      <c r="NFK165" s="87"/>
      <c r="NFL165" s="87"/>
      <c r="NFM165" s="88"/>
      <c r="NFN165" s="89"/>
      <c r="NFO165" s="90"/>
      <c r="NFP165" s="90"/>
      <c r="NFQ165" s="91"/>
      <c r="NFR165" s="68"/>
      <c r="NFS165" s="87"/>
      <c r="NFT165" s="87"/>
      <c r="NFU165" s="88"/>
      <c r="NFV165" s="89"/>
      <c r="NFW165" s="90"/>
      <c r="NFX165" s="90"/>
      <c r="NFY165" s="91"/>
      <c r="NFZ165" s="68"/>
      <c r="NGA165" s="87"/>
      <c r="NGB165" s="87"/>
      <c r="NGC165" s="88"/>
      <c r="NGD165" s="89"/>
      <c r="NGE165" s="90"/>
      <c r="NGF165" s="90"/>
      <c r="NGG165" s="91"/>
      <c r="NGH165" s="68"/>
      <c r="NGI165" s="87"/>
      <c r="NGJ165" s="87"/>
      <c r="NGK165" s="88"/>
      <c r="NGL165" s="89"/>
      <c r="NGM165" s="90"/>
      <c r="NGN165" s="90"/>
      <c r="NGO165" s="91"/>
      <c r="NGP165" s="68"/>
      <c r="NGQ165" s="87"/>
      <c r="NGR165" s="87"/>
      <c r="NGS165" s="88"/>
      <c r="NGT165" s="89"/>
      <c r="NGU165" s="90"/>
      <c r="NGV165" s="90"/>
      <c r="NGW165" s="91"/>
      <c r="NGX165" s="68"/>
      <c r="NGY165" s="87"/>
      <c r="NGZ165" s="87"/>
      <c r="NHA165" s="88"/>
      <c r="NHB165" s="89"/>
      <c r="NHC165" s="90"/>
      <c r="NHD165" s="90"/>
      <c r="NHE165" s="91"/>
      <c r="NHF165" s="68"/>
      <c r="NHG165" s="87"/>
      <c r="NHH165" s="87"/>
      <c r="NHI165" s="88"/>
      <c r="NHJ165" s="89"/>
      <c r="NHK165" s="90"/>
      <c r="NHL165" s="90"/>
      <c r="NHM165" s="91"/>
      <c r="NHN165" s="68"/>
      <c r="NHO165" s="87"/>
      <c r="NHP165" s="87"/>
      <c r="NHQ165" s="88"/>
      <c r="NHR165" s="89"/>
      <c r="NHS165" s="90"/>
      <c r="NHT165" s="90"/>
      <c r="NHU165" s="91"/>
      <c r="NHV165" s="68"/>
      <c r="NHW165" s="87"/>
      <c r="NHX165" s="87"/>
      <c r="NHY165" s="88"/>
      <c r="NHZ165" s="89"/>
      <c r="NIA165" s="90"/>
      <c r="NIB165" s="90"/>
      <c r="NIC165" s="91"/>
      <c r="NID165" s="68"/>
      <c r="NIE165" s="87"/>
      <c r="NIF165" s="87"/>
      <c r="NIG165" s="88"/>
      <c r="NIH165" s="89"/>
      <c r="NII165" s="90"/>
      <c r="NIJ165" s="90"/>
      <c r="NIK165" s="91"/>
      <c r="NIL165" s="68"/>
      <c r="NIM165" s="87"/>
      <c r="NIN165" s="87"/>
      <c r="NIO165" s="88"/>
      <c r="NIP165" s="89"/>
      <c r="NIQ165" s="90"/>
      <c r="NIR165" s="90"/>
      <c r="NIS165" s="91"/>
      <c r="NIT165" s="68"/>
      <c r="NIU165" s="87"/>
      <c r="NIV165" s="87"/>
      <c r="NIW165" s="88"/>
      <c r="NIX165" s="89"/>
      <c r="NIY165" s="90"/>
      <c r="NIZ165" s="90"/>
      <c r="NJA165" s="91"/>
      <c r="NJB165" s="68"/>
      <c r="NJC165" s="87"/>
      <c r="NJD165" s="87"/>
      <c r="NJE165" s="88"/>
      <c r="NJF165" s="89"/>
      <c r="NJG165" s="90"/>
      <c r="NJH165" s="90"/>
      <c r="NJI165" s="91"/>
      <c r="NJJ165" s="68"/>
      <c r="NJK165" s="87"/>
      <c r="NJL165" s="87"/>
      <c r="NJM165" s="88"/>
      <c r="NJN165" s="89"/>
      <c r="NJO165" s="90"/>
      <c r="NJP165" s="90"/>
      <c r="NJQ165" s="91"/>
      <c r="NJR165" s="68"/>
      <c r="NJS165" s="87"/>
      <c r="NJT165" s="87"/>
      <c r="NJU165" s="88"/>
      <c r="NJV165" s="89"/>
      <c r="NJW165" s="90"/>
      <c r="NJX165" s="90"/>
      <c r="NJY165" s="91"/>
      <c r="NJZ165" s="68"/>
      <c r="NKA165" s="87"/>
      <c r="NKB165" s="87"/>
      <c r="NKC165" s="88"/>
      <c r="NKD165" s="89"/>
      <c r="NKE165" s="90"/>
      <c r="NKF165" s="90"/>
      <c r="NKG165" s="91"/>
      <c r="NKH165" s="68"/>
      <c r="NKI165" s="87"/>
      <c r="NKJ165" s="87"/>
      <c r="NKK165" s="88"/>
      <c r="NKL165" s="89"/>
      <c r="NKM165" s="90"/>
      <c r="NKN165" s="90"/>
      <c r="NKO165" s="91"/>
      <c r="NKP165" s="68"/>
      <c r="NKQ165" s="87"/>
      <c r="NKR165" s="87"/>
      <c r="NKS165" s="88"/>
      <c r="NKT165" s="89"/>
      <c r="NKU165" s="90"/>
      <c r="NKV165" s="90"/>
      <c r="NKW165" s="91"/>
      <c r="NKX165" s="68"/>
      <c r="NKY165" s="87"/>
      <c r="NKZ165" s="87"/>
      <c r="NLA165" s="88"/>
      <c r="NLB165" s="89"/>
      <c r="NLC165" s="90"/>
      <c r="NLD165" s="90"/>
      <c r="NLE165" s="91"/>
      <c r="NLF165" s="68"/>
      <c r="NLG165" s="87"/>
      <c r="NLH165" s="87"/>
      <c r="NLI165" s="88"/>
      <c r="NLJ165" s="89"/>
      <c r="NLK165" s="90"/>
      <c r="NLL165" s="90"/>
      <c r="NLM165" s="91"/>
      <c r="NLN165" s="68"/>
      <c r="NLO165" s="87"/>
      <c r="NLP165" s="87"/>
      <c r="NLQ165" s="88"/>
      <c r="NLR165" s="89"/>
      <c r="NLS165" s="90"/>
      <c r="NLT165" s="90"/>
      <c r="NLU165" s="91"/>
      <c r="NLV165" s="68"/>
      <c r="NLW165" s="87"/>
      <c r="NLX165" s="87"/>
      <c r="NLY165" s="88"/>
      <c r="NLZ165" s="89"/>
      <c r="NMA165" s="90"/>
      <c r="NMB165" s="90"/>
      <c r="NMC165" s="91"/>
      <c r="NMD165" s="68"/>
      <c r="NME165" s="87"/>
      <c r="NMF165" s="87"/>
      <c r="NMG165" s="88"/>
      <c r="NMH165" s="89"/>
      <c r="NMI165" s="90"/>
      <c r="NMJ165" s="90"/>
      <c r="NMK165" s="91"/>
      <c r="NML165" s="68"/>
      <c r="NMM165" s="87"/>
      <c r="NMN165" s="87"/>
      <c r="NMO165" s="88"/>
      <c r="NMP165" s="89"/>
      <c r="NMQ165" s="90"/>
      <c r="NMR165" s="90"/>
      <c r="NMS165" s="91"/>
      <c r="NMT165" s="68"/>
      <c r="NMU165" s="87"/>
      <c r="NMV165" s="87"/>
      <c r="NMW165" s="88"/>
      <c r="NMX165" s="89"/>
      <c r="NMY165" s="90"/>
      <c r="NMZ165" s="90"/>
      <c r="NNA165" s="91"/>
      <c r="NNB165" s="68"/>
      <c r="NNC165" s="87"/>
      <c r="NND165" s="87"/>
      <c r="NNE165" s="88"/>
      <c r="NNF165" s="89"/>
      <c r="NNG165" s="90"/>
      <c r="NNH165" s="90"/>
      <c r="NNI165" s="91"/>
      <c r="NNJ165" s="68"/>
      <c r="NNK165" s="87"/>
      <c r="NNL165" s="87"/>
      <c r="NNM165" s="88"/>
      <c r="NNN165" s="89"/>
      <c r="NNO165" s="90"/>
      <c r="NNP165" s="90"/>
      <c r="NNQ165" s="91"/>
      <c r="NNR165" s="68"/>
      <c r="NNS165" s="87"/>
      <c r="NNT165" s="87"/>
      <c r="NNU165" s="88"/>
      <c r="NNV165" s="89"/>
      <c r="NNW165" s="90"/>
      <c r="NNX165" s="90"/>
      <c r="NNY165" s="91"/>
      <c r="NNZ165" s="68"/>
      <c r="NOA165" s="87"/>
      <c r="NOB165" s="87"/>
      <c r="NOC165" s="88"/>
      <c r="NOD165" s="89"/>
      <c r="NOE165" s="90"/>
      <c r="NOF165" s="90"/>
      <c r="NOG165" s="91"/>
      <c r="NOH165" s="68"/>
      <c r="NOI165" s="87"/>
      <c r="NOJ165" s="87"/>
      <c r="NOK165" s="88"/>
      <c r="NOL165" s="89"/>
      <c r="NOM165" s="90"/>
      <c r="NON165" s="90"/>
      <c r="NOO165" s="91"/>
      <c r="NOP165" s="68"/>
      <c r="NOQ165" s="87"/>
      <c r="NOR165" s="87"/>
      <c r="NOS165" s="88"/>
      <c r="NOT165" s="89"/>
      <c r="NOU165" s="90"/>
      <c r="NOV165" s="90"/>
      <c r="NOW165" s="91"/>
      <c r="NOX165" s="68"/>
      <c r="NOY165" s="87"/>
      <c r="NOZ165" s="87"/>
      <c r="NPA165" s="88"/>
      <c r="NPB165" s="89"/>
      <c r="NPC165" s="90"/>
      <c r="NPD165" s="90"/>
      <c r="NPE165" s="91"/>
      <c r="NPF165" s="68"/>
      <c r="NPG165" s="87"/>
      <c r="NPH165" s="87"/>
      <c r="NPI165" s="88"/>
      <c r="NPJ165" s="89"/>
      <c r="NPK165" s="90"/>
      <c r="NPL165" s="90"/>
      <c r="NPM165" s="91"/>
      <c r="NPN165" s="68"/>
      <c r="NPO165" s="87"/>
      <c r="NPP165" s="87"/>
      <c r="NPQ165" s="88"/>
      <c r="NPR165" s="89"/>
      <c r="NPS165" s="90"/>
      <c r="NPT165" s="90"/>
      <c r="NPU165" s="91"/>
      <c r="NPV165" s="68"/>
      <c r="NPW165" s="87"/>
      <c r="NPX165" s="87"/>
      <c r="NPY165" s="88"/>
      <c r="NPZ165" s="89"/>
      <c r="NQA165" s="90"/>
      <c r="NQB165" s="90"/>
      <c r="NQC165" s="91"/>
      <c r="NQD165" s="68"/>
      <c r="NQE165" s="87"/>
      <c r="NQF165" s="87"/>
      <c r="NQG165" s="88"/>
      <c r="NQH165" s="89"/>
      <c r="NQI165" s="90"/>
      <c r="NQJ165" s="90"/>
      <c r="NQK165" s="91"/>
      <c r="NQL165" s="68"/>
      <c r="NQM165" s="87"/>
      <c r="NQN165" s="87"/>
      <c r="NQO165" s="88"/>
      <c r="NQP165" s="89"/>
      <c r="NQQ165" s="90"/>
      <c r="NQR165" s="90"/>
      <c r="NQS165" s="91"/>
      <c r="NQT165" s="68"/>
      <c r="NQU165" s="87"/>
      <c r="NQV165" s="87"/>
      <c r="NQW165" s="88"/>
      <c r="NQX165" s="89"/>
      <c r="NQY165" s="90"/>
      <c r="NQZ165" s="90"/>
      <c r="NRA165" s="91"/>
      <c r="NRB165" s="68"/>
      <c r="NRC165" s="87"/>
      <c r="NRD165" s="87"/>
      <c r="NRE165" s="88"/>
      <c r="NRF165" s="89"/>
      <c r="NRG165" s="90"/>
      <c r="NRH165" s="90"/>
      <c r="NRI165" s="91"/>
      <c r="NRJ165" s="68"/>
      <c r="NRK165" s="87"/>
      <c r="NRL165" s="87"/>
      <c r="NRM165" s="88"/>
      <c r="NRN165" s="89"/>
      <c r="NRO165" s="90"/>
      <c r="NRP165" s="90"/>
      <c r="NRQ165" s="91"/>
      <c r="NRR165" s="68"/>
      <c r="NRS165" s="87"/>
      <c r="NRT165" s="87"/>
      <c r="NRU165" s="88"/>
      <c r="NRV165" s="89"/>
      <c r="NRW165" s="90"/>
      <c r="NRX165" s="90"/>
      <c r="NRY165" s="91"/>
      <c r="NRZ165" s="68"/>
      <c r="NSA165" s="87"/>
      <c r="NSB165" s="87"/>
      <c r="NSC165" s="88"/>
      <c r="NSD165" s="89"/>
      <c r="NSE165" s="90"/>
      <c r="NSF165" s="90"/>
      <c r="NSG165" s="91"/>
      <c r="NSH165" s="68"/>
      <c r="NSI165" s="87"/>
      <c r="NSJ165" s="87"/>
      <c r="NSK165" s="88"/>
      <c r="NSL165" s="89"/>
      <c r="NSM165" s="90"/>
      <c r="NSN165" s="90"/>
      <c r="NSO165" s="91"/>
      <c r="NSP165" s="68"/>
      <c r="NSQ165" s="87"/>
      <c r="NSR165" s="87"/>
      <c r="NSS165" s="88"/>
      <c r="NST165" s="89"/>
      <c r="NSU165" s="90"/>
      <c r="NSV165" s="90"/>
      <c r="NSW165" s="91"/>
      <c r="NSX165" s="68"/>
      <c r="NSY165" s="87"/>
      <c r="NSZ165" s="87"/>
      <c r="NTA165" s="88"/>
      <c r="NTB165" s="89"/>
      <c r="NTC165" s="90"/>
      <c r="NTD165" s="90"/>
      <c r="NTE165" s="91"/>
      <c r="NTF165" s="68"/>
      <c r="NTG165" s="87"/>
      <c r="NTH165" s="87"/>
      <c r="NTI165" s="88"/>
      <c r="NTJ165" s="89"/>
      <c r="NTK165" s="90"/>
      <c r="NTL165" s="90"/>
      <c r="NTM165" s="91"/>
      <c r="NTN165" s="68"/>
      <c r="NTO165" s="87"/>
      <c r="NTP165" s="87"/>
      <c r="NTQ165" s="88"/>
      <c r="NTR165" s="89"/>
      <c r="NTS165" s="90"/>
      <c r="NTT165" s="90"/>
      <c r="NTU165" s="91"/>
      <c r="NTV165" s="68"/>
      <c r="NTW165" s="87"/>
      <c r="NTX165" s="87"/>
      <c r="NTY165" s="88"/>
      <c r="NTZ165" s="89"/>
      <c r="NUA165" s="90"/>
      <c r="NUB165" s="90"/>
      <c r="NUC165" s="91"/>
      <c r="NUD165" s="68"/>
      <c r="NUE165" s="87"/>
      <c r="NUF165" s="87"/>
      <c r="NUG165" s="88"/>
      <c r="NUH165" s="89"/>
      <c r="NUI165" s="90"/>
      <c r="NUJ165" s="90"/>
      <c r="NUK165" s="91"/>
      <c r="NUL165" s="68"/>
      <c r="NUM165" s="87"/>
      <c r="NUN165" s="87"/>
      <c r="NUO165" s="88"/>
      <c r="NUP165" s="89"/>
      <c r="NUQ165" s="90"/>
      <c r="NUR165" s="90"/>
      <c r="NUS165" s="91"/>
      <c r="NUT165" s="68"/>
      <c r="NUU165" s="87"/>
      <c r="NUV165" s="87"/>
      <c r="NUW165" s="88"/>
      <c r="NUX165" s="89"/>
      <c r="NUY165" s="90"/>
      <c r="NUZ165" s="90"/>
      <c r="NVA165" s="91"/>
      <c r="NVB165" s="68"/>
      <c r="NVC165" s="87"/>
      <c r="NVD165" s="87"/>
      <c r="NVE165" s="88"/>
      <c r="NVF165" s="89"/>
      <c r="NVG165" s="90"/>
      <c r="NVH165" s="90"/>
      <c r="NVI165" s="91"/>
      <c r="NVJ165" s="68"/>
      <c r="NVK165" s="87"/>
      <c r="NVL165" s="87"/>
      <c r="NVM165" s="88"/>
      <c r="NVN165" s="89"/>
      <c r="NVO165" s="90"/>
      <c r="NVP165" s="90"/>
      <c r="NVQ165" s="91"/>
      <c r="NVR165" s="68"/>
      <c r="NVS165" s="87"/>
      <c r="NVT165" s="87"/>
      <c r="NVU165" s="88"/>
      <c r="NVV165" s="89"/>
      <c r="NVW165" s="90"/>
      <c r="NVX165" s="90"/>
      <c r="NVY165" s="91"/>
      <c r="NVZ165" s="68"/>
      <c r="NWA165" s="87"/>
      <c r="NWB165" s="87"/>
      <c r="NWC165" s="88"/>
      <c r="NWD165" s="89"/>
      <c r="NWE165" s="90"/>
      <c r="NWF165" s="90"/>
      <c r="NWG165" s="91"/>
      <c r="NWH165" s="68"/>
      <c r="NWI165" s="87"/>
      <c r="NWJ165" s="87"/>
      <c r="NWK165" s="88"/>
      <c r="NWL165" s="89"/>
      <c r="NWM165" s="90"/>
      <c r="NWN165" s="90"/>
      <c r="NWO165" s="91"/>
      <c r="NWP165" s="68"/>
      <c r="NWQ165" s="87"/>
      <c r="NWR165" s="87"/>
      <c r="NWS165" s="88"/>
      <c r="NWT165" s="89"/>
      <c r="NWU165" s="90"/>
      <c r="NWV165" s="90"/>
      <c r="NWW165" s="91"/>
      <c r="NWX165" s="68"/>
      <c r="NWY165" s="87"/>
      <c r="NWZ165" s="87"/>
      <c r="NXA165" s="88"/>
      <c r="NXB165" s="89"/>
      <c r="NXC165" s="90"/>
      <c r="NXD165" s="90"/>
      <c r="NXE165" s="91"/>
      <c r="NXF165" s="68"/>
      <c r="NXG165" s="87"/>
      <c r="NXH165" s="87"/>
      <c r="NXI165" s="88"/>
      <c r="NXJ165" s="89"/>
      <c r="NXK165" s="90"/>
      <c r="NXL165" s="90"/>
      <c r="NXM165" s="91"/>
      <c r="NXN165" s="68"/>
      <c r="NXO165" s="87"/>
      <c r="NXP165" s="87"/>
      <c r="NXQ165" s="88"/>
      <c r="NXR165" s="89"/>
      <c r="NXS165" s="90"/>
      <c r="NXT165" s="90"/>
      <c r="NXU165" s="91"/>
      <c r="NXV165" s="68"/>
      <c r="NXW165" s="87"/>
      <c r="NXX165" s="87"/>
      <c r="NXY165" s="88"/>
      <c r="NXZ165" s="89"/>
      <c r="NYA165" s="90"/>
      <c r="NYB165" s="90"/>
      <c r="NYC165" s="91"/>
      <c r="NYD165" s="68"/>
      <c r="NYE165" s="87"/>
      <c r="NYF165" s="87"/>
      <c r="NYG165" s="88"/>
      <c r="NYH165" s="89"/>
      <c r="NYI165" s="90"/>
      <c r="NYJ165" s="90"/>
      <c r="NYK165" s="91"/>
      <c r="NYL165" s="68"/>
      <c r="NYM165" s="87"/>
      <c r="NYN165" s="87"/>
      <c r="NYO165" s="88"/>
      <c r="NYP165" s="89"/>
      <c r="NYQ165" s="90"/>
      <c r="NYR165" s="90"/>
      <c r="NYS165" s="91"/>
      <c r="NYT165" s="68"/>
      <c r="NYU165" s="87"/>
      <c r="NYV165" s="87"/>
      <c r="NYW165" s="88"/>
      <c r="NYX165" s="89"/>
      <c r="NYY165" s="90"/>
      <c r="NYZ165" s="90"/>
      <c r="NZA165" s="91"/>
      <c r="NZB165" s="68"/>
      <c r="NZC165" s="87"/>
      <c r="NZD165" s="87"/>
      <c r="NZE165" s="88"/>
      <c r="NZF165" s="89"/>
      <c r="NZG165" s="90"/>
      <c r="NZH165" s="90"/>
      <c r="NZI165" s="91"/>
      <c r="NZJ165" s="68"/>
      <c r="NZK165" s="87"/>
      <c r="NZL165" s="87"/>
      <c r="NZM165" s="88"/>
      <c r="NZN165" s="89"/>
      <c r="NZO165" s="90"/>
      <c r="NZP165" s="90"/>
      <c r="NZQ165" s="91"/>
      <c r="NZR165" s="68"/>
      <c r="NZS165" s="87"/>
      <c r="NZT165" s="87"/>
      <c r="NZU165" s="88"/>
      <c r="NZV165" s="89"/>
      <c r="NZW165" s="90"/>
      <c r="NZX165" s="90"/>
      <c r="NZY165" s="91"/>
      <c r="NZZ165" s="68"/>
      <c r="OAA165" s="87"/>
      <c r="OAB165" s="87"/>
      <c r="OAC165" s="88"/>
      <c r="OAD165" s="89"/>
      <c r="OAE165" s="90"/>
      <c r="OAF165" s="90"/>
      <c r="OAG165" s="91"/>
      <c r="OAH165" s="68"/>
      <c r="OAI165" s="87"/>
      <c r="OAJ165" s="87"/>
      <c r="OAK165" s="88"/>
      <c r="OAL165" s="89"/>
      <c r="OAM165" s="90"/>
      <c r="OAN165" s="90"/>
      <c r="OAO165" s="91"/>
      <c r="OAP165" s="68"/>
      <c r="OAQ165" s="87"/>
      <c r="OAR165" s="87"/>
      <c r="OAS165" s="88"/>
      <c r="OAT165" s="89"/>
      <c r="OAU165" s="90"/>
      <c r="OAV165" s="90"/>
      <c r="OAW165" s="91"/>
      <c r="OAX165" s="68"/>
      <c r="OAY165" s="87"/>
      <c r="OAZ165" s="87"/>
      <c r="OBA165" s="88"/>
      <c r="OBB165" s="89"/>
      <c r="OBC165" s="90"/>
      <c r="OBD165" s="90"/>
      <c r="OBE165" s="91"/>
      <c r="OBF165" s="68"/>
      <c r="OBG165" s="87"/>
      <c r="OBH165" s="87"/>
      <c r="OBI165" s="88"/>
      <c r="OBJ165" s="89"/>
      <c r="OBK165" s="90"/>
      <c r="OBL165" s="90"/>
      <c r="OBM165" s="91"/>
      <c r="OBN165" s="68"/>
      <c r="OBO165" s="87"/>
      <c r="OBP165" s="87"/>
      <c r="OBQ165" s="88"/>
      <c r="OBR165" s="89"/>
      <c r="OBS165" s="90"/>
      <c r="OBT165" s="90"/>
      <c r="OBU165" s="91"/>
      <c r="OBV165" s="68"/>
      <c r="OBW165" s="87"/>
      <c r="OBX165" s="87"/>
      <c r="OBY165" s="88"/>
      <c r="OBZ165" s="89"/>
      <c r="OCA165" s="90"/>
      <c r="OCB165" s="90"/>
      <c r="OCC165" s="91"/>
      <c r="OCD165" s="68"/>
      <c r="OCE165" s="87"/>
      <c r="OCF165" s="87"/>
      <c r="OCG165" s="88"/>
      <c r="OCH165" s="89"/>
      <c r="OCI165" s="90"/>
      <c r="OCJ165" s="90"/>
      <c r="OCK165" s="91"/>
      <c r="OCL165" s="68"/>
      <c r="OCM165" s="87"/>
      <c r="OCN165" s="87"/>
      <c r="OCO165" s="88"/>
      <c r="OCP165" s="89"/>
      <c r="OCQ165" s="90"/>
      <c r="OCR165" s="90"/>
      <c r="OCS165" s="91"/>
      <c r="OCT165" s="68"/>
      <c r="OCU165" s="87"/>
      <c r="OCV165" s="87"/>
      <c r="OCW165" s="88"/>
      <c r="OCX165" s="89"/>
      <c r="OCY165" s="90"/>
      <c r="OCZ165" s="90"/>
      <c r="ODA165" s="91"/>
      <c r="ODB165" s="68"/>
      <c r="ODC165" s="87"/>
      <c r="ODD165" s="87"/>
      <c r="ODE165" s="88"/>
      <c r="ODF165" s="89"/>
      <c r="ODG165" s="90"/>
      <c r="ODH165" s="90"/>
      <c r="ODI165" s="91"/>
      <c r="ODJ165" s="68"/>
      <c r="ODK165" s="87"/>
      <c r="ODL165" s="87"/>
      <c r="ODM165" s="88"/>
      <c r="ODN165" s="89"/>
      <c r="ODO165" s="90"/>
      <c r="ODP165" s="90"/>
      <c r="ODQ165" s="91"/>
      <c r="ODR165" s="68"/>
      <c r="ODS165" s="87"/>
      <c r="ODT165" s="87"/>
      <c r="ODU165" s="88"/>
      <c r="ODV165" s="89"/>
      <c r="ODW165" s="90"/>
      <c r="ODX165" s="90"/>
      <c r="ODY165" s="91"/>
      <c r="ODZ165" s="68"/>
      <c r="OEA165" s="87"/>
      <c r="OEB165" s="87"/>
      <c r="OEC165" s="88"/>
      <c r="OED165" s="89"/>
      <c r="OEE165" s="90"/>
      <c r="OEF165" s="90"/>
      <c r="OEG165" s="91"/>
      <c r="OEH165" s="68"/>
      <c r="OEI165" s="87"/>
      <c r="OEJ165" s="87"/>
      <c r="OEK165" s="88"/>
      <c r="OEL165" s="89"/>
      <c r="OEM165" s="90"/>
      <c r="OEN165" s="90"/>
      <c r="OEO165" s="91"/>
      <c r="OEP165" s="68"/>
      <c r="OEQ165" s="87"/>
      <c r="OER165" s="87"/>
      <c r="OES165" s="88"/>
      <c r="OET165" s="89"/>
      <c r="OEU165" s="90"/>
      <c r="OEV165" s="90"/>
      <c r="OEW165" s="91"/>
      <c r="OEX165" s="68"/>
      <c r="OEY165" s="87"/>
      <c r="OEZ165" s="87"/>
      <c r="OFA165" s="88"/>
      <c r="OFB165" s="89"/>
      <c r="OFC165" s="90"/>
      <c r="OFD165" s="90"/>
      <c r="OFE165" s="91"/>
      <c r="OFF165" s="68"/>
      <c r="OFG165" s="87"/>
      <c r="OFH165" s="87"/>
      <c r="OFI165" s="88"/>
      <c r="OFJ165" s="89"/>
      <c r="OFK165" s="90"/>
      <c r="OFL165" s="90"/>
      <c r="OFM165" s="91"/>
      <c r="OFN165" s="68"/>
      <c r="OFO165" s="87"/>
      <c r="OFP165" s="87"/>
      <c r="OFQ165" s="88"/>
      <c r="OFR165" s="89"/>
      <c r="OFS165" s="90"/>
      <c r="OFT165" s="90"/>
      <c r="OFU165" s="91"/>
      <c r="OFV165" s="68"/>
      <c r="OFW165" s="87"/>
      <c r="OFX165" s="87"/>
      <c r="OFY165" s="88"/>
      <c r="OFZ165" s="89"/>
      <c r="OGA165" s="90"/>
      <c r="OGB165" s="90"/>
      <c r="OGC165" s="91"/>
      <c r="OGD165" s="68"/>
      <c r="OGE165" s="87"/>
      <c r="OGF165" s="87"/>
      <c r="OGG165" s="88"/>
      <c r="OGH165" s="89"/>
      <c r="OGI165" s="90"/>
      <c r="OGJ165" s="90"/>
      <c r="OGK165" s="91"/>
      <c r="OGL165" s="68"/>
      <c r="OGM165" s="87"/>
      <c r="OGN165" s="87"/>
      <c r="OGO165" s="88"/>
      <c r="OGP165" s="89"/>
      <c r="OGQ165" s="90"/>
      <c r="OGR165" s="90"/>
      <c r="OGS165" s="91"/>
      <c r="OGT165" s="68"/>
      <c r="OGU165" s="87"/>
      <c r="OGV165" s="87"/>
      <c r="OGW165" s="88"/>
      <c r="OGX165" s="89"/>
      <c r="OGY165" s="90"/>
      <c r="OGZ165" s="90"/>
      <c r="OHA165" s="91"/>
      <c r="OHB165" s="68"/>
      <c r="OHC165" s="87"/>
      <c r="OHD165" s="87"/>
      <c r="OHE165" s="88"/>
      <c r="OHF165" s="89"/>
      <c r="OHG165" s="90"/>
      <c r="OHH165" s="90"/>
      <c r="OHI165" s="91"/>
      <c r="OHJ165" s="68"/>
      <c r="OHK165" s="87"/>
      <c r="OHL165" s="87"/>
      <c r="OHM165" s="88"/>
      <c r="OHN165" s="89"/>
      <c r="OHO165" s="90"/>
      <c r="OHP165" s="90"/>
      <c r="OHQ165" s="91"/>
      <c r="OHR165" s="68"/>
      <c r="OHS165" s="87"/>
      <c r="OHT165" s="87"/>
      <c r="OHU165" s="88"/>
      <c r="OHV165" s="89"/>
      <c r="OHW165" s="90"/>
      <c r="OHX165" s="90"/>
      <c r="OHY165" s="91"/>
      <c r="OHZ165" s="68"/>
      <c r="OIA165" s="87"/>
      <c r="OIB165" s="87"/>
      <c r="OIC165" s="88"/>
      <c r="OID165" s="89"/>
      <c r="OIE165" s="90"/>
      <c r="OIF165" s="90"/>
      <c r="OIG165" s="91"/>
      <c r="OIH165" s="68"/>
      <c r="OII165" s="87"/>
      <c r="OIJ165" s="87"/>
      <c r="OIK165" s="88"/>
      <c r="OIL165" s="89"/>
      <c r="OIM165" s="90"/>
      <c r="OIN165" s="90"/>
      <c r="OIO165" s="91"/>
      <c r="OIP165" s="68"/>
      <c r="OIQ165" s="87"/>
      <c r="OIR165" s="87"/>
      <c r="OIS165" s="88"/>
      <c r="OIT165" s="89"/>
      <c r="OIU165" s="90"/>
      <c r="OIV165" s="90"/>
      <c r="OIW165" s="91"/>
      <c r="OIX165" s="68"/>
      <c r="OIY165" s="87"/>
      <c r="OIZ165" s="87"/>
      <c r="OJA165" s="88"/>
      <c r="OJB165" s="89"/>
      <c r="OJC165" s="90"/>
      <c r="OJD165" s="90"/>
      <c r="OJE165" s="91"/>
      <c r="OJF165" s="68"/>
      <c r="OJG165" s="87"/>
      <c r="OJH165" s="87"/>
      <c r="OJI165" s="88"/>
      <c r="OJJ165" s="89"/>
      <c r="OJK165" s="90"/>
      <c r="OJL165" s="90"/>
      <c r="OJM165" s="91"/>
      <c r="OJN165" s="68"/>
      <c r="OJO165" s="87"/>
      <c r="OJP165" s="87"/>
      <c r="OJQ165" s="88"/>
      <c r="OJR165" s="89"/>
      <c r="OJS165" s="90"/>
      <c r="OJT165" s="90"/>
      <c r="OJU165" s="91"/>
      <c r="OJV165" s="68"/>
      <c r="OJW165" s="87"/>
      <c r="OJX165" s="87"/>
      <c r="OJY165" s="88"/>
      <c r="OJZ165" s="89"/>
      <c r="OKA165" s="90"/>
      <c r="OKB165" s="90"/>
      <c r="OKC165" s="91"/>
      <c r="OKD165" s="68"/>
      <c r="OKE165" s="87"/>
      <c r="OKF165" s="87"/>
      <c r="OKG165" s="88"/>
      <c r="OKH165" s="89"/>
      <c r="OKI165" s="90"/>
      <c r="OKJ165" s="90"/>
      <c r="OKK165" s="91"/>
      <c r="OKL165" s="68"/>
      <c r="OKM165" s="87"/>
      <c r="OKN165" s="87"/>
      <c r="OKO165" s="88"/>
      <c r="OKP165" s="89"/>
      <c r="OKQ165" s="90"/>
      <c r="OKR165" s="90"/>
      <c r="OKS165" s="91"/>
      <c r="OKT165" s="68"/>
      <c r="OKU165" s="87"/>
      <c r="OKV165" s="87"/>
      <c r="OKW165" s="88"/>
      <c r="OKX165" s="89"/>
      <c r="OKY165" s="90"/>
      <c r="OKZ165" s="90"/>
      <c r="OLA165" s="91"/>
      <c r="OLB165" s="68"/>
      <c r="OLC165" s="87"/>
      <c r="OLD165" s="87"/>
      <c r="OLE165" s="88"/>
      <c r="OLF165" s="89"/>
      <c r="OLG165" s="90"/>
      <c r="OLH165" s="90"/>
      <c r="OLI165" s="91"/>
      <c r="OLJ165" s="68"/>
      <c r="OLK165" s="87"/>
      <c r="OLL165" s="87"/>
      <c r="OLM165" s="88"/>
      <c r="OLN165" s="89"/>
      <c r="OLO165" s="90"/>
      <c r="OLP165" s="90"/>
      <c r="OLQ165" s="91"/>
      <c r="OLR165" s="68"/>
      <c r="OLS165" s="87"/>
      <c r="OLT165" s="87"/>
      <c r="OLU165" s="88"/>
      <c r="OLV165" s="89"/>
      <c r="OLW165" s="90"/>
      <c r="OLX165" s="90"/>
      <c r="OLY165" s="91"/>
      <c r="OLZ165" s="68"/>
      <c r="OMA165" s="87"/>
      <c r="OMB165" s="87"/>
      <c r="OMC165" s="88"/>
      <c r="OMD165" s="89"/>
      <c r="OME165" s="90"/>
      <c r="OMF165" s="90"/>
      <c r="OMG165" s="91"/>
      <c r="OMH165" s="68"/>
      <c r="OMI165" s="87"/>
      <c r="OMJ165" s="87"/>
      <c r="OMK165" s="88"/>
      <c r="OML165" s="89"/>
      <c r="OMM165" s="90"/>
      <c r="OMN165" s="90"/>
      <c r="OMO165" s="91"/>
      <c r="OMP165" s="68"/>
      <c r="OMQ165" s="87"/>
      <c r="OMR165" s="87"/>
      <c r="OMS165" s="88"/>
      <c r="OMT165" s="89"/>
      <c r="OMU165" s="90"/>
      <c r="OMV165" s="90"/>
      <c r="OMW165" s="91"/>
      <c r="OMX165" s="68"/>
      <c r="OMY165" s="87"/>
      <c r="OMZ165" s="87"/>
      <c r="ONA165" s="88"/>
      <c r="ONB165" s="89"/>
      <c r="ONC165" s="90"/>
      <c r="OND165" s="90"/>
      <c r="ONE165" s="91"/>
      <c r="ONF165" s="68"/>
      <c r="ONG165" s="87"/>
      <c r="ONH165" s="87"/>
      <c r="ONI165" s="88"/>
      <c r="ONJ165" s="89"/>
      <c r="ONK165" s="90"/>
      <c r="ONL165" s="90"/>
      <c r="ONM165" s="91"/>
      <c r="ONN165" s="68"/>
      <c r="ONO165" s="87"/>
      <c r="ONP165" s="87"/>
      <c r="ONQ165" s="88"/>
      <c r="ONR165" s="89"/>
      <c r="ONS165" s="90"/>
      <c r="ONT165" s="90"/>
      <c r="ONU165" s="91"/>
      <c r="ONV165" s="68"/>
      <c r="ONW165" s="87"/>
      <c r="ONX165" s="87"/>
      <c r="ONY165" s="88"/>
      <c r="ONZ165" s="89"/>
      <c r="OOA165" s="90"/>
      <c r="OOB165" s="90"/>
      <c r="OOC165" s="91"/>
      <c r="OOD165" s="68"/>
      <c r="OOE165" s="87"/>
      <c r="OOF165" s="87"/>
      <c r="OOG165" s="88"/>
      <c r="OOH165" s="89"/>
      <c r="OOI165" s="90"/>
      <c r="OOJ165" s="90"/>
      <c r="OOK165" s="91"/>
      <c r="OOL165" s="68"/>
      <c r="OOM165" s="87"/>
      <c r="OON165" s="87"/>
      <c r="OOO165" s="88"/>
      <c r="OOP165" s="89"/>
      <c r="OOQ165" s="90"/>
      <c r="OOR165" s="90"/>
      <c r="OOS165" s="91"/>
      <c r="OOT165" s="68"/>
      <c r="OOU165" s="87"/>
      <c r="OOV165" s="87"/>
      <c r="OOW165" s="88"/>
      <c r="OOX165" s="89"/>
      <c r="OOY165" s="90"/>
      <c r="OOZ165" s="90"/>
      <c r="OPA165" s="91"/>
      <c r="OPB165" s="68"/>
      <c r="OPC165" s="87"/>
      <c r="OPD165" s="87"/>
      <c r="OPE165" s="88"/>
      <c r="OPF165" s="89"/>
      <c r="OPG165" s="90"/>
      <c r="OPH165" s="90"/>
      <c r="OPI165" s="91"/>
      <c r="OPJ165" s="68"/>
      <c r="OPK165" s="87"/>
      <c r="OPL165" s="87"/>
      <c r="OPM165" s="88"/>
      <c r="OPN165" s="89"/>
      <c r="OPO165" s="90"/>
      <c r="OPP165" s="90"/>
      <c r="OPQ165" s="91"/>
      <c r="OPR165" s="68"/>
      <c r="OPS165" s="87"/>
      <c r="OPT165" s="87"/>
      <c r="OPU165" s="88"/>
      <c r="OPV165" s="89"/>
      <c r="OPW165" s="90"/>
      <c r="OPX165" s="90"/>
      <c r="OPY165" s="91"/>
      <c r="OPZ165" s="68"/>
      <c r="OQA165" s="87"/>
      <c r="OQB165" s="87"/>
      <c r="OQC165" s="88"/>
      <c r="OQD165" s="89"/>
      <c r="OQE165" s="90"/>
      <c r="OQF165" s="90"/>
      <c r="OQG165" s="91"/>
      <c r="OQH165" s="68"/>
      <c r="OQI165" s="87"/>
      <c r="OQJ165" s="87"/>
      <c r="OQK165" s="88"/>
      <c r="OQL165" s="89"/>
      <c r="OQM165" s="90"/>
      <c r="OQN165" s="90"/>
      <c r="OQO165" s="91"/>
      <c r="OQP165" s="68"/>
      <c r="OQQ165" s="87"/>
      <c r="OQR165" s="87"/>
      <c r="OQS165" s="88"/>
      <c r="OQT165" s="89"/>
      <c r="OQU165" s="90"/>
      <c r="OQV165" s="90"/>
      <c r="OQW165" s="91"/>
      <c r="OQX165" s="68"/>
      <c r="OQY165" s="87"/>
      <c r="OQZ165" s="87"/>
      <c r="ORA165" s="88"/>
      <c r="ORB165" s="89"/>
      <c r="ORC165" s="90"/>
      <c r="ORD165" s="90"/>
      <c r="ORE165" s="91"/>
      <c r="ORF165" s="68"/>
      <c r="ORG165" s="87"/>
      <c r="ORH165" s="87"/>
      <c r="ORI165" s="88"/>
      <c r="ORJ165" s="89"/>
      <c r="ORK165" s="90"/>
      <c r="ORL165" s="90"/>
      <c r="ORM165" s="91"/>
      <c r="ORN165" s="68"/>
      <c r="ORO165" s="87"/>
      <c r="ORP165" s="87"/>
      <c r="ORQ165" s="88"/>
      <c r="ORR165" s="89"/>
      <c r="ORS165" s="90"/>
      <c r="ORT165" s="90"/>
      <c r="ORU165" s="91"/>
      <c r="ORV165" s="68"/>
      <c r="ORW165" s="87"/>
      <c r="ORX165" s="87"/>
      <c r="ORY165" s="88"/>
      <c r="ORZ165" s="89"/>
      <c r="OSA165" s="90"/>
      <c r="OSB165" s="90"/>
      <c r="OSC165" s="91"/>
      <c r="OSD165" s="68"/>
      <c r="OSE165" s="87"/>
      <c r="OSF165" s="87"/>
      <c r="OSG165" s="88"/>
      <c r="OSH165" s="89"/>
      <c r="OSI165" s="90"/>
      <c r="OSJ165" s="90"/>
      <c r="OSK165" s="91"/>
      <c r="OSL165" s="68"/>
      <c r="OSM165" s="87"/>
      <c r="OSN165" s="87"/>
      <c r="OSO165" s="88"/>
      <c r="OSP165" s="89"/>
      <c r="OSQ165" s="90"/>
      <c r="OSR165" s="90"/>
      <c r="OSS165" s="91"/>
      <c r="OST165" s="68"/>
      <c r="OSU165" s="87"/>
      <c r="OSV165" s="87"/>
      <c r="OSW165" s="88"/>
      <c r="OSX165" s="89"/>
      <c r="OSY165" s="90"/>
      <c r="OSZ165" s="90"/>
      <c r="OTA165" s="91"/>
      <c r="OTB165" s="68"/>
      <c r="OTC165" s="87"/>
      <c r="OTD165" s="87"/>
      <c r="OTE165" s="88"/>
      <c r="OTF165" s="89"/>
      <c r="OTG165" s="90"/>
      <c r="OTH165" s="90"/>
      <c r="OTI165" s="91"/>
      <c r="OTJ165" s="68"/>
      <c r="OTK165" s="87"/>
      <c r="OTL165" s="87"/>
      <c r="OTM165" s="88"/>
      <c r="OTN165" s="89"/>
      <c r="OTO165" s="90"/>
      <c r="OTP165" s="90"/>
      <c r="OTQ165" s="91"/>
      <c r="OTR165" s="68"/>
      <c r="OTS165" s="87"/>
      <c r="OTT165" s="87"/>
      <c r="OTU165" s="88"/>
      <c r="OTV165" s="89"/>
      <c r="OTW165" s="90"/>
      <c r="OTX165" s="90"/>
      <c r="OTY165" s="91"/>
      <c r="OTZ165" s="68"/>
      <c r="OUA165" s="87"/>
      <c r="OUB165" s="87"/>
      <c r="OUC165" s="88"/>
      <c r="OUD165" s="89"/>
      <c r="OUE165" s="90"/>
      <c r="OUF165" s="90"/>
      <c r="OUG165" s="91"/>
      <c r="OUH165" s="68"/>
      <c r="OUI165" s="87"/>
      <c r="OUJ165" s="87"/>
      <c r="OUK165" s="88"/>
      <c r="OUL165" s="89"/>
      <c r="OUM165" s="90"/>
      <c r="OUN165" s="90"/>
      <c r="OUO165" s="91"/>
      <c r="OUP165" s="68"/>
      <c r="OUQ165" s="87"/>
      <c r="OUR165" s="87"/>
      <c r="OUS165" s="88"/>
      <c r="OUT165" s="89"/>
      <c r="OUU165" s="90"/>
      <c r="OUV165" s="90"/>
      <c r="OUW165" s="91"/>
      <c r="OUX165" s="68"/>
      <c r="OUY165" s="87"/>
      <c r="OUZ165" s="87"/>
      <c r="OVA165" s="88"/>
      <c r="OVB165" s="89"/>
      <c r="OVC165" s="90"/>
      <c r="OVD165" s="90"/>
      <c r="OVE165" s="91"/>
      <c r="OVF165" s="68"/>
      <c r="OVG165" s="87"/>
      <c r="OVH165" s="87"/>
      <c r="OVI165" s="88"/>
      <c r="OVJ165" s="89"/>
      <c r="OVK165" s="90"/>
      <c r="OVL165" s="90"/>
      <c r="OVM165" s="91"/>
      <c r="OVN165" s="68"/>
      <c r="OVO165" s="87"/>
      <c r="OVP165" s="87"/>
      <c r="OVQ165" s="88"/>
      <c r="OVR165" s="89"/>
      <c r="OVS165" s="90"/>
      <c r="OVT165" s="90"/>
      <c r="OVU165" s="91"/>
      <c r="OVV165" s="68"/>
      <c r="OVW165" s="87"/>
      <c r="OVX165" s="87"/>
      <c r="OVY165" s="88"/>
      <c r="OVZ165" s="89"/>
      <c r="OWA165" s="90"/>
      <c r="OWB165" s="90"/>
      <c r="OWC165" s="91"/>
      <c r="OWD165" s="68"/>
      <c r="OWE165" s="87"/>
      <c r="OWF165" s="87"/>
      <c r="OWG165" s="88"/>
      <c r="OWH165" s="89"/>
      <c r="OWI165" s="90"/>
      <c r="OWJ165" s="90"/>
      <c r="OWK165" s="91"/>
      <c r="OWL165" s="68"/>
      <c r="OWM165" s="87"/>
      <c r="OWN165" s="87"/>
      <c r="OWO165" s="88"/>
      <c r="OWP165" s="89"/>
      <c r="OWQ165" s="90"/>
      <c r="OWR165" s="90"/>
      <c r="OWS165" s="91"/>
      <c r="OWT165" s="68"/>
      <c r="OWU165" s="87"/>
      <c r="OWV165" s="87"/>
      <c r="OWW165" s="88"/>
      <c r="OWX165" s="89"/>
      <c r="OWY165" s="90"/>
      <c r="OWZ165" s="90"/>
      <c r="OXA165" s="91"/>
      <c r="OXB165" s="68"/>
      <c r="OXC165" s="87"/>
      <c r="OXD165" s="87"/>
      <c r="OXE165" s="88"/>
      <c r="OXF165" s="89"/>
      <c r="OXG165" s="90"/>
      <c r="OXH165" s="90"/>
      <c r="OXI165" s="91"/>
      <c r="OXJ165" s="68"/>
      <c r="OXK165" s="87"/>
      <c r="OXL165" s="87"/>
      <c r="OXM165" s="88"/>
      <c r="OXN165" s="89"/>
      <c r="OXO165" s="90"/>
      <c r="OXP165" s="90"/>
      <c r="OXQ165" s="91"/>
      <c r="OXR165" s="68"/>
      <c r="OXS165" s="87"/>
      <c r="OXT165" s="87"/>
      <c r="OXU165" s="88"/>
      <c r="OXV165" s="89"/>
      <c r="OXW165" s="90"/>
      <c r="OXX165" s="90"/>
      <c r="OXY165" s="91"/>
      <c r="OXZ165" s="68"/>
      <c r="OYA165" s="87"/>
      <c r="OYB165" s="87"/>
      <c r="OYC165" s="88"/>
      <c r="OYD165" s="89"/>
      <c r="OYE165" s="90"/>
      <c r="OYF165" s="90"/>
      <c r="OYG165" s="91"/>
      <c r="OYH165" s="68"/>
      <c r="OYI165" s="87"/>
      <c r="OYJ165" s="87"/>
      <c r="OYK165" s="88"/>
      <c r="OYL165" s="89"/>
      <c r="OYM165" s="90"/>
      <c r="OYN165" s="90"/>
      <c r="OYO165" s="91"/>
      <c r="OYP165" s="68"/>
      <c r="OYQ165" s="87"/>
      <c r="OYR165" s="87"/>
      <c r="OYS165" s="88"/>
      <c r="OYT165" s="89"/>
      <c r="OYU165" s="90"/>
      <c r="OYV165" s="90"/>
      <c r="OYW165" s="91"/>
      <c r="OYX165" s="68"/>
      <c r="OYY165" s="87"/>
      <c r="OYZ165" s="87"/>
      <c r="OZA165" s="88"/>
      <c r="OZB165" s="89"/>
      <c r="OZC165" s="90"/>
      <c r="OZD165" s="90"/>
      <c r="OZE165" s="91"/>
      <c r="OZF165" s="68"/>
      <c r="OZG165" s="87"/>
      <c r="OZH165" s="87"/>
      <c r="OZI165" s="88"/>
      <c r="OZJ165" s="89"/>
      <c r="OZK165" s="90"/>
      <c r="OZL165" s="90"/>
      <c r="OZM165" s="91"/>
      <c r="OZN165" s="68"/>
      <c r="OZO165" s="87"/>
      <c r="OZP165" s="87"/>
      <c r="OZQ165" s="88"/>
      <c r="OZR165" s="89"/>
      <c r="OZS165" s="90"/>
      <c r="OZT165" s="90"/>
      <c r="OZU165" s="91"/>
      <c r="OZV165" s="68"/>
      <c r="OZW165" s="87"/>
      <c r="OZX165" s="87"/>
      <c r="OZY165" s="88"/>
      <c r="OZZ165" s="89"/>
      <c r="PAA165" s="90"/>
      <c r="PAB165" s="90"/>
      <c r="PAC165" s="91"/>
      <c r="PAD165" s="68"/>
      <c r="PAE165" s="87"/>
      <c r="PAF165" s="87"/>
      <c r="PAG165" s="88"/>
      <c r="PAH165" s="89"/>
      <c r="PAI165" s="90"/>
      <c r="PAJ165" s="90"/>
      <c r="PAK165" s="91"/>
      <c r="PAL165" s="68"/>
      <c r="PAM165" s="87"/>
      <c r="PAN165" s="87"/>
      <c r="PAO165" s="88"/>
      <c r="PAP165" s="89"/>
      <c r="PAQ165" s="90"/>
      <c r="PAR165" s="90"/>
      <c r="PAS165" s="91"/>
      <c r="PAT165" s="68"/>
      <c r="PAU165" s="87"/>
      <c r="PAV165" s="87"/>
      <c r="PAW165" s="88"/>
      <c r="PAX165" s="89"/>
      <c r="PAY165" s="90"/>
      <c r="PAZ165" s="90"/>
      <c r="PBA165" s="91"/>
      <c r="PBB165" s="68"/>
      <c r="PBC165" s="87"/>
      <c r="PBD165" s="87"/>
      <c r="PBE165" s="88"/>
      <c r="PBF165" s="89"/>
      <c r="PBG165" s="90"/>
      <c r="PBH165" s="90"/>
      <c r="PBI165" s="91"/>
      <c r="PBJ165" s="68"/>
      <c r="PBK165" s="87"/>
      <c r="PBL165" s="87"/>
      <c r="PBM165" s="88"/>
      <c r="PBN165" s="89"/>
      <c r="PBO165" s="90"/>
      <c r="PBP165" s="90"/>
      <c r="PBQ165" s="91"/>
      <c r="PBR165" s="68"/>
      <c r="PBS165" s="87"/>
      <c r="PBT165" s="87"/>
      <c r="PBU165" s="88"/>
      <c r="PBV165" s="89"/>
      <c r="PBW165" s="90"/>
      <c r="PBX165" s="90"/>
      <c r="PBY165" s="91"/>
      <c r="PBZ165" s="68"/>
      <c r="PCA165" s="87"/>
      <c r="PCB165" s="87"/>
      <c r="PCC165" s="88"/>
      <c r="PCD165" s="89"/>
      <c r="PCE165" s="90"/>
      <c r="PCF165" s="90"/>
      <c r="PCG165" s="91"/>
      <c r="PCH165" s="68"/>
      <c r="PCI165" s="87"/>
      <c r="PCJ165" s="87"/>
      <c r="PCK165" s="88"/>
      <c r="PCL165" s="89"/>
      <c r="PCM165" s="90"/>
      <c r="PCN165" s="90"/>
      <c r="PCO165" s="91"/>
      <c r="PCP165" s="68"/>
      <c r="PCQ165" s="87"/>
      <c r="PCR165" s="87"/>
      <c r="PCS165" s="88"/>
      <c r="PCT165" s="89"/>
      <c r="PCU165" s="90"/>
      <c r="PCV165" s="90"/>
      <c r="PCW165" s="91"/>
      <c r="PCX165" s="68"/>
      <c r="PCY165" s="87"/>
      <c r="PCZ165" s="87"/>
      <c r="PDA165" s="88"/>
      <c r="PDB165" s="89"/>
      <c r="PDC165" s="90"/>
      <c r="PDD165" s="90"/>
      <c r="PDE165" s="91"/>
      <c r="PDF165" s="68"/>
      <c r="PDG165" s="87"/>
      <c r="PDH165" s="87"/>
      <c r="PDI165" s="88"/>
      <c r="PDJ165" s="89"/>
      <c r="PDK165" s="90"/>
      <c r="PDL165" s="90"/>
      <c r="PDM165" s="91"/>
      <c r="PDN165" s="68"/>
      <c r="PDO165" s="87"/>
      <c r="PDP165" s="87"/>
      <c r="PDQ165" s="88"/>
      <c r="PDR165" s="89"/>
      <c r="PDS165" s="90"/>
      <c r="PDT165" s="90"/>
      <c r="PDU165" s="91"/>
      <c r="PDV165" s="68"/>
      <c r="PDW165" s="87"/>
      <c r="PDX165" s="87"/>
      <c r="PDY165" s="88"/>
      <c r="PDZ165" s="89"/>
      <c r="PEA165" s="90"/>
      <c r="PEB165" s="90"/>
      <c r="PEC165" s="91"/>
      <c r="PED165" s="68"/>
      <c r="PEE165" s="87"/>
      <c r="PEF165" s="87"/>
      <c r="PEG165" s="88"/>
      <c r="PEH165" s="89"/>
      <c r="PEI165" s="90"/>
      <c r="PEJ165" s="90"/>
      <c r="PEK165" s="91"/>
      <c r="PEL165" s="68"/>
      <c r="PEM165" s="87"/>
      <c r="PEN165" s="87"/>
      <c r="PEO165" s="88"/>
      <c r="PEP165" s="89"/>
      <c r="PEQ165" s="90"/>
      <c r="PER165" s="90"/>
      <c r="PES165" s="91"/>
      <c r="PET165" s="68"/>
      <c r="PEU165" s="87"/>
      <c r="PEV165" s="87"/>
      <c r="PEW165" s="88"/>
      <c r="PEX165" s="89"/>
      <c r="PEY165" s="90"/>
      <c r="PEZ165" s="90"/>
      <c r="PFA165" s="91"/>
      <c r="PFB165" s="68"/>
      <c r="PFC165" s="87"/>
      <c r="PFD165" s="87"/>
      <c r="PFE165" s="88"/>
      <c r="PFF165" s="89"/>
      <c r="PFG165" s="90"/>
      <c r="PFH165" s="90"/>
      <c r="PFI165" s="91"/>
      <c r="PFJ165" s="68"/>
      <c r="PFK165" s="87"/>
      <c r="PFL165" s="87"/>
      <c r="PFM165" s="88"/>
      <c r="PFN165" s="89"/>
      <c r="PFO165" s="90"/>
      <c r="PFP165" s="90"/>
      <c r="PFQ165" s="91"/>
      <c r="PFR165" s="68"/>
      <c r="PFS165" s="87"/>
      <c r="PFT165" s="87"/>
      <c r="PFU165" s="88"/>
      <c r="PFV165" s="89"/>
      <c r="PFW165" s="90"/>
      <c r="PFX165" s="90"/>
      <c r="PFY165" s="91"/>
      <c r="PFZ165" s="68"/>
      <c r="PGA165" s="87"/>
      <c r="PGB165" s="87"/>
      <c r="PGC165" s="88"/>
      <c r="PGD165" s="89"/>
      <c r="PGE165" s="90"/>
      <c r="PGF165" s="90"/>
      <c r="PGG165" s="91"/>
      <c r="PGH165" s="68"/>
      <c r="PGI165" s="87"/>
      <c r="PGJ165" s="87"/>
      <c r="PGK165" s="88"/>
      <c r="PGL165" s="89"/>
      <c r="PGM165" s="90"/>
      <c r="PGN165" s="90"/>
      <c r="PGO165" s="91"/>
      <c r="PGP165" s="68"/>
      <c r="PGQ165" s="87"/>
      <c r="PGR165" s="87"/>
      <c r="PGS165" s="88"/>
      <c r="PGT165" s="89"/>
      <c r="PGU165" s="90"/>
      <c r="PGV165" s="90"/>
      <c r="PGW165" s="91"/>
      <c r="PGX165" s="68"/>
      <c r="PGY165" s="87"/>
      <c r="PGZ165" s="87"/>
      <c r="PHA165" s="88"/>
      <c r="PHB165" s="89"/>
      <c r="PHC165" s="90"/>
      <c r="PHD165" s="90"/>
      <c r="PHE165" s="91"/>
      <c r="PHF165" s="68"/>
      <c r="PHG165" s="87"/>
      <c r="PHH165" s="87"/>
      <c r="PHI165" s="88"/>
      <c r="PHJ165" s="89"/>
      <c r="PHK165" s="90"/>
      <c r="PHL165" s="90"/>
      <c r="PHM165" s="91"/>
      <c r="PHN165" s="68"/>
      <c r="PHO165" s="87"/>
      <c r="PHP165" s="87"/>
      <c r="PHQ165" s="88"/>
      <c r="PHR165" s="89"/>
      <c r="PHS165" s="90"/>
      <c r="PHT165" s="90"/>
      <c r="PHU165" s="91"/>
      <c r="PHV165" s="68"/>
      <c r="PHW165" s="87"/>
      <c r="PHX165" s="87"/>
      <c r="PHY165" s="88"/>
      <c r="PHZ165" s="89"/>
      <c r="PIA165" s="90"/>
      <c r="PIB165" s="90"/>
      <c r="PIC165" s="91"/>
      <c r="PID165" s="68"/>
      <c r="PIE165" s="87"/>
      <c r="PIF165" s="87"/>
      <c r="PIG165" s="88"/>
      <c r="PIH165" s="89"/>
      <c r="PII165" s="90"/>
      <c r="PIJ165" s="90"/>
      <c r="PIK165" s="91"/>
      <c r="PIL165" s="68"/>
      <c r="PIM165" s="87"/>
      <c r="PIN165" s="87"/>
      <c r="PIO165" s="88"/>
      <c r="PIP165" s="89"/>
      <c r="PIQ165" s="90"/>
      <c r="PIR165" s="90"/>
      <c r="PIS165" s="91"/>
      <c r="PIT165" s="68"/>
      <c r="PIU165" s="87"/>
      <c r="PIV165" s="87"/>
      <c r="PIW165" s="88"/>
      <c r="PIX165" s="89"/>
      <c r="PIY165" s="90"/>
      <c r="PIZ165" s="90"/>
      <c r="PJA165" s="91"/>
      <c r="PJB165" s="68"/>
      <c r="PJC165" s="87"/>
      <c r="PJD165" s="87"/>
      <c r="PJE165" s="88"/>
      <c r="PJF165" s="89"/>
      <c r="PJG165" s="90"/>
      <c r="PJH165" s="90"/>
      <c r="PJI165" s="91"/>
      <c r="PJJ165" s="68"/>
      <c r="PJK165" s="87"/>
      <c r="PJL165" s="87"/>
      <c r="PJM165" s="88"/>
      <c r="PJN165" s="89"/>
      <c r="PJO165" s="90"/>
      <c r="PJP165" s="90"/>
      <c r="PJQ165" s="91"/>
      <c r="PJR165" s="68"/>
      <c r="PJS165" s="87"/>
      <c r="PJT165" s="87"/>
      <c r="PJU165" s="88"/>
      <c r="PJV165" s="89"/>
      <c r="PJW165" s="90"/>
      <c r="PJX165" s="90"/>
      <c r="PJY165" s="91"/>
      <c r="PJZ165" s="68"/>
      <c r="PKA165" s="87"/>
      <c r="PKB165" s="87"/>
      <c r="PKC165" s="88"/>
      <c r="PKD165" s="89"/>
      <c r="PKE165" s="90"/>
      <c r="PKF165" s="90"/>
      <c r="PKG165" s="91"/>
      <c r="PKH165" s="68"/>
      <c r="PKI165" s="87"/>
      <c r="PKJ165" s="87"/>
      <c r="PKK165" s="88"/>
      <c r="PKL165" s="89"/>
      <c r="PKM165" s="90"/>
      <c r="PKN165" s="90"/>
      <c r="PKO165" s="91"/>
      <c r="PKP165" s="68"/>
      <c r="PKQ165" s="87"/>
      <c r="PKR165" s="87"/>
      <c r="PKS165" s="88"/>
      <c r="PKT165" s="89"/>
      <c r="PKU165" s="90"/>
      <c r="PKV165" s="90"/>
      <c r="PKW165" s="91"/>
      <c r="PKX165" s="68"/>
      <c r="PKY165" s="87"/>
      <c r="PKZ165" s="87"/>
      <c r="PLA165" s="88"/>
      <c r="PLB165" s="89"/>
      <c r="PLC165" s="90"/>
      <c r="PLD165" s="90"/>
      <c r="PLE165" s="91"/>
      <c r="PLF165" s="68"/>
      <c r="PLG165" s="87"/>
      <c r="PLH165" s="87"/>
      <c r="PLI165" s="88"/>
      <c r="PLJ165" s="89"/>
      <c r="PLK165" s="90"/>
      <c r="PLL165" s="90"/>
      <c r="PLM165" s="91"/>
      <c r="PLN165" s="68"/>
      <c r="PLO165" s="87"/>
      <c r="PLP165" s="87"/>
      <c r="PLQ165" s="88"/>
      <c r="PLR165" s="89"/>
      <c r="PLS165" s="90"/>
      <c r="PLT165" s="90"/>
      <c r="PLU165" s="91"/>
      <c r="PLV165" s="68"/>
      <c r="PLW165" s="87"/>
      <c r="PLX165" s="87"/>
      <c r="PLY165" s="88"/>
      <c r="PLZ165" s="89"/>
      <c r="PMA165" s="90"/>
      <c r="PMB165" s="90"/>
      <c r="PMC165" s="91"/>
      <c r="PMD165" s="68"/>
      <c r="PME165" s="87"/>
      <c r="PMF165" s="87"/>
      <c r="PMG165" s="88"/>
      <c r="PMH165" s="89"/>
      <c r="PMI165" s="90"/>
      <c r="PMJ165" s="90"/>
      <c r="PMK165" s="91"/>
      <c r="PML165" s="68"/>
      <c r="PMM165" s="87"/>
      <c r="PMN165" s="87"/>
      <c r="PMO165" s="88"/>
      <c r="PMP165" s="89"/>
      <c r="PMQ165" s="90"/>
      <c r="PMR165" s="90"/>
      <c r="PMS165" s="91"/>
      <c r="PMT165" s="68"/>
      <c r="PMU165" s="87"/>
      <c r="PMV165" s="87"/>
      <c r="PMW165" s="88"/>
      <c r="PMX165" s="89"/>
      <c r="PMY165" s="90"/>
      <c r="PMZ165" s="90"/>
      <c r="PNA165" s="91"/>
      <c r="PNB165" s="68"/>
      <c r="PNC165" s="87"/>
      <c r="PND165" s="87"/>
      <c r="PNE165" s="88"/>
      <c r="PNF165" s="89"/>
      <c r="PNG165" s="90"/>
      <c r="PNH165" s="90"/>
      <c r="PNI165" s="91"/>
      <c r="PNJ165" s="68"/>
      <c r="PNK165" s="87"/>
      <c r="PNL165" s="87"/>
      <c r="PNM165" s="88"/>
      <c r="PNN165" s="89"/>
      <c r="PNO165" s="90"/>
      <c r="PNP165" s="90"/>
      <c r="PNQ165" s="91"/>
      <c r="PNR165" s="68"/>
      <c r="PNS165" s="87"/>
      <c r="PNT165" s="87"/>
      <c r="PNU165" s="88"/>
      <c r="PNV165" s="89"/>
      <c r="PNW165" s="90"/>
      <c r="PNX165" s="90"/>
      <c r="PNY165" s="91"/>
      <c r="PNZ165" s="68"/>
      <c r="POA165" s="87"/>
      <c r="POB165" s="87"/>
      <c r="POC165" s="88"/>
      <c r="POD165" s="89"/>
      <c r="POE165" s="90"/>
      <c r="POF165" s="90"/>
      <c r="POG165" s="91"/>
      <c r="POH165" s="68"/>
      <c r="POI165" s="87"/>
      <c r="POJ165" s="87"/>
      <c r="POK165" s="88"/>
      <c r="POL165" s="89"/>
      <c r="POM165" s="90"/>
      <c r="PON165" s="90"/>
      <c r="POO165" s="91"/>
      <c r="POP165" s="68"/>
      <c r="POQ165" s="87"/>
      <c r="POR165" s="87"/>
      <c r="POS165" s="88"/>
      <c r="POT165" s="89"/>
      <c r="POU165" s="90"/>
      <c r="POV165" s="90"/>
      <c r="POW165" s="91"/>
      <c r="POX165" s="68"/>
      <c r="POY165" s="87"/>
      <c r="POZ165" s="87"/>
      <c r="PPA165" s="88"/>
      <c r="PPB165" s="89"/>
      <c r="PPC165" s="90"/>
      <c r="PPD165" s="90"/>
      <c r="PPE165" s="91"/>
      <c r="PPF165" s="68"/>
      <c r="PPG165" s="87"/>
      <c r="PPH165" s="87"/>
      <c r="PPI165" s="88"/>
      <c r="PPJ165" s="89"/>
      <c r="PPK165" s="90"/>
      <c r="PPL165" s="90"/>
      <c r="PPM165" s="91"/>
      <c r="PPN165" s="68"/>
      <c r="PPO165" s="87"/>
      <c r="PPP165" s="87"/>
      <c r="PPQ165" s="88"/>
      <c r="PPR165" s="89"/>
      <c r="PPS165" s="90"/>
      <c r="PPT165" s="90"/>
      <c r="PPU165" s="91"/>
      <c r="PPV165" s="68"/>
      <c r="PPW165" s="87"/>
      <c r="PPX165" s="87"/>
      <c r="PPY165" s="88"/>
      <c r="PPZ165" s="89"/>
      <c r="PQA165" s="90"/>
      <c r="PQB165" s="90"/>
      <c r="PQC165" s="91"/>
      <c r="PQD165" s="68"/>
      <c r="PQE165" s="87"/>
      <c r="PQF165" s="87"/>
      <c r="PQG165" s="88"/>
      <c r="PQH165" s="89"/>
      <c r="PQI165" s="90"/>
      <c r="PQJ165" s="90"/>
      <c r="PQK165" s="91"/>
      <c r="PQL165" s="68"/>
      <c r="PQM165" s="87"/>
      <c r="PQN165" s="87"/>
      <c r="PQO165" s="88"/>
      <c r="PQP165" s="89"/>
      <c r="PQQ165" s="90"/>
      <c r="PQR165" s="90"/>
      <c r="PQS165" s="91"/>
      <c r="PQT165" s="68"/>
      <c r="PQU165" s="87"/>
      <c r="PQV165" s="87"/>
      <c r="PQW165" s="88"/>
      <c r="PQX165" s="89"/>
      <c r="PQY165" s="90"/>
      <c r="PQZ165" s="90"/>
      <c r="PRA165" s="91"/>
      <c r="PRB165" s="68"/>
      <c r="PRC165" s="87"/>
      <c r="PRD165" s="87"/>
      <c r="PRE165" s="88"/>
      <c r="PRF165" s="89"/>
      <c r="PRG165" s="90"/>
      <c r="PRH165" s="90"/>
      <c r="PRI165" s="91"/>
      <c r="PRJ165" s="68"/>
      <c r="PRK165" s="87"/>
      <c r="PRL165" s="87"/>
      <c r="PRM165" s="88"/>
      <c r="PRN165" s="89"/>
      <c r="PRO165" s="90"/>
      <c r="PRP165" s="90"/>
      <c r="PRQ165" s="91"/>
      <c r="PRR165" s="68"/>
      <c r="PRS165" s="87"/>
      <c r="PRT165" s="87"/>
      <c r="PRU165" s="88"/>
      <c r="PRV165" s="89"/>
      <c r="PRW165" s="90"/>
      <c r="PRX165" s="90"/>
      <c r="PRY165" s="91"/>
      <c r="PRZ165" s="68"/>
      <c r="PSA165" s="87"/>
      <c r="PSB165" s="87"/>
      <c r="PSC165" s="88"/>
      <c r="PSD165" s="89"/>
      <c r="PSE165" s="90"/>
      <c r="PSF165" s="90"/>
      <c r="PSG165" s="91"/>
      <c r="PSH165" s="68"/>
      <c r="PSI165" s="87"/>
      <c r="PSJ165" s="87"/>
      <c r="PSK165" s="88"/>
      <c r="PSL165" s="89"/>
      <c r="PSM165" s="90"/>
      <c r="PSN165" s="90"/>
      <c r="PSO165" s="91"/>
      <c r="PSP165" s="68"/>
      <c r="PSQ165" s="87"/>
      <c r="PSR165" s="87"/>
      <c r="PSS165" s="88"/>
      <c r="PST165" s="89"/>
      <c r="PSU165" s="90"/>
      <c r="PSV165" s="90"/>
      <c r="PSW165" s="91"/>
      <c r="PSX165" s="68"/>
      <c r="PSY165" s="87"/>
      <c r="PSZ165" s="87"/>
      <c r="PTA165" s="88"/>
      <c r="PTB165" s="89"/>
      <c r="PTC165" s="90"/>
      <c r="PTD165" s="90"/>
      <c r="PTE165" s="91"/>
      <c r="PTF165" s="68"/>
      <c r="PTG165" s="87"/>
      <c r="PTH165" s="87"/>
      <c r="PTI165" s="88"/>
      <c r="PTJ165" s="89"/>
      <c r="PTK165" s="90"/>
      <c r="PTL165" s="90"/>
      <c r="PTM165" s="91"/>
      <c r="PTN165" s="68"/>
      <c r="PTO165" s="87"/>
      <c r="PTP165" s="87"/>
      <c r="PTQ165" s="88"/>
      <c r="PTR165" s="89"/>
      <c r="PTS165" s="90"/>
      <c r="PTT165" s="90"/>
      <c r="PTU165" s="91"/>
      <c r="PTV165" s="68"/>
      <c r="PTW165" s="87"/>
      <c r="PTX165" s="87"/>
      <c r="PTY165" s="88"/>
      <c r="PTZ165" s="89"/>
      <c r="PUA165" s="90"/>
      <c r="PUB165" s="90"/>
      <c r="PUC165" s="91"/>
      <c r="PUD165" s="68"/>
      <c r="PUE165" s="87"/>
      <c r="PUF165" s="87"/>
      <c r="PUG165" s="88"/>
      <c r="PUH165" s="89"/>
      <c r="PUI165" s="90"/>
      <c r="PUJ165" s="90"/>
      <c r="PUK165" s="91"/>
      <c r="PUL165" s="68"/>
      <c r="PUM165" s="87"/>
      <c r="PUN165" s="87"/>
      <c r="PUO165" s="88"/>
      <c r="PUP165" s="89"/>
      <c r="PUQ165" s="90"/>
      <c r="PUR165" s="90"/>
      <c r="PUS165" s="91"/>
      <c r="PUT165" s="68"/>
      <c r="PUU165" s="87"/>
      <c r="PUV165" s="87"/>
      <c r="PUW165" s="88"/>
      <c r="PUX165" s="89"/>
      <c r="PUY165" s="90"/>
      <c r="PUZ165" s="90"/>
      <c r="PVA165" s="91"/>
      <c r="PVB165" s="68"/>
      <c r="PVC165" s="87"/>
      <c r="PVD165" s="87"/>
      <c r="PVE165" s="88"/>
      <c r="PVF165" s="89"/>
      <c r="PVG165" s="90"/>
      <c r="PVH165" s="90"/>
      <c r="PVI165" s="91"/>
      <c r="PVJ165" s="68"/>
      <c r="PVK165" s="87"/>
      <c r="PVL165" s="87"/>
      <c r="PVM165" s="88"/>
      <c r="PVN165" s="89"/>
      <c r="PVO165" s="90"/>
      <c r="PVP165" s="90"/>
      <c r="PVQ165" s="91"/>
      <c r="PVR165" s="68"/>
      <c r="PVS165" s="87"/>
      <c r="PVT165" s="87"/>
      <c r="PVU165" s="88"/>
      <c r="PVV165" s="89"/>
      <c r="PVW165" s="90"/>
      <c r="PVX165" s="90"/>
      <c r="PVY165" s="91"/>
      <c r="PVZ165" s="68"/>
      <c r="PWA165" s="87"/>
      <c r="PWB165" s="87"/>
      <c r="PWC165" s="88"/>
      <c r="PWD165" s="89"/>
      <c r="PWE165" s="90"/>
      <c r="PWF165" s="90"/>
      <c r="PWG165" s="91"/>
      <c r="PWH165" s="68"/>
      <c r="PWI165" s="87"/>
      <c r="PWJ165" s="87"/>
      <c r="PWK165" s="88"/>
      <c r="PWL165" s="89"/>
      <c r="PWM165" s="90"/>
      <c r="PWN165" s="90"/>
      <c r="PWO165" s="91"/>
      <c r="PWP165" s="68"/>
      <c r="PWQ165" s="87"/>
      <c r="PWR165" s="87"/>
      <c r="PWS165" s="88"/>
      <c r="PWT165" s="89"/>
      <c r="PWU165" s="90"/>
      <c r="PWV165" s="90"/>
      <c r="PWW165" s="91"/>
      <c r="PWX165" s="68"/>
      <c r="PWY165" s="87"/>
      <c r="PWZ165" s="87"/>
      <c r="PXA165" s="88"/>
      <c r="PXB165" s="89"/>
      <c r="PXC165" s="90"/>
      <c r="PXD165" s="90"/>
      <c r="PXE165" s="91"/>
      <c r="PXF165" s="68"/>
      <c r="PXG165" s="87"/>
      <c r="PXH165" s="87"/>
      <c r="PXI165" s="88"/>
      <c r="PXJ165" s="89"/>
      <c r="PXK165" s="90"/>
      <c r="PXL165" s="90"/>
      <c r="PXM165" s="91"/>
      <c r="PXN165" s="68"/>
      <c r="PXO165" s="87"/>
      <c r="PXP165" s="87"/>
      <c r="PXQ165" s="88"/>
      <c r="PXR165" s="89"/>
      <c r="PXS165" s="90"/>
      <c r="PXT165" s="90"/>
      <c r="PXU165" s="91"/>
      <c r="PXV165" s="68"/>
      <c r="PXW165" s="87"/>
      <c r="PXX165" s="87"/>
      <c r="PXY165" s="88"/>
      <c r="PXZ165" s="89"/>
      <c r="PYA165" s="90"/>
      <c r="PYB165" s="90"/>
      <c r="PYC165" s="91"/>
      <c r="PYD165" s="68"/>
      <c r="PYE165" s="87"/>
      <c r="PYF165" s="87"/>
      <c r="PYG165" s="88"/>
      <c r="PYH165" s="89"/>
      <c r="PYI165" s="90"/>
      <c r="PYJ165" s="90"/>
      <c r="PYK165" s="91"/>
      <c r="PYL165" s="68"/>
      <c r="PYM165" s="87"/>
      <c r="PYN165" s="87"/>
      <c r="PYO165" s="88"/>
      <c r="PYP165" s="89"/>
      <c r="PYQ165" s="90"/>
      <c r="PYR165" s="90"/>
      <c r="PYS165" s="91"/>
      <c r="PYT165" s="68"/>
      <c r="PYU165" s="87"/>
      <c r="PYV165" s="87"/>
      <c r="PYW165" s="88"/>
      <c r="PYX165" s="89"/>
      <c r="PYY165" s="90"/>
      <c r="PYZ165" s="90"/>
      <c r="PZA165" s="91"/>
      <c r="PZB165" s="68"/>
      <c r="PZC165" s="87"/>
      <c r="PZD165" s="87"/>
      <c r="PZE165" s="88"/>
      <c r="PZF165" s="89"/>
      <c r="PZG165" s="90"/>
      <c r="PZH165" s="90"/>
      <c r="PZI165" s="91"/>
      <c r="PZJ165" s="68"/>
      <c r="PZK165" s="87"/>
      <c r="PZL165" s="87"/>
      <c r="PZM165" s="88"/>
      <c r="PZN165" s="89"/>
      <c r="PZO165" s="90"/>
      <c r="PZP165" s="90"/>
      <c r="PZQ165" s="91"/>
      <c r="PZR165" s="68"/>
      <c r="PZS165" s="87"/>
      <c r="PZT165" s="87"/>
      <c r="PZU165" s="88"/>
      <c r="PZV165" s="89"/>
      <c r="PZW165" s="90"/>
      <c r="PZX165" s="90"/>
      <c r="PZY165" s="91"/>
      <c r="PZZ165" s="68"/>
      <c r="QAA165" s="87"/>
      <c r="QAB165" s="87"/>
      <c r="QAC165" s="88"/>
      <c r="QAD165" s="89"/>
      <c r="QAE165" s="90"/>
      <c r="QAF165" s="90"/>
      <c r="QAG165" s="91"/>
      <c r="QAH165" s="68"/>
      <c r="QAI165" s="87"/>
      <c r="QAJ165" s="87"/>
      <c r="QAK165" s="88"/>
      <c r="QAL165" s="89"/>
      <c r="QAM165" s="90"/>
      <c r="QAN165" s="90"/>
      <c r="QAO165" s="91"/>
      <c r="QAP165" s="68"/>
      <c r="QAQ165" s="87"/>
      <c r="QAR165" s="87"/>
      <c r="QAS165" s="88"/>
      <c r="QAT165" s="89"/>
      <c r="QAU165" s="90"/>
      <c r="QAV165" s="90"/>
      <c r="QAW165" s="91"/>
      <c r="QAX165" s="68"/>
      <c r="QAY165" s="87"/>
      <c r="QAZ165" s="87"/>
      <c r="QBA165" s="88"/>
      <c r="QBB165" s="89"/>
      <c r="QBC165" s="90"/>
      <c r="QBD165" s="90"/>
      <c r="QBE165" s="91"/>
      <c r="QBF165" s="68"/>
      <c r="QBG165" s="87"/>
      <c r="QBH165" s="87"/>
      <c r="QBI165" s="88"/>
      <c r="QBJ165" s="89"/>
      <c r="QBK165" s="90"/>
      <c r="QBL165" s="90"/>
      <c r="QBM165" s="91"/>
      <c r="QBN165" s="68"/>
      <c r="QBO165" s="87"/>
      <c r="QBP165" s="87"/>
      <c r="QBQ165" s="88"/>
      <c r="QBR165" s="89"/>
      <c r="QBS165" s="90"/>
      <c r="QBT165" s="90"/>
      <c r="QBU165" s="91"/>
      <c r="QBV165" s="68"/>
      <c r="QBW165" s="87"/>
      <c r="QBX165" s="87"/>
      <c r="QBY165" s="88"/>
      <c r="QBZ165" s="89"/>
      <c r="QCA165" s="90"/>
      <c r="QCB165" s="90"/>
      <c r="QCC165" s="91"/>
      <c r="QCD165" s="68"/>
      <c r="QCE165" s="87"/>
      <c r="QCF165" s="87"/>
      <c r="QCG165" s="88"/>
      <c r="QCH165" s="89"/>
      <c r="QCI165" s="90"/>
      <c r="QCJ165" s="90"/>
      <c r="QCK165" s="91"/>
      <c r="QCL165" s="68"/>
      <c r="QCM165" s="87"/>
      <c r="QCN165" s="87"/>
      <c r="QCO165" s="88"/>
      <c r="QCP165" s="89"/>
      <c r="QCQ165" s="90"/>
      <c r="QCR165" s="90"/>
      <c r="QCS165" s="91"/>
      <c r="QCT165" s="68"/>
      <c r="QCU165" s="87"/>
      <c r="QCV165" s="87"/>
      <c r="QCW165" s="88"/>
      <c r="QCX165" s="89"/>
      <c r="QCY165" s="90"/>
      <c r="QCZ165" s="90"/>
      <c r="QDA165" s="91"/>
      <c r="QDB165" s="68"/>
      <c r="QDC165" s="87"/>
      <c r="QDD165" s="87"/>
      <c r="QDE165" s="88"/>
      <c r="QDF165" s="89"/>
      <c r="QDG165" s="90"/>
      <c r="QDH165" s="90"/>
      <c r="QDI165" s="91"/>
      <c r="QDJ165" s="68"/>
      <c r="QDK165" s="87"/>
      <c r="QDL165" s="87"/>
      <c r="QDM165" s="88"/>
      <c r="QDN165" s="89"/>
      <c r="QDO165" s="90"/>
      <c r="QDP165" s="90"/>
      <c r="QDQ165" s="91"/>
      <c r="QDR165" s="68"/>
      <c r="QDS165" s="87"/>
      <c r="QDT165" s="87"/>
      <c r="QDU165" s="88"/>
      <c r="QDV165" s="89"/>
      <c r="QDW165" s="90"/>
      <c r="QDX165" s="90"/>
      <c r="QDY165" s="91"/>
      <c r="QDZ165" s="68"/>
      <c r="QEA165" s="87"/>
      <c r="QEB165" s="87"/>
      <c r="QEC165" s="88"/>
      <c r="QED165" s="89"/>
      <c r="QEE165" s="90"/>
      <c r="QEF165" s="90"/>
      <c r="QEG165" s="91"/>
      <c r="QEH165" s="68"/>
      <c r="QEI165" s="87"/>
      <c r="QEJ165" s="87"/>
      <c r="QEK165" s="88"/>
      <c r="QEL165" s="89"/>
      <c r="QEM165" s="90"/>
      <c r="QEN165" s="90"/>
      <c r="QEO165" s="91"/>
      <c r="QEP165" s="68"/>
      <c r="QEQ165" s="87"/>
      <c r="QER165" s="87"/>
      <c r="QES165" s="88"/>
      <c r="QET165" s="89"/>
      <c r="QEU165" s="90"/>
      <c r="QEV165" s="90"/>
      <c r="QEW165" s="91"/>
      <c r="QEX165" s="68"/>
      <c r="QEY165" s="87"/>
      <c r="QEZ165" s="87"/>
      <c r="QFA165" s="88"/>
      <c r="QFB165" s="89"/>
      <c r="QFC165" s="90"/>
      <c r="QFD165" s="90"/>
      <c r="QFE165" s="91"/>
      <c r="QFF165" s="68"/>
      <c r="QFG165" s="87"/>
      <c r="QFH165" s="87"/>
      <c r="QFI165" s="88"/>
      <c r="QFJ165" s="89"/>
      <c r="QFK165" s="90"/>
      <c r="QFL165" s="90"/>
      <c r="QFM165" s="91"/>
      <c r="QFN165" s="68"/>
      <c r="QFO165" s="87"/>
      <c r="QFP165" s="87"/>
      <c r="QFQ165" s="88"/>
      <c r="QFR165" s="89"/>
      <c r="QFS165" s="90"/>
      <c r="QFT165" s="90"/>
      <c r="QFU165" s="91"/>
      <c r="QFV165" s="68"/>
      <c r="QFW165" s="87"/>
      <c r="QFX165" s="87"/>
      <c r="QFY165" s="88"/>
      <c r="QFZ165" s="89"/>
      <c r="QGA165" s="90"/>
      <c r="QGB165" s="90"/>
      <c r="QGC165" s="91"/>
      <c r="QGD165" s="68"/>
      <c r="QGE165" s="87"/>
      <c r="QGF165" s="87"/>
      <c r="QGG165" s="88"/>
      <c r="QGH165" s="89"/>
      <c r="QGI165" s="90"/>
      <c r="QGJ165" s="90"/>
      <c r="QGK165" s="91"/>
      <c r="QGL165" s="68"/>
      <c r="QGM165" s="87"/>
      <c r="QGN165" s="87"/>
      <c r="QGO165" s="88"/>
      <c r="QGP165" s="89"/>
      <c r="QGQ165" s="90"/>
      <c r="QGR165" s="90"/>
      <c r="QGS165" s="91"/>
      <c r="QGT165" s="68"/>
      <c r="QGU165" s="87"/>
      <c r="QGV165" s="87"/>
      <c r="QGW165" s="88"/>
      <c r="QGX165" s="89"/>
      <c r="QGY165" s="90"/>
      <c r="QGZ165" s="90"/>
      <c r="QHA165" s="91"/>
      <c r="QHB165" s="68"/>
      <c r="QHC165" s="87"/>
      <c r="QHD165" s="87"/>
      <c r="QHE165" s="88"/>
      <c r="QHF165" s="89"/>
      <c r="QHG165" s="90"/>
      <c r="QHH165" s="90"/>
      <c r="QHI165" s="91"/>
      <c r="QHJ165" s="68"/>
      <c r="QHK165" s="87"/>
      <c r="QHL165" s="87"/>
      <c r="QHM165" s="88"/>
      <c r="QHN165" s="89"/>
      <c r="QHO165" s="90"/>
      <c r="QHP165" s="90"/>
      <c r="QHQ165" s="91"/>
      <c r="QHR165" s="68"/>
      <c r="QHS165" s="87"/>
      <c r="QHT165" s="87"/>
      <c r="QHU165" s="88"/>
      <c r="QHV165" s="89"/>
      <c r="QHW165" s="90"/>
      <c r="QHX165" s="90"/>
      <c r="QHY165" s="91"/>
      <c r="QHZ165" s="68"/>
      <c r="QIA165" s="87"/>
      <c r="QIB165" s="87"/>
      <c r="QIC165" s="88"/>
      <c r="QID165" s="89"/>
      <c r="QIE165" s="90"/>
      <c r="QIF165" s="90"/>
      <c r="QIG165" s="91"/>
      <c r="QIH165" s="68"/>
      <c r="QII165" s="87"/>
      <c r="QIJ165" s="87"/>
      <c r="QIK165" s="88"/>
      <c r="QIL165" s="89"/>
      <c r="QIM165" s="90"/>
      <c r="QIN165" s="90"/>
      <c r="QIO165" s="91"/>
      <c r="QIP165" s="68"/>
      <c r="QIQ165" s="87"/>
      <c r="QIR165" s="87"/>
      <c r="QIS165" s="88"/>
      <c r="QIT165" s="89"/>
      <c r="QIU165" s="90"/>
      <c r="QIV165" s="90"/>
      <c r="QIW165" s="91"/>
      <c r="QIX165" s="68"/>
      <c r="QIY165" s="87"/>
      <c r="QIZ165" s="87"/>
      <c r="QJA165" s="88"/>
      <c r="QJB165" s="89"/>
      <c r="QJC165" s="90"/>
      <c r="QJD165" s="90"/>
      <c r="QJE165" s="91"/>
      <c r="QJF165" s="68"/>
      <c r="QJG165" s="87"/>
      <c r="QJH165" s="87"/>
      <c r="QJI165" s="88"/>
      <c r="QJJ165" s="89"/>
      <c r="QJK165" s="90"/>
      <c r="QJL165" s="90"/>
      <c r="QJM165" s="91"/>
      <c r="QJN165" s="68"/>
      <c r="QJO165" s="87"/>
      <c r="QJP165" s="87"/>
      <c r="QJQ165" s="88"/>
      <c r="QJR165" s="89"/>
      <c r="QJS165" s="90"/>
      <c r="QJT165" s="90"/>
      <c r="QJU165" s="91"/>
      <c r="QJV165" s="68"/>
      <c r="QJW165" s="87"/>
      <c r="QJX165" s="87"/>
      <c r="QJY165" s="88"/>
      <c r="QJZ165" s="89"/>
      <c r="QKA165" s="90"/>
      <c r="QKB165" s="90"/>
      <c r="QKC165" s="91"/>
      <c r="QKD165" s="68"/>
      <c r="QKE165" s="87"/>
      <c r="QKF165" s="87"/>
      <c r="QKG165" s="88"/>
      <c r="QKH165" s="89"/>
      <c r="QKI165" s="90"/>
      <c r="QKJ165" s="90"/>
      <c r="QKK165" s="91"/>
      <c r="QKL165" s="68"/>
      <c r="QKM165" s="87"/>
      <c r="QKN165" s="87"/>
      <c r="QKO165" s="88"/>
      <c r="QKP165" s="89"/>
      <c r="QKQ165" s="90"/>
      <c r="QKR165" s="90"/>
      <c r="QKS165" s="91"/>
      <c r="QKT165" s="68"/>
      <c r="QKU165" s="87"/>
      <c r="QKV165" s="87"/>
      <c r="QKW165" s="88"/>
      <c r="QKX165" s="89"/>
      <c r="QKY165" s="90"/>
      <c r="QKZ165" s="90"/>
      <c r="QLA165" s="91"/>
      <c r="QLB165" s="68"/>
      <c r="QLC165" s="87"/>
      <c r="QLD165" s="87"/>
      <c r="QLE165" s="88"/>
      <c r="QLF165" s="89"/>
      <c r="QLG165" s="90"/>
      <c r="QLH165" s="90"/>
      <c r="QLI165" s="91"/>
      <c r="QLJ165" s="68"/>
      <c r="QLK165" s="87"/>
      <c r="QLL165" s="87"/>
      <c r="QLM165" s="88"/>
      <c r="QLN165" s="89"/>
      <c r="QLO165" s="90"/>
      <c r="QLP165" s="90"/>
      <c r="QLQ165" s="91"/>
      <c r="QLR165" s="68"/>
      <c r="QLS165" s="87"/>
      <c r="QLT165" s="87"/>
      <c r="QLU165" s="88"/>
      <c r="QLV165" s="89"/>
      <c r="QLW165" s="90"/>
      <c r="QLX165" s="90"/>
      <c r="QLY165" s="91"/>
      <c r="QLZ165" s="68"/>
      <c r="QMA165" s="87"/>
      <c r="QMB165" s="87"/>
      <c r="QMC165" s="88"/>
      <c r="QMD165" s="89"/>
      <c r="QME165" s="90"/>
      <c r="QMF165" s="90"/>
      <c r="QMG165" s="91"/>
      <c r="QMH165" s="68"/>
      <c r="QMI165" s="87"/>
      <c r="QMJ165" s="87"/>
      <c r="QMK165" s="88"/>
      <c r="QML165" s="89"/>
      <c r="QMM165" s="90"/>
      <c r="QMN165" s="90"/>
      <c r="QMO165" s="91"/>
      <c r="QMP165" s="68"/>
      <c r="QMQ165" s="87"/>
      <c r="QMR165" s="87"/>
      <c r="QMS165" s="88"/>
      <c r="QMT165" s="89"/>
      <c r="QMU165" s="90"/>
      <c r="QMV165" s="90"/>
      <c r="QMW165" s="91"/>
      <c r="QMX165" s="68"/>
      <c r="QMY165" s="87"/>
      <c r="QMZ165" s="87"/>
      <c r="QNA165" s="88"/>
      <c r="QNB165" s="89"/>
      <c r="QNC165" s="90"/>
      <c r="QND165" s="90"/>
      <c r="QNE165" s="91"/>
      <c r="QNF165" s="68"/>
      <c r="QNG165" s="87"/>
      <c r="QNH165" s="87"/>
      <c r="QNI165" s="88"/>
      <c r="QNJ165" s="89"/>
      <c r="QNK165" s="90"/>
      <c r="QNL165" s="90"/>
      <c r="QNM165" s="91"/>
      <c r="QNN165" s="68"/>
      <c r="QNO165" s="87"/>
      <c r="QNP165" s="87"/>
      <c r="QNQ165" s="88"/>
      <c r="QNR165" s="89"/>
      <c r="QNS165" s="90"/>
      <c r="QNT165" s="90"/>
      <c r="QNU165" s="91"/>
      <c r="QNV165" s="68"/>
      <c r="QNW165" s="87"/>
      <c r="QNX165" s="87"/>
      <c r="QNY165" s="88"/>
      <c r="QNZ165" s="89"/>
      <c r="QOA165" s="90"/>
      <c r="QOB165" s="90"/>
      <c r="QOC165" s="91"/>
      <c r="QOD165" s="68"/>
      <c r="QOE165" s="87"/>
      <c r="QOF165" s="87"/>
      <c r="QOG165" s="88"/>
      <c r="QOH165" s="89"/>
      <c r="QOI165" s="90"/>
      <c r="QOJ165" s="90"/>
      <c r="QOK165" s="91"/>
      <c r="QOL165" s="68"/>
      <c r="QOM165" s="87"/>
      <c r="QON165" s="87"/>
      <c r="QOO165" s="88"/>
      <c r="QOP165" s="89"/>
      <c r="QOQ165" s="90"/>
      <c r="QOR165" s="90"/>
      <c r="QOS165" s="91"/>
      <c r="QOT165" s="68"/>
      <c r="QOU165" s="87"/>
      <c r="QOV165" s="87"/>
      <c r="QOW165" s="88"/>
      <c r="QOX165" s="89"/>
      <c r="QOY165" s="90"/>
      <c r="QOZ165" s="90"/>
      <c r="QPA165" s="91"/>
      <c r="QPB165" s="68"/>
      <c r="QPC165" s="87"/>
      <c r="QPD165" s="87"/>
      <c r="QPE165" s="88"/>
      <c r="QPF165" s="89"/>
      <c r="QPG165" s="90"/>
      <c r="QPH165" s="90"/>
      <c r="QPI165" s="91"/>
      <c r="QPJ165" s="68"/>
      <c r="QPK165" s="87"/>
      <c r="QPL165" s="87"/>
      <c r="QPM165" s="88"/>
      <c r="QPN165" s="89"/>
      <c r="QPO165" s="90"/>
      <c r="QPP165" s="90"/>
      <c r="QPQ165" s="91"/>
      <c r="QPR165" s="68"/>
      <c r="QPS165" s="87"/>
      <c r="QPT165" s="87"/>
      <c r="QPU165" s="88"/>
      <c r="QPV165" s="89"/>
      <c r="QPW165" s="90"/>
      <c r="QPX165" s="90"/>
      <c r="QPY165" s="91"/>
      <c r="QPZ165" s="68"/>
      <c r="QQA165" s="87"/>
      <c r="QQB165" s="87"/>
      <c r="QQC165" s="88"/>
      <c r="QQD165" s="89"/>
      <c r="QQE165" s="90"/>
      <c r="QQF165" s="90"/>
      <c r="QQG165" s="91"/>
      <c r="QQH165" s="68"/>
      <c r="QQI165" s="87"/>
      <c r="QQJ165" s="87"/>
      <c r="QQK165" s="88"/>
      <c r="QQL165" s="89"/>
      <c r="QQM165" s="90"/>
      <c r="QQN165" s="90"/>
      <c r="QQO165" s="91"/>
      <c r="QQP165" s="68"/>
      <c r="QQQ165" s="87"/>
      <c r="QQR165" s="87"/>
      <c r="QQS165" s="88"/>
      <c r="QQT165" s="89"/>
      <c r="QQU165" s="90"/>
      <c r="QQV165" s="90"/>
      <c r="QQW165" s="91"/>
      <c r="QQX165" s="68"/>
      <c r="QQY165" s="87"/>
      <c r="QQZ165" s="87"/>
      <c r="QRA165" s="88"/>
      <c r="QRB165" s="89"/>
      <c r="QRC165" s="90"/>
      <c r="QRD165" s="90"/>
      <c r="QRE165" s="91"/>
      <c r="QRF165" s="68"/>
      <c r="QRG165" s="87"/>
      <c r="QRH165" s="87"/>
      <c r="QRI165" s="88"/>
      <c r="QRJ165" s="89"/>
      <c r="QRK165" s="90"/>
      <c r="QRL165" s="90"/>
      <c r="QRM165" s="91"/>
      <c r="QRN165" s="68"/>
      <c r="QRO165" s="87"/>
      <c r="QRP165" s="87"/>
      <c r="QRQ165" s="88"/>
      <c r="QRR165" s="89"/>
      <c r="QRS165" s="90"/>
      <c r="QRT165" s="90"/>
      <c r="QRU165" s="91"/>
      <c r="QRV165" s="68"/>
      <c r="QRW165" s="87"/>
      <c r="QRX165" s="87"/>
      <c r="QRY165" s="88"/>
      <c r="QRZ165" s="89"/>
      <c r="QSA165" s="90"/>
      <c r="QSB165" s="90"/>
      <c r="QSC165" s="91"/>
      <c r="QSD165" s="68"/>
      <c r="QSE165" s="87"/>
      <c r="QSF165" s="87"/>
      <c r="QSG165" s="88"/>
      <c r="QSH165" s="89"/>
      <c r="QSI165" s="90"/>
      <c r="QSJ165" s="90"/>
      <c r="QSK165" s="91"/>
      <c r="QSL165" s="68"/>
      <c r="QSM165" s="87"/>
      <c r="QSN165" s="87"/>
      <c r="QSO165" s="88"/>
      <c r="QSP165" s="89"/>
      <c r="QSQ165" s="90"/>
      <c r="QSR165" s="90"/>
      <c r="QSS165" s="91"/>
      <c r="QST165" s="68"/>
      <c r="QSU165" s="87"/>
      <c r="QSV165" s="87"/>
      <c r="QSW165" s="88"/>
      <c r="QSX165" s="89"/>
      <c r="QSY165" s="90"/>
      <c r="QSZ165" s="90"/>
      <c r="QTA165" s="91"/>
      <c r="QTB165" s="68"/>
      <c r="QTC165" s="87"/>
      <c r="QTD165" s="87"/>
      <c r="QTE165" s="88"/>
      <c r="QTF165" s="89"/>
      <c r="QTG165" s="90"/>
      <c r="QTH165" s="90"/>
      <c r="QTI165" s="91"/>
      <c r="QTJ165" s="68"/>
      <c r="QTK165" s="87"/>
      <c r="QTL165" s="87"/>
      <c r="QTM165" s="88"/>
      <c r="QTN165" s="89"/>
      <c r="QTO165" s="90"/>
      <c r="QTP165" s="90"/>
      <c r="QTQ165" s="91"/>
      <c r="QTR165" s="68"/>
      <c r="QTS165" s="87"/>
      <c r="QTT165" s="87"/>
      <c r="QTU165" s="88"/>
      <c r="QTV165" s="89"/>
      <c r="QTW165" s="90"/>
      <c r="QTX165" s="90"/>
      <c r="QTY165" s="91"/>
      <c r="QTZ165" s="68"/>
      <c r="QUA165" s="87"/>
      <c r="QUB165" s="87"/>
      <c r="QUC165" s="88"/>
      <c r="QUD165" s="89"/>
      <c r="QUE165" s="90"/>
      <c r="QUF165" s="90"/>
      <c r="QUG165" s="91"/>
      <c r="QUH165" s="68"/>
      <c r="QUI165" s="87"/>
      <c r="QUJ165" s="87"/>
      <c r="QUK165" s="88"/>
      <c r="QUL165" s="89"/>
      <c r="QUM165" s="90"/>
      <c r="QUN165" s="90"/>
      <c r="QUO165" s="91"/>
      <c r="QUP165" s="68"/>
      <c r="QUQ165" s="87"/>
      <c r="QUR165" s="87"/>
      <c r="QUS165" s="88"/>
      <c r="QUT165" s="89"/>
      <c r="QUU165" s="90"/>
      <c r="QUV165" s="90"/>
      <c r="QUW165" s="91"/>
      <c r="QUX165" s="68"/>
      <c r="QUY165" s="87"/>
      <c r="QUZ165" s="87"/>
      <c r="QVA165" s="88"/>
      <c r="QVB165" s="89"/>
      <c r="QVC165" s="90"/>
      <c r="QVD165" s="90"/>
      <c r="QVE165" s="91"/>
      <c r="QVF165" s="68"/>
      <c r="QVG165" s="87"/>
      <c r="QVH165" s="87"/>
      <c r="QVI165" s="88"/>
      <c r="QVJ165" s="89"/>
      <c r="QVK165" s="90"/>
      <c r="QVL165" s="90"/>
      <c r="QVM165" s="91"/>
      <c r="QVN165" s="68"/>
      <c r="QVO165" s="87"/>
      <c r="QVP165" s="87"/>
      <c r="QVQ165" s="88"/>
      <c r="QVR165" s="89"/>
      <c r="QVS165" s="90"/>
      <c r="QVT165" s="90"/>
      <c r="QVU165" s="91"/>
      <c r="QVV165" s="68"/>
      <c r="QVW165" s="87"/>
      <c r="QVX165" s="87"/>
      <c r="QVY165" s="88"/>
      <c r="QVZ165" s="89"/>
      <c r="QWA165" s="90"/>
      <c r="QWB165" s="90"/>
      <c r="QWC165" s="91"/>
      <c r="QWD165" s="68"/>
      <c r="QWE165" s="87"/>
      <c r="QWF165" s="87"/>
      <c r="QWG165" s="88"/>
      <c r="QWH165" s="89"/>
      <c r="QWI165" s="90"/>
      <c r="QWJ165" s="90"/>
      <c r="QWK165" s="91"/>
      <c r="QWL165" s="68"/>
      <c r="QWM165" s="87"/>
      <c r="QWN165" s="87"/>
      <c r="QWO165" s="88"/>
      <c r="QWP165" s="89"/>
      <c r="QWQ165" s="90"/>
      <c r="QWR165" s="90"/>
      <c r="QWS165" s="91"/>
      <c r="QWT165" s="68"/>
      <c r="QWU165" s="87"/>
      <c r="QWV165" s="87"/>
      <c r="QWW165" s="88"/>
      <c r="QWX165" s="89"/>
      <c r="QWY165" s="90"/>
      <c r="QWZ165" s="90"/>
      <c r="QXA165" s="91"/>
      <c r="QXB165" s="68"/>
      <c r="QXC165" s="87"/>
      <c r="QXD165" s="87"/>
      <c r="QXE165" s="88"/>
      <c r="QXF165" s="89"/>
      <c r="QXG165" s="90"/>
      <c r="QXH165" s="90"/>
      <c r="QXI165" s="91"/>
      <c r="QXJ165" s="68"/>
      <c r="QXK165" s="87"/>
      <c r="QXL165" s="87"/>
      <c r="QXM165" s="88"/>
      <c r="QXN165" s="89"/>
      <c r="QXO165" s="90"/>
      <c r="QXP165" s="90"/>
      <c r="QXQ165" s="91"/>
      <c r="QXR165" s="68"/>
      <c r="QXS165" s="87"/>
      <c r="QXT165" s="87"/>
      <c r="QXU165" s="88"/>
      <c r="QXV165" s="89"/>
      <c r="QXW165" s="90"/>
      <c r="QXX165" s="90"/>
      <c r="QXY165" s="91"/>
      <c r="QXZ165" s="68"/>
      <c r="QYA165" s="87"/>
      <c r="QYB165" s="87"/>
      <c r="QYC165" s="88"/>
      <c r="QYD165" s="89"/>
      <c r="QYE165" s="90"/>
      <c r="QYF165" s="90"/>
      <c r="QYG165" s="91"/>
      <c r="QYH165" s="68"/>
      <c r="QYI165" s="87"/>
      <c r="QYJ165" s="87"/>
      <c r="QYK165" s="88"/>
      <c r="QYL165" s="89"/>
      <c r="QYM165" s="90"/>
      <c r="QYN165" s="90"/>
      <c r="QYO165" s="91"/>
      <c r="QYP165" s="68"/>
      <c r="QYQ165" s="87"/>
      <c r="QYR165" s="87"/>
      <c r="QYS165" s="88"/>
      <c r="QYT165" s="89"/>
      <c r="QYU165" s="90"/>
      <c r="QYV165" s="90"/>
      <c r="QYW165" s="91"/>
      <c r="QYX165" s="68"/>
      <c r="QYY165" s="87"/>
      <c r="QYZ165" s="87"/>
      <c r="QZA165" s="88"/>
      <c r="QZB165" s="89"/>
      <c r="QZC165" s="90"/>
      <c r="QZD165" s="90"/>
      <c r="QZE165" s="91"/>
      <c r="QZF165" s="68"/>
      <c r="QZG165" s="87"/>
      <c r="QZH165" s="87"/>
      <c r="QZI165" s="88"/>
      <c r="QZJ165" s="89"/>
      <c r="QZK165" s="90"/>
      <c r="QZL165" s="90"/>
      <c r="QZM165" s="91"/>
      <c r="QZN165" s="68"/>
      <c r="QZO165" s="87"/>
      <c r="QZP165" s="87"/>
      <c r="QZQ165" s="88"/>
      <c r="QZR165" s="89"/>
      <c r="QZS165" s="90"/>
      <c r="QZT165" s="90"/>
      <c r="QZU165" s="91"/>
      <c r="QZV165" s="68"/>
      <c r="QZW165" s="87"/>
      <c r="QZX165" s="87"/>
      <c r="QZY165" s="88"/>
      <c r="QZZ165" s="89"/>
      <c r="RAA165" s="90"/>
      <c r="RAB165" s="90"/>
      <c r="RAC165" s="91"/>
      <c r="RAD165" s="68"/>
      <c r="RAE165" s="87"/>
      <c r="RAF165" s="87"/>
      <c r="RAG165" s="88"/>
      <c r="RAH165" s="89"/>
      <c r="RAI165" s="90"/>
      <c r="RAJ165" s="90"/>
      <c r="RAK165" s="91"/>
      <c r="RAL165" s="68"/>
      <c r="RAM165" s="87"/>
      <c r="RAN165" s="87"/>
      <c r="RAO165" s="88"/>
      <c r="RAP165" s="89"/>
      <c r="RAQ165" s="90"/>
      <c r="RAR165" s="90"/>
      <c r="RAS165" s="91"/>
      <c r="RAT165" s="68"/>
      <c r="RAU165" s="87"/>
      <c r="RAV165" s="87"/>
      <c r="RAW165" s="88"/>
      <c r="RAX165" s="89"/>
      <c r="RAY165" s="90"/>
      <c r="RAZ165" s="90"/>
      <c r="RBA165" s="91"/>
      <c r="RBB165" s="68"/>
      <c r="RBC165" s="87"/>
      <c r="RBD165" s="87"/>
      <c r="RBE165" s="88"/>
      <c r="RBF165" s="89"/>
      <c r="RBG165" s="90"/>
      <c r="RBH165" s="90"/>
      <c r="RBI165" s="91"/>
      <c r="RBJ165" s="68"/>
      <c r="RBK165" s="87"/>
      <c r="RBL165" s="87"/>
      <c r="RBM165" s="88"/>
      <c r="RBN165" s="89"/>
      <c r="RBO165" s="90"/>
      <c r="RBP165" s="90"/>
      <c r="RBQ165" s="91"/>
      <c r="RBR165" s="68"/>
      <c r="RBS165" s="87"/>
      <c r="RBT165" s="87"/>
      <c r="RBU165" s="88"/>
      <c r="RBV165" s="89"/>
      <c r="RBW165" s="90"/>
      <c r="RBX165" s="90"/>
      <c r="RBY165" s="91"/>
      <c r="RBZ165" s="68"/>
      <c r="RCA165" s="87"/>
      <c r="RCB165" s="87"/>
      <c r="RCC165" s="88"/>
      <c r="RCD165" s="89"/>
      <c r="RCE165" s="90"/>
      <c r="RCF165" s="90"/>
      <c r="RCG165" s="91"/>
      <c r="RCH165" s="68"/>
      <c r="RCI165" s="87"/>
      <c r="RCJ165" s="87"/>
      <c r="RCK165" s="88"/>
      <c r="RCL165" s="89"/>
      <c r="RCM165" s="90"/>
      <c r="RCN165" s="90"/>
      <c r="RCO165" s="91"/>
      <c r="RCP165" s="68"/>
      <c r="RCQ165" s="87"/>
      <c r="RCR165" s="87"/>
      <c r="RCS165" s="88"/>
      <c r="RCT165" s="89"/>
      <c r="RCU165" s="90"/>
      <c r="RCV165" s="90"/>
      <c r="RCW165" s="91"/>
      <c r="RCX165" s="68"/>
      <c r="RCY165" s="87"/>
      <c r="RCZ165" s="87"/>
      <c r="RDA165" s="88"/>
      <c r="RDB165" s="89"/>
      <c r="RDC165" s="90"/>
      <c r="RDD165" s="90"/>
      <c r="RDE165" s="91"/>
      <c r="RDF165" s="68"/>
      <c r="RDG165" s="87"/>
      <c r="RDH165" s="87"/>
      <c r="RDI165" s="88"/>
      <c r="RDJ165" s="89"/>
      <c r="RDK165" s="90"/>
      <c r="RDL165" s="90"/>
      <c r="RDM165" s="91"/>
      <c r="RDN165" s="68"/>
      <c r="RDO165" s="87"/>
      <c r="RDP165" s="87"/>
      <c r="RDQ165" s="88"/>
      <c r="RDR165" s="89"/>
      <c r="RDS165" s="90"/>
      <c r="RDT165" s="90"/>
      <c r="RDU165" s="91"/>
      <c r="RDV165" s="68"/>
      <c r="RDW165" s="87"/>
      <c r="RDX165" s="87"/>
      <c r="RDY165" s="88"/>
      <c r="RDZ165" s="89"/>
      <c r="REA165" s="90"/>
      <c r="REB165" s="90"/>
      <c r="REC165" s="91"/>
      <c r="RED165" s="68"/>
      <c r="REE165" s="87"/>
      <c r="REF165" s="87"/>
      <c r="REG165" s="88"/>
      <c r="REH165" s="89"/>
      <c r="REI165" s="90"/>
      <c r="REJ165" s="90"/>
      <c r="REK165" s="91"/>
      <c r="REL165" s="68"/>
      <c r="REM165" s="87"/>
      <c r="REN165" s="87"/>
      <c r="REO165" s="88"/>
      <c r="REP165" s="89"/>
      <c r="REQ165" s="90"/>
      <c r="RER165" s="90"/>
      <c r="RES165" s="91"/>
      <c r="RET165" s="68"/>
      <c r="REU165" s="87"/>
      <c r="REV165" s="87"/>
      <c r="REW165" s="88"/>
      <c r="REX165" s="89"/>
      <c r="REY165" s="90"/>
      <c r="REZ165" s="90"/>
      <c r="RFA165" s="91"/>
      <c r="RFB165" s="68"/>
      <c r="RFC165" s="87"/>
      <c r="RFD165" s="87"/>
      <c r="RFE165" s="88"/>
      <c r="RFF165" s="89"/>
      <c r="RFG165" s="90"/>
      <c r="RFH165" s="90"/>
      <c r="RFI165" s="91"/>
      <c r="RFJ165" s="68"/>
      <c r="RFK165" s="87"/>
      <c r="RFL165" s="87"/>
      <c r="RFM165" s="88"/>
      <c r="RFN165" s="89"/>
      <c r="RFO165" s="90"/>
      <c r="RFP165" s="90"/>
      <c r="RFQ165" s="91"/>
      <c r="RFR165" s="68"/>
      <c r="RFS165" s="87"/>
      <c r="RFT165" s="87"/>
      <c r="RFU165" s="88"/>
      <c r="RFV165" s="89"/>
      <c r="RFW165" s="90"/>
      <c r="RFX165" s="90"/>
      <c r="RFY165" s="91"/>
      <c r="RFZ165" s="68"/>
      <c r="RGA165" s="87"/>
      <c r="RGB165" s="87"/>
      <c r="RGC165" s="88"/>
      <c r="RGD165" s="89"/>
      <c r="RGE165" s="90"/>
      <c r="RGF165" s="90"/>
      <c r="RGG165" s="91"/>
      <c r="RGH165" s="68"/>
      <c r="RGI165" s="87"/>
      <c r="RGJ165" s="87"/>
      <c r="RGK165" s="88"/>
      <c r="RGL165" s="89"/>
      <c r="RGM165" s="90"/>
      <c r="RGN165" s="90"/>
      <c r="RGO165" s="91"/>
      <c r="RGP165" s="68"/>
      <c r="RGQ165" s="87"/>
      <c r="RGR165" s="87"/>
      <c r="RGS165" s="88"/>
      <c r="RGT165" s="89"/>
      <c r="RGU165" s="90"/>
      <c r="RGV165" s="90"/>
      <c r="RGW165" s="91"/>
      <c r="RGX165" s="68"/>
      <c r="RGY165" s="87"/>
      <c r="RGZ165" s="87"/>
      <c r="RHA165" s="88"/>
      <c r="RHB165" s="89"/>
      <c r="RHC165" s="90"/>
      <c r="RHD165" s="90"/>
      <c r="RHE165" s="91"/>
      <c r="RHF165" s="68"/>
      <c r="RHG165" s="87"/>
      <c r="RHH165" s="87"/>
      <c r="RHI165" s="88"/>
      <c r="RHJ165" s="89"/>
      <c r="RHK165" s="90"/>
      <c r="RHL165" s="90"/>
      <c r="RHM165" s="91"/>
      <c r="RHN165" s="68"/>
      <c r="RHO165" s="87"/>
      <c r="RHP165" s="87"/>
      <c r="RHQ165" s="88"/>
      <c r="RHR165" s="89"/>
      <c r="RHS165" s="90"/>
      <c r="RHT165" s="90"/>
      <c r="RHU165" s="91"/>
      <c r="RHV165" s="68"/>
      <c r="RHW165" s="87"/>
      <c r="RHX165" s="87"/>
      <c r="RHY165" s="88"/>
      <c r="RHZ165" s="89"/>
      <c r="RIA165" s="90"/>
      <c r="RIB165" s="90"/>
      <c r="RIC165" s="91"/>
      <c r="RID165" s="68"/>
      <c r="RIE165" s="87"/>
      <c r="RIF165" s="87"/>
      <c r="RIG165" s="88"/>
      <c r="RIH165" s="89"/>
      <c r="RII165" s="90"/>
      <c r="RIJ165" s="90"/>
      <c r="RIK165" s="91"/>
      <c r="RIL165" s="68"/>
      <c r="RIM165" s="87"/>
      <c r="RIN165" s="87"/>
      <c r="RIO165" s="88"/>
      <c r="RIP165" s="89"/>
      <c r="RIQ165" s="90"/>
      <c r="RIR165" s="90"/>
      <c r="RIS165" s="91"/>
      <c r="RIT165" s="68"/>
      <c r="RIU165" s="87"/>
      <c r="RIV165" s="87"/>
      <c r="RIW165" s="88"/>
      <c r="RIX165" s="89"/>
      <c r="RIY165" s="90"/>
      <c r="RIZ165" s="90"/>
      <c r="RJA165" s="91"/>
      <c r="RJB165" s="68"/>
      <c r="RJC165" s="87"/>
      <c r="RJD165" s="87"/>
      <c r="RJE165" s="88"/>
      <c r="RJF165" s="89"/>
      <c r="RJG165" s="90"/>
      <c r="RJH165" s="90"/>
      <c r="RJI165" s="91"/>
      <c r="RJJ165" s="68"/>
      <c r="RJK165" s="87"/>
      <c r="RJL165" s="87"/>
      <c r="RJM165" s="88"/>
      <c r="RJN165" s="89"/>
      <c r="RJO165" s="90"/>
      <c r="RJP165" s="90"/>
      <c r="RJQ165" s="91"/>
      <c r="RJR165" s="68"/>
      <c r="RJS165" s="87"/>
      <c r="RJT165" s="87"/>
      <c r="RJU165" s="88"/>
      <c r="RJV165" s="89"/>
      <c r="RJW165" s="90"/>
      <c r="RJX165" s="90"/>
      <c r="RJY165" s="91"/>
      <c r="RJZ165" s="68"/>
      <c r="RKA165" s="87"/>
      <c r="RKB165" s="87"/>
      <c r="RKC165" s="88"/>
      <c r="RKD165" s="89"/>
      <c r="RKE165" s="90"/>
      <c r="RKF165" s="90"/>
      <c r="RKG165" s="91"/>
      <c r="RKH165" s="68"/>
      <c r="RKI165" s="87"/>
      <c r="RKJ165" s="87"/>
      <c r="RKK165" s="88"/>
      <c r="RKL165" s="89"/>
      <c r="RKM165" s="90"/>
      <c r="RKN165" s="90"/>
      <c r="RKO165" s="91"/>
      <c r="RKP165" s="68"/>
      <c r="RKQ165" s="87"/>
      <c r="RKR165" s="87"/>
      <c r="RKS165" s="88"/>
      <c r="RKT165" s="89"/>
      <c r="RKU165" s="90"/>
      <c r="RKV165" s="90"/>
      <c r="RKW165" s="91"/>
      <c r="RKX165" s="68"/>
      <c r="RKY165" s="87"/>
      <c r="RKZ165" s="87"/>
      <c r="RLA165" s="88"/>
      <c r="RLB165" s="89"/>
      <c r="RLC165" s="90"/>
      <c r="RLD165" s="90"/>
      <c r="RLE165" s="91"/>
      <c r="RLF165" s="68"/>
      <c r="RLG165" s="87"/>
      <c r="RLH165" s="87"/>
      <c r="RLI165" s="88"/>
      <c r="RLJ165" s="89"/>
      <c r="RLK165" s="90"/>
      <c r="RLL165" s="90"/>
      <c r="RLM165" s="91"/>
      <c r="RLN165" s="68"/>
      <c r="RLO165" s="87"/>
      <c r="RLP165" s="87"/>
      <c r="RLQ165" s="88"/>
      <c r="RLR165" s="89"/>
      <c r="RLS165" s="90"/>
      <c r="RLT165" s="90"/>
      <c r="RLU165" s="91"/>
      <c r="RLV165" s="68"/>
      <c r="RLW165" s="87"/>
      <c r="RLX165" s="87"/>
      <c r="RLY165" s="88"/>
      <c r="RLZ165" s="89"/>
      <c r="RMA165" s="90"/>
      <c r="RMB165" s="90"/>
      <c r="RMC165" s="91"/>
      <c r="RMD165" s="68"/>
      <c r="RME165" s="87"/>
      <c r="RMF165" s="87"/>
      <c r="RMG165" s="88"/>
      <c r="RMH165" s="89"/>
      <c r="RMI165" s="90"/>
      <c r="RMJ165" s="90"/>
      <c r="RMK165" s="91"/>
      <c r="RML165" s="68"/>
      <c r="RMM165" s="87"/>
      <c r="RMN165" s="87"/>
      <c r="RMO165" s="88"/>
      <c r="RMP165" s="89"/>
      <c r="RMQ165" s="90"/>
      <c r="RMR165" s="90"/>
      <c r="RMS165" s="91"/>
      <c r="RMT165" s="68"/>
      <c r="RMU165" s="87"/>
      <c r="RMV165" s="87"/>
      <c r="RMW165" s="88"/>
      <c r="RMX165" s="89"/>
      <c r="RMY165" s="90"/>
      <c r="RMZ165" s="90"/>
      <c r="RNA165" s="91"/>
      <c r="RNB165" s="68"/>
      <c r="RNC165" s="87"/>
      <c r="RND165" s="87"/>
      <c r="RNE165" s="88"/>
      <c r="RNF165" s="89"/>
      <c r="RNG165" s="90"/>
      <c r="RNH165" s="90"/>
      <c r="RNI165" s="91"/>
      <c r="RNJ165" s="68"/>
      <c r="RNK165" s="87"/>
      <c r="RNL165" s="87"/>
      <c r="RNM165" s="88"/>
      <c r="RNN165" s="89"/>
      <c r="RNO165" s="90"/>
      <c r="RNP165" s="90"/>
      <c r="RNQ165" s="91"/>
      <c r="RNR165" s="68"/>
      <c r="RNS165" s="87"/>
      <c r="RNT165" s="87"/>
      <c r="RNU165" s="88"/>
      <c r="RNV165" s="89"/>
      <c r="RNW165" s="90"/>
      <c r="RNX165" s="90"/>
      <c r="RNY165" s="91"/>
      <c r="RNZ165" s="68"/>
      <c r="ROA165" s="87"/>
      <c r="ROB165" s="87"/>
      <c r="ROC165" s="88"/>
      <c r="ROD165" s="89"/>
      <c r="ROE165" s="90"/>
      <c r="ROF165" s="90"/>
      <c r="ROG165" s="91"/>
      <c r="ROH165" s="68"/>
      <c r="ROI165" s="87"/>
      <c r="ROJ165" s="87"/>
      <c r="ROK165" s="88"/>
      <c r="ROL165" s="89"/>
      <c r="ROM165" s="90"/>
      <c r="RON165" s="90"/>
      <c r="ROO165" s="91"/>
      <c r="ROP165" s="68"/>
      <c r="ROQ165" s="87"/>
      <c r="ROR165" s="87"/>
      <c r="ROS165" s="88"/>
      <c r="ROT165" s="89"/>
      <c r="ROU165" s="90"/>
      <c r="ROV165" s="90"/>
      <c r="ROW165" s="91"/>
      <c r="ROX165" s="68"/>
      <c r="ROY165" s="87"/>
      <c r="ROZ165" s="87"/>
      <c r="RPA165" s="88"/>
      <c r="RPB165" s="89"/>
      <c r="RPC165" s="90"/>
      <c r="RPD165" s="90"/>
      <c r="RPE165" s="91"/>
      <c r="RPF165" s="68"/>
      <c r="RPG165" s="87"/>
      <c r="RPH165" s="87"/>
      <c r="RPI165" s="88"/>
      <c r="RPJ165" s="89"/>
      <c r="RPK165" s="90"/>
      <c r="RPL165" s="90"/>
      <c r="RPM165" s="91"/>
      <c r="RPN165" s="68"/>
      <c r="RPO165" s="87"/>
      <c r="RPP165" s="87"/>
      <c r="RPQ165" s="88"/>
      <c r="RPR165" s="89"/>
      <c r="RPS165" s="90"/>
      <c r="RPT165" s="90"/>
      <c r="RPU165" s="91"/>
      <c r="RPV165" s="68"/>
      <c r="RPW165" s="87"/>
      <c r="RPX165" s="87"/>
      <c r="RPY165" s="88"/>
      <c r="RPZ165" s="89"/>
      <c r="RQA165" s="90"/>
      <c r="RQB165" s="90"/>
      <c r="RQC165" s="91"/>
      <c r="RQD165" s="68"/>
      <c r="RQE165" s="87"/>
      <c r="RQF165" s="87"/>
      <c r="RQG165" s="88"/>
      <c r="RQH165" s="89"/>
      <c r="RQI165" s="90"/>
      <c r="RQJ165" s="90"/>
      <c r="RQK165" s="91"/>
      <c r="RQL165" s="68"/>
      <c r="RQM165" s="87"/>
      <c r="RQN165" s="87"/>
      <c r="RQO165" s="88"/>
      <c r="RQP165" s="89"/>
      <c r="RQQ165" s="90"/>
      <c r="RQR165" s="90"/>
      <c r="RQS165" s="91"/>
      <c r="RQT165" s="68"/>
      <c r="RQU165" s="87"/>
      <c r="RQV165" s="87"/>
      <c r="RQW165" s="88"/>
      <c r="RQX165" s="89"/>
      <c r="RQY165" s="90"/>
      <c r="RQZ165" s="90"/>
      <c r="RRA165" s="91"/>
      <c r="RRB165" s="68"/>
      <c r="RRC165" s="87"/>
      <c r="RRD165" s="87"/>
      <c r="RRE165" s="88"/>
      <c r="RRF165" s="89"/>
      <c r="RRG165" s="90"/>
      <c r="RRH165" s="90"/>
      <c r="RRI165" s="91"/>
      <c r="RRJ165" s="68"/>
      <c r="RRK165" s="87"/>
      <c r="RRL165" s="87"/>
      <c r="RRM165" s="88"/>
      <c r="RRN165" s="89"/>
      <c r="RRO165" s="90"/>
      <c r="RRP165" s="90"/>
      <c r="RRQ165" s="91"/>
      <c r="RRR165" s="68"/>
      <c r="RRS165" s="87"/>
      <c r="RRT165" s="87"/>
      <c r="RRU165" s="88"/>
      <c r="RRV165" s="89"/>
      <c r="RRW165" s="90"/>
      <c r="RRX165" s="90"/>
      <c r="RRY165" s="91"/>
      <c r="RRZ165" s="68"/>
      <c r="RSA165" s="87"/>
      <c r="RSB165" s="87"/>
      <c r="RSC165" s="88"/>
      <c r="RSD165" s="89"/>
      <c r="RSE165" s="90"/>
      <c r="RSF165" s="90"/>
      <c r="RSG165" s="91"/>
      <c r="RSH165" s="68"/>
      <c r="RSI165" s="87"/>
      <c r="RSJ165" s="87"/>
      <c r="RSK165" s="88"/>
      <c r="RSL165" s="89"/>
      <c r="RSM165" s="90"/>
      <c r="RSN165" s="90"/>
      <c r="RSO165" s="91"/>
      <c r="RSP165" s="68"/>
      <c r="RSQ165" s="87"/>
      <c r="RSR165" s="87"/>
      <c r="RSS165" s="88"/>
      <c r="RST165" s="89"/>
      <c r="RSU165" s="90"/>
      <c r="RSV165" s="90"/>
      <c r="RSW165" s="91"/>
      <c r="RSX165" s="68"/>
      <c r="RSY165" s="87"/>
      <c r="RSZ165" s="87"/>
      <c r="RTA165" s="88"/>
      <c r="RTB165" s="89"/>
      <c r="RTC165" s="90"/>
      <c r="RTD165" s="90"/>
      <c r="RTE165" s="91"/>
      <c r="RTF165" s="68"/>
      <c r="RTG165" s="87"/>
      <c r="RTH165" s="87"/>
      <c r="RTI165" s="88"/>
      <c r="RTJ165" s="89"/>
      <c r="RTK165" s="90"/>
      <c r="RTL165" s="90"/>
      <c r="RTM165" s="91"/>
      <c r="RTN165" s="68"/>
      <c r="RTO165" s="87"/>
      <c r="RTP165" s="87"/>
      <c r="RTQ165" s="88"/>
      <c r="RTR165" s="89"/>
      <c r="RTS165" s="90"/>
      <c r="RTT165" s="90"/>
      <c r="RTU165" s="91"/>
      <c r="RTV165" s="68"/>
      <c r="RTW165" s="87"/>
      <c r="RTX165" s="87"/>
      <c r="RTY165" s="88"/>
      <c r="RTZ165" s="89"/>
      <c r="RUA165" s="90"/>
      <c r="RUB165" s="90"/>
      <c r="RUC165" s="91"/>
      <c r="RUD165" s="68"/>
      <c r="RUE165" s="87"/>
      <c r="RUF165" s="87"/>
      <c r="RUG165" s="88"/>
      <c r="RUH165" s="89"/>
      <c r="RUI165" s="90"/>
      <c r="RUJ165" s="90"/>
      <c r="RUK165" s="91"/>
      <c r="RUL165" s="68"/>
      <c r="RUM165" s="87"/>
      <c r="RUN165" s="87"/>
      <c r="RUO165" s="88"/>
      <c r="RUP165" s="89"/>
      <c r="RUQ165" s="90"/>
      <c r="RUR165" s="90"/>
      <c r="RUS165" s="91"/>
      <c r="RUT165" s="68"/>
      <c r="RUU165" s="87"/>
      <c r="RUV165" s="87"/>
      <c r="RUW165" s="88"/>
      <c r="RUX165" s="89"/>
      <c r="RUY165" s="90"/>
      <c r="RUZ165" s="90"/>
      <c r="RVA165" s="91"/>
      <c r="RVB165" s="68"/>
      <c r="RVC165" s="87"/>
      <c r="RVD165" s="87"/>
      <c r="RVE165" s="88"/>
      <c r="RVF165" s="89"/>
      <c r="RVG165" s="90"/>
      <c r="RVH165" s="90"/>
      <c r="RVI165" s="91"/>
      <c r="RVJ165" s="68"/>
      <c r="RVK165" s="87"/>
      <c r="RVL165" s="87"/>
      <c r="RVM165" s="88"/>
      <c r="RVN165" s="89"/>
      <c r="RVO165" s="90"/>
      <c r="RVP165" s="90"/>
      <c r="RVQ165" s="91"/>
      <c r="RVR165" s="68"/>
      <c r="RVS165" s="87"/>
      <c r="RVT165" s="87"/>
      <c r="RVU165" s="88"/>
      <c r="RVV165" s="89"/>
      <c r="RVW165" s="90"/>
      <c r="RVX165" s="90"/>
      <c r="RVY165" s="91"/>
      <c r="RVZ165" s="68"/>
      <c r="RWA165" s="87"/>
      <c r="RWB165" s="87"/>
      <c r="RWC165" s="88"/>
      <c r="RWD165" s="89"/>
      <c r="RWE165" s="90"/>
      <c r="RWF165" s="90"/>
      <c r="RWG165" s="91"/>
      <c r="RWH165" s="68"/>
      <c r="RWI165" s="87"/>
      <c r="RWJ165" s="87"/>
      <c r="RWK165" s="88"/>
      <c r="RWL165" s="89"/>
      <c r="RWM165" s="90"/>
      <c r="RWN165" s="90"/>
      <c r="RWO165" s="91"/>
      <c r="RWP165" s="68"/>
      <c r="RWQ165" s="87"/>
      <c r="RWR165" s="87"/>
      <c r="RWS165" s="88"/>
      <c r="RWT165" s="89"/>
      <c r="RWU165" s="90"/>
      <c r="RWV165" s="90"/>
      <c r="RWW165" s="91"/>
      <c r="RWX165" s="68"/>
      <c r="RWY165" s="87"/>
      <c r="RWZ165" s="87"/>
      <c r="RXA165" s="88"/>
      <c r="RXB165" s="89"/>
      <c r="RXC165" s="90"/>
      <c r="RXD165" s="90"/>
      <c r="RXE165" s="91"/>
      <c r="RXF165" s="68"/>
      <c r="RXG165" s="87"/>
      <c r="RXH165" s="87"/>
      <c r="RXI165" s="88"/>
      <c r="RXJ165" s="89"/>
      <c r="RXK165" s="90"/>
      <c r="RXL165" s="90"/>
      <c r="RXM165" s="91"/>
      <c r="RXN165" s="68"/>
      <c r="RXO165" s="87"/>
      <c r="RXP165" s="87"/>
      <c r="RXQ165" s="88"/>
      <c r="RXR165" s="89"/>
      <c r="RXS165" s="90"/>
      <c r="RXT165" s="90"/>
      <c r="RXU165" s="91"/>
      <c r="RXV165" s="68"/>
      <c r="RXW165" s="87"/>
      <c r="RXX165" s="87"/>
      <c r="RXY165" s="88"/>
      <c r="RXZ165" s="89"/>
      <c r="RYA165" s="90"/>
      <c r="RYB165" s="90"/>
      <c r="RYC165" s="91"/>
      <c r="RYD165" s="68"/>
      <c r="RYE165" s="87"/>
      <c r="RYF165" s="87"/>
      <c r="RYG165" s="88"/>
      <c r="RYH165" s="89"/>
      <c r="RYI165" s="90"/>
      <c r="RYJ165" s="90"/>
      <c r="RYK165" s="91"/>
      <c r="RYL165" s="68"/>
      <c r="RYM165" s="87"/>
      <c r="RYN165" s="87"/>
      <c r="RYO165" s="88"/>
      <c r="RYP165" s="89"/>
      <c r="RYQ165" s="90"/>
      <c r="RYR165" s="90"/>
      <c r="RYS165" s="91"/>
      <c r="RYT165" s="68"/>
      <c r="RYU165" s="87"/>
      <c r="RYV165" s="87"/>
      <c r="RYW165" s="88"/>
      <c r="RYX165" s="89"/>
      <c r="RYY165" s="90"/>
      <c r="RYZ165" s="90"/>
      <c r="RZA165" s="91"/>
      <c r="RZB165" s="68"/>
      <c r="RZC165" s="87"/>
      <c r="RZD165" s="87"/>
      <c r="RZE165" s="88"/>
      <c r="RZF165" s="89"/>
      <c r="RZG165" s="90"/>
      <c r="RZH165" s="90"/>
      <c r="RZI165" s="91"/>
      <c r="RZJ165" s="68"/>
      <c r="RZK165" s="87"/>
      <c r="RZL165" s="87"/>
      <c r="RZM165" s="88"/>
      <c r="RZN165" s="89"/>
      <c r="RZO165" s="90"/>
      <c r="RZP165" s="90"/>
      <c r="RZQ165" s="91"/>
      <c r="RZR165" s="68"/>
      <c r="RZS165" s="87"/>
      <c r="RZT165" s="87"/>
      <c r="RZU165" s="88"/>
      <c r="RZV165" s="89"/>
      <c r="RZW165" s="90"/>
      <c r="RZX165" s="90"/>
      <c r="RZY165" s="91"/>
      <c r="RZZ165" s="68"/>
      <c r="SAA165" s="87"/>
      <c r="SAB165" s="87"/>
      <c r="SAC165" s="88"/>
      <c r="SAD165" s="89"/>
      <c r="SAE165" s="90"/>
      <c r="SAF165" s="90"/>
      <c r="SAG165" s="91"/>
      <c r="SAH165" s="68"/>
      <c r="SAI165" s="87"/>
      <c r="SAJ165" s="87"/>
      <c r="SAK165" s="88"/>
      <c r="SAL165" s="89"/>
      <c r="SAM165" s="90"/>
      <c r="SAN165" s="90"/>
      <c r="SAO165" s="91"/>
      <c r="SAP165" s="68"/>
      <c r="SAQ165" s="87"/>
      <c r="SAR165" s="87"/>
      <c r="SAS165" s="88"/>
      <c r="SAT165" s="89"/>
      <c r="SAU165" s="90"/>
      <c r="SAV165" s="90"/>
      <c r="SAW165" s="91"/>
      <c r="SAX165" s="68"/>
      <c r="SAY165" s="87"/>
      <c r="SAZ165" s="87"/>
      <c r="SBA165" s="88"/>
      <c r="SBB165" s="89"/>
      <c r="SBC165" s="90"/>
      <c r="SBD165" s="90"/>
      <c r="SBE165" s="91"/>
      <c r="SBF165" s="68"/>
      <c r="SBG165" s="87"/>
      <c r="SBH165" s="87"/>
      <c r="SBI165" s="88"/>
      <c r="SBJ165" s="89"/>
      <c r="SBK165" s="90"/>
      <c r="SBL165" s="90"/>
      <c r="SBM165" s="91"/>
      <c r="SBN165" s="68"/>
      <c r="SBO165" s="87"/>
      <c r="SBP165" s="87"/>
      <c r="SBQ165" s="88"/>
      <c r="SBR165" s="89"/>
      <c r="SBS165" s="90"/>
      <c r="SBT165" s="90"/>
      <c r="SBU165" s="91"/>
      <c r="SBV165" s="68"/>
      <c r="SBW165" s="87"/>
      <c r="SBX165" s="87"/>
      <c r="SBY165" s="88"/>
      <c r="SBZ165" s="89"/>
      <c r="SCA165" s="90"/>
      <c r="SCB165" s="90"/>
      <c r="SCC165" s="91"/>
      <c r="SCD165" s="68"/>
      <c r="SCE165" s="87"/>
      <c r="SCF165" s="87"/>
      <c r="SCG165" s="88"/>
      <c r="SCH165" s="89"/>
      <c r="SCI165" s="90"/>
      <c r="SCJ165" s="90"/>
      <c r="SCK165" s="91"/>
      <c r="SCL165" s="68"/>
      <c r="SCM165" s="87"/>
      <c r="SCN165" s="87"/>
      <c r="SCO165" s="88"/>
      <c r="SCP165" s="89"/>
      <c r="SCQ165" s="90"/>
      <c r="SCR165" s="90"/>
      <c r="SCS165" s="91"/>
      <c r="SCT165" s="68"/>
      <c r="SCU165" s="87"/>
      <c r="SCV165" s="87"/>
      <c r="SCW165" s="88"/>
      <c r="SCX165" s="89"/>
      <c r="SCY165" s="90"/>
      <c r="SCZ165" s="90"/>
      <c r="SDA165" s="91"/>
      <c r="SDB165" s="68"/>
      <c r="SDC165" s="87"/>
      <c r="SDD165" s="87"/>
      <c r="SDE165" s="88"/>
      <c r="SDF165" s="89"/>
      <c r="SDG165" s="90"/>
      <c r="SDH165" s="90"/>
      <c r="SDI165" s="91"/>
      <c r="SDJ165" s="68"/>
      <c r="SDK165" s="87"/>
      <c r="SDL165" s="87"/>
      <c r="SDM165" s="88"/>
      <c r="SDN165" s="89"/>
      <c r="SDO165" s="90"/>
      <c r="SDP165" s="90"/>
      <c r="SDQ165" s="91"/>
      <c r="SDR165" s="68"/>
      <c r="SDS165" s="87"/>
      <c r="SDT165" s="87"/>
      <c r="SDU165" s="88"/>
      <c r="SDV165" s="89"/>
      <c r="SDW165" s="90"/>
      <c r="SDX165" s="90"/>
      <c r="SDY165" s="91"/>
      <c r="SDZ165" s="68"/>
      <c r="SEA165" s="87"/>
      <c r="SEB165" s="87"/>
      <c r="SEC165" s="88"/>
      <c r="SED165" s="89"/>
      <c r="SEE165" s="90"/>
      <c r="SEF165" s="90"/>
      <c r="SEG165" s="91"/>
      <c r="SEH165" s="68"/>
      <c r="SEI165" s="87"/>
      <c r="SEJ165" s="87"/>
      <c r="SEK165" s="88"/>
      <c r="SEL165" s="89"/>
      <c r="SEM165" s="90"/>
      <c r="SEN165" s="90"/>
      <c r="SEO165" s="91"/>
      <c r="SEP165" s="68"/>
      <c r="SEQ165" s="87"/>
      <c r="SER165" s="87"/>
      <c r="SES165" s="88"/>
      <c r="SET165" s="89"/>
      <c r="SEU165" s="90"/>
      <c r="SEV165" s="90"/>
      <c r="SEW165" s="91"/>
      <c r="SEX165" s="68"/>
      <c r="SEY165" s="87"/>
      <c r="SEZ165" s="87"/>
      <c r="SFA165" s="88"/>
      <c r="SFB165" s="89"/>
      <c r="SFC165" s="90"/>
      <c r="SFD165" s="90"/>
      <c r="SFE165" s="91"/>
      <c r="SFF165" s="68"/>
      <c r="SFG165" s="87"/>
      <c r="SFH165" s="87"/>
      <c r="SFI165" s="88"/>
      <c r="SFJ165" s="89"/>
      <c r="SFK165" s="90"/>
      <c r="SFL165" s="90"/>
      <c r="SFM165" s="91"/>
      <c r="SFN165" s="68"/>
      <c r="SFO165" s="87"/>
      <c r="SFP165" s="87"/>
      <c r="SFQ165" s="88"/>
      <c r="SFR165" s="89"/>
      <c r="SFS165" s="90"/>
      <c r="SFT165" s="90"/>
      <c r="SFU165" s="91"/>
      <c r="SFV165" s="68"/>
      <c r="SFW165" s="87"/>
      <c r="SFX165" s="87"/>
      <c r="SFY165" s="88"/>
      <c r="SFZ165" s="89"/>
      <c r="SGA165" s="90"/>
      <c r="SGB165" s="90"/>
      <c r="SGC165" s="91"/>
      <c r="SGD165" s="68"/>
      <c r="SGE165" s="87"/>
      <c r="SGF165" s="87"/>
      <c r="SGG165" s="88"/>
      <c r="SGH165" s="89"/>
      <c r="SGI165" s="90"/>
      <c r="SGJ165" s="90"/>
      <c r="SGK165" s="91"/>
      <c r="SGL165" s="68"/>
      <c r="SGM165" s="87"/>
      <c r="SGN165" s="87"/>
      <c r="SGO165" s="88"/>
      <c r="SGP165" s="89"/>
      <c r="SGQ165" s="90"/>
      <c r="SGR165" s="90"/>
      <c r="SGS165" s="91"/>
      <c r="SGT165" s="68"/>
      <c r="SGU165" s="87"/>
      <c r="SGV165" s="87"/>
      <c r="SGW165" s="88"/>
      <c r="SGX165" s="89"/>
      <c r="SGY165" s="90"/>
      <c r="SGZ165" s="90"/>
      <c r="SHA165" s="91"/>
      <c r="SHB165" s="68"/>
      <c r="SHC165" s="87"/>
      <c r="SHD165" s="87"/>
      <c r="SHE165" s="88"/>
      <c r="SHF165" s="89"/>
      <c r="SHG165" s="90"/>
      <c r="SHH165" s="90"/>
      <c r="SHI165" s="91"/>
      <c r="SHJ165" s="68"/>
      <c r="SHK165" s="87"/>
      <c r="SHL165" s="87"/>
      <c r="SHM165" s="88"/>
      <c r="SHN165" s="89"/>
      <c r="SHO165" s="90"/>
      <c r="SHP165" s="90"/>
      <c r="SHQ165" s="91"/>
      <c r="SHR165" s="68"/>
      <c r="SHS165" s="87"/>
      <c r="SHT165" s="87"/>
      <c r="SHU165" s="88"/>
      <c r="SHV165" s="89"/>
      <c r="SHW165" s="90"/>
      <c r="SHX165" s="90"/>
      <c r="SHY165" s="91"/>
      <c r="SHZ165" s="68"/>
      <c r="SIA165" s="87"/>
      <c r="SIB165" s="87"/>
      <c r="SIC165" s="88"/>
      <c r="SID165" s="89"/>
      <c r="SIE165" s="90"/>
      <c r="SIF165" s="90"/>
      <c r="SIG165" s="91"/>
      <c r="SIH165" s="68"/>
      <c r="SII165" s="87"/>
      <c r="SIJ165" s="87"/>
      <c r="SIK165" s="88"/>
      <c r="SIL165" s="89"/>
      <c r="SIM165" s="90"/>
      <c r="SIN165" s="90"/>
      <c r="SIO165" s="91"/>
      <c r="SIP165" s="68"/>
      <c r="SIQ165" s="87"/>
      <c r="SIR165" s="87"/>
      <c r="SIS165" s="88"/>
      <c r="SIT165" s="89"/>
      <c r="SIU165" s="90"/>
      <c r="SIV165" s="90"/>
      <c r="SIW165" s="91"/>
      <c r="SIX165" s="68"/>
      <c r="SIY165" s="87"/>
      <c r="SIZ165" s="87"/>
      <c r="SJA165" s="88"/>
      <c r="SJB165" s="89"/>
      <c r="SJC165" s="90"/>
      <c r="SJD165" s="90"/>
      <c r="SJE165" s="91"/>
      <c r="SJF165" s="68"/>
      <c r="SJG165" s="87"/>
      <c r="SJH165" s="87"/>
      <c r="SJI165" s="88"/>
      <c r="SJJ165" s="89"/>
      <c r="SJK165" s="90"/>
      <c r="SJL165" s="90"/>
      <c r="SJM165" s="91"/>
      <c r="SJN165" s="68"/>
      <c r="SJO165" s="87"/>
      <c r="SJP165" s="87"/>
      <c r="SJQ165" s="88"/>
      <c r="SJR165" s="89"/>
      <c r="SJS165" s="90"/>
      <c r="SJT165" s="90"/>
      <c r="SJU165" s="91"/>
      <c r="SJV165" s="68"/>
      <c r="SJW165" s="87"/>
      <c r="SJX165" s="87"/>
      <c r="SJY165" s="88"/>
      <c r="SJZ165" s="89"/>
      <c r="SKA165" s="90"/>
      <c r="SKB165" s="90"/>
      <c r="SKC165" s="91"/>
      <c r="SKD165" s="68"/>
      <c r="SKE165" s="87"/>
      <c r="SKF165" s="87"/>
      <c r="SKG165" s="88"/>
      <c r="SKH165" s="89"/>
      <c r="SKI165" s="90"/>
      <c r="SKJ165" s="90"/>
      <c r="SKK165" s="91"/>
      <c r="SKL165" s="68"/>
      <c r="SKM165" s="87"/>
      <c r="SKN165" s="87"/>
      <c r="SKO165" s="88"/>
      <c r="SKP165" s="89"/>
      <c r="SKQ165" s="90"/>
      <c r="SKR165" s="90"/>
      <c r="SKS165" s="91"/>
      <c r="SKT165" s="68"/>
      <c r="SKU165" s="87"/>
      <c r="SKV165" s="87"/>
      <c r="SKW165" s="88"/>
      <c r="SKX165" s="89"/>
      <c r="SKY165" s="90"/>
      <c r="SKZ165" s="90"/>
      <c r="SLA165" s="91"/>
      <c r="SLB165" s="68"/>
      <c r="SLC165" s="87"/>
      <c r="SLD165" s="87"/>
      <c r="SLE165" s="88"/>
      <c r="SLF165" s="89"/>
      <c r="SLG165" s="90"/>
      <c r="SLH165" s="90"/>
      <c r="SLI165" s="91"/>
      <c r="SLJ165" s="68"/>
      <c r="SLK165" s="87"/>
      <c r="SLL165" s="87"/>
      <c r="SLM165" s="88"/>
      <c r="SLN165" s="89"/>
      <c r="SLO165" s="90"/>
      <c r="SLP165" s="90"/>
      <c r="SLQ165" s="91"/>
      <c r="SLR165" s="68"/>
      <c r="SLS165" s="87"/>
      <c r="SLT165" s="87"/>
      <c r="SLU165" s="88"/>
      <c r="SLV165" s="89"/>
      <c r="SLW165" s="90"/>
      <c r="SLX165" s="90"/>
      <c r="SLY165" s="91"/>
      <c r="SLZ165" s="68"/>
      <c r="SMA165" s="87"/>
      <c r="SMB165" s="87"/>
      <c r="SMC165" s="88"/>
      <c r="SMD165" s="89"/>
      <c r="SME165" s="90"/>
      <c r="SMF165" s="90"/>
      <c r="SMG165" s="91"/>
      <c r="SMH165" s="68"/>
      <c r="SMI165" s="87"/>
      <c r="SMJ165" s="87"/>
      <c r="SMK165" s="88"/>
      <c r="SML165" s="89"/>
      <c r="SMM165" s="90"/>
      <c r="SMN165" s="90"/>
      <c r="SMO165" s="91"/>
      <c r="SMP165" s="68"/>
      <c r="SMQ165" s="87"/>
      <c r="SMR165" s="87"/>
      <c r="SMS165" s="88"/>
      <c r="SMT165" s="89"/>
      <c r="SMU165" s="90"/>
      <c r="SMV165" s="90"/>
      <c r="SMW165" s="91"/>
      <c r="SMX165" s="68"/>
      <c r="SMY165" s="87"/>
      <c r="SMZ165" s="87"/>
      <c r="SNA165" s="88"/>
      <c r="SNB165" s="89"/>
      <c r="SNC165" s="90"/>
      <c r="SND165" s="90"/>
      <c r="SNE165" s="91"/>
      <c r="SNF165" s="68"/>
      <c r="SNG165" s="87"/>
      <c r="SNH165" s="87"/>
      <c r="SNI165" s="88"/>
      <c r="SNJ165" s="89"/>
      <c r="SNK165" s="90"/>
      <c r="SNL165" s="90"/>
      <c r="SNM165" s="91"/>
      <c r="SNN165" s="68"/>
      <c r="SNO165" s="87"/>
      <c r="SNP165" s="87"/>
      <c r="SNQ165" s="88"/>
      <c r="SNR165" s="89"/>
      <c r="SNS165" s="90"/>
      <c r="SNT165" s="90"/>
      <c r="SNU165" s="91"/>
      <c r="SNV165" s="68"/>
      <c r="SNW165" s="87"/>
      <c r="SNX165" s="87"/>
      <c r="SNY165" s="88"/>
      <c r="SNZ165" s="89"/>
      <c r="SOA165" s="90"/>
      <c r="SOB165" s="90"/>
      <c r="SOC165" s="91"/>
      <c r="SOD165" s="68"/>
      <c r="SOE165" s="87"/>
      <c r="SOF165" s="87"/>
      <c r="SOG165" s="88"/>
      <c r="SOH165" s="89"/>
      <c r="SOI165" s="90"/>
      <c r="SOJ165" s="90"/>
      <c r="SOK165" s="91"/>
      <c r="SOL165" s="68"/>
      <c r="SOM165" s="87"/>
      <c r="SON165" s="87"/>
      <c r="SOO165" s="88"/>
      <c r="SOP165" s="89"/>
      <c r="SOQ165" s="90"/>
      <c r="SOR165" s="90"/>
      <c r="SOS165" s="91"/>
      <c r="SOT165" s="68"/>
      <c r="SOU165" s="87"/>
      <c r="SOV165" s="87"/>
      <c r="SOW165" s="88"/>
      <c r="SOX165" s="89"/>
      <c r="SOY165" s="90"/>
      <c r="SOZ165" s="90"/>
      <c r="SPA165" s="91"/>
      <c r="SPB165" s="68"/>
      <c r="SPC165" s="87"/>
      <c r="SPD165" s="87"/>
      <c r="SPE165" s="88"/>
      <c r="SPF165" s="89"/>
      <c r="SPG165" s="90"/>
      <c r="SPH165" s="90"/>
      <c r="SPI165" s="91"/>
      <c r="SPJ165" s="68"/>
      <c r="SPK165" s="87"/>
      <c r="SPL165" s="87"/>
      <c r="SPM165" s="88"/>
      <c r="SPN165" s="89"/>
      <c r="SPO165" s="90"/>
      <c r="SPP165" s="90"/>
      <c r="SPQ165" s="91"/>
      <c r="SPR165" s="68"/>
      <c r="SPS165" s="87"/>
      <c r="SPT165" s="87"/>
      <c r="SPU165" s="88"/>
      <c r="SPV165" s="89"/>
      <c r="SPW165" s="90"/>
      <c r="SPX165" s="90"/>
      <c r="SPY165" s="91"/>
      <c r="SPZ165" s="68"/>
      <c r="SQA165" s="87"/>
      <c r="SQB165" s="87"/>
      <c r="SQC165" s="88"/>
      <c r="SQD165" s="89"/>
      <c r="SQE165" s="90"/>
      <c r="SQF165" s="90"/>
      <c r="SQG165" s="91"/>
      <c r="SQH165" s="68"/>
      <c r="SQI165" s="87"/>
      <c r="SQJ165" s="87"/>
      <c r="SQK165" s="88"/>
      <c r="SQL165" s="89"/>
      <c r="SQM165" s="90"/>
      <c r="SQN165" s="90"/>
      <c r="SQO165" s="91"/>
      <c r="SQP165" s="68"/>
      <c r="SQQ165" s="87"/>
      <c r="SQR165" s="87"/>
      <c r="SQS165" s="88"/>
      <c r="SQT165" s="89"/>
      <c r="SQU165" s="90"/>
      <c r="SQV165" s="90"/>
      <c r="SQW165" s="91"/>
      <c r="SQX165" s="68"/>
      <c r="SQY165" s="87"/>
      <c r="SQZ165" s="87"/>
      <c r="SRA165" s="88"/>
      <c r="SRB165" s="89"/>
      <c r="SRC165" s="90"/>
      <c r="SRD165" s="90"/>
      <c r="SRE165" s="91"/>
      <c r="SRF165" s="68"/>
      <c r="SRG165" s="87"/>
      <c r="SRH165" s="87"/>
      <c r="SRI165" s="88"/>
      <c r="SRJ165" s="89"/>
      <c r="SRK165" s="90"/>
      <c r="SRL165" s="90"/>
      <c r="SRM165" s="91"/>
      <c r="SRN165" s="68"/>
      <c r="SRO165" s="87"/>
      <c r="SRP165" s="87"/>
      <c r="SRQ165" s="88"/>
      <c r="SRR165" s="89"/>
      <c r="SRS165" s="90"/>
      <c r="SRT165" s="90"/>
      <c r="SRU165" s="91"/>
      <c r="SRV165" s="68"/>
      <c r="SRW165" s="87"/>
      <c r="SRX165" s="87"/>
      <c r="SRY165" s="88"/>
      <c r="SRZ165" s="89"/>
      <c r="SSA165" s="90"/>
      <c r="SSB165" s="90"/>
      <c r="SSC165" s="91"/>
      <c r="SSD165" s="68"/>
      <c r="SSE165" s="87"/>
      <c r="SSF165" s="87"/>
      <c r="SSG165" s="88"/>
      <c r="SSH165" s="89"/>
      <c r="SSI165" s="90"/>
      <c r="SSJ165" s="90"/>
      <c r="SSK165" s="91"/>
      <c r="SSL165" s="68"/>
      <c r="SSM165" s="87"/>
      <c r="SSN165" s="87"/>
      <c r="SSO165" s="88"/>
      <c r="SSP165" s="89"/>
      <c r="SSQ165" s="90"/>
      <c r="SSR165" s="90"/>
      <c r="SSS165" s="91"/>
      <c r="SST165" s="68"/>
      <c r="SSU165" s="87"/>
      <c r="SSV165" s="87"/>
      <c r="SSW165" s="88"/>
      <c r="SSX165" s="89"/>
      <c r="SSY165" s="90"/>
      <c r="SSZ165" s="90"/>
      <c r="STA165" s="91"/>
      <c r="STB165" s="68"/>
      <c r="STC165" s="87"/>
      <c r="STD165" s="87"/>
      <c r="STE165" s="88"/>
      <c r="STF165" s="89"/>
      <c r="STG165" s="90"/>
      <c r="STH165" s="90"/>
      <c r="STI165" s="91"/>
      <c r="STJ165" s="68"/>
      <c r="STK165" s="87"/>
      <c r="STL165" s="87"/>
      <c r="STM165" s="88"/>
      <c r="STN165" s="89"/>
      <c r="STO165" s="90"/>
      <c r="STP165" s="90"/>
      <c r="STQ165" s="91"/>
      <c r="STR165" s="68"/>
      <c r="STS165" s="87"/>
      <c r="STT165" s="87"/>
      <c r="STU165" s="88"/>
      <c r="STV165" s="89"/>
      <c r="STW165" s="90"/>
      <c r="STX165" s="90"/>
      <c r="STY165" s="91"/>
      <c r="STZ165" s="68"/>
      <c r="SUA165" s="87"/>
      <c r="SUB165" s="87"/>
      <c r="SUC165" s="88"/>
      <c r="SUD165" s="89"/>
      <c r="SUE165" s="90"/>
      <c r="SUF165" s="90"/>
      <c r="SUG165" s="91"/>
      <c r="SUH165" s="68"/>
      <c r="SUI165" s="87"/>
      <c r="SUJ165" s="87"/>
      <c r="SUK165" s="88"/>
      <c r="SUL165" s="89"/>
      <c r="SUM165" s="90"/>
      <c r="SUN165" s="90"/>
      <c r="SUO165" s="91"/>
      <c r="SUP165" s="68"/>
      <c r="SUQ165" s="87"/>
      <c r="SUR165" s="87"/>
      <c r="SUS165" s="88"/>
      <c r="SUT165" s="89"/>
      <c r="SUU165" s="90"/>
      <c r="SUV165" s="90"/>
      <c r="SUW165" s="91"/>
      <c r="SUX165" s="68"/>
      <c r="SUY165" s="87"/>
      <c r="SUZ165" s="87"/>
      <c r="SVA165" s="88"/>
      <c r="SVB165" s="89"/>
      <c r="SVC165" s="90"/>
      <c r="SVD165" s="90"/>
      <c r="SVE165" s="91"/>
      <c r="SVF165" s="68"/>
      <c r="SVG165" s="87"/>
      <c r="SVH165" s="87"/>
      <c r="SVI165" s="88"/>
      <c r="SVJ165" s="89"/>
      <c r="SVK165" s="90"/>
      <c r="SVL165" s="90"/>
      <c r="SVM165" s="91"/>
      <c r="SVN165" s="68"/>
      <c r="SVO165" s="87"/>
      <c r="SVP165" s="87"/>
      <c r="SVQ165" s="88"/>
      <c r="SVR165" s="89"/>
      <c r="SVS165" s="90"/>
      <c r="SVT165" s="90"/>
      <c r="SVU165" s="91"/>
      <c r="SVV165" s="68"/>
      <c r="SVW165" s="87"/>
      <c r="SVX165" s="87"/>
      <c r="SVY165" s="88"/>
      <c r="SVZ165" s="89"/>
      <c r="SWA165" s="90"/>
      <c r="SWB165" s="90"/>
      <c r="SWC165" s="91"/>
      <c r="SWD165" s="68"/>
      <c r="SWE165" s="87"/>
      <c r="SWF165" s="87"/>
      <c r="SWG165" s="88"/>
      <c r="SWH165" s="89"/>
      <c r="SWI165" s="90"/>
      <c r="SWJ165" s="90"/>
      <c r="SWK165" s="91"/>
      <c r="SWL165" s="68"/>
      <c r="SWM165" s="87"/>
      <c r="SWN165" s="87"/>
      <c r="SWO165" s="88"/>
      <c r="SWP165" s="89"/>
      <c r="SWQ165" s="90"/>
      <c r="SWR165" s="90"/>
      <c r="SWS165" s="91"/>
      <c r="SWT165" s="68"/>
      <c r="SWU165" s="87"/>
      <c r="SWV165" s="87"/>
      <c r="SWW165" s="88"/>
      <c r="SWX165" s="89"/>
      <c r="SWY165" s="90"/>
      <c r="SWZ165" s="90"/>
      <c r="SXA165" s="91"/>
      <c r="SXB165" s="68"/>
      <c r="SXC165" s="87"/>
      <c r="SXD165" s="87"/>
      <c r="SXE165" s="88"/>
      <c r="SXF165" s="89"/>
      <c r="SXG165" s="90"/>
      <c r="SXH165" s="90"/>
      <c r="SXI165" s="91"/>
      <c r="SXJ165" s="68"/>
      <c r="SXK165" s="87"/>
      <c r="SXL165" s="87"/>
      <c r="SXM165" s="88"/>
      <c r="SXN165" s="89"/>
      <c r="SXO165" s="90"/>
      <c r="SXP165" s="90"/>
      <c r="SXQ165" s="91"/>
      <c r="SXR165" s="68"/>
      <c r="SXS165" s="87"/>
      <c r="SXT165" s="87"/>
      <c r="SXU165" s="88"/>
      <c r="SXV165" s="89"/>
      <c r="SXW165" s="90"/>
      <c r="SXX165" s="90"/>
      <c r="SXY165" s="91"/>
      <c r="SXZ165" s="68"/>
      <c r="SYA165" s="87"/>
      <c r="SYB165" s="87"/>
      <c r="SYC165" s="88"/>
      <c r="SYD165" s="89"/>
      <c r="SYE165" s="90"/>
      <c r="SYF165" s="90"/>
      <c r="SYG165" s="91"/>
      <c r="SYH165" s="68"/>
      <c r="SYI165" s="87"/>
      <c r="SYJ165" s="87"/>
      <c r="SYK165" s="88"/>
      <c r="SYL165" s="89"/>
      <c r="SYM165" s="90"/>
      <c r="SYN165" s="90"/>
      <c r="SYO165" s="91"/>
      <c r="SYP165" s="68"/>
      <c r="SYQ165" s="87"/>
      <c r="SYR165" s="87"/>
      <c r="SYS165" s="88"/>
      <c r="SYT165" s="89"/>
      <c r="SYU165" s="90"/>
      <c r="SYV165" s="90"/>
      <c r="SYW165" s="91"/>
      <c r="SYX165" s="68"/>
      <c r="SYY165" s="87"/>
      <c r="SYZ165" s="87"/>
      <c r="SZA165" s="88"/>
      <c r="SZB165" s="89"/>
      <c r="SZC165" s="90"/>
      <c r="SZD165" s="90"/>
      <c r="SZE165" s="91"/>
      <c r="SZF165" s="68"/>
      <c r="SZG165" s="87"/>
      <c r="SZH165" s="87"/>
      <c r="SZI165" s="88"/>
      <c r="SZJ165" s="89"/>
      <c r="SZK165" s="90"/>
      <c r="SZL165" s="90"/>
      <c r="SZM165" s="91"/>
      <c r="SZN165" s="68"/>
      <c r="SZO165" s="87"/>
      <c r="SZP165" s="87"/>
      <c r="SZQ165" s="88"/>
      <c r="SZR165" s="89"/>
      <c r="SZS165" s="90"/>
      <c r="SZT165" s="90"/>
      <c r="SZU165" s="91"/>
      <c r="SZV165" s="68"/>
      <c r="SZW165" s="87"/>
      <c r="SZX165" s="87"/>
      <c r="SZY165" s="88"/>
      <c r="SZZ165" s="89"/>
      <c r="TAA165" s="90"/>
      <c r="TAB165" s="90"/>
      <c r="TAC165" s="91"/>
      <c r="TAD165" s="68"/>
      <c r="TAE165" s="87"/>
      <c r="TAF165" s="87"/>
      <c r="TAG165" s="88"/>
      <c r="TAH165" s="89"/>
      <c r="TAI165" s="90"/>
      <c r="TAJ165" s="90"/>
      <c r="TAK165" s="91"/>
      <c r="TAL165" s="68"/>
      <c r="TAM165" s="87"/>
      <c r="TAN165" s="87"/>
      <c r="TAO165" s="88"/>
      <c r="TAP165" s="89"/>
      <c r="TAQ165" s="90"/>
      <c r="TAR165" s="90"/>
      <c r="TAS165" s="91"/>
      <c r="TAT165" s="68"/>
      <c r="TAU165" s="87"/>
      <c r="TAV165" s="87"/>
      <c r="TAW165" s="88"/>
      <c r="TAX165" s="89"/>
      <c r="TAY165" s="90"/>
      <c r="TAZ165" s="90"/>
      <c r="TBA165" s="91"/>
      <c r="TBB165" s="68"/>
      <c r="TBC165" s="87"/>
      <c r="TBD165" s="87"/>
      <c r="TBE165" s="88"/>
      <c r="TBF165" s="89"/>
      <c r="TBG165" s="90"/>
      <c r="TBH165" s="90"/>
      <c r="TBI165" s="91"/>
      <c r="TBJ165" s="68"/>
      <c r="TBK165" s="87"/>
      <c r="TBL165" s="87"/>
      <c r="TBM165" s="88"/>
      <c r="TBN165" s="89"/>
      <c r="TBO165" s="90"/>
      <c r="TBP165" s="90"/>
      <c r="TBQ165" s="91"/>
      <c r="TBR165" s="68"/>
      <c r="TBS165" s="87"/>
      <c r="TBT165" s="87"/>
      <c r="TBU165" s="88"/>
      <c r="TBV165" s="89"/>
      <c r="TBW165" s="90"/>
      <c r="TBX165" s="90"/>
      <c r="TBY165" s="91"/>
      <c r="TBZ165" s="68"/>
      <c r="TCA165" s="87"/>
      <c r="TCB165" s="87"/>
      <c r="TCC165" s="88"/>
      <c r="TCD165" s="89"/>
      <c r="TCE165" s="90"/>
      <c r="TCF165" s="90"/>
      <c r="TCG165" s="91"/>
      <c r="TCH165" s="68"/>
      <c r="TCI165" s="87"/>
      <c r="TCJ165" s="87"/>
      <c r="TCK165" s="88"/>
      <c r="TCL165" s="89"/>
      <c r="TCM165" s="90"/>
      <c r="TCN165" s="90"/>
      <c r="TCO165" s="91"/>
      <c r="TCP165" s="68"/>
      <c r="TCQ165" s="87"/>
      <c r="TCR165" s="87"/>
      <c r="TCS165" s="88"/>
      <c r="TCT165" s="89"/>
      <c r="TCU165" s="90"/>
      <c r="TCV165" s="90"/>
      <c r="TCW165" s="91"/>
      <c r="TCX165" s="68"/>
      <c r="TCY165" s="87"/>
      <c r="TCZ165" s="87"/>
      <c r="TDA165" s="88"/>
      <c r="TDB165" s="89"/>
      <c r="TDC165" s="90"/>
      <c r="TDD165" s="90"/>
      <c r="TDE165" s="91"/>
      <c r="TDF165" s="68"/>
      <c r="TDG165" s="87"/>
      <c r="TDH165" s="87"/>
      <c r="TDI165" s="88"/>
      <c r="TDJ165" s="89"/>
      <c r="TDK165" s="90"/>
      <c r="TDL165" s="90"/>
      <c r="TDM165" s="91"/>
      <c r="TDN165" s="68"/>
      <c r="TDO165" s="87"/>
      <c r="TDP165" s="87"/>
      <c r="TDQ165" s="88"/>
      <c r="TDR165" s="89"/>
      <c r="TDS165" s="90"/>
      <c r="TDT165" s="90"/>
      <c r="TDU165" s="91"/>
      <c r="TDV165" s="68"/>
      <c r="TDW165" s="87"/>
      <c r="TDX165" s="87"/>
      <c r="TDY165" s="88"/>
      <c r="TDZ165" s="89"/>
      <c r="TEA165" s="90"/>
      <c r="TEB165" s="90"/>
      <c r="TEC165" s="91"/>
      <c r="TED165" s="68"/>
      <c r="TEE165" s="87"/>
      <c r="TEF165" s="87"/>
      <c r="TEG165" s="88"/>
      <c r="TEH165" s="89"/>
      <c r="TEI165" s="90"/>
      <c r="TEJ165" s="90"/>
      <c r="TEK165" s="91"/>
      <c r="TEL165" s="68"/>
      <c r="TEM165" s="87"/>
      <c r="TEN165" s="87"/>
      <c r="TEO165" s="88"/>
      <c r="TEP165" s="89"/>
      <c r="TEQ165" s="90"/>
      <c r="TER165" s="90"/>
      <c r="TES165" s="91"/>
      <c r="TET165" s="68"/>
      <c r="TEU165" s="87"/>
      <c r="TEV165" s="87"/>
      <c r="TEW165" s="88"/>
      <c r="TEX165" s="89"/>
      <c r="TEY165" s="90"/>
      <c r="TEZ165" s="90"/>
      <c r="TFA165" s="91"/>
      <c r="TFB165" s="68"/>
      <c r="TFC165" s="87"/>
      <c r="TFD165" s="87"/>
      <c r="TFE165" s="88"/>
      <c r="TFF165" s="89"/>
      <c r="TFG165" s="90"/>
      <c r="TFH165" s="90"/>
      <c r="TFI165" s="91"/>
      <c r="TFJ165" s="68"/>
      <c r="TFK165" s="87"/>
      <c r="TFL165" s="87"/>
      <c r="TFM165" s="88"/>
      <c r="TFN165" s="89"/>
      <c r="TFO165" s="90"/>
      <c r="TFP165" s="90"/>
      <c r="TFQ165" s="91"/>
      <c r="TFR165" s="68"/>
      <c r="TFS165" s="87"/>
      <c r="TFT165" s="87"/>
      <c r="TFU165" s="88"/>
      <c r="TFV165" s="89"/>
      <c r="TFW165" s="90"/>
      <c r="TFX165" s="90"/>
      <c r="TFY165" s="91"/>
      <c r="TFZ165" s="68"/>
      <c r="TGA165" s="87"/>
      <c r="TGB165" s="87"/>
      <c r="TGC165" s="88"/>
      <c r="TGD165" s="89"/>
      <c r="TGE165" s="90"/>
      <c r="TGF165" s="90"/>
      <c r="TGG165" s="91"/>
      <c r="TGH165" s="68"/>
      <c r="TGI165" s="87"/>
      <c r="TGJ165" s="87"/>
      <c r="TGK165" s="88"/>
      <c r="TGL165" s="89"/>
      <c r="TGM165" s="90"/>
      <c r="TGN165" s="90"/>
      <c r="TGO165" s="91"/>
      <c r="TGP165" s="68"/>
      <c r="TGQ165" s="87"/>
      <c r="TGR165" s="87"/>
      <c r="TGS165" s="88"/>
      <c r="TGT165" s="89"/>
      <c r="TGU165" s="90"/>
      <c r="TGV165" s="90"/>
      <c r="TGW165" s="91"/>
      <c r="TGX165" s="68"/>
      <c r="TGY165" s="87"/>
      <c r="TGZ165" s="87"/>
      <c r="THA165" s="88"/>
      <c r="THB165" s="89"/>
      <c r="THC165" s="90"/>
      <c r="THD165" s="90"/>
      <c r="THE165" s="91"/>
      <c r="THF165" s="68"/>
      <c r="THG165" s="87"/>
      <c r="THH165" s="87"/>
      <c r="THI165" s="88"/>
      <c r="THJ165" s="89"/>
      <c r="THK165" s="90"/>
      <c r="THL165" s="90"/>
      <c r="THM165" s="91"/>
      <c r="THN165" s="68"/>
      <c r="THO165" s="87"/>
      <c r="THP165" s="87"/>
      <c r="THQ165" s="88"/>
      <c r="THR165" s="89"/>
      <c r="THS165" s="90"/>
      <c r="THT165" s="90"/>
      <c r="THU165" s="91"/>
      <c r="THV165" s="68"/>
      <c r="THW165" s="87"/>
      <c r="THX165" s="87"/>
      <c r="THY165" s="88"/>
      <c r="THZ165" s="89"/>
      <c r="TIA165" s="90"/>
      <c r="TIB165" s="90"/>
      <c r="TIC165" s="91"/>
      <c r="TID165" s="68"/>
      <c r="TIE165" s="87"/>
      <c r="TIF165" s="87"/>
      <c r="TIG165" s="88"/>
      <c r="TIH165" s="89"/>
      <c r="TII165" s="90"/>
      <c r="TIJ165" s="90"/>
      <c r="TIK165" s="91"/>
      <c r="TIL165" s="68"/>
      <c r="TIM165" s="87"/>
      <c r="TIN165" s="87"/>
      <c r="TIO165" s="88"/>
      <c r="TIP165" s="89"/>
      <c r="TIQ165" s="90"/>
      <c r="TIR165" s="90"/>
      <c r="TIS165" s="91"/>
      <c r="TIT165" s="68"/>
      <c r="TIU165" s="87"/>
      <c r="TIV165" s="87"/>
      <c r="TIW165" s="88"/>
      <c r="TIX165" s="89"/>
      <c r="TIY165" s="90"/>
      <c r="TIZ165" s="90"/>
      <c r="TJA165" s="91"/>
      <c r="TJB165" s="68"/>
      <c r="TJC165" s="87"/>
      <c r="TJD165" s="87"/>
      <c r="TJE165" s="88"/>
      <c r="TJF165" s="89"/>
      <c r="TJG165" s="90"/>
      <c r="TJH165" s="90"/>
      <c r="TJI165" s="91"/>
      <c r="TJJ165" s="68"/>
      <c r="TJK165" s="87"/>
      <c r="TJL165" s="87"/>
      <c r="TJM165" s="88"/>
      <c r="TJN165" s="89"/>
      <c r="TJO165" s="90"/>
      <c r="TJP165" s="90"/>
      <c r="TJQ165" s="91"/>
      <c r="TJR165" s="68"/>
      <c r="TJS165" s="87"/>
      <c r="TJT165" s="87"/>
      <c r="TJU165" s="88"/>
      <c r="TJV165" s="89"/>
      <c r="TJW165" s="90"/>
      <c r="TJX165" s="90"/>
      <c r="TJY165" s="91"/>
      <c r="TJZ165" s="68"/>
      <c r="TKA165" s="87"/>
      <c r="TKB165" s="87"/>
      <c r="TKC165" s="88"/>
      <c r="TKD165" s="89"/>
      <c r="TKE165" s="90"/>
      <c r="TKF165" s="90"/>
      <c r="TKG165" s="91"/>
      <c r="TKH165" s="68"/>
      <c r="TKI165" s="87"/>
      <c r="TKJ165" s="87"/>
      <c r="TKK165" s="88"/>
      <c r="TKL165" s="89"/>
      <c r="TKM165" s="90"/>
      <c r="TKN165" s="90"/>
      <c r="TKO165" s="91"/>
      <c r="TKP165" s="68"/>
      <c r="TKQ165" s="87"/>
      <c r="TKR165" s="87"/>
      <c r="TKS165" s="88"/>
      <c r="TKT165" s="89"/>
      <c r="TKU165" s="90"/>
      <c r="TKV165" s="90"/>
      <c r="TKW165" s="91"/>
      <c r="TKX165" s="68"/>
      <c r="TKY165" s="87"/>
      <c r="TKZ165" s="87"/>
      <c r="TLA165" s="88"/>
      <c r="TLB165" s="89"/>
      <c r="TLC165" s="90"/>
      <c r="TLD165" s="90"/>
      <c r="TLE165" s="91"/>
      <c r="TLF165" s="68"/>
      <c r="TLG165" s="87"/>
      <c r="TLH165" s="87"/>
      <c r="TLI165" s="88"/>
      <c r="TLJ165" s="89"/>
      <c r="TLK165" s="90"/>
      <c r="TLL165" s="90"/>
      <c r="TLM165" s="91"/>
      <c r="TLN165" s="68"/>
      <c r="TLO165" s="87"/>
      <c r="TLP165" s="87"/>
      <c r="TLQ165" s="88"/>
      <c r="TLR165" s="89"/>
      <c r="TLS165" s="90"/>
      <c r="TLT165" s="90"/>
      <c r="TLU165" s="91"/>
      <c r="TLV165" s="68"/>
      <c r="TLW165" s="87"/>
      <c r="TLX165" s="87"/>
      <c r="TLY165" s="88"/>
      <c r="TLZ165" s="89"/>
      <c r="TMA165" s="90"/>
      <c r="TMB165" s="90"/>
      <c r="TMC165" s="91"/>
      <c r="TMD165" s="68"/>
      <c r="TME165" s="87"/>
      <c r="TMF165" s="87"/>
      <c r="TMG165" s="88"/>
      <c r="TMH165" s="89"/>
      <c r="TMI165" s="90"/>
      <c r="TMJ165" s="90"/>
      <c r="TMK165" s="91"/>
      <c r="TML165" s="68"/>
      <c r="TMM165" s="87"/>
      <c r="TMN165" s="87"/>
      <c r="TMO165" s="88"/>
      <c r="TMP165" s="89"/>
      <c r="TMQ165" s="90"/>
      <c r="TMR165" s="90"/>
      <c r="TMS165" s="91"/>
      <c r="TMT165" s="68"/>
      <c r="TMU165" s="87"/>
      <c r="TMV165" s="87"/>
      <c r="TMW165" s="88"/>
      <c r="TMX165" s="89"/>
      <c r="TMY165" s="90"/>
      <c r="TMZ165" s="90"/>
      <c r="TNA165" s="91"/>
      <c r="TNB165" s="68"/>
      <c r="TNC165" s="87"/>
      <c r="TND165" s="87"/>
      <c r="TNE165" s="88"/>
      <c r="TNF165" s="89"/>
      <c r="TNG165" s="90"/>
      <c r="TNH165" s="90"/>
      <c r="TNI165" s="91"/>
      <c r="TNJ165" s="68"/>
      <c r="TNK165" s="87"/>
      <c r="TNL165" s="87"/>
      <c r="TNM165" s="88"/>
      <c r="TNN165" s="89"/>
      <c r="TNO165" s="90"/>
      <c r="TNP165" s="90"/>
      <c r="TNQ165" s="91"/>
      <c r="TNR165" s="68"/>
      <c r="TNS165" s="87"/>
      <c r="TNT165" s="87"/>
      <c r="TNU165" s="88"/>
      <c r="TNV165" s="89"/>
      <c r="TNW165" s="90"/>
      <c r="TNX165" s="90"/>
      <c r="TNY165" s="91"/>
      <c r="TNZ165" s="68"/>
      <c r="TOA165" s="87"/>
      <c r="TOB165" s="87"/>
      <c r="TOC165" s="88"/>
      <c r="TOD165" s="89"/>
      <c r="TOE165" s="90"/>
      <c r="TOF165" s="90"/>
      <c r="TOG165" s="91"/>
      <c r="TOH165" s="68"/>
      <c r="TOI165" s="87"/>
      <c r="TOJ165" s="87"/>
      <c r="TOK165" s="88"/>
      <c r="TOL165" s="89"/>
      <c r="TOM165" s="90"/>
      <c r="TON165" s="90"/>
      <c r="TOO165" s="91"/>
      <c r="TOP165" s="68"/>
      <c r="TOQ165" s="87"/>
      <c r="TOR165" s="87"/>
      <c r="TOS165" s="88"/>
      <c r="TOT165" s="89"/>
      <c r="TOU165" s="90"/>
      <c r="TOV165" s="90"/>
      <c r="TOW165" s="91"/>
      <c r="TOX165" s="68"/>
      <c r="TOY165" s="87"/>
      <c r="TOZ165" s="87"/>
      <c r="TPA165" s="88"/>
      <c r="TPB165" s="89"/>
      <c r="TPC165" s="90"/>
      <c r="TPD165" s="90"/>
      <c r="TPE165" s="91"/>
      <c r="TPF165" s="68"/>
      <c r="TPG165" s="87"/>
      <c r="TPH165" s="87"/>
      <c r="TPI165" s="88"/>
      <c r="TPJ165" s="89"/>
      <c r="TPK165" s="90"/>
      <c r="TPL165" s="90"/>
      <c r="TPM165" s="91"/>
      <c r="TPN165" s="68"/>
      <c r="TPO165" s="87"/>
      <c r="TPP165" s="87"/>
      <c r="TPQ165" s="88"/>
      <c r="TPR165" s="89"/>
      <c r="TPS165" s="90"/>
      <c r="TPT165" s="90"/>
      <c r="TPU165" s="91"/>
      <c r="TPV165" s="68"/>
      <c r="TPW165" s="87"/>
      <c r="TPX165" s="87"/>
      <c r="TPY165" s="88"/>
      <c r="TPZ165" s="89"/>
      <c r="TQA165" s="90"/>
      <c r="TQB165" s="90"/>
      <c r="TQC165" s="91"/>
      <c r="TQD165" s="68"/>
      <c r="TQE165" s="87"/>
      <c r="TQF165" s="87"/>
      <c r="TQG165" s="88"/>
      <c r="TQH165" s="89"/>
      <c r="TQI165" s="90"/>
      <c r="TQJ165" s="90"/>
      <c r="TQK165" s="91"/>
      <c r="TQL165" s="68"/>
      <c r="TQM165" s="87"/>
      <c r="TQN165" s="87"/>
      <c r="TQO165" s="88"/>
      <c r="TQP165" s="89"/>
      <c r="TQQ165" s="90"/>
      <c r="TQR165" s="90"/>
      <c r="TQS165" s="91"/>
      <c r="TQT165" s="68"/>
      <c r="TQU165" s="87"/>
      <c r="TQV165" s="87"/>
      <c r="TQW165" s="88"/>
      <c r="TQX165" s="89"/>
      <c r="TQY165" s="90"/>
      <c r="TQZ165" s="90"/>
      <c r="TRA165" s="91"/>
      <c r="TRB165" s="68"/>
      <c r="TRC165" s="87"/>
      <c r="TRD165" s="87"/>
      <c r="TRE165" s="88"/>
      <c r="TRF165" s="89"/>
      <c r="TRG165" s="90"/>
      <c r="TRH165" s="90"/>
      <c r="TRI165" s="91"/>
      <c r="TRJ165" s="68"/>
      <c r="TRK165" s="87"/>
      <c r="TRL165" s="87"/>
      <c r="TRM165" s="88"/>
      <c r="TRN165" s="89"/>
      <c r="TRO165" s="90"/>
      <c r="TRP165" s="90"/>
      <c r="TRQ165" s="91"/>
      <c r="TRR165" s="68"/>
      <c r="TRS165" s="87"/>
      <c r="TRT165" s="87"/>
      <c r="TRU165" s="88"/>
      <c r="TRV165" s="89"/>
      <c r="TRW165" s="90"/>
      <c r="TRX165" s="90"/>
      <c r="TRY165" s="91"/>
      <c r="TRZ165" s="68"/>
      <c r="TSA165" s="87"/>
      <c r="TSB165" s="87"/>
      <c r="TSC165" s="88"/>
      <c r="TSD165" s="89"/>
      <c r="TSE165" s="90"/>
      <c r="TSF165" s="90"/>
      <c r="TSG165" s="91"/>
      <c r="TSH165" s="68"/>
      <c r="TSI165" s="87"/>
      <c r="TSJ165" s="87"/>
      <c r="TSK165" s="88"/>
      <c r="TSL165" s="89"/>
      <c r="TSM165" s="90"/>
      <c r="TSN165" s="90"/>
      <c r="TSO165" s="91"/>
      <c r="TSP165" s="68"/>
      <c r="TSQ165" s="87"/>
      <c r="TSR165" s="87"/>
      <c r="TSS165" s="88"/>
      <c r="TST165" s="89"/>
      <c r="TSU165" s="90"/>
      <c r="TSV165" s="90"/>
      <c r="TSW165" s="91"/>
      <c r="TSX165" s="68"/>
      <c r="TSY165" s="87"/>
      <c r="TSZ165" s="87"/>
      <c r="TTA165" s="88"/>
      <c r="TTB165" s="89"/>
      <c r="TTC165" s="90"/>
      <c r="TTD165" s="90"/>
      <c r="TTE165" s="91"/>
      <c r="TTF165" s="68"/>
      <c r="TTG165" s="87"/>
      <c r="TTH165" s="87"/>
      <c r="TTI165" s="88"/>
      <c r="TTJ165" s="89"/>
      <c r="TTK165" s="90"/>
      <c r="TTL165" s="90"/>
      <c r="TTM165" s="91"/>
      <c r="TTN165" s="68"/>
      <c r="TTO165" s="87"/>
      <c r="TTP165" s="87"/>
      <c r="TTQ165" s="88"/>
      <c r="TTR165" s="89"/>
      <c r="TTS165" s="90"/>
      <c r="TTT165" s="90"/>
      <c r="TTU165" s="91"/>
      <c r="TTV165" s="68"/>
      <c r="TTW165" s="87"/>
      <c r="TTX165" s="87"/>
      <c r="TTY165" s="88"/>
      <c r="TTZ165" s="89"/>
      <c r="TUA165" s="90"/>
      <c r="TUB165" s="90"/>
      <c r="TUC165" s="91"/>
      <c r="TUD165" s="68"/>
      <c r="TUE165" s="87"/>
      <c r="TUF165" s="87"/>
      <c r="TUG165" s="88"/>
      <c r="TUH165" s="89"/>
      <c r="TUI165" s="90"/>
      <c r="TUJ165" s="90"/>
      <c r="TUK165" s="91"/>
      <c r="TUL165" s="68"/>
      <c r="TUM165" s="87"/>
      <c r="TUN165" s="87"/>
      <c r="TUO165" s="88"/>
      <c r="TUP165" s="89"/>
      <c r="TUQ165" s="90"/>
      <c r="TUR165" s="90"/>
      <c r="TUS165" s="91"/>
      <c r="TUT165" s="68"/>
      <c r="TUU165" s="87"/>
      <c r="TUV165" s="87"/>
      <c r="TUW165" s="88"/>
      <c r="TUX165" s="89"/>
      <c r="TUY165" s="90"/>
      <c r="TUZ165" s="90"/>
      <c r="TVA165" s="91"/>
      <c r="TVB165" s="68"/>
      <c r="TVC165" s="87"/>
      <c r="TVD165" s="87"/>
      <c r="TVE165" s="88"/>
      <c r="TVF165" s="89"/>
      <c r="TVG165" s="90"/>
      <c r="TVH165" s="90"/>
      <c r="TVI165" s="91"/>
      <c r="TVJ165" s="68"/>
      <c r="TVK165" s="87"/>
      <c r="TVL165" s="87"/>
      <c r="TVM165" s="88"/>
      <c r="TVN165" s="89"/>
      <c r="TVO165" s="90"/>
      <c r="TVP165" s="90"/>
      <c r="TVQ165" s="91"/>
      <c r="TVR165" s="68"/>
      <c r="TVS165" s="87"/>
      <c r="TVT165" s="87"/>
      <c r="TVU165" s="88"/>
      <c r="TVV165" s="89"/>
      <c r="TVW165" s="90"/>
      <c r="TVX165" s="90"/>
      <c r="TVY165" s="91"/>
      <c r="TVZ165" s="68"/>
      <c r="TWA165" s="87"/>
      <c r="TWB165" s="87"/>
      <c r="TWC165" s="88"/>
      <c r="TWD165" s="89"/>
      <c r="TWE165" s="90"/>
      <c r="TWF165" s="90"/>
      <c r="TWG165" s="91"/>
      <c r="TWH165" s="68"/>
      <c r="TWI165" s="87"/>
      <c r="TWJ165" s="87"/>
      <c r="TWK165" s="88"/>
      <c r="TWL165" s="89"/>
      <c r="TWM165" s="90"/>
      <c r="TWN165" s="90"/>
      <c r="TWO165" s="91"/>
      <c r="TWP165" s="68"/>
      <c r="TWQ165" s="87"/>
      <c r="TWR165" s="87"/>
      <c r="TWS165" s="88"/>
      <c r="TWT165" s="89"/>
      <c r="TWU165" s="90"/>
      <c r="TWV165" s="90"/>
      <c r="TWW165" s="91"/>
      <c r="TWX165" s="68"/>
      <c r="TWY165" s="87"/>
      <c r="TWZ165" s="87"/>
      <c r="TXA165" s="88"/>
      <c r="TXB165" s="89"/>
      <c r="TXC165" s="90"/>
      <c r="TXD165" s="90"/>
      <c r="TXE165" s="91"/>
      <c r="TXF165" s="68"/>
      <c r="TXG165" s="87"/>
      <c r="TXH165" s="87"/>
      <c r="TXI165" s="88"/>
      <c r="TXJ165" s="89"/>
      <c r="TXK165" s="90"/>
      <c r="TXL165" s="90"/>
      <c r="TXM165" s="91"/>
      <c r="TXN165" s="68"/>
      <c r="TXO165" s="87"/>
      <c r="TXP165" s="87"/>
      <c r="TXQ165" s="88"/>
      <c r="TXR165" s="89"/>
      <c r="TXS165" s="90"/>
      <c r="TXT165" s="90"/>
      <c r="TXU165" s="91"/>
      <c r="TXV165" s="68"/>
      <c r="TXW165" s="87"/>
      <c r="TXX165" s="87"/>
      <c r="TXY165" s="88"/>
      <c r="TXZ165" s="89"/>
      <c r="TYA165" s="90"/>
      <c r="TYB165" s="90"/>
      <c r="TYC165" s="91"/>
      <c r="TYD165" s="68"/>
      <c r="TYE165" s="87"/>
      <c r="TYF165" s="87"/>
      <c r="TYG165" s="88"/>
      <c r="TYH165" s="89"/>
      <c r="TYI165" s="90"/>
      <c r="TYJ165" s="90"/>
      <c r="TYK165" s="91"/>
      <c r="TYL165" s="68"/>
      <c r="TYM165" s="87"/>
      <c r="TYN165" s="87"/>
      <c r="TYO165" s="88"/>
      <c r="TYP165" s="89"/>
      <c r="TYQ165" s="90"/>
      <c r="TYR165" s="90"/>
      <c r="TYS165" s="91"/>
      <c r="TYT165" s="68"/>
      <c r="TYU165" s="87"/>
      <c r="TYV165" s="87"/>
      <c r="TYW165" s="88"/>
      <c r="TYX165" s="89"/>
      <c r="TYY165" s="90"/>
      <c r="TYZ165" s="90"/>
      <c r="TZA165" s="91"/>
      <c r="TZB165" s="68"/>
      <c r="TZC165" s="87"/>
      <c r="TZD165" s="87"/>
      <c r="TZE165" s="88"/>
      <c r="TZF165" s="89"/>
      <c r="TZG165" s="90"/>
      <c r="TZH165" s="90"/>
      <c r="TZI165" s="91"/>
      <c r="TZJ165" s="68"/>
      <c r="TZK165" s="87"/>
      <c r="TZL165" s="87"/>
      <c r="TZM165" s="88"/>
      <c r="TZN165" s="89"/>
      <c r="TZO165" s="90"/>
      <c r="TZP165" s="90"/>
      <c r="TZQ165" s="91"/>
      <c r="TZR165" s="68"/>
      <c r="TZS165" s="87"/>
      <c r="TZT165" s="87"/>
      <c r="TZU165" s="88"/>
      <c r="TZV165" s="89"/>
      <c r="TZW165" s="90"/>
      <c r="TZX165" s="90"/>
      <c r="TZY165" s="91"/>
      <c r="TZZ165" s="68"/>
      <c r="UAA165" s="87"/>
      <c r="UAB165" s="87"/>
      <c r="UAC165" s="88"/>
      <c r="UAD165" s="89"/>
      <c r="UAE165" s="90"/>
      <c r="UAF165" s="90"/>
      <c r="UAG165" s="91"/>
      <c r="UAH165" s="68"/>
      <c r="UAI165" s="87"/>
      <c r="UAJ165" s="87"/>
      <c r="UAK165" s="88"/>
      <c r="UAL165" s="89"/>
      <c r="UAM165" s="90"/>
      <c r="UAN165" s="90"/>
      <c r="UAO165" s="91"/>
      <c r="UAP165" s="68"/>
      <c r="UAQ165" s="87"/>
      <c r="UAR165" s="87"/>
      <c r="UAS165" s="88"/>
      <c r="UAT165" s="89"/>
      <c r="UAU165" s="90"/>
      <c r="UAV165" s="90"/>
      <c r="UAW165" s="91"/>
      <c r="UAX165" s="68"/>
      <c r="UAY165" s="87"/>
      <c r="UAZ165" s="87"/>
      <c r="UBA165" s="88"/>
      <c r="UBB165" s="89"/>
      <c r="UBC165" s="90"/>
      <c r="UBD165" s="90"/>
      <c r="UBE165" s="91"/>
      <c r="UBF165" s="68"/>
      <c r="UBG165" s="87"/>
      <c r="UBH165" s="87"/>
      <c r="UBI165" s="88"/>
      <c r="UBJ165" s="89"/>
      <c r="UBK165" s="90"/>
      <c r="UBL165" s="90"/>
      <c r="UBM165" s="91"/>
      <c r="UBN165" s="68"/>
      <c r="UBO165" s="87"/>
      <c r="UBP165" s="87"/>
      <c r="UBQ165" s="88"/>
      <c r="UBR165" s="89"/>
      <c r="UBS165" s="90"/>
      <c r="UBT165" s="90"/>
      <c r="UBU165" s="91"/>
      <c r="UBV165" s="68"/>
      <c r="UBW165" s="87"/>
      <c r="UBX165" s="87"/>
      <c r="UBY165" s="88"/>
      <c r="UBZ165" s="89"/>
      <c r="UCA165" s="90"/>
      <c r="UCB165" s="90"/>
      <c r="UCC165" s="91"/>
      <c r="UCD165" s="68"/>
      <c r="UCE165" s="87"/>
      <c r="UCF165" s="87"/>
      <c r="UCG165" s="88"/>
      <c r="UCH165" s="89"/>
      <c r="UCI165" s="90"/>
      <c r="UCJ165" s="90"/>
      <c r="UCK165" s="91"/>
      <c r="UCL165" s="68"/>
      <c r="UCM165" s="87"/>
      <c r="UCN165" s="87"/>
      <c r="UCO165" s="88"/>
      <c r="UCP165" s="89"/>
      <c r="UCQ165" s="90"/>
      <c r="UCR165" s="90"/>
      <c r="UCS165" s="91"/>
      <c r="UCT165" s="68"/>
      <c r="UCU165" s="87"/>
      <c r="UCV165" s="87"/>
      <c r="UCW165" s="88"/>
      <c r="UCX165" s="89"/>
      <c r="UCY165" s="90"/>
      <c r="UCZ165" s="90"/>
      <c r="UDA165" s="91"/>
      <c r="UDB165" s="68"/>
      <c r="UDC165" s="87"/>
      <c r="UDD165" s="87"/>
      <c r="UDE165" s="88"/>
      <c r="UDF165" s="89"/>
      <c r="UDG165" s="90"/>
      <c r="UDH165" s="90"/>
      <c r="UDI165" s="91"/>
      <c r="UDJ165" s="68"/>
      <c r="UDK165" s="87"/>
      <c r="UDL165" s="87"/>
      <c r="UDM165" s="88"/>
      <c r="UDN165" s="89"/>
      <c r="UDO165" s="90"/>
      <c r="UDP165" s="90"/>
      <c r="UDQ165" s="91"/>
      <c r="UDR165" s="68"/>
      <c r="UDS165" s="87"/>
      <c r="UDT165" s="87"/>
      <c r="UDU165" s="88"/>
      <c r="UDV165" s="89"/>
      <c r="UDW165" s="90"/>
      <c r="UDX165" s="90"/>
      <c r="UDY165" s="91"/>
      <c r="UDZ165" s="68"/>
      <c r="UEA165" s="87"/>
      <c r="UEB165" s="87"/>
      <c r="UEC165" s="88"/>
      <c r="UED165" s="89"/>
      <c r="UEE165" s="90"/>
      <c r="UEF165" s="90"/>
      <c r="UEG165" s="91"/>
      <c r="UEH165" s="68"/>
      <c r="UEI165" s="87"/>
      <c r="UEJ165" s="87"/>
      <c r="UEK165" s="88"/>
      <c r="UEL165" s="89"/>
      <c r="UEM165" s="90"/>
      <c r="UEN165" s="90"/>
      <c r="UEO165" s="91"/>
      <c r="UEP165" s="68"/>
      <c r="UEQ165" s="87"/>
      <c r="UER165" s="87"/>
      <c r="UES165" s="88"/>
      <c r="UET165" s="89"/>
      <c r="UEU165" s="90"/>
      <c r="UEV165" s="90"/>
      <c r="UEW165" s="91"/>
      <c r="UEX165" s="68"/>
      <c r="UEY165" s="87"/>
      <c r="UEZ165" s="87"/>
      <c r="UFA165" s="88"/>
      <c r="UFB165" s="89"/>
      <c r="UFC165" s="90"/>
      <c r="UFD165" s="90"/>
      <c r="UFE165" s="91"/>
      <c r="UFF165" s="68"/>
      <c r="UFG165" s="87"/>
      <c r="UFH165" s="87"/>
      <c r="UFI165" s="88"/>
      <c r="UFJ165" s="89"/>
      <c r="UFK165" s="90"/>
      <c r="UFL165" s="90"/>
      <c r="UFM165" s="91"/>
      <c r="UFN165" s="68"/>
      <c r="UFO165" s="87"/>
      <c r="UFP165" s="87"/>
      <c r="UFQ165" s="88"/>
      <c r="UFR165" s="89"/>
      <c r="UFS165" s="90"/>
      <c r="UFT165" s="90"/>
      <c r="UFU165" s="91"/>
      <c r="UFV165" s="68"/>
      <c r="UFW165" s="87"/>
      <c r="UFX165" s="87"/>
      <c r="UFY165" s="88"/>
      <c r="UFZ165" s="89"/>
      <c r="UGA165" s="90"/>
      <c r="UGB165" s="90"/>
      <c r="UGC165" s="91"/>
      <c r="UGD165" s="68"/>
      <c r="UGE165" s="87"/>
      <c r="UGF165" s="87"/>
      <c r="UGG165" s="88"/>
      <c r="UGH165" s="89"/>
      <c r="UGI165" s="90"/>
      <c r="UGJ165" s="90"/>
      <c r="UGK165" s="91"/>
      <c r="UGL165" s="68"/>
      <c r="UGM165" s="87"/>
      <c r="UGN165" s="87"/>
      <c r="UGO165" s="88"/>
      <c r="UGP165" s="89"/>
      <c r="UGQ165" s="90"/>
      <c r="UGR165" s="90"/>
      <c r="UGS165" s="91"/>
      <c r="UGT165" s="68"/>
      <c r="UGU165" s="87"/>
      <c r="UGV165" s="87"/>
      <c r="UGW165" s="88"/>
      <c r="UGX165" s="89"/>
      <c r="UGY165" s="90"/>
      <c r="UGZ165" s="90"/>
      <c r="UHA165" s="91"/>
      <c r="UHB165" s="68"/>
      <c r="UHC165" s="87"/>
      <c r="UHD165" s="87"/>
      <c r="UHE165" s="88"/>
      <c r="UHF165" s="89"/>
      <c r="UHG165" s="90"/>
      <c r="UHH165" s="90"/>
      <c r="UHI165" s="91"/>
      <c r="UHJ165" s="68"/>
      <c r="UHK165" s="87"/>
      <c r="UHL165" s="87"/>
      <c r="UHM165" s="88"/>
      <c r="UHN165" s="89"/>
      <c r="UHO165" s="90"/>
      <c r="UHP165" s="90"/>
      <c r="UHQ165" s="91"/>
      <c r="UHR165" s="68"/>
      <c r="UHS165" s="87"/>
      <c r="UHT165" s="87"/>
      <c r="UHU165" s="88"/>
      <c r="UHV165" s="89"/>
      <c r="UHW165" s="90"/>
      <c r="UHX165" s="90"/>
      <c r="UHY165" s="91"/>
      <c r="UHZ165" s="68"/>
      <c r="UIA165" s="87"/>
      <c r="UIB165" s="87"/>
      <c r="UIC165" s="88"/>
      <c r="UID165" s="89"/>
      <c r="UIE165" s="90"/>
      <c r="UIF165" s="90"/>
      <c r="UIG165" s="91"/>
      <c r="UIH165" s="68"/>
      <c r="UII165" s="87"/>
      <c r="UIJ165" s="87"/>
      <c r="UIK165" s="88"/>
      <c r="UIL165" s="89"/>
      <c r="UIM165" s="90"/>
      <c r="UIN165" s="90"/>
      <c r="UIO165" s="91"/>
      <c r="UIP165" s="68"/>
      <c r="UIQ165" s="87"/>
      <c r="UIR165" s="87"/>
      <c r="UIS165" s="88"/>
      <c r="UIT165" s="89"/>
      <c r="UIU165" s="90"/>
      <c r="UIV165" s="90"/>
      <c r="UIW165" s="91"/>
      <c r="UIX165" s="68"/>
      <c r="UIY165" s="87"/>
      <c r="UIZ165" s="87"/>
      <c r="UJA165" s="88"/>
      <c r="UJB165" s="89"/>
      <c r="UJC165" s="90"/>
      <c r="UJD165" s="90"/>
      <c r="UJE165" s="91"/>
      <c r="UJF165" s="68"/>
      <c r="UJG165" s="87"/>
      <c r="UJH165" s="87"/>
      <c r="UJI165" s="88"/>
      <c r="UJJ165" s="89"/>
      <c r="UJK165" s="90"/>
      <c r="UJL165" s="90"/>
      <c r="UJM165" s="91"/>
      <c r="UJN165" s="68"/>
      <c r="UJO165" s="87"/>
      <c r="UJP165" s="87"/>
      <c r="UJQ165" s="88"/>
      <c r="UJR165" s="89"/>
      <c r="UJS165" s="90"/>
      <c r="UJT165" s="90"/>
      <c r="UJU165" s="91"/>
      <c r="UJV165" s="68"/>
      <c r="UJW165" s="87"/>
      <c r="UJX165" s="87"/>
      <c r="UJY165" s="88"/>
      <c r="UJZ165" s="89"/>
      <c r="UKA165" s="90"/>
      <c r="UKB165" s="90"/>
      <c r="UKC165" s="91"/>
      <c r="UKD165" s="68"/>
      <c r="UKE165" s="87"/>
      <c r="UKF165" s="87"/>
      <c r="UKG165" s="88"/>
      <c r="UKH165" s="89"/>
      <c r="UKI165" s="90"/>
      <c r="UKJ165" s="90"/>
      <c r="UKK165" s="91"/>
      <c r="UKL165" s="68"/>
      <c r="UKM165" s="87"/>
      <c r="UKN165" s="87"/>
      <c r="UKO165" s="88"/>
      <c r="UKP165" s="89"/>
      <c r="UKQ165" s="90"/>
      <c r="UKR165" s="90"/>
      <c r="UKS165" s="91"/>
      <c r="UKT165" s="68"/>
      <c r="UKU165" s="87"/>
      <c r="UKV165" s="87"/>
      <c r="UKW165" s="88"/>
      <c r="UKX165" s="89"/>
      <c r="UKY165" s="90"/>
      <c r="UKZ165" s="90"/>
      <c r="ULA165" s="91"/>
      <c r="ULB165" s="68"/>
      <c r="ULC165" s="87"/>
      <c r="ULD165" s="87"/>
      <c r="ULE165" s="88"/>
      <c r="ULF165" s="89"/>
      <c r="ULG165" s="90"/>
      <c r="ULH165" s="90"/>
      <c r="ULI165" s="91"/>
      <c r="ULJ165" s="68"/>
      <c r="ULK165" s="87"/>
      <c r="ULL165" s="87"/>
      <c r="ULM165" s="88"/>
      <c r="ULN165" s="89"/>
      <c r="ULO165" s="90"/>
      <c r="ULP165" s="90"/>
      <c r="ULQ165" s="91"/>
      <c r="ULR165" s="68"/>
      <c r="ULS165" s="87"/>
      <c r="ULT165" s="87"/>
      <c r="ULU165" s="88"/>
      <c r="ULV165" s="89"/>
      <c r="ULW165" s="90"/>
      <c r="ULX165" s="90"/>
      <c r="ULY165" s="91"/>
      <c r="ULZ165" s="68"/>
      <c r="UMA165" s="87"/>
      <c r="UMB165" s="87"/>
      <c r="UMC165" s="88"/>
      <c r="UMD165" s="89"/>
      <c r="UME165" s="90"/>
      <c r="UMF165" s="90"/>
      <c r="UMG165" s="91"/>
      <c r="UMH165" s="68"/>
      <c r="UMI165" s="87"/>
      <c r="UMJ165" s="87"/>
      <c r="UMK165" s="88"/>
      <c r="UML165" s="89"/>
      <c r="UMM165" s="90"/>
      <c r="UMN165" s="90"/>
      <c r="UMO165" s="91"/>
      <c r="UMP165" s="68"/>
      <c r="UMQ165" s="87"/>
      <c r="UMR165" s="87"/>
      <c r="UMS165" s="88"/>
      <c r="UMT165" s="89"/>
      <c r="UMU165" s="90"/>
      <c r="UMV165" s="90"/>
      <c r="UMW165" s="91"/>
      <c r="UMX165" s="68"/>
      <c r="UMY165" s="87"/>
      <c r="UMZ165" s="87"/>
      <c r="UNA165" s="88"/>
      <c r="UNB165" s="89"/>
      <c r="UNC165" s="90"/>
      <c r="UND165" s="90"/>
      <c r="UNE165" s="91"/>
      <c r="UNF165" s="68"/>
      <c r="UNG165" s="87"/>
      <c r="UNH165" s="87"/>
      <c r="UNI165" s="88"/>
      <c r="UNJ165" s="89"/>
      <c r="UNK165" s="90"/>
      <c r="UNL165" s="90"/>
      <c r="UNM165" s="91"/>
      <c r="UNN165" s="68"/>
      <c r="UNO165" s="87"/>
      <c r="UNP165" s="87"/>
      <c r="UNQ165" s="88"/>
      <c r="UNR165" s="89"/>
      <c r="UNS165" s="90"/>
      <c r="UNT165" s="90"/>
      <c r="UNU165" s="91"/>
      <c r="UNV165" s="68"/>
      <c r="UNW165" s="87"/>
      <c r="UNX165" s="87"/>
      <c r="UNY165" s="88"/>
      <c r="UNZ165" s="89"/>
      <c r="UOA165" s="90"/>
      <c r="UOB165" s="90"/>
      <c r="UOC165" s="91"/>
      <c r="UOD165" s="68"/>
      <c r="UOE165" s="87"/>
      <c r="UOF165" s="87"/>
      <c r="UOG165" s="88"/>
      <c r="UOH165" s="89"/>
      <c r="UOI165" s="90"/>
      <c r="UOJ165" s="90"/>
      <c r="UOK165" s="91"/>
      <c r="UOL165" s="68"/>
      <c r="UOM165" s="87"/>
      <c r="UON165" s="87"/>
      <c r="UOO165" s="88"/>
      <c r="UOP165" s="89"/>
      <c r="UOQ165" s="90"/>
      <c r="UOR165" s="90"/>
      <c r="UOS165" s="91"/>
      <c r="UOT165" s="68"/>
      <c r="UOU165" s="87"/>
      <c r="UOV165" s="87"/>
      <c r="UOW165" s="88"/>
      <c r="UOX165" s="89"/>
      <c r="UOY165" s="90"/>
      <c r="UOZ165" s="90"/>
      <c r="UPA165" s="91"/>
      <c r="UPB165" s="68"/>
      <c r="UPC165" s="87"/>
      <c r="UPD165" s="87"/>
      <c r="UPE165" s="88"/>
      <c r="UPF165" s="89"/>
      <c r="UPG165" s="90"/>
      <c r="UPH165" s="90"/>
      <c r="UPI165" s="91"/>
      <c r="UPJ165" s="68"/>
      <c r="UPK165" s="87"/>
      <c r="UPL165" s="87"/>
      <c r="UPM165" s="88"/>
      <c r="UPN165" s="89"/>
      <c r="UPO165" s="90"/>
      <c r="UPP165" s="90"/>
      <c r="UPQ165" s="91"/>
      <c r="UPR165" s="68"/>
      <c r="UPS165" s="87"/>
      <c r="UPT165" s="87"/>
      <c r="UPU165" s="88"/>
      <c r="UPV165" s="89"/>
      <c r="UPW165" s="90"/>
      <c r="UPX165" s="90"/>
      <c r="UPY165" s="91"/>
      <c r="UPZ165" s="68"/>
      <c r="UQA165" s="87"/>
      <c r="UQB165" s="87"/>
      <c r="UQC165" s="88"/>
      <c r="UQD165" s="89"/>
      <c r="UQE165" s="90"/>
      <c r="UQF165" s="90"/>
      <c r="UQG165" s="91"/>
      <c r="UQH165" s="68"/>
      <c r="UQI165" s="87"/>
      <c r="UQJ165" s="87"/>
      <c r="UQK165" s="88"/>
      <c r="UQL165" s="89"/>
      <c r="UQM165" s="90"/>
      <c r="UQN165" s="90"/>
      <c r="UQO165" s="91"/>
      <c r="UQP165" s="68"/>
      <c r="UQQ165" s="87"/>
      <c r="UQR165" s="87"/>
      <c r="UQS165" s="88"/>
      <c r="UQT165" s="89"/>
      <c r="UQU165" s="90"/>
      <c r="UQV165" s="90"/>
      <c r="UQW165" s="91"/>
      <c r="UQX165" s="68"/>
      <c r="UQY165" s="87"/>
      <c r="UQZ165" s="87"/>
      <c r="URA165" s="88"/>
      <c r="URB165" s="89"/>
      <c r="URC165" s="90"/>
      <c r="URD165" s="90"/>
      <c r="URE165" s="91"/>
      <c r="URF165" s="68"/>
      <c r="URG165" s="87"/>
      <c r="URH165" s="87"/>
      <c r="URI165" s="88"/>
      <c r="URJ165" s="89"/>
      <c r="URK165" s="90"/>
      <c r="URL165" s="90"/>
      <c r="URM165" s="91"/>
      <c r="URN165" s="68"/>
      <c r="URO165" s="87"/>
      <c r="URP165" s="87"/>
      <c r="URQ165" s="88"/>
      <c r="URR165" s="89"/>
      <c r="URS165" s="90"/>
      <c r="URT165" s="90"/>
      <c r="URU165" s="91"/>
      <c r="URV165" s="68"/>
      <c r="URW165" s="87"/>
      <c r="URX165" s="87"/>
      <c r="URY165" s="88"/>
      <c r="URZ165" s="89"/>
      <c r="USA165" s="90"/>
      <c r="USB165" s="90"/>
      <c r="USC165" s="91"/>
      <c r="USD165" s="68"/>
      <c r="USE165" s="87"/>
      <c r="USF165" s="87"/>
      <c r="USG165" s="88"/>
      <c r="USH165" s="89"/>
      <c r="USI165" s="90"/>
      <c r="USJ165" s="90"/>
      <c r="USK165" s="91"/>
      <c r="USL165" s="68"/>
      <c r="USM165" s="87"/>
      <c r="USN165" s="87"/>
      <c r="USO165" s="88"/>
      <c r="USP165" s="89"/>
      <c r="USQ165" s="90"/>
      <c r="USR165" s="90"/>
      <c r="USS165" s="91"/>
      <c r="UST165" s="68"/>
      <c r="USU165" s="87"/>
      <c r="USV165" s="87"/>
      <c r="USW165" s="88"/>
      <c r="USX165" s="89"/>
      <c r="USY165" s="90"/>
      <c r="USZ165" s="90"/>
      <c r="UTA165" s="91"/>
      <c r="UTB165" s="68"/>
      <c r="UTC165" s="87"/>
      <c r="UTD165" s="87"/>
      <c r="UTE165" s="88"/>
      <c r="UTF165" s="89"/>
      <c r="UTG165" s="90"/>
      <c r="UTH165" s="90"/>
      <c r="UTI165" s="91"/>
      <c r="UTJ165" s="68"/>
      <c r="UTK165" s="87"/>
      <c r="UTL165" s="87"/>
      <c r="UTM165" s="88"/>
      <c r="UTN165" s="89"/>
      <c r="UTO165" s="90"/>
      <c r="UTP165" s="90"/>
      <c r="UTQ165" s="91"/>
      <c r="UTR165" s="68"/>
      <c r="UTS165" s="87"/>
      <c r="UTT165" s="87"/>
      <c r="UTU165" s="88"/>
      <c r="UTV165" s="89"/>
      <c r="UTW165" s="90"/>
      <c r="UTX165" s="90"/>
      <c r="UTY165" s="91"/>
      <c r="UTZ165" s="68"/>
      <c r="UUA165" s="87"/>
      <c r="UUB165" s="87"/>
      <c r="UUC165" s="88"/>
      <c r="UUD165" s="89"/>
      <c r="UUE165" s="90"/>
      <c r="UUF165" s="90"/>
      <c r="UUG165" s="91"/>
      <c r="UUH165" s="68"/>
      <c r="UUI165" s="87"/>
      <c r="UUJ165" s="87"/>
      <c r="UUK165" s="88"/>
      <c r="UUL165" s="89"/>
      <c r="UUM165" s="90"/>
      <c r="UUN165" s="90"/>
      <c r="UUO165" s="91"/>
      <c r="UUP165" s="68"/>
      <c r="UUQ165" s="87"/>
      <c r="UUR165" s="87"/>
      <c r="UUS165" s="88"/>
      <c r="UUT165" s="89"/>
      <c r="UUU165" s="90"/>
      <c r="UUV165" s="90"/>
      <c r="UUW165" s="91"/>
      <c r="UUX165" s="68"/>
      <c r="UUY165" s="87"/>
      <c r="UUZ165" s="87"/>
      <c r="UVA165" s="88"/>
      <c r="UVB165" s="89"/>
      <c r="UVC165" s="90"/>
      <c r="UVD165" s="90"/>
      <c r="UVE165" s="91"/>
      <c r="UVF165" s="68"/>
      <c r="UVG165" s="87"/>
      <c r="UVH165" s="87"/>
      <c r="UVI165" s="88"/>
      <c r="UVJ165" s="89"/>
      <c r="UVK165" s="90"/>
      <c r="UVL165" s="90"/>
      <c r="UVM165" s="91"/>
      <c r="UVN165" s="68"/>
      <c r="UVO165" s="87"/>
      <c r="UVP165" s="87"/>
      <c r="UVQ165" s="88"/>
      <c r="UVR165" s="89"/>
      <c r="UVS165" s="90"/>
      <c r="UVT165" s="90"/>
      <c r="UVU165" s="91"/>
      <c r="UVV165" s="68"/>
      <c r="UVW165" s="87"/>
      <c r="UVX165" s="87"/>
      <c r="UVY165" s="88"/>
      <c r="UVZ165" s="89"/>
      <c r="UWA165" s="90"/>
      <c r="UWB165" s="90"/>
      <c r="UWC165" s="91"/>
      <c r="UWD165" s="68"/>
      <c r="UWE165" s="87"/>
      <c r="UWF165" s="87"/>
      <c r="UWG165" s="88"/>
      <c r="UWH165" s="89"/>
      <c r="UWI165" s="90"/>
      <c r="UWJ165" s="90"/>
      <c r="UWK165" s="91"/>
      <c r="UWL165" s="68"/>
      <c r="UWM165" s="87"/>
      <c r="UWN165" s="87"/>
      <c r="UWO165" s="88"/>
      <c r="UWP165" s="89"/>
      <c r="UWQ165" s="90"/>
      <c r="UWR165" s="90"/>
      <c r="UWS165" s="91"/>
      <c r="UWT165" s="68"/>
      <c r="UWU165" s="87"/>
      <c r="UWV165" s="87"/>
      <c r="UWW165" s="88"/>
      <c r="UWX165" s="89"/>
      <c r="UWY165" s="90"/>
      <c r="UWZ165" s="90"/>
      <c r="UXA165" s="91"/>
      <c r="UXB165" s="68"/>
      <c r="UXC165" s="87"/>
      <c r="UXD165" s="87"/>
      <c r="UXE165" s="88"/>
      <c r="UXF165" s="89"/>
      <c r="UXG165" s="90"/>
      <c r="UXH165" s="90"/>
      <c r="UXI165" s="91"/>
      <c r="UXJ165" s="68"/>
      <c r="UXK165" s="87"/>
      <c r="UXL165" s="87"/>
      <c r="UXM165" s="88"/>
      <c r="UXN165" s="89"/>
      <c r="UXO165" s="90"/>
      <c r="UXP165" s="90"/>
      <c r="UXQ165" s="91"/>
      <c r="UXR165" s="68"/>
      <c r="UXS165" s="87"/>
      <c r="UXT165" s="87"/>
      <c r="UXU165" s="88"/>
      <c r="UXV165" s="89"/>
      <c r="UXW165" s="90"/>
      <c r="UXX165" s="90"/>
      <c r="UXY165" s="91"/>
      <c r="UXZ165" s="68"/>
      <c r="UYA165" s="87"/>
      <c r="UYB165" s="87"/>
      <c r="UYC165" s="88"/>
      <c r="UYD165" s="89"/>
      <c r="UYE165" s="90"/>
      <c r="UYF165" s="90"/>
      <c r="UYG165" s="91"/>
      <c r="UYH165" s="68"/>
      <c r="UYI165" s="87"/>
      <c r="UYJ165" s="87"/>
      <c r="UYK165" s="88"/>
      <c r="UYL165" s="89"/>
      <c r="UYM165" s="90"/>
      <c r="UYN165" s="90"/>
      <c r="UYO165" s="91"/>
      <c r="UYP165" s="68"/>
      <c r="UYQ165" s="87"/>
      <c r="UYR165" s="87"/>
      <c r="UYS165" s="88"/>
      <c r="UYT165" s="89"/>
      <c r="UYU165" s="90"/>
      <c r="UYV165" s="90"/>
      <c r="UYW165" s="91"/>
      <c r="UYX165" s="68"/>
      <c r="UYY165" s="87"/>
      <c r="UYZ165" s="87"/>
      <c r="UZA165" s="88"/>
      <c r="UZB165" s="89"/>
      <c r="UZC165" s="90"/>
      <c r="UZD165" s="90"/>
      <c r="UZE165" s="91"/>
      <c r="UZF165" s="68"/>
      <c r="UZG165" s="87"/>
      <c r="UZH165" s="87"/>
      <c r="UZI165" s="88"/>
      <c r="UZJ165" s="89"/>
      <c r="UZK165" s="90"/>
      <c r="UZL165" s="90"/>
      <c r="UZM165" s="91"/>
      <c r="UZN165" s="68"/>
      <c r="UZO165" s="87"/>
      <c r="UZP165" s="87"/>
      <c r="UZQ165" s="88"/>
      <c r="UZR165" s="89"/>
      <c r="UZS165" s="90"/>
      <c r="UZT165" s="90"/>
      <c r="UZU165" s="91"/>
      <c r="UZV165" s="68"/>
      <c r="UZW165" s="87"/>
      <c r="UZX165" s="87"/>
      <c r="UZY165" s="88"/>
      <c r="UZZ165" s="89"/>
      <c r="VAA165" s="90"/>
      <c r="VAB165" s="90"/>
      <c r="VAC165" s="91"/>
      <c r="VAD165" s="68"/>
      <c r="VAE165" s="87"/>
      <c r="VAF165" s="87"/>
      <c r="VAG165" s="88"/>
      <c r="VAH165" s="89"/>
      <c r="VAI165" s="90"/>
      <c r="VAJ165" s="90"/>
      <c r="VAK165" s="91"/>
      <c r="VAL165" s="68"/>
      <c r="VAM165" s="87"/>
      <c r="VAN165" s="87"/>
      <c r="VAO165" s="88"/>
      <c r="VAP165" s="89"/>
      <c r="VAQ165" s="90"/>
      <c r="VAR165" s="90"/>
      <c r="VAS165" s="91"/>
      <c r="VAT165" s="68"/>
      <c r="VAU165" s="87"/>
      <c r="VAV165" s="87"/>
      <c r="VAW165" s="88"/>
      <c r="VAX165" s="89"/>
      <c r="VAY165" s="90"/>
      <c r="VAZ165" s="90"/>
      <c r="VBA165" s="91"/>
      <c r="VBB165" s="68"/>
      <c r="VBC165" s="87"/>
      <c r="VBD165" s="87"/>
      <c r="VBE165" s="88"/>
      <c r="VBF165" s="89"/>
      <c r="VBG165" s="90"/>
      <c r="VBH165" s="90"/>
      <c r="VBI165" s="91"/>
      <c r="VBJ165" s="68"/>
      <c r="VBK165" s="87"/>
      <c r="VBL165" s="87"/>
      <c r="VBM165" s="88"/>
      <c r="VBN165" s="89"/>
      <c r="VBO165" s="90"/>
      <c r="VBP165" s="90"/>
      <c r="VBQ165" s="91"/>
      <c r="VBR165" s="68"/>
      <c r="VBS165" s="87"/>
      <c r="VBT165" s="87"/>
      <c r="VBU165" s="88"/>
      <c r="VBV165" s="89"/>
      <c r="VBW165" s="90"/>
      <c r="VBX165" s="90"/>
      <c r="VBY165" s="91"/>
      <c r="VBZ165" s="68"/>
      <c r="VCA165" s="87"/>
      <c r="VCB165" s="87"/>
      <c r="VCC165" s="88"/>
      <c r="VCD165" s="89"/>
      <c r="VCE165" s="90"/>
      <c r="VCF165" s="90"/>
      <c r="VCG165" s="91"/>
      <c r="VCH165" s="68"/>
      <c r="VCI165" s="87"/>
      <c r="VCJ165" s="87"/>
      <c r="VCK165" s="88"/>
      <c r="VCL165" s="89"/>
      <c r="VCM165" s="90"/>
      <c r="VCN165" s="90"/>
      <c r="VCO165" s="91"/>
      <c r="VCP165" s="68"/>
      <c r="VCQ165" s="87"/>
      <c r="VCR165" s="87"/>
      <c r="VCS165" s="88"/>
      <c r="VCT165" s="89"/>
      <c r="VCU165" s="90"/>
      <c r="VCV165" s="90"/>
      <c r="VCW165" s="91"/>
      <c r="VCX165" s="68"/>
      <c r="VCY165" s="87"/>
      <c r="VCZ165" s="87"/>
      <c r="VDA165" s="88"/>
      <c r="VDB165" s="89"/>
      <c r="VDC165" s="90"/>
      <c r="VDD165" s="90"/>
      <c r="VDE165" s="91"/>
      <c r="VDF165" s="68"/>
      <c r="VDG165" s="87"/>
      <c r="VDH165" s="87"/>
      <c r="VDI165" s="88"/>
      <c r="VDJ165" s="89"/>
      <c r="VDK165" s="90"/>
      <c r="VDL165" s="90"/>
      <c r="VDM165" s="91"/>
      <c r="VDN165" s="68"/>
      <c r="VDO165" s="87"/>
      <c r="VDP165" s="87"/>
      <c r="VDQ165" s="88"/>
      <c r="VDR165" s="89"/>
      <c r="VDS165" s="90"/>
      <c r="VDT165" s="90"/>
      <c r="VDU165" s="91"/>
      <c r="VDV165" s="68"/>
      <c r="VDW165" s="87"/>
      <c r="VDX165" s="87"/>
      <c r="VDY165" s="88"/>
      <c r="VDZ165" s="89"/>
      <c r="VEA165" s="90"/>
      <c r="VEB165" s="90"/>
      <c r="VEC165" s="91"/>
      <c r="VED165" s="68"/>
      <c r="VEE165" s="87"/>
      <c r="VEF165" s="87"/>
      <c r="VEG165" s="88"/>
      <c r="VEH165" s="89"/>
      <c r="VEI165" s="90"/>
      <c r="VEJ165" s="90"/>
      <c r="VEK165" s="91"/>
      <c r="VEL165" s="68"/>
      <c r="VEM165" s="87"/>
      <c r="VEN165" s="87"/>
      <c r="VEO165" s="88"/>
      <c r="VEP165" s="89"/>
      <c r="VEQ165" s="90"/>
      <c r="VER165" s="90"/>
      <c r="VES165" s="91"/>
      <c r="VET165" s="68"/>
      <c r="VEU165" s="87"/>
      <c r="VEV165" s="87"/>
      <c r="VEW165" s="88"/>
      <c r="VEX165" s="89"/>
      <c r="VEY165" s="90"/>
      <c r="VEZ165" s="90"/>
      <c r="VFA165" s="91"/>
      <c r="VFB165" s="68"/>
      <c r="VFC165" s="87"/>
      <c r="VFD165" s="87"/>
      <c r="VFE165" s="88"/>
      <c r="VFF165" s="89"/>
      <c r="VFG165" s="90"/>
      <c r="VFH165" s="90"/>
      <c r="VFI165" s="91"/>
      <c r="VFJ165" s="68"/>
      <c r="VFK165" s="87"/>
      <c r="VFL165" s="87"/>
      <c r="VFM165" s="88"/>
      <c r="VFN165" s="89"/>
      <c r="VFO165" s="90"/>
      <c r="VFP165" s="90"/>
      <c r="VFQ165" s="91"/>
      <c r="VFR165" s="68"/>
      <c r="VFS165" s="87"/>
      <c r="VFT165" s="87"/>
      <c r="VFU165" s="88"/>
      <c r="VFV165" s="89"/>
      <c r="VFW165" s="90"/>
      <c r="VFX165" s="90"/>
      <c r="VFY165" s="91"/>
      <c r="VFZ165" s="68"/>
      <c r="VGA165" s="87"/>
      <c r="VGB165" s="87"/>
      <c r="VGC165" s="88"/>
      <c r="VGD165" s="89"/>
      <c r="VGE165" s="90"/>
      <c r="VGF165" s="90"/>
      <c r="VGG165" s="91"/>
      <c r="VGH165" s="68"/>
      <c r="VGI165" s="87"/>
      <c r="VGJ165" s="87"/>
      <c r="VGK165" s="88"/>
      <c r="VGL165" s="89"/>
      <c r="VGM165" s="90"/>
      <c r="VGN165" s="90"/>
      <c r="VGO165" s="91"/>
      <c r="VGP165" s="68"/>
      <c r="VGQ165" s="87"/>
      <c r="VGR165" s="87"/>
      <c r="VGS165" s="88"/>
      <c r="VGT165" s="89"/>
      <c r="VGU165" s="90"/>
      <c r="VGV165" s="90"/>
      <c r="VGW165" s="91"/>
      <c r="VGX165" s="68"/>
      <c r="VGY165" s="87"/>
      <c r="VGZ165" s="87"/>
      <c r="VHA165" s="88"/>
      <c r="VHB165" s="89"/>
      <c r="VHC165" s="90"/>
      <c r="VHD165" s="90"/>
      <c r="VHE165" s="91"/>
      <c r="VHF165" s="68"/>
      <c r="VHG165" s="87"/>
      <c r="VHH165" s="87"/>
      <c r="VHI165" s="88"/>
      <c r="VHJ165" s="89"/>
      <c r="VHK165" s="90"/>
      <c r="VHL165" s="90"/>
      <c r="VHM165" s="91"/>
      <c r="VHN165" s="68"/>
      <c r="VHO165" s="87"/>
      <c r="VHP165" s="87"/>
      <c r="VHQ165" s="88"/>
      <c r="VHR165" s="89"/>
      <c r="VHS165" s="90"/>
      <c r="VHT165" s="90"/>
      <c r="VHU165" s="91"/>
      <c r="VHV165" s="68"/>
      <c r="VHW165" s="87"/>
      <c r="VHX165" s="87"/>
      <c r="VHY165" s="88"/>
      <c r="VHZ165" s="89"/>
      <c r="VIA165" s="90"/>
      <c r="VIB165" s="90"/>
      <c r="VIC165" s="91"/>
      <c r="VID165" s="68"/>
      <c r="VIE165" s="87"/>
      <c r="VIF165" s="87"/>
      <c r="VIG165" s="88"/>
      <c r="VIH165" s="89"/>
      <c r="VII165" s="90"/>
      <c r="VIJ165" s="90"/>
      <c r="VIK165" s="91"/>
      <c r="VIL165" s="68"/>
      <c r="VIM165" s="87"/>
      <c r="VIN165" s="87"/>
      <c r="VIO165" s="88"/>
      <c r="VIP165" s="89"/>
      <c r="VIQ165" s="90"/>
      <c r="VIR165" s="90"/>
      <c r="VIS165" s="91"/>
      <c r="VIT165" s="68"/>
      <c r="VIU165" s="87"/>
      <c r="VIV165" s="87"/>
      <c r="VIW165" s="88"/>
      <c r="VIX165" s="89"/>
      <c r="VIY165" s="90"/>
      <c r="VIZ165" s="90"/>
      <c r="VJA165" s="91"/>
      <c r="VJB165" s="68"/>
      <c r="VJC165" s="87"/>
      <c r="VJD165" s="87"/>
      <c r="VJE165" s="88"/>
      <c r="VJF165" s="89"/>
      <c r="VJG165" s="90"/>
      <c r="VJH165" s="90"/>
      <c r="VJI165" s="91"/>
      <c r="VJJ165" s="68"/>
      <c r="VJK165" s="87"/>
      <c r="VJL165" s="87"/>
      <c r="VJM165" s="88"/>
      <c r="VJN165" s="89"/>
      <c r="VJO165" s="90"/>
      <c r="VJP165" s="90"/>
      <c r="VJQ165" s="91"/>
      <c r="VJR165" s="68"/>
      <c r="VJS165" s="87"/>
      <c r="VJT165" s="87"/>
      <c r="VJU165" s="88"/>
      <c r="VJV165" s="89"/>
      <c r="VJW165" s="90"/>
      <c r="VJX165" s="90"/>
      <c r="VJY165" s="91"/>
      <c r="VJZ165" s="68"/>
      <c r="VKA165" s="87"/>
      <c r="VKB165" s="87"/>
      <c r="VKC165" s="88"/>
      <c r="VKD165" s="89"/>
      <c r="VKE165" s="90"/>
      <c r="VKF165" s="90"/>
      <c r="VKG165" s="91"/>
      <c r="VKH165" s="68"/>
      <c r="VKI165" s="87"/>
      <c r="VKJ165" s="87"/>
      <c r="VKK165" s="88"/>
      <c r="VKL165" s="89"/>
      <c r="VKM165" s="90"/>
      <c r="VKN165" s="90"/>
      <c r="VKO165" s="91"/>
      <c r="VKP165" s="68"/>
      <c r="VKQ165" s="87"/>
      <c r="VKR165" s="87"/>
      <c r="VKS165" s="88"/>
      <c r="VKT165" s="89"/>
      <c r="VKU165" s="90"/>
      <c r="VKV165" s="90"/>
      <c r="VKW165" s="91"/>
      <c r="VKX165" s="68"/>
      <c r="VKY165" s="87"/>
      <c r="VKZ165" s="87"/>
      <c r="VLA165" s="88"/>
      <c r="VLB165" s="89"/>
      <c r="VLC165" s="90"/>
      <c r="VLD165" s="90"/>
      <c r="VLE165" s="91"/>
      <c r="VLF165" s="68"/>
      <c r="VLG165" s="87"/>
      <c r="VLH165" s="87"/>
      <c r="VLI165" s="88"/>
      <c r="VLJ165" s="89"/>
      <c r="VLK165" s="90"/>
      <c r="VLL165" s="90"/>
      <c r="VLM165" s="91"/>
      <c r="VLN165" s="68"/>
      <c r="VLO165" s="87"/>
      <c r="VLP165" s="87"/>
      <c r="VLQ165" s="88"/>
      <c r="VLR165" s="89"/>
      <c r="VLS165" s="90"/>
      <c r="VLT165" s="90"/>
      <c r="VLU165" s="91"/>
      <c r="VLV165" s="68"/>
      <c r="VLW165" s="87"/>
      <c r="VLX165" s="87"/>
      <c r="VLY165" s="88"/>
      <c r="VLZ165" s="89"/>
      <c r="VMA165" s="90"/>
      <c r="VMB165" s="90"/>
      <c r="VMC165" s="91"/>
      <c r="VMD165" s="68"/>
      <c r="VME165" s="87"/>
      <c r="VMF165" s="87"/>
      <c r="VMG165" s="88"/>
      <c r="VMH165" s="89"/>
      <c r="VMI165" s="90"/>
      <c r="VMJ165" s="90"/>
      <c r="VMK165" s="91"/>
      <c r="VML165" s="68"/>
      <c r="VMM165" s="87"/>
      <c r="VMN165" s="87"/>
      <c r="VMO165" s="88"/>
      <c r="VMP165" s="89"/>
      <c r="VMQ165" s="90"/>
      <c r="VMR165" s="90"/>
      <c r="VMS165" s="91"/>
      <c r="VMT165" s="68"/>
      <c r="VMU165" s="87"/>
      <c r="VMV165" s="87"/>
      <c r="VMW165" s="88"/>
      <c r="VMX165" s="89"/>
      <c r="VMY165" s="90"/>
      <c r="VMZ165" s="90"/>
      <c r="VNA165" s="91"/>
      <c r="VNB165" s="68"/>
      <c r="VNC165" s="87"/>
      <c r="VND165" s="87"/>
      <c r="VNE165" s="88"/>
      <c r="VNF165" s="89"/>
      <c r="VNG165" s="90"/>
      <c r="VNH165" s="90"/>
      <c r="VNI165" s="91"/>
      <c r="VNJ165" s="68"/>
      <c r="VNK165" s="87"/>
      <c r="VNL165" s="87"/>
      <c r="VNM165" s="88"/>
      <c r="VNN165" s="89"/>
      <c r="VNO165" s="90"/>
      <c r="VNP165" s="90"/>
      <c r="VNQ165" s="91"/>
      <c r="VNR165" s="68"/>
      <c r="VNS165" s="87"/>
      <c r="VNT165" s="87"/>
      <c r="VNU165" s="88"/>
      <c r="VNV165" s="89"/>
      <c r="VNW165" s="90"/>
      <c r="VNX165" s="90"/>
      <c r="VNY165" s="91"/>
      <c r="VNZ165" s="68"/>
      <c r="VOA165" s="87"/>
      <c r="VOB165" s="87"/>
      <c r="VOC165" s="88"/>
      <c r="VOD165" s="89"/>
      <c r="VOE165" s="90"/>
      <c r="VOF165" s="90"/>
      <c r="VOG165" s="91"/>
      <c r="VOH165" s="68"/>
      <c r="VOI165" s="87"/>
      <c r="VOJ165" s="87"/>
      <c r="VOK165" s="88"/>
      <c r="VOL165" s="89"/>
      <c r="VOM165" s="90"/>
      <c r="VON165" s="90"/>
      <c r="VOO165" s="91"/>
      <c r="VOP165" s="68"/>
      <c r="VOQ165" s="87"/>
      <c r="VOR165" s="87"/>
      <c r="VOS165" s="88"/>
      <c r="VOT165" s="89"/>
      <c r="VOU165" s="90"/>
      <c r="VOV165" s="90"/>
      <c r="VOW165" s="91"/>
      <c r="VOX165" s="68"/>
      <c r="VOY165" s="87"/>
      <c r="VOZ165" s="87"/>
      <c r="VPA165" s="88"/>
      <c r="VPB165" s="89"/>
      <c r="VPC165" s="90"/>
      <c r="VPD165" s="90"/>
      <c r="VPE165" s="91"/>
      <c r="VPF165" s="68"/>
      <c r="VPG165" s="87"/>
      <c r="VPH165" s="87"/>
      <c r="VPI165" s="88"/>
      <c r="VPJ165" s="89"/>
      <c r="VPK165" s="90"/>
      <c r="VPL165" s="90"/>
      <c r="VPM165" s="91"/>
      <c r="VPN165" s="68"/>
      <c r="VPO165" s="87"/>
      <c r="VPP165" s="87"/>
      <c r="VPQ165" s="88"/>
      <c r="VPR165" s="89"/>
      <c r="VPS165" s="90"/>
      <c r="VPT165" s="90"/>
      <c r="VPU165" s="91"/>
      <c r="VPV165" s="68"/>
      <c r="VPW165" s="87"/>
      <c r="VPX165" s="87"/>
      <c r="VPY165" s="88"/>
      <c r="VPZ165" s="89"/>
      <c r="VQA165" s="90"/>
      <c r="VQB165" s="90"/>
      <c r="VQC165" s="91"/>
      <c r="VQD165" s="68"/>
      <c r="VQE165" s="87"/>
      <c r="VQF165" s="87"/>
      <c r="VQG165" s="88"/>
      <c r="VQH165" s="89"/>
      <c r="VQI165" s="90"/>
      <c r="VQJ165" s="90"/>
      <c r="VQK165" s="91"/>
      <c r="VQL165" s="68"/>
      <c r="VQM165" s="87"/>
      <c r="VQN165" s="87"/>
      <c r="VQO165" s="88"/>
      <c r="VQP165" s="89"/>
      <c r="VQQ165" s="90"/>
      <c r="VQR165" s="90"/>
      <c r="VQS165" s="91"/>
      <c r="VQT165" s="68"/>
      <c r="VQU165" s="87"/>
      <c r="VQV165" s="87"/>
      <c r="VQW165" s="88"/>
      <c r="VQX165" s="89"/>
      <c r="VQY165" s="90"/>
      <c r="VQZ165" s="90"/>
      <c r="VRA165" s="91"/>
      <c r="VRB165" s="68"/>
      <c r="VRC165" s="87"/>
      <c r="VRD165" s="87"/>
      <c r="VRE165" s="88"/>
      <c r="VRF165" s="89"/>
      <c r="VRG165" s="90"/>
      <c r="VRH165" s="90"/>
      <c r="VRI165" s="91"/>
      <c r="VRJ165" s="68"/>
      <c r="VRK165" s="87"/>
      <c r="VRL165" s="87"/>
      <c r="VRM165" s="88"/>
      <c r="VRN165" s="89"/>
      <c r="VRO165" s="90"/>
      <c r="VRP165" s="90"/>
      <c r="VRQ165" s="91"/>
      <c r="VRR165" s="68"/>
      <c r="VRS165" s="87"/>
      <c r="VRT165" s="87"/>
      <c r="VRU165" s="88"/>
      <c r="VRV165" s="89"/>
      <c r="VRW165" s="90"/>
      <c r="VRX165" s="90"/>
      <c r="VRY165" s="91"/>
      <c r="VRZ165" s="68"/>
      <c r="VSA165" s="87"/>
      <c r="VSB165" s="87"/>
      <c r="VSC165" s="88"/>
      <c r="VSD165" s="89"/>
      <c r="VSE165" s="90"/>
      <c r="VSF165" s="90"/>
      <c r="VSG165" s="91"/>
      <c r="VSH165" s="68"/>
      <c r="VSI165" s="87"/>
      <c r="VSJ165" s="87"/>
      <c r="VSK165" s="88"/>
      <c r="VSL165" s="89"/>
      <c r="VSM165" s="90"/>
      <c r="VSN165" s="90"/>
      <c r="VSO165" s="91"/>
      <c r="VSP165" s="68"/>
      <c r="VSQ165" s="87"/>
      <c r="VSR165" s="87"/>
      <c r="VSS165" s="88"/>
      <c r="VST165" s="89"/>
      <c r="VSU165" s="90"/>
      <c r="VSV165" s="90"/>
      <c r="VSW165" s="91"/>
      <c r="VSX165" s="68"/>
      <c r="VSY165" s="87"/>
      <c r="VSZ165" s="87"/>
      <c r="VTA165" s="88"/>
      <c r="VTB165" s="89"/>
      <c r="VTC165" s="90"/>
      <c r="VTD165" s="90"/>
      <c r="VTE165" s="91"/>
      <c r="VTF165" s="68"/>
      <c r="VTG165" s="87"/>
      <c r="VTH165" s="87"/>
      <c r="VTI165" s="88"/>
      <c r="VTJ165" s="89"/>
      <c r="VTK165" s="90"/>
      <c r="VTL165" s="90"/>
      <c r="VTM165" s="91"/>
      <c r="VTN165" s="68"/>
      <c r="VTO165" s="87"/>
      <c r="VTP165" s="87"/>
      <c r="VTQ165" s="88"/>
      <c r="VTR165" s="89"/>
      <c r="VTS165" s="90"/>
      <c r="VTT165" s="90"/>
      <c r="VTU165" s="91"/>
      <c r="VTV165" s="68"/>
      <c r="VTW165" s="87"/>
      <c r="VTX165" s="87"/>
      <c r="VTY165" s="88"/>
      <c r="VTZ165" s="89"/>
      <c r="VUA165" s="90"/>
      <c r="VUB165" s="90"/>
      <c r="VUC165" s="91"/>
      <c r="VUD165" s="68"/>
      <c r="VUE165" s="87"/>
      <c r="VUF165" s="87"/>
      <c r="VUG165" s="88"/>
      <c r="VUH165" s="89"/>
      <c r="VUI165" s="90"/>
      <c r="VUJ165" s="90"/>
      <c r="VUK165" s="91"/>
      <c r="VUL165" s="68"/>
      <c r="VUM165" s="87"/>
      <c r="VUN165" s="87"/>
      <c r="VUO165" s="88"/>
      <c r="VUP165" s="89"/>
      <c r="VUQ165" s="90"/>
      <c r="VUR165" s="90"/>
      <c r="VUS165" s="91"/>
      <c r="VUT165" s="68"/>
      <c r="VUU165" s="87"/>
      <c r="VUV165" s="87"/>
      <c r="VUW165" s="88"/>
      <c r="VUX165" s="89"/>
      <c r="VUY165" s="90"/>
      <c r="VUZ165" s="90"/>
      <c r="VVA165" s="91"/>
      <c r="VVB165" s="68"/>
      <c r="VVC165" s="87"/>
      <c r="VVD165" s="87"/>
      <c r="VVE165" s="88"/>
      <c r="VVF165" s="89"/>
      <c r="VVG165" s="90"/>
      <c r="VVH165" s="90"/>
      <c r="VVI165" s="91"/>
      <c r="VVJ165" s="68"/>
      <c r="VVK165" s="87"/>
      <c r="VVL165" s="87"/>
      <c r="VVM165" s="88"/>
      <c r="VVN165" s="89"/>
      <c r="VVO165" s="90"/>
      <c r="VVP165" s="90"/>
      <c r="VVQ165" s="91"/>
      <c r="VVR165" s="68"/>
      <c r="VVS165" s="87"/>
      <c r="VVT165" s="87"/>
      <c r="VVU165" s="88"/>
      <c r="VVV165" s="89"/>
      <c r="VVW165" s="90"/>
      <c r="VVX165" s="90"/>
      <c r="VVY165" s="91"/>
      <c r="VVZ165" s="68"/>
      <c r="VWA165" s="87"/>
      <c r="VWB165" s="87"/>
      <c r="VWC165" s="88"/>
      <c r="VWD165" s="89"/>
      <c r="VWE165" s="90"/>
      <c r="VWF165" s="90"/>
      <c r="VWG165" s="91"/>
      <c r="VWH165" s="68"/>
      <c r="VWI165" s="87"/>
      <c r="VWJ165" s="87"/>
      <c r="VWK165" s="88"/>
      <c r="VWL165" s="89"/>
      <c r="VWM165" s="90"/>
      <c r="VWN165" s="90"/>
      <c r="VWO165" s="91"/>
      <c r="VWP165" s="68"/>
      <c r="VWQ165" s="87"/>
      <c r="VWR165" s="87"/>
      <c r="VWS165" s="88"/>
      <c r="VWT165" s="89"/>
      <c r="VWU165" s="90"/>
      <c r="VWV165" s="90"/>
      <c r="VWW165" s="91"/>
      <c r="VWX165" s="68"/>
      <c r="VWY165" s="87"/>
      <c r="VWZ165" s="87"/>
      <c r="VXA165" s="88"/>
      <c r="VXB165" s="89"/>
      <c r="VXC165" s="90"/>
      <c r="VXD165" s="90"/>
      <c r="VXE165" s="91"/>
      <c r="VXF165" s="68"/>
      <c r="VXG165" s="87"/>
      <c r="VXH165" s="87"/>
      <c r="VXI165" s="88"/>
      <c r="VXJ165" s="89"/>
      <c r="VXK165" s="90"/>
      <c r="VXL165" s="90"/>
      <c r="VXM165" s="91"/>
      <c r="VXN165" s="68"/>
      <c r="VXO165" s="87"/>
      <c r="VXP165" s="87"/>
      <c r="VXQ165" s="88"/>
      <c r="VXR165" s="89"/>
      <c r="VXS165" s="90"/>
      <c r="VXT165" s="90"/>
      <c r="VXU165" s="91"/>
      <c r="VXV165" s="68"/>
      <c r="VXW165" s="87"/>
      <c r="VXX165" s="87"/>
      <c r="VXY165" s="88"/>
      <c r="VXZ165" s="89"/>
      <c r="VYA165" s="90"/>
      <c r="VYB165" s="90"/>
      <c r="VYC165" s="91"/>
      <c r="VYD165" s="68"/>
      <c r="VYE165" s="87"/>
      <c r="VYF165" s="87"/>
      <c r="VYG165" s="88"/>
      <c r="VYH165" s="89"/>
      <c r="VYI165" s="90"/>
      <c r="VYJ165" s="90"/>
      <c r="VYK165" s="91"/>
      <c r="VYL165" s="68"/>
      <c r="VYM165" s="87"/>
      <c r="VYN165" s="87"/>
      <c r="VYO165" s="88"/>
      <c r="VYP165" s="89"/>
      <c r="VYQ165" s="90"/>
      <c r="VYR165" s="90"/>
      <c r="VYS165" s="91"/>
      <c r="VYT165" s="68"/>
      <c r="VYU165" s="87"/>
      <c r="VYV165" s="87"/>
      <c r="VYW165" s="88"/>
      <c r="VYX165" s="89"/>
      <c r="VYY165" s="90"/>
      <c r="VYZ165" s="90"/>
      <c r="VZA165" s="91"/>
      <c r="VZB165" s="68"/>
      <c r="VZC165" s="87"/>
      <c r="VZD165" s="87"/>
      <c r="VZE165" s="88"/>
      <c r="VZF165" s="89"/>
      <c r="VZG165" s="90"/>
      <c r="VZH165" s="90"/>
      <c r="VZI165" s="91"/>
      <c r="VZJ165" s="68"/>
      <c r="VZK165" s="87"/>
      <c r="VZL165" s="87"/>
      <c r="VZM165" s="88"/>
      <c r="VZN165" s="89"/>
      <c r="VZO165" s="90"/>
      <c r="VZP165" s="90"/>
      <c r="VZQ165" s="91"/>
      <c r="VZR165" s="68"/>
      <c r="VZS165" s="87"/>
      <c r="VZT165" s="87"/>
      <c r="VZU165" s="88"/>
      <c r="VZV165" s="89"/>
      <c r="VZW165" s="90"/>
      <c r="VZX165" s="90"/>
      <c r="VZY165" s="91"/>
      <c r="VZZ165" s="68"/>
      <c r="WAA165" s="87"/>
      <c r="WAB165" s="87"/>
      <c r="WAC165" s="88"/>
      <c r="WAD165" s="89"/>
      <c r="WAE165" s="90"/>
      <c r="WAF165" s="90"/>
      <c r="WAG165" s="91"/>
      <c r="WAH165" s="68"/>
      <c r="WAI165" s="87"/>
      <c r="WAJ165" s="87"/>
      <c r="WAK165" s="88"/>
      <c r="WAL165" s="89"/>
      <c r="WAM165" s="90"/>
      <c r="WAN165" s="90"/>
      <c r="WAO165" s="91"/>
      <c r="WAP165" s="68"/>
      <c r="WAQ165" s="87"/>
      <c r="WAR165" s="87"/>
      <c r="WAS165" s="88"/>
      <c r="WAT165" s="89"/>
      <c r="WAU165" s="90"/>
      <c r="WAV165" s="90"/>
      <c r="WAW165" s="91"/>
      <c r="WAX165" s="68"/>
      <c r="WAY165" s="87"/>
      <c r="WAZ165" s="87"/>
      <c r="WBA165" s="88"/>
      <c r="WBB165" s="89"/>
      <c r="WBC165" s="90"/>
      <c r="WBD165" s="90"/>
      <c r="WBE165" s="91"/>
      <c r="WBF165" s="68"/>
      <c r="WBG165" s="87"/>
      <c r="WBH165" s="87"/>
      <c r="WBI165" s="88"/>
      <c r="WBJ165" s="89"/>
      <c r="WBK165" s="90"/>
      <c r="WBL165" s="90"/>
      <c r="WBM165" s="91"/>
      <c r="WBN165" s="68"/>
      <c r="WBO165" s="87"/>
      <c r="WBP165" s="87"/>
      <c r="WBQ165" s="88"/>
      <c r="WBR165" s="89"/>
      <c r="WBS165" s="90"/>
      <c r="WBT165" s="90"/>
      <c r="WBU165" s="91"/>
      <c r="WBV165" s="68"/>
      <c r="WBW165" s="87"/>
      <c r="WBX165" s="87"/>
      <c r="WBY165" s="88"/>
      <c r="WBZ165" s="89"/>
      <c r="WCA165" s="90"/>
      <c r="WCB165" s="90"/>
      <c r="WCC165" s="91"/>
      <c r="WCD165" s="68"/>
      <c r="WCE165" s="87"/>
      <c r="WCF165" s="87"/>
      <c r="WCG165" s="88"/>
      <c r="WCH165" s="89"/>
      <c r="WCI165" s="90"/>
      <c r="WCJ165" s="90"/>
      <c r="WCK165" s="91"/>
      <c r="WCL165" s="68"/>
      <c r="WCM165" s="87"/>
      <c r="WCN165" s="87"/>
      <c r="WCO165" s="88"/>
      <c r="WCP165" s="89"/>
      <c r="WCQ165" s="90"/>
      <c r="WCR165" s="90"/>
      <c r="WCS165" s="91"/>
      <c r="WCT165" s="68"/>
      <c r="WCU165" s="87"/>
      <c r="WCV165" s="87"/>
      <c r="WCW165" s="88"/>
      <c r="WCX165" s="89"/>
      <c r="WCY165" s="90"/>
      <c r="WCZ165" s="90"/>
      <c r="WDA165" s="91"/>
      <c r="WDB165" s="68"/>
      <c r="WDC165" s="87"/>
      <c r="WDD165" s="87"/>
      <c r="WDE165" s="88"/>
      <c r="WDF165" s="89"/>
      <c r="WDG165" s="90"/>
      <c r="WDH165" s="90"/>
      <c r="WDI165" s="91"/>
      <c r="WDJ165" s="68"/>
      <c r="WDK165" s="87"/>
      <c r="WDL165" s="87"/>
      <c r="WDM165" s="88"/>
      <c r="WDN165" s="89"/>
      <c r="WDO165" s="90"/>
      <c r="WDP165" s="90"/>
      <c r="WDQ165" s="91"/>
      <c r="WDR165" s="68"/>
      <c r="WDS165" s="87"/>
      <c r="WDT165" s="87"/>
      <c r="WDU165" s="88"/>
      <c r="WDV165" s="89"/>
      <c r="WDW165" s="90"/>
      <c r="WDX165" s="90"/>
      <c r="WDY165" s="91"/>
      <c r="WDZ165" s="68"/>
      <c r="WEA165" s="87"/>
      <c r="WEB165" s="87"/>
      <c r="WEC165" s="88"/>
      <c r="WED165" s="89"/>
      <c r="WEE165" s="90"/>
      <c r="WEF165" s="90"/>
      <c r="WEG165" s="91"/>
      <c r="WEH165" s="68"/>
      <c r="WEI165" s="87"/>
      <c r="WEJ165" s="87"/>
      <c r="WEK165" s="88"/>
      <c r="WEL165" s="89"/>
      <c r="WEM165" s="90"/>
      <c r="WEN165" s="90"/>
      <c r="WEO165" s="91"/>
      <c r="WEP165" s="68"/>
      <c r="WEQ165" s="87"/>
      <c r="WER165" s="87"/>
      <c r="WES165" s="88"/>
      <c r="WET165" s="89"/>
      <c r="WEU165" s="90"/>
      <c r="WEV165" s="90"/>
      <c r="WEW165" s="91"/>
      <c r="WEX165" s="68"/>
      <c r="WEY165" s="87"/>
      <c r="WEZ165" s="87"/>
      <c r="WFA165" s="88"/>
      <c r="WFB165" s="89"/>
      <c r="WFC165" s="90"/>
      <c r="WFD165" s="90"/>
      <c r="WFE165" s="91"/>
      <c r="WFF165" s="68"/>
      <c r="WFG165" s="87"/>
      <c r="WFH165" s="87"/>
      <c r="WFI165" s="88"/>
      <c r="WFJ165" s="89"/>
      <c r="WFK165" s="90"/>
      <c r="WFL165" s="90"/>
      <c r="WFM165" s="91"/>
      <c r="WFN165" s="68"/>
      <c r="WFO165" s="87"/>
      <c r="WFP165" s="87"/>
      <c r="WFQ165" s="88"/>
      <c r="WFR165" s="89"/>
      <c r="WFS165" s="90"/>
      <c r="WFT165" s="90"/>
      <c r="WFU165" s="91"/>
      <c r="WFV165" s="68"/>
      <c r="WFW165" s="87"/>
      <c r="WFX165" s="87"/>
      <c r="WFY165" s="88"/>
      <c r="WFZ165" s="89"/>
      <c r="WGA165" s="90"/>
      <c r="WGB165" s="90"/>
      <c r="WGC165" s="91"/>
      <c r="WGD165" s="68"/>
      <c r="WGE165" s="87"/>
      <c r="WGF165" s="87"/>
      <c r="WGG165" s="88"/>
      <c r="WGH165" s="89"/>
      <c r="WGI165" s="90"/>
      <c r="WGJ165" s="90"/>
      <c r="WGK165" s="91"/>
      <c r="WGL165" s="68"/>
      <c r="WGM165" s="87"/>
      <c r="WGN165" s="87"/>
      <c r="WGO165" s="88"/>
      <c r="WGP165" s="89"/>
      <c r="WGQ165" s="90"/>
      <c r="WGR165" s="90"/>
      <c r="WGS165" s="91"/>
      <c r="WGT165" s="68"/>
      <c r="WGU165" s="87"/>
      <c r="WGV165" s="87"/>
      <c r="WGW165" s="88"/>
      <c r="WGX165" s="89"/>
      <c r="WGY165" s="90"/>
      <c r="WGZ165" s="90"/>
      <c r="WHA165" s="91"/>
      <c r="WHB165" s="68"/>
      <c r="WHC165" s="87"/>
      <c r="WHD165" s="87"/>
      <c r="WHE165" s="88"/>
      <c r="WHF165" s="89"/>
      <c r="WHG165" s="90"/>
      <c r="WHH165" s="90"/>
      <c r="WHI165" s="91"/>
      <c r="WHJ165" s="68"/>
      <c r="WHK165" s="87"/>
      <c r="WHL165" s="87"/>
      <c r="WHM165" s="88"/>
      <c r="WHN165" s="89"/>
      <c r="WHO165" s="90"/>
      <c r="WHP165" s="90"/>
      <c r="WHQ165" s="91"/>
      <c r="WHR165" s="68"/>
      <c r="WHS165" s="87"/>
      <c r="WHT165" s="87"/>
      <c r="WHU165" s="88"/>
      <c r="WHV165" s="89"/>
      <c r="WHW165" s="90"/>
      <c r="WHX165" s="90"/>
      <c r="WHY165" s="91"/>
      <c r="WHZ165" s="68"/>
      <c r="WIA165" s="87"/>
      <c r="WIB165" s="87"/>
      <c r="WIC165" s="88"/>
      <c r="WID165" s="89"/>
      <c r="WIE165" s="90"/>
      <c r="WIF165" s="90"/>
      <c r="WIG165" s="91"/>
      <c r="WIH165" s="68"/>
      <c r="WII165" s="87"/>
      <c r="WIJ165" s="87"/>
      <c r="WIK165" s="88"/>
      <c r="WIL165" s="89"/>
      <c r="WIM165" s="90"/>
      <c r="WIN165" s="90"/>
      <c r="WIO165" s="91"/>
      <c r="WIP165" s="68"/>
      <c r="WIQ165" s="87"/>
      <c r="WIR165" s="87"/>
      <c r="WIS165" s="88"/>
      <c r="WIT165" s="89"/>
      <c r="WIU165" s="90"/>
      <c r="WIV165" s="90"/>
      <c r="WIW165" s="91"/>
      <c r="WIX165" s="68"/>
      <c r="WIY165" s="87"/>
      <c r="WIZ165" s="87"/>
      <c r="WJA165" s="88"/>
      <c r="WJB165" s="89"/>
      <c r="WJC165" s="90"/>
      <c r="WJD165" s="90"/>
      <c r="WJE165" s="91"/>
      <c r="WJF165" s="68"/>
      <c r="WJG165" s="87"/>
      <c r="WJH165" s="87"/>
      <c r="WJI165" s="88"/>
      <c r="WJJ165" s="89"/>
      <c r="WJK165" s="90"/>
      <c r="WJL165" s="90"/>
      <c r="WJM165" s="91"/>
      <c r="WJN165" s="68"/>
      <c r="WJO165" s="87"/>
      <c r="WJP165" s="87"/>
      <c r="WJQ165" s="88"/>
      <c r="WJR165" s="89"/>
      <c r="WJS165" s="90"/>
      <c r="WJT165" s="90"/>
      <c r="WJU165" s="91"/>
      <c r="WJV165" s="68"/>
      <c r="WJW165" s="87"/>
      <c r="WJX165" s="87"/>
      <c r="WJY165" s="88"/>
      <c r="WJZ165" s="89"/>
      <c r="WKA165" s="90"/>
      <c r="WKB165" s="90"/>
      <c r="WKC165" s="91"/>
      <c r="WKD165" s="68"/>
      <c r="WKE165" s="87"/>
      <c r="WKF165" s="87"/>
      <c r="WKG165" s="88"/>
      <c r="WKH165" s="89"/>
      <c r="WKI165" s="90"/>
      <c r="WKJ165" s="90"/>
      <c r="WKK165" s="91"/>
      <c r="WKL165" s="68"/>
      <c r="WKM165" s="87"/>
      <c r="WKN165" s="87"/>
      <c r="WKO165" s="88"/>
      <c r="WKP165" s="89"/>
      <c r="WKQ165" s="90"/>
      <c r="WKR165" s="90"/>
      <c r="WKS165" s="91"/>
      <c r="WKT165" s="68"/>
      <c r="WKU165" s="87"/>
      <c r="WKV165" s="87"/>
      <c r="WKW165" s="88"/>
      <c r="WKX165" s="89"/>
      <c r="WKY165" s="90"/>
      <c r="WKZ165" s="90"/>
      <c r="WLA165" s="91"/>
      <c r="WLB165" s="68"/>
      <c r="WLC165" s="87"/>
      <c r="WLD165" s="87"/>
      <c r="WLE165" s="88"/>
      <c r="WLF165" s="89"/>
      <c r="WLG165" s="90"/>
      <c r="WLH165" s="90"/>
      <c r="WLI165" s="91"/>
      <c r="WLJ165" s="68"/>
      <c r="WLK165" s="87"/>
      <c r="WLL165" s="87"/>
      <c r="WLM165" s="88"/>
      <c r="WLN165" s="89"/>
      <c r="WLO165" s="90"/>
      <c r="WLP165" s="90"/>
      <c r="WLQ165" s="91"/>
      <c r="WLR165" s="68"/>
      <c r="WLS165" s="87"/>
      <c r="WLT165" s="87"/>
      <c r="WLU165" s="88"/>
      <c r="WLV165" s="89"/>
      <c r="WLW165" s="90"/>
      <c r="WLX165" s="90"/>
      <c r="WLY165" s="91"/>
      <c r="WLZ165" s="68"/>
      <c r="WMA165" s="87"/>
      <c r="WMB165" s="87"/>
      <c r="WMC165" s="88"/>
      <c r="WMD165" s="89"/>
      <c r="WME165" s="90"/>
      <c r="WMF165" s="90"/>
      <c r="WMG165" s="91"/>
      <c r="WMH165" s="68"/>
      <c r="WMI165" s="87"/>
      <c r="WMJ165" s="87"/>
      <c r="WMK165" s="88"/>
      <c r="WML165" s="89"/>
      <c r="WMM165" s="90"/>
      <c r="WMN165" s="90"/>
      <c r="WMO165" s="91"/>
      <c r="WMP165" s="68"/>
      <c r="WMQ165" s="87"/>
      <c r="WMR165" s="87"/>
      <c r="WMS165" s="88"/>
      <c r="WMT165" s="89"/>
      <c r="WMU165" s="90"/>
      <c r="WMV165" s="90"/>
      <c r="WMW165" s="91"/>
      <c r="WMX165" s="68"/>
      <c r="WMY165" s="87"/>
      <c r="WMZ165" s="87"/>
      <c r="WNA165" s="88"/>
      <c r="WNB165" s="89"/>
      <c r="WNC165" s="90"/>
      <c r="WND165" s="90"/>
      <c r="WNE165" s="91"/>
      <c r="WNF165" s="68"/>
      <c r="WNG165" s="87"/>
      <c r="WNH165" s="87"/>
      <c r="WNI165" s="88"/>
      <c r="WNJ165" s="89"/>
      <c r="WNK165" s="90"/>
      <c r="WNL165" s="90"/>
      <c r="WNM165" s="91"/>
      <c r="WNN165" s="68"/>
      <c r="WNO165" s="87"/>
      <c r="WNP165" s="87"/>
      <c r="WNQ165" s="88"/>
      <c r="WNR165" s="89"/>
      <c r="WNS165" s="90"/>
      <c r="WNT165" s="90"/>
      <c r="WNU165" s="91"/>
      <c r="WNV165" s="68"/>
      <c r="WNW165" s="87"/>
      <c r="WNX165" s="87"/>
      <c r="WNY165" s="88"/>
      <c r="WNZ165" s="89"/>
      <c r="WOA165" s="90"/>
      <c r="WOB165" s="90"/>
      <c r="WOC165" s="91"/>
      <c r="WOD165" s="68"/>
      <c r="WOE165" s="87"/>
      <c r="WOF165" s="87"/>
      <c r="WOG165" s="88"/>
      <c r="WOH165" s="89"/>
      <c r="WOI165" s="90"/>
      <c r="WOJ165" s="90"/>
      <c r="WOK165" s="91"/>
      <c r="WOL165" s="68"/>
      <c r="WOM165" s="87"/>
      <c r="WON165" s="87"/>
      <c r="WOO165" s="88"/>
      <c r="WOP165" s="89"/>
      <c r="WOQ165" s="90"/>
      <c r="WOR165" s="90"/>
      <c r="WOS165" s="91"/>
      <c r="WOT165" s="68"/>
      <c r="WOU165" s="87"/>
      <c r="WOV165" s="87"/>
      <c r="WOW165" s="88"/>
      <c r="WOX165" s="89"/>
      <c r="WOY165" s="90"/>
      <c r="WOZ165" s="90"/>
      <c r="WPA165" s="91"/>
      <c r="WPB165" s="68"/>
      <c r="WPC165" s="87"/>
      <c r="WPD165" s="87"/>
      <c r="WPE165" s="88"/>
      <c r="WPF165" s="89"/>
      <c r="WPG165" s="90"/>
      <c r="WPH165" s="90"/>
      <c r="WPI165" s="91"/>
      <c r="WPJ165" s="68"/>
      <c r="WPK165" s="87"/>
      <c r="WPL165" s="87"/>
      <c r="WPM165" s="88"/>
      <c r="WPN165" s="89"/>
      <c r="WPO165" s="90"/>
      <c r="WPP165" s="90"/>
      <c r="WPQ165" s="91"/>
      <c r="WPR165" s="68"/>
      <c r="WPS165" s="87"/>
      <c r="WPT165" s="87"/>
      <c r="WPU165" s="88"/>
      <c r="WPV165" s="89"/>
      <c r="WPW165" s="90"/>
      <c r="WPX165" s="90"/>
      <c r="WPY165" s="91"/>
      <c r="WPZ165" s="68"/>
      <c r="WQA165" s="87"/>
      <c r="WQB165" s="87"/>
      <c r="WQC165" s="88"/>
      <c r="WQD165" s="89"/>
      <c r="WQE165" s="90"/>
      <c r="WQF165" s="90"/>
      <c r="WQG165" s="91"/>
      <c r="WQH165" s="68"/>
      <c r="WQI165" s="87"/>
      <c r="WQJ165" s="87"/>
      <c r="WQK165" s="88"/>
      <c r="WQL165" s="89"/>
      <c r="WQM165" s="90"/>
      <c r="WQN165" s="90"/>
      <c r="WQO165" s="91"/>
      <c r="WQP165" s="68"/>
      <c r="WQQ165" s="87"/>
      <c r="WQR165" s="87"/>
      <c r="WQS165" s="88"/>
      <c r="WQT165" s="89"/>
      <c r="WQU165" s="90"/>
      <c r="WQV165" s="90"/>
      <c r="WQW165" s="91"/>
      <c r="WQX165" s="68"/>
      <c r="WQY165" s="87"/>
      <c r="WQZ165" s="87"/>
      <c r="WRA165" s="88"/>
      <c r="WRB165" s="89"/>
      <c r="WRC165" s="90"/>
      <c r="WRD165" s="90"/>
      <c r="WRE165" s="91"/>
      <c r="WRF165" s="68"/>
      <c r="WRG165" s="87"/>
      <c r="WRH165" s="87"/>
      <c r="WRI165" s="88"/>
      <c r="WRJ165" s="89"/>
      <c r="WRK165" s="90"/>
      <c r="WRL165" s="90"/>
      <c r="WRM165" s="91"/>
      <c r="WRN165" s="68"/>
      <c r="WRO165" s="87"/>
      <c r="WRP165" s="87"/>
      <c r="WRQ165" s="88"/>
      <c r="WRR165" s="89"/>
      <c r="WRS165" s="90"/>
      <c r="WRT165" s="90"/>
      <c r="WRU165" s="91"/>
      <c r="WRV165" s="68"/>
      <c r="WRW165" s="87"/>
      <c r="WRX165" s="87"/>
      <c r="WRY165" s="88"/>
      <c r="WRZ165" s="89"/>
      <c r="WSA165" s="90"/>
      <c r="WSB165" s="90"/>
      <c r="WSC165" s="91"/>
      <c r="WSD165" s="68"/>
      <c r="WSE165" s="87"/>
      <c r="WSF165" s="87"/>
      <c r="WSG165" s="88"/>
      <c r="WSH165" s="89"/>
      <c r="WSI165" s="90"/>
      <c r="WSJ165" s="90"/>
      <c r="WSK165" s="91"/>
      <c r="WSL165" s="68"/>
      <c r="WSM165" s="87"/>
      <c r="WSN165" s="87"/>
      <c r="WSO165" s="88"/>
      <c r="WSP165" s="89"/>
      <c r="WSQ165" s="90"/>
      <c r="WSR165" s="90"/>
      <c r="WSS165" s="91"/>
      <c r="WST165" s="68"/>
      <c r="WSU165" s="87"/>
      <c r="WSV165" s="87"/>
      <c r="WSW165" s="88"/>
      <c r="WSX165" s="89"/>
      <c r="WSY165" s="90"/>
      <c r="WSZ165" s="90"/>
      <c r="WTA165" s="91"/>
      <c r="WTB165" s="68"/>
      <c r="WTC165" s="87"/>
      <c r="WTD165" s="87"/>
      <c r="WTE165" s="88"/>
      <c r="WTF165" s="89"/>
      <c r="WTG165" s="90"/>
      <c r="WTH165" s="90"/>
      <c r="WTI165" s="91"/>
      <c r="WTJ165" s="68"/>
      <c r="WTK165" s="87"/>
      <c r="WTL165" s="87"/>
      <c r="WTM165" s="88"/>
      <c r="WTN165" s="89"/>
      <c r="WTO165" s="90"/>
      <c r="WTP165" s="90"/>
      <c r="WTQ165" s="91"/>
      <c r="WTR165" s="68"/>
      <c r="WTS165" s="87"/>
      <c r="WTT165" s="87"/>
      <c r="WTU165" s="88"/>
      <c r="WTV165" s="89"/>
      <c r="WTW165" s="90"/>
      <c r="WTX165" s="90"/>
      <c r="WTY165" s="91"/>
      <c r="WTZ165" s="68"/>
      <c r="WUA165" s="87"/>
      <c r="WUB165" s="87"/>
      <c r="WUC165" s="88"/>
      <c r="WUD165" s="89"/>
      <c r="WUE165" s="90"/>
      <c r="WUF165" s="90"/>
      <c r="WUG165" s="91"/>
      <c r="WUH165" s="68"/>
      <c r="WUI165" s="87"/>
      <c r="WUJ165" s="87"/>
      <c r="WUK165" s="88"/>
      <c r="WUL165" s="89"/>
      <c r="WUM165" s="90"/>
      <c r="WUN165" s="90"/>
      <c r="WUO165" s="91"/>
      <c r="WUP165" s="68"/>
      <c r="WUQ165" s="87"/>
      <c r="WUR165" s="87"/>
      <c r="WUS165" s="88"/>
      <c r="WUT165" s="89"/>
      <c r="WUU165" s="90"/>
      <c r="WUV165" s="90"/>
      <c r="WUW165" s="91"/>
      <c r="WUX165" s="68"/>
      <c r="WUY165" s="87"/>
      <c r="WUZ165" s="87"/>
      <c r="WVA165" s="88"/>
      <c r="WVB165" s="89"/>
      <c r="WVC165" s="90"/>
      <c r="WVD165" s="90"/>
      <c r="WVE165" s="91"/>
      <c r="WVF165" s="68"/>
      <c r="WVG165" s="87"/>
      <c r="WVH165" s="87"/>
      <c r="WVI165" s="88"/>
      <c r="WVJ165" s="89"/>
      <c r="WVK165" s="90"/>
      <c r="WVL165" s="90"/>
      <c r="WVM165" s="91"/>
      <c r="WVN165" s="68"/>
      <c r="WVO165" s="87"/>
      <c r="WVP165" s="87"/>
      <c r="WVQ165" s="88"/>
      <c r="WVR165" s="89"/>
      <c r="WVS165" s="90"/>
      <c r="WVT165" s="90"/>
      <c r="WVU165" s="91"/>
      <c r="WVV165" s="68"/>
      <c r="WVW165" s="87"/>
      <c r="WVX165" s="87"/>
      <c r="WVY165" s="88"/>
      <c r="WVZ165" s="89"/>
      <c r="WWA165" s="90"/>
      <c r="WWB165" s="90"/>
      <c r="WWC165" s="91"/>
      <c r="WWD165" s="68"/>
      <c r="WWE165" s="87"/>
      <c r="WWF165" s="87"/>
      <c r="WWG165" s="88"/>
      <c r="WWH165" s="89"/>
      <c r="WWI165" s="90"/>
      <c r="WWJ165" s="90"/>
      <c r="WWK165" s="91"/>
      <c r="WWL165" s="68"/>
      <c r="WWM165" s="87"/>
      <c r="WWN165" s="87"/>
      <c r="WWO165" s="88"/>
      <c r="WWP165" s="89"/>
      <c r="WWQ165" s="90"/>
      <c r="WWR165" s="90"/>
      <c r="WWS165" s="91"/>
      <c r="WWT165" s="68"/>
      <c r="WWU165" s="87"/>
      <c r="WWV165" s="87"/>
      <c r="WWW165" s="88"/>
      <c r="WWX165" s="89"/>
      <c r="WWY165" s="90"/>
      <c r="WWZ165" s="90"/>
      <c r="WXA165" s="91"/>
      <c r="WXB165" s="68"/>
      <c r="WXC165" s="87"/>
      <c r="WXD165" s="87"/>
      <c r="WXE165" s="88"/>
      <c r="WXF165" s="89"/>
      <c r="WXG165" s="90"/>
      <c r="WXH165" s="90"/>
      <c r="WXI165" s="91"/>
      <c r="WXJ165" s="68"/>
      <c r="WXK165" s="87"/>
      <c r="WXL165" s="87"/>
      <c r="WXM165" s="88"/>
      <c r="WXN165" s="89"/>
      <c r="WXO165" s="90"/>
      <c r="WXP165" s="90"/>
      <c r="WXQ165" s="91"/>
      <c r="WXR165" s="68"/>
      <c r="WXS165" s="87"/>
      <c r="WXT165" s="87"/>
      <c r="WXU165" s="88"/>
      <c r="WXV165" s="89"/>
      <c r="WXW165" s="90"/>
      <c r="WXX165" s="90"/>
      <c r="WXY165" s="91"/>
      <c r="WXZ165" s="68"/>
      <c r="WYA165" s="87"/>
      <c r="WYB165" s="87"/>
      <c r="WYC165" s="88"/>
      <c r="WYD165" s="89"/>
      <c r="WYE165" s="90"/>
      <c r="WYF165" s="90"/>
      <c r="WYG165" s="91"/>
      <c r="WYH165" s="68"/>
      <c r="WYI165" s="87"/>
      <c r="WYJ165" s="87"/>
      <c r="WYK165" s="88"/>
      <c r="WYL165" s="89"/>
      <c r="WYM165" s="90"/>
      <c r="WYN165" s="90"/>
      <c r="WYO165" s="91"/>
      <c r="WYP165" s="68"/>
      <c r="WYQ165" s="87"/>
      <c r="WYR165" s="87"/>
      <c r="WYS165" s="88"/>
      <c r="WYT165" s="89"/>
      <c r="WYU165" s="90"/>
      <c r="WYV165" s="90"/>
      <c r="WYW165" s="91"/>
      <c r="WYX165" s="68"/>
      <c r="WYY165" s="87"/>
      <c r="WYZ165" s="87"/>
      <c r="WZA165" s="88"/>
      <c r="WZB165" s="89"/>
      <c r="WZC165" s="90"/>
      <c r="WZD165" s="90"/>
      <c r="WZE165" s="91"/>
      <c r="WZF165" s="68"/>
      <c r="WZG165" s="87"/>
      <c r="WZH165" s="87"/>
      <c r="WZI165" s="88"/>
      <c r="WZJ165" s="89"/>
      <c r="WZK165" s="90"/>
      <c r="WZL165" s="90"/>
      <c r="WZM165" s="91"/>
      <c r="WZN165" s="68"/>
      <c r="WZO165" s="87"/>
      <c r="WZP165" s="87"/>
      <c r="WZQ165" s="88"/>
      <c r="WZR165" s="89"/>
      <c r="WZS165" s="90"/>
      <c r="WZT165" s="90"/>
      <c r="WZU165" s="91"/>
      <c r="WZV165" s="68"/>
      <c r="WZW165" s="87"/>
      <c r="WZX165" s="87"/>
      <c r="WZY165" s="88"/>
      <c r="WZZ165" s="89"/>
      <c r="XAA165" s="90"/>
      <c r="XAB165" s="90"/>
      <c r="XAC165" s="91"/>
      <c r="XAD165" s="68"/>
      <c r="XAE165" s="87"/>
      <c r="XAF165" s="87"/>
      <c r="XAG165" s="88"/>
      <c r="XAH165" s="89"/>
      <c r="XAI165" s="90"/>
      <c r="XAJ165" s="90"/>
      <c r="XAK165" s="91"/>
      <c r="XAL165" s="68"/>
      <c r="XAM165" s="87"/>
      <c r="XAN165" s="87"/>
      <c r="XAO165" s="88"/>
      <c r="XAP165" s="89"/>
      <c r="XAQ165" s="90"/>
      <c r="XAR165" s="90"/>
      <c r="XAS165" s="91"/>
      <c r="XAT165" s="68"/>
      <c r="XAU165" s="87"/>
      <c r="XAV165" s="87"/>
      <c r="XAW165" s="88"/>
      <c r="XAX165" s="89"/>
      <c r="XAY165" s="90"/>
      <c r="XAZ165" s="90"/>
      <c r="XBA165" s="91"/>
      <c r="XBB165" s="68"/>
      <c r="XBC165" s="87"/>
      <c r="XBD165" s="87"/>
      <c r="XBE165" s="88"/>
      <c r="XBF165" s="89"/>
      <c r="XBG165" s="90"/>
      <c r="XBH165" s="90"/>
      <c r="XBI165" s="91"/>
      <c r="XBJ165" s="68"/>
      <c r="XBK165" s="87"/>
      <c r="XBL165" s="87"/>
      <c r="XBM165" s="88"/>
      <c r="XBN165" s="89"/>
      <c r="XBO165" s="90"/>
      <c r="XBP165" s="90"/>
      <c r="XBQ165" s="91"/>
      <c r="XBR165" s="68"/>
      <c r="XBS165" s="87"/>
      <c r="XBT165" s="87"/>
      <c r="XBU165" s="88"/>
      <c r="XBV165" s="89"/>
      <c r="XBW165" s="90"/>
      <c r="XBX165" s="90"/>
      <c r="XBY165" s="91"/>
      <c r="XBZ165" s="68"/>
      <c r="XCA165" s="87"/>
      <c r="XCB165" s="87"/>
      <c r="XCC165" s="88"/>
      <c r="XCD165" s="89"/>
      <c r="XCE165" s="90"/>
      <c r="XCF165" s="90"/>
      <c r="XCG165" s="91"/>
      <c r="XCH165" s="68"/>
      <c r="XCI165" s="87"/>
      <c r="XCJ165" s="87"/>
      <c r="XCK165" s="88"/>
      <c r="XCL165" s="89"/>
      <c r="XCM165" s="90"/>
      <c r="XCN165" s="90"/>
      <c r="XCO165" s="91"/>
      <c r="XCP165" s="68"/>
      <c r="XCQ165" s="87"/>
      <c r="XCR165" s="87"/>
      <c r="XCS165" s="88"/>
      <c r="XCT165" s="89"/>
      <c r="XCU165" s="90"/>
      <c r="XCV165" s="90"/>
      <c r="XCW165" s="91"/>
      <c r="XCX165" s="68"/>
      <c r="XCY165" s="87"/>
      <c r="XCZ165" s="87"/>
      <c r="XDA165" s="88"/>
      <c r="XDB165" s="89"/>
      <c r="XDC165" s="90"/>
      <c r="XDD165" s="90"/>
      <c r="XDE165" s="91"/>
      <c r="XDF165" s="68"/>
      <c r="XDG165" s="87"/>
      <c r="XDH165" s="87"/>
      <c r="XDI165" s="88"/>
      <c r="XDJ165" s="89"/>
      <c r="XDK165" s="90"/>
      <c r="XDL165" s="90"/>
      <c r="XDM165" s="91"/>
      <c r="XDN165" s="68"/>
      <c r="XDO165" s="87"/>
      <c r="XDP165" s="87"/>
      <c r="XDQ165" s="88"/>
      <c r="XDR165" s="89"/>
      <c r="XDS165" s="90"/>
      <c r="XDT165" s="90"/>
      <c r="XDU165" s="91"/>
      <c r="XDV165" s="68"/>
      <c r="XDW165" s="87"/>
      <c r="XDX165" s="87"/>
      <c r="XDY165" s="88"/>
      <c r="XDZ165" s="89"/>
      <c r="XEA165" s="90"/>
      <c r="XEB165" s="90"/>
      <c r="XEC165" s="91"/>
      <c r="XED165" s="68"/>
      <c r="XEE165" s="87"/>
      <c r="XEF165" s="87"/>
      <c r="XEG165" s="88"/>
      <c r="XEH165" s="89"/>
      <c r="XEI165" s="90"/>
      <c r="XEJ165" s="90"/>
      <c r="XEK165" s="91"/>
      <c r="XEL165" s="68"/>
    </row>
    <row r="166" spans="1:16366" ht="41.4" x14ac:dyDescent="0.25">
      <c r="A166" s="116" t="s">
        <v>476</v>
      </c>
      <c r="B166" s="82" t="s">
        <v>551</v>
      </c>
      <c r="C166" s="61" t="s">
        <v>78</v>
      </c>
      <c r="D166" s="62" t="s">
        <v>79</v>
      </c>
      <c r="E166" s="65"/>
      <c r="F166" s="183"/>
      <c r="G166" s="105" t="s">
        <v>512</v>
      </c>
      <c r="BO166" s="90"/>
      <c r="BP166" s="90"/>
      <c r="BQ166" s="91"/>
      <c r="BR166" s="68"/>
      <c r="BS166" s="87"/>
      <c r="BT166" s="87"/>
      <c r="BU166" s="88"/>
      <c r="BV166" s="89"/>
      <c r="BW166" s="90"/>
      <c r="BX166" s="90"/>
      <c r="BY166" s="91"/>
      <c r="BZ166" s="68"/>
      <c r="CA166" s="87"/>
      <c r="CB166" s="87"/>
      <c r="CC166" s="88"/>
      <c r="CD166" s="89"/>
      <c r="CE166" s="90"/>
      <c r="CF166" s="90"/>
      <c r="CG166" s="91"/>
      <c r="CH166" s="68"/>
      <c r="CI166" s="87"/>
      <c r="CJ166" s="87"/>
      <c r="CK166" s="88"/>
      <c r="CL166" s="89"/>
      <c r="CM166" s="90"/>
      <c r="CN166" s="90"/>
      <c r="CO166" s="91"/>
      <c r="CP166" s="68"/>
      <c r="CQ166" s="87"/>
      <c r="CR166" s="87"/>
      <c r="CS166" s="88"/>
      <c r="CT166" s="89"/>
      <c r="CU166" s="90"/>
      <c r="CV166" s="90"/>
      <c r="CW166" s="91"/>
      <c r="CX166" s="68"/>
      <c r="CY166" s="87"/>
      <c r="CZ166" s="87"/>
      <c r="DA166" s="88"/>
      <c r="DB166" s="89"/>
      <c r="DC166" s="90"/>
      <c r="DD166" s="90"/>
      <c r="DE166" s="91"/>
      <c r="DF166" s="68"/>
      <c r="DG166" s="87"/>
      <c r="DH166" s="87"/>
      <c r="DI166" s="88"/>
      <c r="DJ166" s="89"/>
      <c r="DK166" s="90"/>
      <c r="DL166" s="90"/>
      <c r="DM166" s="91"/>
      <c r="DN166" s="68"/>
      <c r="DO166" s="87"/>
      <c r="DP166" s="87"/>
      <c r="DQ166" s="88"/>
      <c r="DR166" s="89"/>
      <c r="DS166" s="90"/>
      <c r="DT166" s="90"/>
      <c r="DU166" s="91"/>
      <c r="DV166" s="68"/>
      <c r="DW166" s="87"/>
      <c r="DX166" s="87"/>
      <c r="DY166" s="88"/>
      <c r="DZ166" s="89"/>
      <c r="EA166" s="90"/>
      <c r="EB166" s="90"/>
      <c r="EC166" s="91"/>
      <c r="ED166" s="68"/>
      <c r="EE166" s="87"/>
      <c r="EF166" s="87"/>
      <c r="EG166" s="88"/>
      <c r="EH166" s="89"/>
      <c r="EI166" s="90"/>
      <c r="EJ166" s="90"/>
      <c r="EK166" s="91"/>
      <c r="EL166" s="68"/>
      <c r="EM166" s="87"/>
      <c r="EN166" s="87"/>
      <c r="EO166" s="88"/>
      <c r="EP166" s="89"/>
      <c r="EQ166" s="90"/>
      <c r="ER166" s="90"/>
      <c r="ES166" s="91"/>
      <c r="ET166" s="68"/>
      <c r="EU166" s="87"/>
      <c r="EV166" s="87"/>
      <c r="EW166" s="88"/>
      <c r="EX166" s="89"/>
      <c r="EY166" s="90"/>
      <c r="EZ166" s="90"/>
      <c r="FA166" s="91"/>
      <c r="FB166" s="68"/>
      <c r="FC166" s="87"/>
      <c r="FD166" s="87"/>
      <c r="FE166" s="88"/>
      <c r="FF166" s="89"/>
      <c r="FG166" s="90"/>
      <c r="FH166" s="90"/>
      <c r="FI166" s="91"/>
      <c r="FJ166" s="68"/>
      <c r="FK166" s="87"/>
      <c r="FL166" s="87"/>
      <c r="FM166" s="88"/>
      <c r="FN166" s="89"/>
      <c r="FO166" s="90"/>
      <c r="FP166" s="90"/>
      <c r="FQ166" s="91"/>
      <c r="FR166" s="68"/>
      <c r="FS166" s="87"/>
      <c r="FT166" s="87"/>
      <c r="FU166" s="88"/>
      <c r="FV166" s="89"/>
      <c r="FW166" s="90"/>
      <c r="FX166" s="90"/>
      <c r="FY166" s="91"/>
      <c r="FZ166" s="68"/>
      <c r="GA166" s="87"/>
      <c r="GB166" s="87"/>
      <c r="GC166" s="88"/>
      <c r="GD166" s="89"/>
      <c r="GE166" s="90"/>
      <c r="GF166" s="90"/>
      <c r="GG166" s="91"/>
      <c r="GH166" s="68"/>
      <c r="GI166" s="87"/>
      <c r="GJ166" s="87"/>
      <c r="GK166" s="88"/>
      <c r="GL166" s="89"/>
      <c r="GM166" s="90"/>
      <c r="GN166" s="90"/>
      <c r="GO166" s="91"/>
      <c r="GP166" s="68"/>
      <c r="GQ166" s="87"/>
      <c r="GR166" s="87"/>
      <c r="GS166" s="88"/>
      <c r="GT166" s="89"/>
      <c r="GU166" s="90"/>
      <c r="GV166" s="90"/>
      <c r="GW166" s="91"/>
      <c r="GX166" s="68"/>
      <c r="GY166" s="87"/>
      <c r="GZ166" s="87"/>
      <c r="HA166" s="88"/>
      <c r="HB166" s="89"/>
      <c r="HC166" s="90"/>
      <c r="HD166" s="90"/>
      <c r="HE166" s="91"/>
      <c r="HF166" s="68"/>
      <c r="HG166" s="87"/>
      <c r="HH166" s="87"/>
      <c r="HI166" s="88"/>
      <c r="HJ166" s="89"/>
      <c r="HK166" s="90"/>
      <c r="HL166" s="90"/>
      <c r="HM166" s="91"/>
      <c r="HN166" s="68"/>
      <c r="HO166" s="87"/>
      <c r="HP166" s="87"/>
      <c r="HQ166" s="88"/>
      <c r="HR166" s="89"/>
      <c r="HS166" s="90"/>
      <c r="HT166" s="90"/>
      <c r="HU166" s="91"/>
      <c r="HV166" s="68"/>
      <c r="HW166" s="87"/>
      <c r="HX166" s="87"/>
      <c r="HY166" s="88"/>
      <c r="HZ166" s="89"/>
      <c r="IA166" s="90"/>
      <c r="IB166" s="90"/>
      <c r="IC166" s="91"/>
      <c r="ID166" s="68"/>
      <c r="IE166" s="87"/>
      <c r="IF166" s="87"/>
      <c r="IG166" s="88"/>
      <c r="IH166" s="89"/>
      <c r="II166" s="90"/>
      <c r="IJ166" s="90"/>
      <c r="IK166" s="91"/>
      <c r="IL166" s="68"/>
      <c r="IM166" s="87"/>
      <c r="IN166" s="87"/>
      <c r="IO166" s="88"/>
      <c r="IP166" s="89"/>
      <c r="IQ166" s="90"/>
      <c r="IR166" s="90"/>
      <c r="IS166" s="91"/>
      <c r="IT166" s="68"/>
      <c r="IU166" s="87"/>
      <c r="IV166" s="87"/>
      <c r="IW166" s="88"/>
      <c r="IX166" s="89"/>
      <c r="IY166" s="90"/>
      <c r="IZ166" s="90"/>
      <c r="JA166" s="91"/>
      <c r="JB166" s="68"/>
      <c r="JC166" s="87"/>
      <c r="JD166" s="87"/>
      <c r="JE166" s="88"/>
      <c r="JF166" s="89"/>
      <c r="JG166" s="90"/>
      <c r="JH166" s="90"/>
      <c r="JI166" s="91"/>
      <c r="JJ166" s="68"/>
      <c r="JK166" s="87"/>
      <c r="JL166" s="87"/>
      <c r="JM166" s="88"/>
      <c r="JN166" s="89"/>
      <c r="JO166" s="90"/>
      <c r="JP166" s="90"/>
      <c r="JQ166" s="91"/>
      <c r="JR166" s="68"/>
      <c r="JS166" s="87"/>
      <c r="JT166" s="87"/>
      <c r="JU166" s="88"/>
      <c r="JV166" s="89"/>
      <c r="JW166" s="90"/>
      <c r="JX166" s="90"/>
      <c r="JY166" s="91"/>
      <c r="JZ166" s="68"/>
      <c r="KA166" s="87"/>
      <c r="KB166" s="87"/>
      <c r="KC166" s="88"/>
      <c r="KD166" s="89"/>
      <c r="KE166" s="90"/>
      <c r="KF166" s="90"/>
      <c r="KG166" s="91"/>
      <c r="KH166" s="68"/>
      <c r="KI166" s="87"/>
      <c r="KJ166" s="87"/>
      <c r="KK166" s="88"/>
      <c r="KL166" s="89"/>
      <c r="KM166" s="90"/>
      <c r="KN166" s="90"/>
      <c r="KO166" s="91"/>
      <c r="KP166" s="68"/>
      <c r="KQ166" s="87"/>
      <c r="KR166" s="87"/>
      <c r="KS166" s="88"/>
      <c r="KT166" s="89"/>
      <c r="KU166" s="90"/>
      <c r="KV166" s="90"/>
      <c r="KW166" s="91"/>
      <c r="KX166" s="68"/>
      <c r="KY166" s="87"/>
      <c r="KZ166" s="87"/>
      <c r="LA166" s="88"/>
      <c r="LB166" s="89"/>
      <c r="LC166" s="90"/>
      <c r="LD166" s="90"/>
      <c r="LE166" s="91"/>
      <c r="LF166" s="68"/>
      <c r="LG166" s="87"/>
      <c r="LH166" s="87"/>
      <c r="LI166" s="88"/>
      <c r="LJ166" s="89"/>
      <c r="LK166" s="90"/>
      <c r="LL166" s="90"/>
      <c r="LM166" s="91"/>
      <c r="LN166" s="68"/>
      <c r="LO166" s="87"/>
      <c r="LP166" s="87"/>
      <c r="LQ166" s="88"/>
      <c r="LR166" s="89"/>
      <c r="LS166" s="90"/>
      <c r="LT166" s="90"/>
      <c r="LU166" s="91"/>
      <c r="LV166" s="68"/>
      <c r="LW166" s="87"/>
      <c r="LX166" s="87"/>
      <c r="LY166" s="88"/>
      <c r="LZ166" s="89"/>
      <c r="MA166" s="90"/>
      <c r="MB166" s="90"/>
      <c r="MC166" s="91"/>
      <c r="MD166" s="68"/>
      <c r="ME166" s="87"/>
      <c r="MF166" s="87"/>
      <c r="MG166" s="88"/>
      <c r="MH166" s="89"/>
      <c r="MI166" s="90"/>
      <c r="MJ166" s="90"/>
      <c r="MK166" s="91"/>
      <c r="ML166" s="68"/>
      <c r="MM166" s="87"/>
      <c r="MN166" s="87"/>
      <c r="MO166" s="88"/>
      <c r="MP166" s="89"/>
      <c r="MQ166" s="90"/>
      <c r="MR166" s="90"/>
      <c r="MS166" s="91"/>
      <c r="MT166" s="68"/>
      <c r="MU166" s="87"/>
      <c r="MV166" s="87"/>
      <c r="MW166" s="88"/>
      <c r="MX166" s="89"/>
      <c r="MY166" s="90"/>
      <c r="MZ166" s="90"/>
      <c r="NA166" s="91"/>
      <c r="NB166" s="68"/>
      <c r="NC166" s="87"/>
      <c r="ND166" s="87"/>
      <c r="NE166" s="88"/>
      <c r="NF166" s="89"/>
      <c r="NG166" s="90"/>
      <c r="NH166" s="90"/>
      <c r="NI166" s="91"/>
      <c r="NJ166" s="68"/>
      <c r="NK166" s="87"/>
      <c r="NL166" s="87"/>
      <c r="NM166" s="88"/>
      <c r="NN166" s="89"/>
      <c r="NO166" s="90"/>
      <c r="NP166" s="90"/>
      <c r="NQ166" s="91"/>
      <c r="NR166" s="68"/>
      <c r="NS166" s="87"/>
      <c r="NT166" s="87"/>
      <c r="NU166" s="88"/>
      <c r="NV166" s="89"/>
      <c r="NW166" s="90"/>
      <c r="NX166" s="90"/>
      <c r="NY166" s="91"/>
      <c r="NZ166" s="68"/>
      <c r="OA166" s="87"/>
      <c r="OB166" s="87"/>
      <c r="OC166" s="88"/>
      <c r="OD166" s="89"/>
      <c r="OE166" s="90"/>
      <c r="OF166" s="90"/>
      <c r="OG166" s="91"/>
      <c r="OH166" s="68"/>
      <c r="OI166" s="87"/>
      <c r="OJ166" s="87"/>
      <c r="OK166" s="88"/>
      <c r="OL166" s="89"/>
      <c r="OM166" s="90"/>
      <c r="ON166" s="90"/>
      <c r="OO166" s="91"/>
      <c r="OP166" s="68"/>
      <c r="OQ166" s="87"/>
      <c r="OR166" s="87"/>
      <c r="OS166" s="88"/>
      <c r="OT166" s="89"/>
      <c r="OU166" s="90"/>
      <c r="OV166" s="90"/>
      <c r="OW166" s="91"/>
      <c r="OX166" s="68"/>
      <c r="OY166" s="87"/>
      <c r="OZ166" s="87"/>
      <c r="PA166" s="88"/>
      <c r="PB166" s="89"/>
      <c r="PC166" s="90"/>
      <c r="PD166" s="90"/>
      <c r="PE166" s="91"/>
      <c r="PF166" s="68"/>
      <c r="PG166" s="87"/>
      <c r="PH166" s="87"/>
      <c r="PI166" s="88"/>
      <c r="PJ166" s="89"/>
      <c r="PK166" s="90"/>
      <c r="PL166" s="90"/>
      <c r="PM166" s="91"/>
      <c r="PN166" s="68"/>
      <c r="PO166" s="87"/>
      <c r="PP166" s="87"/>
      <c r="PQ166" s="88"/>
      <c r="PR166" s="89"/>
      <c r="PS166" s="90"/>
      <c r="PT166" s="90"/>
      <c r="PU166" s="91"/>
      <c r="PV166" s="68"/>
      <c r="PW166" s="87"/>
      <c r="PX166" s="87"/>
      <c r="PY166" s="88"/>
      <c r="PZ166" s="89"/>
      <c r="QA166" s="90"/>
      <c r="QB166" s="90"/>
      <c r="QC166" s="91"/>
      <c r="QD166" s="68"/>
      <c r="QE166" s="87"/>
      <c r="QF166" s="87"/>
      <c r="QG166" s="88"/>
      <c r="QH166" s="89"/>
      <c r="QI166" s="90"/>
      <c r="QJ166" s="90"/>
      <c r="QK166" s="91"/>
      <c r="QL166" s="68"/>
      <c r="QM166" s="87"/>
      <c r="QN166" s="87"/>
      <c r="QO166" s="88"/>
      <c r="QP166" s="89"/>
      <c r="QQ166" s="90"/>
      <c r="QR166" s="90"/>
      <c r="QS166" s="91"/>
      <c r="QT166" s="68"/>
      <c r="QU166" s="87"/>
      <c r="QV166" s="87"/>
      <c r="QW166" s="88"/>
      <c r="QX166" s="89"/>
      <c r="QY166" s="90"/>
      <c r="QZ166" s="90"/>
      <c r="RA166" s="91"/>
      <c r="RB166" s="68"/>
      <c r="RC166" s="87"/>
      <c r="RD166" s="87"/>
      <c r="RE166" s="88"/>
      <c r="RF166" s="89"/>
      <c r="RG166" s="90"/>
      <c r="RH166" s="90"/>
      <c r="RI166" s="91"/>
      <c r="RJ166" s="68"/>
      <c r="RK166" s="87"/>
      <c r="RL166" s="87"/>
      <c r="RM166" s="88"/>
      <c r="RN166" s="89"/>
      <c r="RO166" s="90"/>
      <c r="RP166" s="90"/>
      <c r="RQ166" s="91"/>
      <c r="RR166" s="68"/>
      <c r="RS166" s="87"/>
      <c r="RT166" s="87"/>
      <c r="RU166" s="88"/>
      <c r="RV166" s="89"/>
      <c r="RW166" s="90"/>
      <c r="RX166" s="90"/>
      <c r="RY166" s="91"/>
      <c r="RZ166" s="68"/>
      <c r="SA166" s="87"/>
      <c r="SB166" s="87"/>
      <c r="SC166" s="88"/>
      <c r="SD166" s="89"/>
      <c r="SE166" s="90"/>
      <c r="SF166" s="90"/>
      <c r="SG166" s="91"/>
      <c r="SH166" s="68"/>
      <c r="SI166" s="87"/>
      <c r="SJ166" s="87"/>
      <c r="SK166" s="88"/>
      <c r="SL166" s="89"/>
      <c r="SM166" s="90"/>
      <c r="SN166" s="90"/>
      <c r="SO166" s="91"/>
      <c r="SP166" s="68"/>
      <c r="SQ166" s="87"/>
      <c r="SR166" s="87"/>
      <c r="SS166" s="88"/>
      <c r="ST166" s="89"/>
      <c r="SU166" s="90"/>
      <c r="SV166" s="90"/>
      <c r="SW166" s="91"/>
      <c r="SX166" s="68"/>
      <c r="SY166" s="87"/>
      <c r="SZ166" s="87"/>
      <c r="TA166" s="88"/>
      <c r="TB166" s="89"/>
      <c r="TC166" s="90"/>
      <c r="TD166" s="90"/>
      <c r="TE166" s="91"/>
      <c r="TF166" s="68"/>
      <c r="TG166" s="87"/>
      <c r="TH166" s="87"/>
      <c r="TI166" s="88"/>
      <c r="TJ166" s="89"/>
      <c r="TK166" s="90"/>
      <c r="TL166" s="90"/>
      <c r="TM166" s="91"/>
      <c r="TN166" s="68"/>
      <c r="TO166" s="87"/>
      <c r="TP166" s="87"/>
      <c r="TQ166" s="88"/>
      <c r="TR166" s="89"/>
      <c r="TS166" s="90"/>
      <c r="TT166" s="90"/>
      <c r="TU166" s="91"/>
      <c r="TV166" s="68"/>
      <c r="TW166" s="87"/>
      <c r="TX166" s="87"/>
      <c r="TY166" s="88"/>
      <c r="TZ166" s="89"/>
      <c r="UA166" s="90"/>
      <c r="UB166" s="90"/>
      <c r="UC166" s="91"/>
      <c r="UD166" s="68"/>
      <c r="UE166" s="87"/>
      <c r="UF166" s="87"/>
      <c r="UG166" s="88"/>
      <c r="UH166" s="89"/>
      <c r="UI166" s="90"/>
      <c r="UJ166" s="90"/>
      <c r="UK166" s="91"/>
      <c r="UL166" s="68"/>
      <c r="UM166" s="87"/>
      <c r="UN166" s="87"/>
      <c r="UO166" s="88"/>
      <c r="UP166" s="89"/>
      <c r="UQ166" s="90"/>
      <c r="UR166" s="90"/>
      <c r="US166" s="91"/>
      <c r="UT166" s="68"/>
      <c r="UU166" s="87"/>
      <c r="UV166" s="87"/>
      <c r="UW166" s="88"/>
      <c r="UX166" s="89"/>
      <c r="UY166" s="90"/>
      <c r="UZ166" s="90"/>
      <c r="VA166" s="91"/>
      <c r="VB166" s="68"/>
      <c r="VC166" s="87"/>
      <c r="VD166" s="87"/>
      <c r="VE166" s="88"/>
      <c r="VF166" s="89"/>
      <c r="VG166" s="90"/>
      <c r="VH166" s="90"/>
      <c r="VI166" s="91"/>
      <c r="VJ166" s="68"/>
      <c r="VK166" s="87"/>
      <c r="VL166" s="87"/>
      <c r="VM166" s="88"/>
      <c r="VN166" s="89"/>
      <c r="VO166" s="90"/>
      <c r="VP166" s="90"/>
      <c r="VQ166" s="91"/>
      <c r="VR166" s="68"/>
      <c r="VS166" s="87"/>
      <c r="VT166" s="87"/>
      <c r="VU166" s="88"/>
      <c r="VV166" s="89"/>
      <c r="VW166" s="90"/>
      <c r="VX166" s="90"/>
      <c r="VY166" s="91"/>
      <c r="VZ166" s="68"/>
      <c r="WA166" s="87"/>
      <c r="WB166" s="87"/>
      <c r="WC166" s="88"/>
      <c r="WD166" s="89"/>
      <c r="WE166" s="90"/>
      <c r="WF166" s="90"/>
      <c r="WG166" s="91"/>
      <c r="WH166" s="68"/>
      <c r="WI166" s="87"/>
      <c r="WJ166" s="87"/>
      <c r="WK166" s="88"/>
      <c r="WL166" s="89"/>
      <c r="WM166" s="90"/>
      <c r="WN166" s="90"/>
      <c r="WO166" s="91"/>
      <c r="WP166" s="68"/>
      <c r="WQ166" s="87"/>
      <c r="WR166" s="87"/>
      <c r="WS166" s="88"/>
      <c r="WT166" s="89"/>
      <c r="WU166" s="90"/>
      <c r="WV166" s="90"/>
      <c r="WW166" s="91"/>
      <c r="WX166" s="68"/>
      <c r="WY166" s="87"/>
      <c r="WZ166" s="87"/>
      <c r="XA166" s="88"/>
      <c r="XB166" s="89"/>
      <c r="XC166" s="90"/>
      <c r="XD166" s="90"/>
      <c r="XE166" s="91"/>
      <c r="XF166" s="68"/>
      <c r="XG166" s="87"/>
      <c r="XH166" s="87"/>
      <c r="XI166" s="88"/>
      <c r="XJ166" s="89"/>
      <c r="XK166" s="90"/>
      <c r="XL166" s="90"/>
      <c r="XM166" s="91"/>
      <c r="XN166" s="68"/>
      <c r="XO166" s="87"/>
      <c r="XP166" s="87"/>
      <c r="XQ166" s="88"/>
      <c r="XR166" s="89"/>
      <c r="XS166" s="90"/>
      <c r="XT166" s="90"/>
      <c r="XU166" s="91"/>
      <c r="XV166" s="68"/>
      <c r="XW166" s="87"/>
      <c r="XX166" s="87"/>
      <c r="XY166" s="88"/>
      <c r="XZ166" s="89"/>
      <c r="YA166" s="90"/>
      <c r="YB166" s="90"/>
      <c r="YC166" s="91"/>
      <c r="YD166" s="68"/>
      <c r="YE166" s="87"/>
      <c r="YF166" s="87"/>
      <c r="YG166" s="88"/>
      <c r="YH166" s="89"/>
      <c r="YI166" s="90"/>
      <c r="YJ166" s="90"/>
      <c r="YK166" s="91"/>
      <c r="YL166" s="68"/>
      <c r="YM166" s="87"/>
      <c r="YN166" s="87"/>
      <c r="YO166" s="88"/>
      <c r="YP166" s="89"/>
      <c r="YQ166" s="90"/>
      <c r="YR166" s="90"/>
      <c r="YS166" s="91"/>
      <c r="YT166" s="68"/>
      <c r="YU166" s="87"/>
      <c r="YV166" s="87"/>
      <c r="YW166" s="88"/>
      <c r="YX166" s="89"/>
      <c r="YY166" s="90"/>
      <c r="YZ166" s="90"/>
      <c r="ZA166" s="91"/>
      <c r="ZB166" s="68"/>
      <c r="ZC166" s="87"/>
      <c r="ZD166" s="87"/>
      <c r="ZE166" s="88"/>
      <c r="ZF166" s="89"/>
      <c r="ZG166" s="90"/>
      <c r="ZH166" s="90"/>
      <c r="ZI166" s="91"/>
      <c r="ZJ166" s="68"/>
      <c r="ZK166" s="87"/>
      <c r="ZL166" s="87"/>
      <c r="ZM166" s="88"/>
      <c r="ZN166" s="89"/>
      <c r="ZO166" s="90"/>
      <c r="ZP166" s="90"/>
      <c r="ZQ166" s="91"/>
      <c r="ZR166" s="68"/>
      <c r="ZS166" s="87"/>
      <c r="ZT166" s="87"/>
      <c r="ZU166" s="88"/>
      <c r="ZV166" s="89"/>
      <c r="ZW166" s="90"/>
      <c r="ZX166" s="90"/>
      <c r="ZY166" s="91"/>
      <c r="ZZ166" s="68"/>
      <c r="AAA166" s="87"/>
      <c r="AAB166" s="87"/>
      <c r="AAC166" s="88"/>
      <c r="AAD166" s="89"/>
      <c r="AAE166" s="90"/>
      <c r="AAF166" s="90"/>
      <c r="AAG166" s="91"/>
      <c r="AAH166" s="68"/>
      <c r="AAI166" s="87"/>
      <c r="AAJ166" s="87"/>
      <c r="AAK166" s="88"/>
      <c r="AAL166" s="89"/>
      <c r="AAM166" s="90"/>
      <c r="AAN166" s="90"/>
      <c r="AAO166" s="91"/>
      <c r="AAP166" s="68"/>
      <c r="AAQ166" s="87"/>
      <c r="AAR166" s="87"/>
      <c r="AAS166" s="88"/>
      <c r="AAT166" s="89"/>
      <c r="AAU166" s="90"/>
      <c r="AAV166" s="90"/>
      <c r="AAW166" s="91"/>
      <c r="AAX166" s="68"/>
      <c r="AAY166" s="87"/>
      <c r="AAZ166" s="87"/>
      <c r="ABA166" s="88"/>
      <c r="ABB166" s="89"/>
      <c r="ABC166" s="90"/>
      <c r="ABD166" s="90"/>
      <c r="ABE166" s="91"/>
      <c r="ABF166" s="68"/>
      <c r="ABG166" s="87"/>
      <c r="ABH166" s="87"/>
      <c r="ABI166" s="88"/>
      <c r="ABJ166" s="89"/>
      <c r="ABK166" s="90"/>
      <c r="ABL166" s="90"/>
      <c r="ABM166" s="91"/>
      <c r="ABN166" s="68"/>
      <c r="ABO166" s="87"/>
      <c r="ABP166" s="87"/>
      <c r="ABQ166" s="88"/>
      <c r="ABR166" s="89"/>
      <c r="ABS166" s="90"/>
      <c r="ABT166" s="90"/>
      <c r="ABU166" s="91"/>
      <c r="ABV166" s="68"/>
      <c r="ABW166" s="87"/>
      <c r="ABX166" s="87"/>
      <c r="ABY166" s="88"/>
      <c r="ABZ166" s="89"/>
      <c r="ACA166" s="90"/>
      <c r="ACB166" s="90"/>
      <c r="ACC166" s="91"/>
      <c r="ACD166" s="68"/>
      <c r="ACE166" s="87"/>
      <c r="ACF166" s="87"/>
      <c r="ACG166" s="88"/>
      <c r="ACH166" s="89"/>
      <c r="ACI166" s="90"/>
      <c r="ACJ166" s="90"/>
      <c r="ACK166" s="91"/>
      <c r="ACL166" s="68"/>
      <c r="ACM166" s="87"/>
      <c r="ACN166" s="87"/>
      <c r="ACO166" s="88"/>
      <c r="ACP166" s="89"/>
      <c r="ACQ166" s="90"/>
      <c r="ACR166" s="90"/>
      <c r="ACS166" s="91"/>
      <c r="ACT166" s="68"/>
      <c r="ACU166" s="87"/>
      <c r="ACV166" s="87"/>
      <c r="ACW166" s="88"/>
      <c r="ACX166" s="89"/>
      <c r="ACY166" s="90"/>
      <c r="ACZ166" s="90"/>
      <c r="ADA166" s="91"/>
      <c r="ADB166" s="68"/>
      <c r="ADC166" s="87"/>
      <c r="ADD166" s="87"/>
      <c r="ADE166" s="88"/>
      <c r="ADF166" s="89"/>
      <c r="ADG166" s="90"/>
      <c r="ADH166" s="90"/>
      <c r="ADI166" s="91"/>
      <c r="ADJ166" s="68"/>
      <c r="ADK166" s="87"/>
      <c r="ADL166" s="87"/>
      <c r="ADM166" s="88"/>
      <c r="ADN166" s="89"/>
      <c r="ADO166" s="90"/>
      <c r="ADP166" s="90"/>
      <c r="ADQ166" s="91"/>
      <c r="ADR166" s="68"/>
      <c r="ADS166" s="87"/>
      <c r="ADT166" s="87"/>
      <c r="ADU166" s="88"/>
      <c r="ADV166" s="89"/>
      <c r="ADW166" s="90"/>
      <c r="ADX166" s="90"/>
      <c r="ADY166" s="91"/>
      <c r="ADZ166" s="68"/>
      <c r="AEA166" s="87"/>
      <c r="AEB166" s="87"/>
      <c r="AEC166" s="88"/>
      <c r="AED166" s="89"/>
      <c r="AEE166" s="90"/>
      <c r="AEF166" s="90"/>
      <c r="AEG166" s="91"/>
      <c r="AEH166" s="68"/>
      <c r="AEI166" s="87"/>
      <c r="AEJ166" s="87"/>
      <c r="AEK166" s="88"/>
      <c r="AEL166" s="89"/>
      <c r="AEM166" s="90"/>
      <c r="AEN166" s="90"/>
      <c r="AEO166" s="91"/>
      <c r="AEP166" s="68"/>
      <c r="AEQ166" s="87"/>
      <c r="AER166" s="87"/>
      <c r="AES166" s="88"/>
      <c r="AET166" s="89"/>
      <c r="AEU166" s="90"/>
      <c r="AEV166" s="90"/>
      <c r="AEW166" s="91"/>
      <c r="AEX166" s="68"/>
      <c r="AEY166" s="87"/>
      <c r="AEZ166" s="87"/>
      <c r="AFA166" s="88"/>
      <c r="AFB166" s="89"/>
      <c r="AFC166" s="90"/>
      <c r="AFD166" s="90"/>
      <c r="AFE166" s="91"/>
      <c r="AFF166" s="68"/>
      <c r="AFG166" s="87"/>
      <c r="AFH166" s="87"/>
      <c r="AFI166" s="88"/>
      <c r="AFJ166" s="89"/>
      <c r="AFK166" s="90"/>
      <c r="AFL166" s="90"/>
      <c r="AFM166" s="91"/>
      <c r="AFN166" s="68"/>
      <c r="AFO166" s="87"/>
      <c r="AFP166" s="87"/>
      <c r="AFQ166" s="88"/>
      <c r="AFR166" s="89"/>
      <c r="AFS166" s="90"/>
      <c r="AFT166" s="90"/>
      <c r="AFU166" s="91"/>
      <c r="AFV166" s="68"/>
      <c r="AFW166" s="87"/>
      <c r="AFX166" s="87"/>
      <c r="AFY166" s="88"/>
      <c r="AFZ166" s="89"/>
      <c r="AGA166" s="90"/>
      <c r="AGB166" s="90"/>
      <c r="AGC166" s="91"/>
      <c r="AGD166" s="68"/>
      <c r="AGE166" s="87"/>
      <c r="AGF166" s="87"/>
      <c r="AGG166" s="88"/>
      <c r="AGH166" s="89"/>
      <c r="AGI166" s="90"/>
      <c r="AGJ166" s="90"/>
      <c r="AGK166" s="91"/>
      <c r="AGL166" s="68"/>
      <c r="AGM166" s="87"/>
      <c r="AGN166" s="87"/>
      <c r="AGO166" s="88"/>
      <c r="AGP166" s="89"/>
      <c r="AGQ166" s="90"/>
      <c r="AGR166" s="90"/>
      <c r="AGS166" s="91"/>
      <c r="AGT166" s="68"/>
      <c r="AGU166" s="87"/>
      <c r="AGV166" s="87"/>
      <c r="AGW166" s="88"/>
      <c r="AGX166" s="89"/>
      <c r="AGY166" s="90"/>
      <c r="AGZ166" s="90"/>
      <c r="AHA166" s="91"/>
      <c r="AHB166" s="68"/>
      <c r="AHC166" s="87"/>
      <c r="AHD166" s="87"/>
      <c r="AHE166" s="88"/>
      <c r="AHF166" s="89"/>
      <c r="AHG166" s="90"/>
      <c r="AHH166" s="90"/>
      <c r="AHI166" s="91"/>
      <c r="AHJ166" s="68"/>
      <c r="AHK166" s="87"/>
      <c r="AHL166" s="87"/>
      <c r="AHM166" s="88"/>
      <c r="AHN166" s="89"/>
      <c r="AHO166" s="90"/>
      <c r="AHP166" s="90"/>
      <c r="AHQ166" s="91"/>
      <c r="AHR166" s="68"/>
      <c r="AHS166" s="87"/>
      <c r="AHT166" s="87"/>
      <c r="AHU166" s="88"/>
      <c r="AHV166" s="89"/>
      <c r="AHW166" s="90"/>
      <c r="AHX166" s="90"/>
      <c r="AHY166" s="91"/>
      <c r="AHZ166" s="68"/>
      <c r="AIA166" s="87"/>
      <c r="AIB166" s="87"/>
      <c r="AIC166" s="88"/>
      <c r="AID166" s="89"/>
      <c r="AIE166" s="90"/>
      <c r="AIF166" s="90"/>
      <c r="AIG166" s="91"/>
      <c r="AIH166" s="68"/>
      <c r="AII166" s="87"/>
      <c r="AIJ166" s="87"/>
      <c r="AIK166" s="88"/>
      <c r="AIL166" s="89"/>
      <c r="AIM166" s="90"/>
      <c r="AIN166" s="90"/>
      <c r="AIO166" s="91"/>
      <c r="AIP166" s="68"/>
      <c r="AIQ166" s="87"/>
      <c r="AIR166" s="87"/>
      <c r="AIS166" s="88"/>
      <c r="AIT166" s="89"/>
      <c r="AIU166" s="90"/>
      <c r="AIV166" s="90"/>
      <c r="AIW166" s="91"/>
      <c r="AIX166" s="68"/>
      <c r="AIY166" s="87"/>
      <c r="AIZ166" s="87"/>
      <c r="AJA166" s="88"/>
      <c r="AJB166" s="89"/>
      <c r="AJC166" s="90"/>
      <c r="AJD166" s="90"/>
      <c r="AJE166" s="91"/>
      <c r="AJF166" s="68"/>
      <c r="AJG166" s="87"/>
      <c r="AJH166" s="87"/>
      <c r="AJI166" s="88"/>
      <c r="AJJ166" s="89"/>
      <c r="AJK166" s="90"/>
      <c r="AJL166" s="90"/>
      <c r="AJM166" s="91"/>
      <c r="AJN166" s="68"/>
      <c r="AJO166" s="87"/>
      <c r="AJP166" s="87"/>
      <c r="AJQ166" s="88"/>
      <c r="AJR166" s="89"/>
      <c r="AJS166" s="90"/>
      <c r="AJT166" s="90"/>
      <c r="AJU166" s="91"/>
      <c r="AJV166" s="68"/>
      <c r="AJW166" s="87"/>
      <c r="AJX166" s="87"/>
      <c r="AJY166" s="88"/>
      <c r="AJZ166" s="89"/>
      <c r="AKA166" s="90"/>
      <c r="AKB166" s="90"/>
      <c r="AKC166" s="91"/>
      <c r="AKD166" s="68"/>
      <c r="AKE166" s="87"/>
      <c r="AKF166" s="87"/>
      <c r="AKG166" s="88"/>
      <c r="AKH166" s="89"/>
      <c r="AKI166" s="90"/>
      <c r="AKJ166" s="90"/>
      <c r="AKK166" s="91"/>
      <c r="AKL166" s="68"/>
      <c r="AKM166" s="87"/>
      <c r="AKN166" s="87"/>
      <c r="AKO166" s="88"/>
      <c r="AKP166" s="89"/>
      <c r="AKQ166" s="90"/>
      <c r="AKR166" s="90"/>
      <c r="AKS166" s="91"/>
      <c r="AKT166" s="68"/>
      <c r="AKU166" s="87"/>
      <c r="AKV166" s="87"/>
      <c r="AKW166" s="88"/>
      <c r="AKX166" s="89"/>
      <c r="AKY166" s="90"/>
      <c r="AKZ166" s="90"/>
      <c r="ALA166" s="91"/>
      <c r="ALB166" s="68"/>
      <c r="ALC166" s="87"/>
      <c r="ALD166" s="87"/>
      <c r="ALE166" s="88"/>
      <c r="ALF166" s="89"/>
      <c r="ALG166" s="90"/>
      <c r="ALH166" s="90"/>
      <c r="ALI166" s="91"/>
      <c r="ALJ166" s="68"/>
      <c r="ALK166" s="87"/>
      <c r="ALL166" s="87"/>
      <c r="ALM166" s="88"/>
      <c r="ALN166" s="89"/>
      <c r="ALO166" s="90"/>
      <c r="ALP166" s="90"/>
      <c r="ALQ166" s="91"/>
      <c r="ALR166" s="68"/>
      <c r="ALS166" s="87"/>
      <c r="ALT166" s="87"/>
      <c r="ALU166" s="88"/>
      <c r="ALV166" s="89"/>
      <c r="ALW166" s="90"/>
      <c r="ALX166" s="90"/>
      <c r="ALY166" s="91"/>
      <c r="ALZ166" s="68"/>
      <c r="AMA166" s="87"/>
      <c r="AMB166" s="87"/>
      <c r="AMC166" s="88"/>
      <c r="AMD166" s="89"/>
      <c r="AME166" s="90"/>
      <c r="AMF166" s="90"/>
      <c r="AMG166" s="91"/>
      <c r="AMH166" s="68"/>
      <c r="AMI166" s="87"/>
      <c r="AMJ166" s="87"/>
      <c r="AMK166" s="88"/>
      <c r="AML166" s="89"/>
      <c r="AMM166" s="90"/>
      <c r="AMN166" s="90"/>
      <c r="AMO166" s="91"/>
      <c r="AMP166" s="68"/>
      <c r="AMQ166" s="87"/>
      <c r="AMR166" s="87"/>
      <c r="AMS166" s="88"/>
      <c r="AMT166" s="89"/>
      <c r="AMU166" s="90"/>
      <c r="AMV166" s="90"/>
      <c r="AMW166" s="91"/>
      <c r="AMX166" s="68"/>
      <c r="AMY166" s="87"/>
      <c r="AMZ166" s="87"/>
      <c r="ANA166" s="88"/>
      <c r="ANB166" s="89"/>
      <c r="ANC166" s="90"/>
      <c r="AND166" s="90"/>
      <c r="ANE166" s="91"/>
      <c r="ANF166" s="68"/>
      <c r="ANG166" s="87"/>
      <c r="ANH166" s="87"/>
      <c r="ANI166" s="88"/>
      <c r="ANJ166" s="89"/>
      <c r="ANK166" s="90"/>
      <c r="ANL166" s="90"/>
      <c r="ANM166" s="91"/>
      <c r="ANN166" s="68"/>
      <c r="ANO166" s="87"/>
      <c r="ANP166" s="87"/>
      <c r="ANQ166" s="88"/>
      <c r="ANR166" s="89"/>
      <c r="ANS166" s="90"/>
      <c r="ANT166" s="90"/>
      <c r="ANU166" s="91"/>
      <c r="ANV166" s="68"/>
      <c r="ANW166" s="87"/>
      <c r="ANX166" s="87"/>
      <c r="ANY166" s="88"/>
      <c r="ANZ166" s="89"/>
      <c r="AOA166" s="90"/>
      <c r="AOB166" s="90"/>
      <c r="AOC166" s="91"/>
      <c r="AOD166" s="68"/>
      <c r="AOE166" s="87"/>
      <c r="AOF166" s="87"/>
      <c r="AOG166" s="88"/>
      <c r="AOH166" s="89"/>
      <c r="AOI166" s="90"/>
      <c r="AOJ166" s="90"/>
      <c r="AOK166" s="91"/>
      <c r="AOL166" s="68"/>
      <c r="AOM166" s="87"/>
      <c r="AON166" s="87"/>
      <c r="AOO166" s="88"/>
      <c r="AOP166" s="89"/>
      <c r="AOQ166" s="90"/>
      <c r="AOR166" s="90"/>
      <c r="AOS166" s="91"/>
      <c r="AOT166" s="68"/>
      <c r="AOU166" s="87"/>
      <c r="AOV166" s="87"/>
      <c r="AOW166" s="88"/>
      <c r="AOX166" s="89"/>
      <c r="AOY166" s="90"/>
      <c r="AOZ166" s="90"/>
      <c r="APA166" s="91"/>
      <c r="APB166" s="68"/>
      <c r="APC166" s="87"/>
      <c r="APD166" s="87"/>
      <c r="APE166" s="88"/>
      <c r="APF166" s="89"/>
      <c r="APG166" s="90"/>
      <c r="APH166" s="90"/>
      <c r="API166" s="91"/>
      <c r="APJ166" s="68"/>
      <c r="APK166" s="87"/>
      <c r="APL166" s="87"/>
      <c r="APM166" s="88"/>
      <c r="APN166" s="89"/>
      <c r="APO166" s="90"/>
      <c r="APP166" s="90"/>
      <c r="APQ166" s="91"/>
      <c r="APR166" s="68"/>
      <c r="APS166" s="87"/>
      <c r="APT166" s="87"/>
      <c r="APU166" s="88"/>
      <c r="APV166" s="89"/>
      <c r="APW166" s="90"/>
      <c r="APX166" s="90"/>
      <c r="APY166" s="91"/>
      <c r="APZ166" s="68"/>
      <c r="AQA166" s="87"/>
      <c r="AQB166" s="87"/>
      <c r="AQC166" s="88"/>
      <c r="AQD166" s="89"/>
      <c r="AQE166" s="90"/>
      <c r="AQF166" s="90"/>
      <c r="AQG166" s="91"/>
      <c r="AQH166" s="68"/>
      <c r="AQI166" s="87"/>
      <c r="AQJ166" s="87"/>
      <c r="AQK166" s="88"/>
      <c r="AQL166" s="89"/>
      <c r="AQM166" s="90"/>
      <c r="AQN166" s="90"/>
      <c r="AQO166" s="91"/>
      <c r="AQP166" s="68"/>
      <c r="AQQ166" s="87"/>
      <c r="AQR166" s="87"/>
      <c r="AQS166" s="88"/>
      <c r="AQT166" s="89"/>
      <c r="AQU166" s="90"/>
      <c r="AQV166" s="90"/>
      <c r="AQW166" s="91"/>
      <c r="AQX166" s="68"/>
      <c r="AQY166" s="87"/>
      <c r="AQZ166" s="87"/>
      <c r="ARA166" s="88"/>
      <c r="ARB166" s="89"/>
      <c r="ARC166" s="90"/>
      <c r="ARD166" s="90"/>
      <c r="ARE166" s="91"/>
      <c r="ARF166" s="68"/>
      <c r="ARG166" s="87"/>
      <c r="ARH166" s="87"/>
      <c r="ARI166" s="88"/>
      <c r="ARJ166" s="89"/>
      <c r="ARK166" s="90"/>
      <c r="ARL166" s="90"/>
      <c r="ARM166" s="91"/>
      <c r="ARN166" s="68"/>
      <c r="ARO166" s="87"/>
      <c r="ARP166" s="87"/>
      <c r="ARQ166" s="88"/>
      <c r="ARR166" s="89"/>
      <c r="ARS166" s="90"/>
      <c r="ART166" s="90"/>
      <c r="ARU166" s="91"/>
      <c r="ARV166" s="68"/>
      <c r="ARW166" s="87"/>
      <c r="ARX166" s="87"/>
      <c r="ARY166" s="88"/>
      <c r="ARZ166" s="89"/>
      <c r="ASA166" s="90"/>
      <c r="ASB166" s="90"/>
      <c r="ASC166" s="91"/>
      <c r="ASD166" s="68"/>
      <c r="ASE166" s="87"/>
      <c r="ASF166" s="87"/>
      <c r="ASG166" s="88"/>
      <c r="ASH166" s="89"/>
      <c r="ASI166" s="90"/>
      <c r="ASJ166" s="90"/>
      <c r="ASK166" s="91"/>
      <c r="ASL166" s="68"/>
      <c r="ASM166" s="87"/>
      <c r="ASN166" s="87"/>
      <c r="ASO166" s="88"/>
      <c r="ASP166" s="89"/>
      <c r="ASQ166" s="90"/>
      <c r="ASR166" s="90"/>
      <c r="ASS166" s="91"/>
      <c r="AST166" s="68"/>
      <c r="ASU166" s="87"/>
      <c r="ASV166" s="87"/>
      <c r="ASW166" s="88"/>
      <c r="ASX166" s="89"/>
      <c r="ASY166" s="90"/>
      <c r="ASZ166" s="90"/>
      <c r="ATA166" s="91"/>
      <c r="ATB166" s="68"/>
      <c r="ATC166" s="87"/>
      <c r="ATD166" s="87"/>
      <c r="ATE166" s="88"/>
      <c r="ATF166" s="89"/>
      <c r="ATG166" s="90"/>
      <c r="ATH166" s="90"/>
      <c r="ATI166" s="91"/>
      <c r="ATJ166" s="68"/>
      <c r="ATK166" s="87"/>
      <c r="ATL166" s="87"/>
      <c r="ATM166" s="88"/>
      <c r="ATN166" s="89"/>
      <c r="ATO166" s="90"/>
      <c r="ATP166" s="90"/>
      <c r="ATQ166" s="91"/>
      <c r="ATR166" s="68"/>
      <c r="ATS166" s="87"/>
      <c r="ATT166" s="87"/>
      <c r="ATU166" s="88"/>
      <c r="ATV166" s="89"/>
      <c r="ATW166" s="90"/>
      <c r="ATX166" s="90"/>
      <c r="ATY166" s="91"/>
      <c r="ATZ166" s="68"/>
      <c r="AUA166" s="87"/>
      <c r="AUB166" s="87"/>
      <c r="AUC166" s="88"/>
      <c r="AUD166" s="89"/>
      <c r="AUE166" s="90"/>
      <c r="AUF166" s="90"/>
      <c r="AUG166" s="91"/>
      <c r="AUH166" s="68"/>
      <c r="AUI166" s="87"/>
      <c r="AUJ166" s="87"/>
      <c r="AUK166" s="88"/>
      <c r="AUL166" s="89"/>
      <c r="AUM166" s="90"/>
      <c r="AUN166" s="90"/>
      <c r="AUO166" s="91"/>
      <c r="AUP166" s="68"/>
      <c r="AUQ166" s="87"/>
      <c r="AUR166" s="87"/>
      <c r="AUS166" s="88"/>
      <c r="AUT166" s="89"/>
      <c r="AUU166" s="90"/>
      <c r="AUV166" s="90"/>
      <c r="AUW166" s="91"/>
      <c r="AUX166" s="68"/>
      <c r="AUY166" s="87"/>
      <c r="AUZ166" s="87"/>
      <c r="AVA166" s="88"/>
      <c r="AVB166" s="89"/>
      <c r="AVC166" s="90"/>
      <c r="AVD166" s="90"/>
      <c r="AVE166" s="91"/>
      <c r="AVF166" s="68"/>
      <c r="AVG166" s="87"/>
      <c r="AVH166" s="87"/>
      <c r="AVI166" s="88"/>
      <c r="AVJ166" s="89"/>
      <c r="AVK166" s="90"/>
      <c r="AVL166" s="90"/>
      <c r="AVM166" s="91"/>
      <c r="AVN166" s="68"/>
      <c r="AVO166" s="87"/>
      <c r="AVP166" s="87"/>
      <c r="AVQ166" s="88"/>
      <c r="AVR166" s="89"/>
      <c r="AVS166" s="90"/>
      <c r="AVT166" s="90"/>
      <c r="AVU166" s="91"/>
      <c r="AVV166" s="68"/>
      <c r="AVW166" s="87"/>
      <c r="AVX166" s="87"/>
      <c r="AVY166" s="88"/>
      <c r="AVZ166" s="89"/>
      <c r="AWA166" s="90"/>
      <c r="AWB166" s="90"/>
      <c r="AWC166" s="91"/>
      <c r="AWD166" s="68"/>
      <c r="AWE166" s="87"/>
      <c r="AWF166" s="87"/>
      <c r="AWG166" s="88"/>
      <c r="AWH166" s="89"/>
      <c r="AWI166" s="90"/>
      <c r="AWJ166" s="90"/>
      <c r="AWK166" s="91"/>
      <c r="AWL166" s="68"/>
      <c r="AWM166" s="87"/>
      <c r="AWN166" s="87"/>
      <c r="AWO166" s="88"/>
      <c r="AWP166" s="89"/>
      <c r="AWQ166" s="90"/>
      <c r="AWR166" s="90"/>
      <c r="AWS166" s="91"/>
      <c r="AWT166" s="68"/>
      <c r="AWU166" s="87"/>
      <c r="AWV166" s="87"/>
      <c r="AWW166" s="88"/>
      <c r="AWX166" s="89"/>
      <c r="AWY166" s="90"/>
      <c r="AWZ166" s="90"/>
      <c r="AXA166" s="91"/>
      <c r="AXB166" s="68"/>
      <c r="AXC166" s="87"/>
      <c r="AXD166" s="87"/>
      <c r="AXE166" s="88"/>
      <c r="AXF166" s="89"/>
      <c r="AXG166" s="90"/>
      <c r="AXH166" s="90"/>
      <c r="AXI166" s="91"/>
      <c r="AXJ166" s="68"/>
      <c r="AXK166" s="87"/>
      <c r="AXL166" s="87"/>
      <c r="AXM166" s="88"/>
      <c r="AXN166" s="89"/>
      <c r="AXO166" s="90"/>
      <c r="AXP166" s="90"/>
      <c r="AXQ166" s="91"/>
      <c r="AXR166" s="68"/>
      <c r="AXS166" s="87"/>
      <c r="AXT166" s="87"/>
      <c r="AXU166" s="88"/>
      <c r="AXV166" s="89"/>
      <c r="AXW166" s="90"/>
      <c r="AXX166" s="90"/>
      <c r="AXY166" s="91"/>
      <c r="AXZ166" s="68"/>
      <c r="AYA166" s="87"/>
      <c r="AYB166" s="87"/>
      <c r="AYC166" s="88"/>
      <c r="AYD166" s="89"/>
      <c r="AYE166" s="90"/>
      <c r="AYF166" s="90"/>
      <c r="AYG166" s="91"/>
      <c r="AYH166" s="68"/>
      <c r="AYI166" s="87"/>
      <c r="AYJ166" s="87"/>
      <c r="AYK166" s="88"/>
      <c r="AYL166" s="89"/>
      <c r="AYM166" s="90"/>
      <c r="AYN166" s="90"/>
      <c r="AYO166" s="91"/>
      <c r="AYP166" s="68"/>
      <c r="AYQ166" s="87"/>
      <c r="AYR166" s="87"/>
      <c r="AYS166" s="88"/>
      <c r="AYT166" s="89"/>
      <c r="AYU166" s="90"/>
      <c r="AYV166" s="90"/>
      <c r="AYW166" s="91"/>
      <c r="AYX166" s="68"/>
      <c r="AYY166" s="87"/>
      <c r="AYZ166" s="87"/>
      <c r="AZA166" s="88"/>
      <c r="AZB166" s="89"/>
      <c r="AZC166" s="90"/>
      <c r="AZD166" s="90"/>
      <c r="AZE166" s="91"/>
      <c r="AZF166" s="68"/>
      <c r="AZG166" s="87"/>
      <c r="AZH166" s="87"/>
      <c r="AZI166" s="88"/>
      <c r="AZJ166" s="89"/>
      <c r="AZK166" s="90"/>
      <c r="AZL166" s="90"/>
      <c r="AZM166" s="91"/>
      <c r="AZN166" s="68"/>
      <c r="AZO166" s="87"/>
      <c r="AZP166" s="87"/>
      <c r="AZQ166" s="88"/>
      <c r="AZR166" s="89"/>
      <c r="AZS166" s="90"/>
      <c r="AZT166" s="90"/>
      <c r="AZU166" s="91"/>
      <c r="AZV166" s="68"/>
      <c r="AZW166" s="87"/>
      <c r="AZX166" s="87"/>
      <c r="AZY166" s="88"/>
      <c r="AZZ166" s="89"/>
      <c r="BAA166" s="90"/>
      <c r="BAB166" s="90"/>
      <c r="BAC166" s="91"/>
      <c r="BAD166" s="68"/>
      <c r="BAE166" s="87"/>
      <c r="BAF166" s="87"/>
      <c r="BAG166" s="88"/>
      <c r="BAH166" s="89"/>
      <c r="BAI166" s="90"/>
      <c r="BAJ166" s="90"/>
      <c r="BAK166" s="91"/>
      <c r="BAL166" s="68"/>
      <c r="BAM166" s="87"/>
      <c r="BAN166" s="87"/>
      <c r="BAO166" s="88"/>
      <c r="BAP166" s="89"/>
      <c r="BAQ166" s="90"/>
      <c r="BAR166" s="90"/>
      <c r="BAS166" s="91"/>
      <c r="BAT166" s="68"/>
      <c r="BAU166" s="87"/>
      <c r="BAV166" s="87"/>
      <c r="BAW166" s="88"/>
      <c r="BAX166" s="89"/>
      <c r="BAY166" s="90"/>
      <c r="BAZ166" s="90"/>
      <c r="BBA166" s="91"/>
      <c r="BBB166" s="68"/>
      <c r="BBC166" s="87"/>
      <c r="BBD166" s="87"/>
      <c r="BBE166" s="88"/>
      <c r="BBF166" s="89"/>
      <c r="BBG166" s="90"/>
      <c r="BBH166" s="90"/>
      <c r="BBI166" s="91"/>
      <c r="BBJ166" s="68"/>
      <c r="BBK166" s="87"/>
      <c r="BBL166" s="87"/>
      <c r="BBM166" s="88"/>
      <c r="BBN166" s="89"/>
      <c r="BBO166" s="90"/>
      <c r="BBP166" s="90"/>
      <c r="BBQ166" s="91"/>
      <c r="BBR166" s="68"/>
      <c r="BBS166" s="87"/>
      <c r="BBT166" s="87"/>
      <c r="BBU166" s="88"/>
      <c r="BBV166" s="89"/>
      <c r="BBW166" s="90"/>
      <c r="BBX166" s="90"/>
      <c r="BBY166" s="91"/>
      <c r="BBZ166" s="68"/>
      <c r="BCA166" s="87"/>
      <c r="BCB166" s="87"/>
      <c r="BCC166" s="88"/>
      <c r="BCD166" s="89"/>
      <c r="BCE166" s="90"/>
      <c r="BCF166" s="90"/>
      <c r="BCG166" s="91"/>
      <c r="BCH166" s="68"/>
      <c r="BCI166" s="87"/>
      <c r="BCJ166" s="87"/>
      <c r="BCK166" s="88"/>
      <c r="BCL166" s="89"/>
      <c r="BCM166" s="90"/>
      <c r="BCN166" s="90"/>
      <c r="BCO166" s="91"/>
      <c r="BCP166" s="68"/>
      <c r="BCQ166" s="87"/>
      <c r="BCR166" s="87"/>
      <c r="BCS166" s="88"/>
      <c r="BCT166" s="89"/>
      <c r="BCU166" s="90"/>
      <c r="BCV166" s="90"/>
      <c r="BCW166" s="91"/>
      <c r="BCX166" s="68"/>
      <c r="BCY166" s="87"/>
      <c r="BCZ166" s="87"/>
      <c r="BDA166" s="88"/>
      <c r="BDB166" s="89"/>
      <c r="BDC166" s="90"/>
      <c r="BDD166" s="90"/>
      <c r="BDE166" s="91"/>
      <c r="BDF166" s="68"/>
      <c r="BDG166" s="87"/>
      <c r="BDH166" s="87"/>
      <c r="BDI166" s="88"/>
      <c r="BDJ166" s="89"/>
      <c r="BDK166" s="90"/>
      <c r="BDL166" s="90"/>
      <c r="BDM166" s="91"/>
      <c r="BDN166" s="68"/>
      <c r="BDO166" s="87"/>
      <c r="BDP166" s="87"/>
      <c r="BDQ166" s="88"/>
      <c r="BDR166" s="89"/>
      <c r="BDS166" s="90"/>
      <c r="BDT166" s="90"/>
      <c r="BDU166" s="91"/>
      <c r="BDV166" s="68"/>
      <c r="BDW166" s="87"/>
      <c r="BDX166" s="87"/>
      <c r="BDY166" s="88"/>
      <c r="BDZ166" s="89"/>
      <c r="BEA166" s="90"/>
      <c r="BEB166" s="90"/>
      <c r="BEC166" s="91"/>
      <c r="BED166" s="68"/>
      <c r="BEE166" s="87"/>
      <c r="BEF166" s="87"/>
      <c r="BEG166" s="88"/>
      <c r="BEH166" s="89"/>
      <c r="BEI166" s="90"/>
      <c r="BEJ166" s="90"/>
      <c r="BEK166" s="91"/>
      <c r="BEL166" s="68"/>
      <c r="BEM166" s="87"/>
      <c r="BEN166" s="87"/>
      <c r="BEO166" s="88"/>
      <c r="BEP166" s="89"/>
      <c r="BEQ166" s="90"/>
      <c r="BER166" s="90"/>
      <c r="BES166" s="91"/>
      <c r="BET166" s="68"/>
      <c r="BEU166" s="87"/>
      <c r="BEV166" s="87"/>
      <c r="BEW166" s="88"/>
      <c r="BEX166" s="89"/>
      <c r="BEY166" s="90"/>
      <c r="BEZ166" s="90"/>
      <c r="BFA166" s="91"/>
      <c r="BFB166" s="68"/>
      <c r="BFC166" s="87"/>
      <c r="BFD166" s="87"/>
      <c r="BFE166" s="88"/>
      <c r="BFF166" s="89"/>
      <c r="BFG166" s="90"/>
      <c r="BFH166" s="90"/>
      <c r="BFI166" s="91"/>
      <c r="BFJ166" s="68"/>
      <c r="BFK166" s="87"/>
      <c r="BFL166" s="87"/>
      <c r="BFM166" s="88"/>
      <c r="BFN166" s="89"/>
      <c r="BFO166" s="90"/>
      <c r="BFP166" s="90"/>
      <c r="BFQ166" s="91"/>
      <c r="BFR166" s="68"/>
      <c r="BFS166" s="87"/>
      <c r="BFT166" s="87"/>
      <c r="BFU166" s="88"/>
      <c r="BFV166" s="89"/>
      <c r="BFW166" s="90"/>
      <c r="BFX166" s="90"/>
      <c r="BFY166" s="91"/>
      <c r="BFZ166" s="68"/>
      <c r="BGA166" s="87"/>
      <c r="BGB166" s="87"/>
      <c r="BGC166" s="88"/>
      <c r="BGD166" s="89"/>
      <c r="BGE166" s="90"/>
      <c r="BGF166" s="90"/>
      <c r="BGG166" s="91"/>
      <c r="BGH166" s="68"/>
      <c r="BGI166" s="87"/>
      <c r="BGJ166" s="87"/>
      <c r="BGK166" s="88"/>
      <c r="BGL166" s="89"/>
      <c r="BGM166" s="90"/>
      <c r="BGN166" s="90"/>
      <c r="BGO166" s="91"/>
      <c r="BGP166" s="68"/>
      <c r="BGQ166" s="87"/>
      <c r="BGR166" s="87"/>
      <c r="BGS166" s="88"/>
      <c r="BGT166" s="89"/>
      <c r="BGU166" s="90"/>
      <c r="BGV166" s="90"/>
      <c r="BGW166" s="91"/>
      <c r="BGX166" s="68"/>
      <c r="BGY166" s="87"/>
      <c r="BGZ166" s="87"/>
      <c r="BHA166" s="88"/>
      <c r="BHB166" s="89"/>
      <c r="BHC166" s="90"/>
      <c r="BHD166" s="90"/>
      <c r="BHE166" s="91"/>
      <c r="BHF166" s="68"/>
      <c r="BHG166" s="87"/>
      <c r="BHH166" s="87"/>
      <c r="BHI166" s="88"/>
      <c r="BHJ166" s="89"/>
      <c r="BHK166" s="90"/>
      <c r="BHL166" s="90"/>
      <c r="BHM166" s="91"/>
      <c r="BHN166" s="68"/>
      <c r="BHO166" s="87"/>
      <c r="BHP166" s="87"/>
      <c r="BHQ166" s="88"/>
      <c r="BHR166" s="89"/>
      <c r="BHS166" s="90"/>
      <c r="BHT166" s="90"/>
      <c r="BHU166" s="91"/>
      <c r="BHV166" s="68"/>
      <c r="BHW166" s="87"/>
      <c r="BHX166" s="87"/>
      <c r="BHY166" s="88"/>
      <c r="BHZ166" s="89"/>
      <c r="BIA166" s="90"/>
      <c r="BIB166" s="90"/>
      <c r="BIC166" s="91"/>
      <c r="BID166" s="68"/>
      <c r="BIE166" s="87"/>
      <c r="BIF166" s="87"/>
      <c r="BIG166" s="88"/>
      <c r="BIH166" s="89"/>
      <c r="BII166" s="90"/>
      <c r="BIJ166" s="90"/>
      <c r="BIK166" s="91"/>
      <c r="BIL166" s="68"/>
      <c r="BIM166" s="87"/>
      <c r="BIN166" s="87"/>
      <c r="BIO166" s="88"/>
      <c r="BIP166" s="89"/>
      <c r="BIQ166" s="90"/>
      <c r="BIR166" s="90"/>
      <c r="BIS166" s="91"/>
      <c r="BIT166" s="68"/>
      <c r="BIU166" s="87"/>
      <c r="BIV166" s="87"/>
      <c r="BIW166" s="88"/>
      <c r="BIX166" s="89"/>
      <c r="BIY166" s="90"/>
      <c r="BIZ166" s="90"/>
      <c r="BJA166" s="91"/>
      <c r="BJB166" s="68"/>
      <c r="BJC166" s="87"/>
      <c r="BJD166" s="87"/>
      <c r="BJE166" s="88"/>
      <c r="BJF166" s="89"/>
      <c r="BJG166" s="90"/>
      <c r="BJH166" s="90"/>
      <c r="BJI166" s="91"/>
      <c r="BJJ166" s="68"/>
      <c r="BJK166" s="87"/>
      <c r="BJL166" s="87"/>
      <c r="BJM166" s="88"/>
      <c r="BJN166" s="89"/>
      <c r="BJO166" s="90"/>
      <c r="BJP166" s="90"/>
      <c r="BJQ166" s="91"/>
      <c r="BJR166" s="68"/>
      <c r="BJS166" s="87"/>
      <c r="BJT166" s="87"/>
      <c r="BJU166" s="88"/>
      <c r="BJV166" s="89"/>
      <c r="BJW166" s="90"/>
      <c r="BJX166" s="90"/>
      <c r="BJY166" s="91"/>
      <c r="BJZ166" s="68"/>
      <c r="BKA166" s="87"/>
      <c r="BKB166" s="87"/>
      <c r="BKC166" s="88"/>
      <c r="BKD166" s="89"/>
      <c r="BKE166" s="90"/>
      <c r="BKF166" s="90"/>
      <c r="BKG166" s="91"/>
      <c r="BKH166" s="68"/>
      <c r="BKI166" s="87"/>
      <c r="BKJ166" s="87"/>
      <c r="BKK166" s="88"/>
      <c r="BKL166" s="89"/>
      <c r="BKM166" s="90"/>
      <c r="BKN166" s="90"/>
      <c r="BKO166" s="91"/>
      <c r="BKP166" s="68"/>
      <c r="BKQ166" s="87"/>
      <c r="BKR166" s="87"/>
      <c r="BKS166" s="88"/>
      <c r="BKT166" s="89"/>
      <c r="BKU166" s="90"/>
      <c r="BKV166" s="90"/>
      <c r="BKW166" s="91"/>
      <c r="BKX166" s="68"/>
      <c r="BKY166" s="87"/>
      <c r="BKZ166" s="87"/>
      <c r="BLA166" s="88"/>
      <c r="BLB166" s="89"/>
      <c r="BLC166" s="90"/>
      <c r="BLD166" s="90"/>
      <c r="BLE166" s="91"/>
      <c r="BLF166" s="68"/>
      <c r="BLG166" s="87"/>
      <c r="BLH166" s="87"/>
      <c r="BLI166" s="88"/>
      <c r="BLJ166" s="89"/>
      <c r="BLK166" s="90"/>
      <c r="BLL166" s="90"/>
      <c r="BLM166" s="91"/>
      <c r="BLN166" s="68"/>
      <c r="BLO166" s="87"/>
      <c r="BLP166" s="87"/>
      <c r="BLQ166" s="88"/>
      <c r="BLR166" s="89"/>
      <c r="BLS166" s="90"/>
      <c r="BLT166" s="90"/>
      <c r="BLU166" s="91"/>
      <c r="BLV166" s="68"/>
      <c r="BLW166" s="87"/>
      <c r="BLX166" s="87"/>
      <c r="BLY166" s="88"/>
      <c r="BLZ166" s="89"/>
      <c r="BMA166" s="90"/>
      <c r="BMB166" s="90"/>
      <c r="BMC166" s="91"/>
      <c r="BMD166" s="68"/>
      <c r="BME166" s="87"/>
      <c r="BMF166" s="87"/>
      <c r="BMG166" s="88"/>
      <c r="BMH166" s="89"/>
      <c r="BMI166" s="90"/>
      <c r="BMJ166" s="90"/>
      <c r="BMK166" s="91"/>
      <c r="BML166" s="68"/>
      <c r="BMM166" s="87"/>
      <c r="BMN166" s="87"/>
      <c r="BMO166" s="88"/>
      <c r="BMP166" s="89"/>
      <c r="BMQ166" s="90"/>
      <c r="BMR166" s="90"/>
      <c r="BMS166" s="91"/>
      <c r="BMT166" s="68"/>
      <c r="BMU166" s="87"/>
      <c r="BMV166" s="87"/>
      <c r="BMW166" s="88"/>
      <c r="BMX166" s="89"/>
      <c r="BMY166" s="90"/>
      <c r="BMZ166" s="90"/>
      <c r="BNA166" s="91"/>
      <c r="BNB166" s="68"/>
      <c r="BNC166" s="87"/>
      <c r="BND166" s="87"/>
      <c r="BNE166" s="88"/>
      <c r="BNF166" s="89"/>
      <c r="BNG166" s="90"/>
      <c r="BNH166" s="90"/>
      <c r="BNI166" s="91"/>
      <c r="BNJ166" s="68"/>
      <c r="BNK166" s="87"/>
      <c r="BNL166" s="87"/>
      <c r="BNM166" s="88"/>
      <c r="BNN166" s="89"/>
      <c r="BNO166" s="90"/>
      <c r="BNP166" s="90"/>
      <c r="BNQ166" s="91"/>
      <c r="BNR166" s="68"/>
      <c r="BNS166" s="87"/>
      <c r="BNT166" s="87"/>
      <c r="BNU166" s="88"/>
      <c r="BNV166" s="89"/>
      <c r="BNW166" s="90"/>
      <c r="BNX166" s="90"/>
      <c r="BNY166" s="91"/>
      <c r="BNZ166" s="68"/>
      <c r="BOA166" s="87"/>
      <c r="BOB166" s="87"/>
      <c r="BOC166" s="88"/>
      <c r="BOD166" s="89"/>
      <c r="BOE166" s="90"/>
      <c r="BOF166" s="90"/>
      <c r="BOG166" s="91"/>
      <c r="BOH166" s="68"/>
      <c r="BOI166" s="87"/>
      <c r="BOJ166" s="87"/>
      <c r="BOK166" s="88"/>
      <c r="BOL166" s="89"/>
      <c r="BOM166" s="90"/>
      <c r="BON166" s="90"/>
      <c r="BOO166" s="91"/>
      <c r="BOP166" s="68"/>
      <c r="BOQ166" s="87"/>
      <c r="BOR166" s="87"/>
      <c r="BOS166" s="88"/>
      <c r="BOT166" s="89"/>
      <c r="BOU166" s="90"/>
      <c r="BOV166" s="90"/>
      <c r="BOW166" s="91"/>
      <c r="BOX166" s="68"/>
      <c r="BOY166" s="87"/>
      <c r="BOZ166" s="87"/>
      <c r="BPA166" s="88"/>
      <c r="BPB166" s="89"/>
      <c r="BPC166" s="90"/>
      <c r="BPD166" s="90"/>
      <c r="BPE166" s="91"/>
      <c r="BPF166" s="68"/>
      <c r="BPG166" s="87"/>
      <c r="BPH166" s="87"/>
      <c r="BPI166" s="88"/>
      <c r="BPJ166" s="89"/>
      <c r="BPK166" s="90"/>
      <c r="BPL166" s="90"/>
      <c r="BPM166" s="91"/>
      <c r="BPN166" s="68"/>
      <c r="BPO166" s="87"/>
      <c r="BPP166" s="87"/>
      <c r="BPQ166" s="88"/>
      <c r="BPR166" s="89"/>
      <c r="BPS166" s="90"/>
      <c r="BPT166" s="90"/>
      <c r="BPU166" s="91"/>
      <c r="BPV166" s="68"/>
      <c r="BPW166" s="87"/>
      <c r="BPX166" s="87"/>
      <c r="BPY166" s="88"/>
      <c r="BPZ166" s="89"/>
      <c r="BQA166" s="90"/>
      <c r="BQB166" s="90"/>
      <c r="BQC166" s="91"/>
      <c r="BQD166" s="68"/>
      <c r="BQE166" s="87"/>
      <c r="BQF166" s="87"/>
      <c r="BQG166" s="88"/>
      <c r="BQH166" s="89"/>
      <c r="BQI166" s="90"/>
      <c r="BQJ166" s="90"/>
      <c r="BQK166" s="91"/>
      <c r="BQL166" s="68"/>
      <c r="BQM166" s="87"/>
      <c r="BQN166" s="87"/>
      <c r="BQO166" s="88"/>
      <c r="BQP166" s="89"/>
      <c r="BQQ166" s="90"/>
      <c r="BQR166" s="90"/>
      <c r="BQS166" s="91"/>
      <c r="BQT166" s="68"/>
      <c r="BQU166" s="87"/>
      <c r="BQV166" s="87"/>
      <c r="BQW166" s="88"/>
      <c r="BQX166" s="89"/>
      <c r="BQY166" s="90"/>
      <c r="BQZ166" s="90"/>
      <c r="BRA166" s="91"/>
      <c r="BRB166" s="68"/>
      <c r="BRC166" s="87"/>
      <c r="BRD166" s="87"/>
      <c r="BRE166" s="88"/>
      <c r="BRF166" s="89"/>
      <c r="BRG166" s="90"/>
      <c r="BRH166" s="90"/>
      <c r="BRI166" s="91"/>
      <c r="BRJ166" s="68"/>
      <c r="BRK166" s="87"/>
      <c r="BRL166" s="87"/>
      <c r="BRM166" s="88"/>
      <c r="BRN166" s="89"/>
      <c r="BRO166" s="90"/>
      <c r="BRP166" s="90"/>
      <c r="BRQ166" s="91"/>
      <c r="BRR166" s="68"/>
      <c r="BRS166" s="87"/>
      <c r="BRT166" s="87"/>
      <c r="BRU166" s="88"/>
      <c r="BRV166" s="89"/>
      <c r="BRW166" s="90"/>
      <c r="BRX166" s="90"/>
      <c r="BRY166" s="91"/>
      <c r="BRZ166" s="68"/>
      <c r="BSA166" s="87"/>
      <c r="BSB166" s="87"/>
      <c r="BSC166" s="88"/>
      <c r="BSD166" s="89"/>
      <c r="BSE166" s="90"/>
      <c r="BSF166" s="90"/>
      <c r="BSG166" s="91"/>
      <c r="BSH166" s="68"/>
      <c r="BSI166" s="87"/>
      <c r="BSJ166" s="87"/>
      <c r="BSK166" s="88"/>
      <c r="BSL166" s="89"/>
      <c r="BSM166" s="90"/>
      <c r="BSN166" s="90"/>
      <c r="BSO166" s="91"/>
      <c r="BSP166" s="68"/>
      <c r="BSQ166" s="87"/>
      <c r="BSR166" s="87"/>
      <c r="BSS166" s="88"/>
      <c r="BST166" s="89"/>
      <c r="BSU166" s="90"/>
      <c r="BSV166" s="90"/>
      <c r="BSW166" s="91"/>
      <c r="BSX166" s="68"/>
      <c r="BSY166" s="87"/>
      <c r="BSZ166" s="87"/>
      <c r="BTA166" s="88"/>
      <c r="BTB166" s="89"/>
      <c r="BTC166" s="90"/>
      <c r="BTD166" s="90"/>
      <c r="BTE166" s="91"/>
      <c r="BTF166" s="68"/>
      <c r="BTG166" s="87"/>
      <c r="BTH166" s="87"/>
      <c r="BTI166" s="88"/>
      <c r="BTJ166" s="89"/>
      <c r="BTK166" s="90"/>
      <c r="BTL166" s="90"/>
      <c r="BTM166" s="91"/>
      <c r="BTN166" s="68"/>
      <c r="BTO166" s="87"/>
      <c r="BTP166" s="87"/>
      <c r="BTQ166" s="88"/>
      <c r="BTR166" s="89"/>
      <c r="BTS166" s="90"/>
      <c r="BTT166" s="90"/>
      <c r="BTU166" s="91"/>
      <c r="BTV166" s="68"/>
      <c r="BTW166" s="87"/>
      <c r="BTX166" s="87"/>
      <c r="BTY166" s="88"/>
      <c r="BTZ166" s="89"/>
      <c r="BUA166" s="90"/>
      <c r="BUB166" s="90"/>
      <c r="BUC166" s="91"/>
      <c r="BUD166" s="68"/>
      <c r="BUE166" s="87"/>
      <c r="BUF166" s="87"/>
      <c r="BUG166" s="88"/>
      <c r="BUH166" s="89"/>
      <c r="BUI166" s="90"/>
      <c r="BUJ166" s="90"/>
      <c r="BUK166" s="91"/>
      <c r="BUL166" s="68"/>
      <c r="BUM166" s="87"/>
      <c r="BUN166" s="87"/>
      <c r="BUO166" s="88"/>
      <c r="BUP166" s="89"/>
      <c r="BUQ166" s="90"/>
      <c r="BUR166" s="90"/>
      <c r="BUS166" s="91"/>
      <c r="BUT166" s="68"/>
      <c r="BUU166" s="87"/>
      <c r="BUV166" s="87"/>
      <c r="BUW166" s="88"/>
      <c r="BUX166" s="89"/>
      <c r="BUY166" s="90"/>
      <c r="BUZ166" s="90"/>
      <c r="BVA166" s="91"/>
      <c r="BVB166" s="68"/>
      <c r="BVC166" s="87"/>
      <c r="BVD166" s="87"/>
      <c r="BVE166" s="88"/>
      <c r="BVF166" s="89"/>
      <c r="BVG166" s="90"/>
      <c r="BVH166" s="90"/>
      <c r="BVI166" s="91"/>
      <c r="BVJ166" s="68"/>
      <c r="BVK166" s="87"/>
      <c r="BVL166" s="87"/>
      <c r="BVM166" s="88"/>
      <c r="BVN166" s="89"/>
      <c r="BVO166" s="90"/>
      <c r="BVP166" s="90"/>
      <c r="BVQ166" s="91"/>
      <c r="BVR166" s="68"/>
      <c r="BVS166" s="87"/>
      <c r="BVT166" s="87"/>
      <c r="BVU166" s="88"/>
      <c r="BVV166" s="89"/>
      <c r="BVW166" s="90"/>
      <c r="BVX166" s="90"/>
      <c r="BVY166" s="91"/>
      <c r="BVZ166" s="68"/>
      <c r="BWA166" s="87"/>
      <c r="BWB166" s="87"/>
      <c r="BWC166" s="88"/>
      <c r="BWD166" s="89"/>
      <c r="BWE166" s="90"/>
      <c r="BWF166" s="90"/>
      <c r="BWG166" s="91"/>
      <c r="BWH166" s="68"/>
      <c r="BWI166" s="87"/>
      <c r="BWJ166" s="87"/>
      <c r="BWK166" s="88"/>
      <c r="BWL166" s="89"/>
      <c r="BWM166" s="90"/>
      <c r="BWN166" s="90"/>
      <c r="BWO166" s="91"/>
      <c r="BWP166" s="68"/>
      <c r="BWQ166" s="87"/>
      <c r="BWR166" s="87"/>
      <c r="BWS166" s="88"/>
      <c r="BWT166" s="89"/>
      <c r="BWU166" s="90"/>
      <c r="BWV166" s="90"/>
      <c r="BWW166" s="91"/>
      <c r="BWX166" s="68"/>
      <c r="BWY166" s="87"/>
      <c r="BWZ166" s="87"/>
      <c r="BXA166" s="88"/>
      <c r="BXB166" s="89"/>
      <c r="BXC166" s="90"/>
      <c r="BXD166" s="90"/>
      <c r="BXE166" s="91"/>
      <c r="BXF166" s="68"/>
      <c r="BXG166" s="87"/>
      <c r="BXH166" s="87"/>
      <c r="BXI166" s="88"/>
      <c r="BXJ166" s="89"/>
      <c r="BXK166" s="90"/>
      <c r="BXL166" s="90"/>
      <c r="BXM166" s="91"/>
      <c r="BXN166" s="68"/>
      <c r="BXO166" s="87"/>
      <c r="BXP166" s="87"/>
      <c r="BXQ166" s="88"/>
      <c r="BXR166" s="89"/>
      <c r="BXS166" s="90"/>
      <c r="BXT166" s="90"/>
      <c r="BXU166" s="91"/>
      <c r="BXV166" s="68"/>
      <c r="BXW166" s="87"/>
      <c r="BXX166" s="87"/>
      <c r="BXY166" s="88"/>
      <c r="BXZ166" s="89"/>
      <c r="BYA166" s="90"/>
      <c r="BYB166" s="90"/>
      <c r="BYC166" s="91"/>
      <c r="BYD166" s="68"/>
      <c r="BYE166" s="87"/>
      <c r="BYF166" s="87"/>
      <c r="BYG166" s="88"/>
      <c r="BYH166" s="89"/>
      <c r="BYI166" s="90"/>
      <c r="BYJ166" s="90"/>
      <c r="BYK166" s="91"/>
      <c r="BYL166" s="68"/>
      <c r="BYM166" s="87"/>
      <c r="BYN166" s="87"/>
      <c r="BYO166" s="88"/>
      <c r="BYP166" s="89"/>
      <c r="BYQ166" s="90"/>
      <c r="BYR166" s="90"/>
      <c r="BYS166" s="91"/>
      <c r="BYT166" s="68"/>
      <c r="BYU166" s="87"/>
      <c r="BYV166" s="87"/>
      <c r="BYW166" s="88"/>
      <c r="BYX166" s="89"/>
      <c r="BYY166" s="90"/>
      <c r="BYZ166" s="90"/>
      <c r="BZA166" s="91"/>
      <c r="BZB166" s="68"/>
      <c r="BZC166" s="87"/>
      <c r="BZD166" s="87"/>
      <c r="BZE166" s="88"/>
      <c r="BZF166" s="89"/>
      <c r="BZG166" s="90"/>
      <c r="BZH166" s="90"/>
      <c r="BZI166" s="91"/>
      <c r="BZJ166" s="68"/>
      <c r="BZK166" s="87"/>
      <c r="BZL166" s="87"/>
      <c r="BZM166" s="88"/>
      <c r="BZN166" s="89"/>
      <c r="BZO166" s="90"/>
      <c r="BZP166" s="90"/>
      <c r="BZQ166" s="91"/>
      <c r="BZR166" s="68"/>
      <c r="BZS166" s="87"/>
      <c r="BZT166" s="87"/>
      <c r="BZU166" s="88"/>
      <c r="BZV166" s="89"/>
      <c r="BZW166" s="90"/>
      <c r="BZX166" s="90"/>
      <c r="BZY166" s="91"/>
      <c r="BZZ166" s="68"/>
      <c r="CAA166" s="87"/>
      <c r="CAB166" s="87"/>
      <c r="CAC166" s="88"/>
      <c r="CAD166" s="89"/>
      <c r="CAE166" s="90"/>
      <c r="CAF166" s="90"/>
      <c r="CAG166" s="91"/>
      <c r="CAH166" s="68"/>
      <c r="CAI166" s="87"/>
      <c r="CAJ166" s="87"/>
      <c r="CAK166" s="88"/>
      <c r="CAL166" s="89"/>
      <c r="CAM166" s="90"/>
      <c r="CAN166" s="90"/>
      <c r="CAO166" s="91"/>
      <c r="CAP166" s="68"/>
      <c r="CAQ166" s="87"/>
      <c r="CAR166" s="87"/>
      <c r="CAS166" s="88"/>
      <c r="CAT166" s="89"/>
      <c r="CAU166" s="90"/>
      <c r="CAV166" s="90"/>
      <c r="CAW166" s="91"/>
      <c r="CAX166" s="68"/>
      <c r="CAY166" s="87"/>
      <c r="CAZ166" s="87"/>
      <c r="CBA166" s="88"/>
      <c r="CBB166" s="89"/>
      <c r="CBC166" s="90"/>
      <c r="CBD166" s="90"/>
      <c r="CBE166" s="91"/>
      <c r="CBF166" s="68"/>
      <c r="CBG166" s="87"/>
      <c r="CBH166" s="87"/>
      <c r="CBI166" s="88"/>
      <c r="CBJ166" s="89"/>
      <c r="CBK166" s="90"/>
      <c r="CBL166" s="90"/>
      <c r="CBM166" s="91"/>
      <c r="CBN166" s="68"/>
      <c r="CBO166" s="87"/>
      <c r="CBP166" s="87"/>
      <c r="CBQ166" s="88"/>
      <c r="CBR166" s="89"/>
      <c r="CBS166" s="90"/>
      <c r="CBT166" s="90"/>
      <c r="CBU166" s="91"/>
      <c r="CBV166" s="68"/>
      <c r="CBW166" s="87"/>
      <c r="CBX166" s="87"/>
      <c r="CBY166" s="88"/>
      <c r="CBZ166" s="89"/>
      <c r="CCA166" s="90"/>
      <c r="CCB166" s="90"/>
      <c r="CCC166" s="91"/>
      <c r="CCD166" s="68"/>
      <c r="CCE166" s="87"/>
      <c r="CCF166" s="87"/>
      <c r="CCG166" s="88"/>
      <c r="CCH166" s="89"/>
      <c r="CCI166" s="90"/>
      <c r="CCJ166" s="90"/>
      <c r="CCK166" s="91"/>
      <c r="CCL166" s="68"/>
      <c r="CCM166" s="87"/>
      <c r="CCN166" s="87"/>
      <c r="CCO166" s="88"/>
      <c r="CCP166" s="89"/>
      <c r="CCQ166" s="90"/>
      <c r="CCR166" s="90"/>
      <c r="CCS166" s="91"/>
      <c r="CCT166" s="68"/>
      <c r="CCU166" s="87"/>
      <c r="CCV166" s="87"/>
      <c r="CCW166" s="88"/>
      <c r="CCX166" s="89"/>
      <c r="CCY166" s="90"/>
      <c r="CCZ166" s="90"/>
      <c r="CDA166" s="91"/>
      <c r="CDB166" s="68"/>
      <c r="CDC166" s="87"/>
      <c r="CDD166" s="87"/>
      <c r="CDE166" s="88"/>
      <c r="CDF166" s="89"/>
      <c r="CDG166" s="90"/>
      <c r="CDH166" s="90"/>
      <c r="CDI166" s="91"/>
      <c r="CDJ166" s="68"/>
      <c r="CDK166" s="87"/>
      <c r="CDL166" s="87"/>
      <c r="CDM166" s="88"/>
      <c r="CDN166" s="89"/>
      <c r="CDO166" s="90"/>
      <c r="CDP166" s="90"/>
      <c r="CDQ166" s="91"/>
      <c r="CDR166" s="68"/>
      <c r="CDS166" s="87"/>
      <c r="CDT166" s="87"/>
      <c r="CDU166" s="88"/>
      <c r="CDV166" s="89"/>
      <c r="CDW166" s="90"/>
      <c r="CDX166" s="90"/>
      <c r="CDY166" s="91"/>
      <c r="CDZ166" s="68"/>
      <c r="CEA166" s="87"/>
      <c r="CEB166" s="87"/>
      <c r="CEC166" s="88"/>
      <c r="CED166" s="89"/>
      <c r="CEE166" s="90"/>
      <c r="CEF166" s="90"/>
      <c r="CEG166" s="91"/>
      <c r="CEH166" s="68"/>
      <c r="CEI166" s="87"/>
      <c r="CEJ166" s="87"/>
      <c r="CEK166" s="88"/>
      <c r="CEL166" s="89"/>
      <c r="CEM166" s="90"/>
      <c r="CEN166" s="90"/>
      <c r="CEO166" s="91"/>
      <c r="CEP166" s="68"/>
      <c r="CEQ166" s="87"/>
      <c r="CER166" s="87"/>
      <c r="CES166" s="88"/>
      <c r="CET166" s="89"/>
      <c r="CEU166" s="90"/>
      <c r="CEV166" s="90"/>
      <c r="CEW166" s="91"/>
      <c r="CEX166" s="68"/>
      <c r="CEY166" s="87"/>
      <c r="CEZ166" s="87"/>
      <c r="CFA166" s="88"/>
      <c r="CFB166" s="89"/>
      <c r="CFC166" s="90"/>
      <c r="CFD166" s="90"/>
      <c r="CFE166" s="91"/>
      <c r="CFF166" s="68"/>
      <c r="CFG166" s="87"/>
      <c r="CFH166" s="87"/>
      <c r="CFI166" s="88"/>
      <c r="CFJ166" s="89"/>
      <c r="CFK166" s="90"/>
      <c r="CFL166" s="90"/>
      <c r="CFM166" s="91"/>
      <c r="CFN166" s="68"/>
      <c r="CFO166" s="87"/>
      <c r="CFP166" s="87"/>
      <c r="CFQ166" s="88"/>
      <c r="CFR166" s="89"/>
      <c r="CFS166" s="90"/>
      <c r="CFT166" s="90"/>
      <c r="CFU166" s="91"/>
      <c r="CFV166" s="68"/>
      <c r="CFW166" s="87"/>
      <c r="CFX166" s="87"/>
      <c r="CFY166" s="88"/>
      <c r="CFZ166" s="89"/>
      <c r="CGA166" s="90"/>
      <c r="CGB166" s="90"/>
      <c r="CGC166" s="91"/>
      <c r="CGD166" s="68"/>
      <c r="CGE166" s="87"/>
      <c r="CGF166" s="87"/>
      <c r="CGG166" s="88"/>
      <c r="CGH166" s="89"/>
      <c r="CGI166" s="90"/>
      <c r="CGJ166" s="90"/>
      <c r="CGK166" s="91"/>
      <c r="CGL166" s="68"/>
      <c r="CGM166" s="87"/>
      <c r="CGN166" s="87"/>
      <c r="CGO166" s="88"/>
      <c r="CGP166" s="89"/>
      <c r="CGQ166" s="90"/>
      <c r="CGR166" s="90"/>
      <c r="CGS166" s="91"/>
      <c r="CGT166" s="68"/>
      <c r="CGU166" s="87"/>
      <c r="CGV166" s="87"/>
      <c r="CGW166" s="88"/>
      <c r="CGX166" s="89"/>
      <c r="CGY166" s="90"/>
      <c r="CGZ166" s="90"/>
      <c r="CHA166" s="91"/>
      <c r="CHB166" s="68"/>
      <c r="CHC166" s="87"/>
      <c r="CHD166" s="87"/>
      <c r="CHE166" s="88"/>
      <c r="CHF166" s="89"/>
      <c r="CHG166" s="90"/>
      <c r="CHH166" s="90"/>
      <c r="CHI166" s="91"/>
      <c r="CHJ166" s="68"/>
      <c r="CHK166" s="87"/>
      <c r="CHL166" s="87"/>
      <c r="CHM166" s="88"/>
      <c r="CHN166" s="89"/>
      <c r="CHO166" s="90"/>
      <c r="CHP166" s="90"/>
      <c r="CHQ166" s="91"/>
      <c r="CHR166" s="68"/>
      <c r="CHS166" s="87"/>
      <c r="CHT166" s="87"/>
      <c r="CHU166" s="88"/>
      <c r="CHV166" s="89"/>
      <c r="CHW166" s="90"/>
      <c r="CHX166" s="90"/>
      <c r="CHY166" s="91"/>
      <c r="CHZ166" s="68"/>
      <c r="CIA166" s="87"/>
      <c r="CIB166" s="87"/>
      <c r="CIC166" s="88"/>
      <c r="CID166" s="89"/>
      <c r="CIE166" s="90"/>
      <c r="CIF166" s="90"/>
      <c r="CIG166" s="91"/>
      <c r="CIH166" s="68"/>
      <c r="CII166" s="87"/>
      <c r="CIJ166" s="87"/>
      <c r="CIK166" s="88"/>
      <c r="CIL166" s="89"/>
      <c r="CIM166" s="90"/>
      <c r="CIN166" s="90"/>
      <c r="CIO166" s="91"/>
      <c r="CIP166" s="68"/>
      <c r="CIQ166" s="87"/>
      <c r="CIR166" s="87"/>
      <c r="CIS166" s="88"/>
      <c r="CIT166" s="89"/>
      <c r="CIU166" s="90"/>
      <c r="CIV166" s="90"/>
      <c r="CIW166" s="91"/>
      <c r="CIX166" s="68"/>
      <c r="CIY166" s="87"/>
      <c r="CIZ166" s="87"/>
      <c r="CJA166" s="88"/>
      <c r="CJB166" s="89"/>
      <c r="CJC166" s="90"/>
      <c r="CJD166" s="90"/>
      <c r="CJE166" s="91"/>
      <c r="CJF166" s="68"/>
      <c r="CJG166" s="87"/>
      <c r="CJH166" s="87"/>
      <c r="CJI166" s="88"/>
      <c r="CJJ166" s="89"/>
      <c r="CJK166" s="90"/>
      <c r="CJL166" s="90"/>
      <c r="CJM166" s="91"/>
      <c r="CJN166" s="68"/>
      <c r="CJO166" s="87"/>
      <c r="CJP166" s="87"/>
      <c r="CJQ166" s="88"/>
      <c r="CJR166" s="89"/>
      <c r="CJS166" s="90"/>
      <c r="CJT166" s="90"/>
      <c r="CJU166" s="91"/>
      <c r="CJV166" s="68"/>
      <c r="CJW166" s="87"/>
      <c r="CJX166" s="87"/>
      <c r="CJY166" s="88"/>
      <c r="CJZ166" s="89"/>
      <c r="CKA166" s="90"/>
      <c r="CKB166" s="90"/>
      <c r="CKC166" s="91"/>
      <c r="CKD166" s="68"/>
      <c r="CKE166" s="87"/>
      <c r="CKF166" s="87"/>
      <c r="CKG166" s="88"/>
      <c r="CKH166" s="89"/>
      <c r="CKI166" s="90"/>
      <c r="CKJ166" s="90"/>
      <c r="CKK166" s="91"/>
      <c r="CKL166" s="68"/>
      <c r="CKM166" s="87"/>
      <c r="CKN166" s="87"/>
      <c r="CKO166" s="88"/>
      <c r="CKP166" s="89"/>
      <c r="CKQ166" s="90"/>
      <c r="CKR166" s="90"/>
      <c r="CKS166" s="91"/>
      <c r="CKT166" s="68"/>
      <c r="CKU166" s="87"/>
      <c r="CKV166" s="87"/>
      <c r="CKW166" s="88"/>
      <c r="CKX166" s="89"/>
      <c r="CKY166" s="90"/>
      <c r="CKZ166" s="90"/>
      <c r="CLA166" s="91"/>
      <c r="CLB166" s="68"/>
      <c r="CLC166" s="87"/>
      <c r="CLD166" s="87"/>
      <c r="CLE166" s="88"/>
      <c r="CLF166" s="89"/>
      <c r="CLG166" s="90"/>
      <c r="CLH166" s="90"/>
      <c r="CLI166" s="91"/>
      <c r="CLJ166" s="68"/>
      <c r="CLK166" s="87"/>
      <c r="CLL166" s="87"/>
      <c r="CLM166" s="88"/>
      <c r="CLN166" s="89"/>
      <c r="CLO166" s="90"/>
      <c r="CLP166" s="90"/>
      <c r="CLQ166" s="91"/>
      <c r="CLR166" s="68"/>
      <c r="CLS166" s="87"/>
      <c r="CLT166" s="87"/>
      <c r="CLU166" s="88"/>
      <c r="CLV166" s="89"/>
      <c r="CLW166" s="90"/>
      <c r="CLX166" s="90"/>
      <c r="CLY166" s="91"/>
      <c r="CLZ166" s="68"/>
      <c r="CMA166" s="87"/>
      <c r="CMB166" s="87"/>
      <c r="CMC166" s="88"/>
      <c r="CMD166" s="89"/>
      <c r="CME166" s="90"/>
      <c r="CMF166" s="90"/>
      <c r="CMG166" s="91"/>
      <c r="CMH166" s="68"/>
      <c r="CMI166" s="87"/>
      <c r="CMJ166" s="87"/>
      <c r="CMK166" s="88"/>
      <c r="CML166" s="89"/>
      <c r="CMM166" s="90"/>
      <c r="CMN166" s="90"/>
      <c r="CMO166" s="91"/>
      <c r="CMP166" s="68"/>
      <c r="CMQ166" s="87"/>
      <c r="CMR166" s="87"/>
      <c r="CMS166" s="88"/>
      <c r="CMT166" s="89"/>
      <c r="CMU166" s="90"/>
      <c r="CMV166" s="90"/>
      <c r="CMW166" s="91"/>
      <c r="CMX166" s="68"/>
      <c r="CMY166" s="87"/>
      <c r="CMZ166" s="87"/>
      <c r="CNA166" s="88"/>
      <c r="CNB166" s="89"/>
      <c r="CNC166" s="90"/>
      <c r="CND166" s="90"/>
      <c r="CNE166" s="91"/>
      <c r="CNF166" s="68"/>
      <c r="CNG166" s="87"/>
      <c r="CNH166" s="87"/>
      <c r="CNI166" s="88"/>
      <c r="CNJ166" s="89"/>
      <c r="CNK166" s="90"/>
      <c r="CNL166" s="90"/>
      <c r="CNM166" s="91"/>
      <c r="CNN166" s="68"/>
      <c r="CNO166" s="87"/>
      <c r="CNP166" s="87"/>
      <c r="CNQ166" s="88"/>
      <c r="CNR166" s="89"/>
      <c r="CNS166" s="90"/>
      <c r="CNT166" s="90"/>
      <c r="CNU166" s="91"/>
      <c r="CNV166" s="68"/>
      <c r="CNW166" s="87"/>
      <c r="CNX166" s="87"/>
      <c r="CNY166" s="88"/>
      <c r="CNZ166" s="89"/>
      <c r="COA166" s="90"/>
      <c r="COB166" s="90"/>
      <c r="COC166" s="91"/>
      <c r="COD166" s="68"/>
      <c r="COE166" s="87"/>
      <c r="COF166" s="87"/>
      <c r="COG166" s="88"/>
      <c r="COH166" s="89"/>
      <c r="COI166" s="90"/>
      <c r="COJ166" s="90"/>
      <c r="COK166" s="91"/>
      <c r="COL166" s="68"/>
      <c r="COM166" s="87"/>
      <c r="CON166" s="87"/>
      <c r="COO166" s="88"/>
      <c r="COP166" s="89"/>
      <c r="COQ166" s="90"/>
      <c r="COR166" s="90"/>
      <c r="COS166" s="91"/>
      <c r="COT166" s="68"/>
      <c r="COU166" s="87"/>
      <c r="COV166" s="87"/>
      <c r="COW166" s="88"/>
      <c r="COX166" s="89"/>
      <c r="COY166" s="90"/>
      <c r="COZ166" s="90"/>
      <c r="CPA166" s="91"/>
      <c r="CPB166" s="68"/>
      <c r="CPC166" s="87"/>
      <c r="CPD166" s="87"/>
      <c r="CPE166" s="88"/>
      <c r="CPF166" s="89"/>
      <c r="CPG166" s="90"/>
      <c r="CPH166" s="90"/>
      <c r="CPI166" s="91"/>
      <c r="CPJ166" s="68"/>
      <c r="CPK166" s="87"/>
      <c r="CPL166" s="87"/>
      <c r="CPM166" s="88"/>
      <c r="CPN166" s="89"/>
      <c r="CPO166" s="90"/>
      <c r="CPP166" s="90"/>
      <c r="CPQ166" s="91"/>
      <c r="CPR166" s="68"/>
      <c r="CPS166" s="87"/>
      <c r="CPT166" s="87"/>
      <c r="CPU166" s="88"/>
      <c r="CPV166" s="89"/>
      <c r="CPW166" s="90"/>
      <c r="CPX166" s="90"/>
      <c r="CPY166" s="91"/>
      <c r="CPZ166" s="68"/>
      <c r="CQA166" s="87"/>
      <c r="CQB166" s="87"/>
      <c r="CQC166" s="88"/>
      <c r="CQD166" s="89"/>
      <c r="CQE166" s="90"/>
      <c r="CQF166" s="90"/>
      <c r="CQG166" s="91"/>
      <c r="CQH166" s="68"/>
      <c r="CQI166" s="87"/>
      <c r="CQJ166" s="87"/>
      <c r="CQK166" s="88"/>
      <c r="CQL166" s="89"/>
      <c r="CQM166" s="90"/>
      <c r="CQN166" s="90"/>
      <c r="CQO166" s="91"/>
      <c r="CQP166" s="68"/>
      <c r="CQQ166" s="87"/>
      <c r="CQR166" s="87"/>
      <c r="CQS166" s="88"/>
      <c r="CQT166" s="89"/>
      <c r="CQU166" s="90"/>
      <c r="CQV166" s="90"/>
      <c r="CQW166" s="91"/>
      <c r="CQX166" s="68"/>
      <c r="CQY166" s="87"/>
      <c r="CQZ166" s="87"/>
      <c r="CRA166" s="88"/>
      <c r="CRB166" s="89"/>
      <c r="CRC166" s="90"/>
      <c r="CRD166" s="90"/>
      <c r="CRE166" s="91"/>
      <c r="CRF166" s="68"/>
      <c r="CRG166" s="87"/>
      <c r="CRH166" s="87"/>
      <c r="CRI166" s="88"/>
      <c r="CRJ166" s="89"/>
      <c r="CRK166" s="90"/>
      <c r="CRL166" s="90"/>
      <c r="CRM166" s="91"/>
      <c r="CRN166" s="68"/>
      <c r="CRO166" s="87"/>
      <c r="CRP166" s="87"/>
      <c r="CRQ166" s="88"/>
      <c r="CRR166" s="89"/>
      <c r="CRS166" s="90"/>
      <c r="CRT166" s="90"/>
      <c r="CRU166" s="91"/>
      <c r="CRV166" s="68"/>
      <c r="CRW166" s="87"/>
      <c r="CRX166" s="87"/>
      <c r="CRY166" s="88"/>
      <c r="CRZ166" s="89"/>
      <c r="CSA166" s="90"/>
      <c r="CSB166" s="90"/>
      <c r="CSC166" s="91"/>
      <c r="CSD166" s="68"/>
      <c r="CSE166" s="87"/>
      <c r="CSF166" s="87"/>
      <c r="CSG166" s="88"/>
      <c r="CSH166" s="89"/>
      <c r="CSI166" s="90"/>
      <c r="CSJ166" s="90"/>
      <c r="CSK166" s="91"/>
      <c r="CSL166" s="68"/>
      <c r="CSM166" s="87"/>
      <c r="CSN166" s="87"/>
      <c r="CSO166" s="88"/>
      <c r="CSP166" s="89"/>
      <c r="CSQ166" s="90"/>
      <c r="CSR166" s="90"/>
      <c r="CSS166" s="91"/>
      <c r="CST166" s="68"/>
      <c r="CSU166" s="87"/>
      <c r="CSV166" s="87"/>
      <c r="CSW166" s="88"/>
      <c r="CSX166" s="89"/>
      <c r="CSY166" s="90"/>
      <c r="CSZ166" s="90"/>
      <c r="CTA166" s="91"/>
      <c r="CTB166" s="68"/>
      <c r="CTC166" s="87"/>
      <c r="CTD166" s="87"/>
      <c r="CTE166" s="88"/>
      <c r="CTF166" s="89"/>
      <c r="CTG166" s="90"/>
      <c r="CTH166" s="90"/>
      <c r="CTI166" s="91"/>
      <c r="CTJ166" s="68"/>
      <c r="CTK166" s="87"/>
      <c r="CTL166" s="87"/>
      <c r="CTM166" s="88"/>
      <c r="CTN166" s="89"/>
      <c r="CTO166" s="90"/>
      <c r="CTP166" s="90"/>
      <c r="CTQ166" s="91"/>
      <c r="CTR166" s="68"/>
      <c r="CTS166" s="87"/>
      <c r="CTT166" s="87"/>
      <c r="CTU166" s="88"/>
      <c r="CTV166" s="89"/>
      <c r="CTW166" s="90"/>
      <c r="CTX166" s="90"/>
      <c r="CTY166" s="91"/>
      <c r="CTZ166" s="68"/>
      <c r="CUA166" s="87"/>
      <c r="CUB166" s="87"/>
      <c r="CUC166" s="88"/>
      <c r="CUD166" s="89"/>
      <c r="CUE166" s="90"/>
      <c r="CUF166" s="90"/>
      <c r="CUG166" s="91"/>
      <c r="CUH166" s="68"/>
      <c r="CUI166" s="87"/>
      <c r="CUJ166" s="87"/>
      <c r="CUK166" s="88"/>
      <c r="CUL166" s="89"/>
      <c r="CUM166" s="90"/>
      <c r="CUN166" s="90"/>
      <c r="CUO166" s="91"/>
      <c r="CUP166" s="68"/>
      <c r="CUQ166" s="87"/>
      <c r="CUR166" s="87"/>
      <c r="CUS166" s="88"/>
      <c r="CUT166" s="89"/>
      <c r="CUU166" s="90"/>
      <c r="CUV166" s="90"/>
      <c r="CUW166" s="91"/>
      <c r="CUX166" s="68"/>
      <c r="CUY166" s="87"/>
      <c r="CUZ166" s="87"/>
      <c r="CVA166" s="88"/>
      <c r="CVB166" s="89"/>
      <c r="CVC166" s="90"/>
      <c r="CVD166" s="90"/>
      <c r="CVE166" s="91"/>
      <c r="CVF166" s="68"/>
      <c r="CVG166" s="87"/>
      <c r="CVH166" s="87"/>
      <c r="CVI166" s="88"/>
      <c r="CVJ166" s="89"/>
      <c r="CVK166" s="90"/>
      <c r="CVL166" s="90"/>
      <c r="CVM166" s="91"/>
      <c r="CVN166" s="68"/>
      <c r="CVO166" s="87"/>
      <c r="CVP166" s="87"/>
      <c r="CVQ166" s="88"/>
      <c r="CVR166" s="89"/>
      <c r="CVS166" s="90"/>
      <c r="CVT166" s="90"/>
      <c r="CVU166" s="91"/>
      <c r="CVV166" s="68"/>
      <c r="CVW166" s="87"/>
      <c r="CVX166" s="87"/>
      <c r="CVY166" s="88"/>
      <c r="CVZ166" s="89"/>
      <c r="CWA166" s="90"/>
      <c r="CWB166" s="90"/>
      <c r="CWC166" s="91"/>
      <c r="CWD166" s="68"/>
      <c r="CWE166" s="87"/>
      <c r="CWF166" s="87"/>
      <c r="CWG166" s="88"/>
      <c r="CWH166" s="89"/>
      <c r="CWI166" s="90"/>
      <c r="CWJ166" s="90"/>
      <c r="CWK166" s="91"/>
      <c r="CWL166" s="68"/>
      <c r="CWM166" s="87"/>
      <c r="CWN166" s="87"/>
      <c r="CWO166" s="88"/>
      <c r="CWP166" s="89"/>
      <c r="CWQ166" s="90"/>
      <c r="CWR166" s="90"/>
      <c r="CWS166" s="91"/>
      <c r="CWT166" s="68"/>
      <c r="CWU166" s="87"/>
      <c r="CWV166" s="87"/>
      <c r="CWW166" s="88"/>
      <c r="CWX166" s="89"/>
      <c r="CWY166" s="90"/>
      <c r="CWZ166" s="90"/>
      <c r="CXA166" s="91"/>
      <c r="CXB166" s="68"/>
      <c r="CXC166" s="87"/>
      <c r="CXD166" s="87"/>
      <c r="CXE166" s="88"/>
      <c r="CXF166" s="89"/>
      <c r="CXG166" s="90"/>
      <c r="CXH166" s="90"/>
      <c r="CXI166" s="91"/>
      <c r="CXJ166" s="68"/>
      <c r="CXK166" s="87"/>
      <c r="CXL166" s="87"/>
      <c r="CXM166" s="88"/>
      <c r="CXN166" s="89"/>
      <c r="CXO166" s="90"/>
      <c r="CXP166" s="90"/>
      <c r="CXQ166" s="91"/>
      <c r="CXR166" s="68"/>
      <c r="CXS166" s="87"/>
      <c r="CXT166" s="87"/>
      <c r="CXU166" s="88"/>
      <c r="CXV166" s="89"/>
      <c r="CXW166" s="90"/>
      <c r="CXX166" s="90"/>
      <c r="CXY166" s="91"/>
      <c r="CXZ166" s="68"/>
      <c r="CYA166" s="87"/>
      <c r="CYB166" s="87"/>
      <c r="CYC166" s="88"/>
      <c r="CYD166" s="89"/>
      <c r="CYE166" s="90"/>
      <c r="CYF166" s="90"/>
      <c r="CYG166" s="91"/>
      <c r="CYH166" s="68"/>
      <c r="CYI166" s="87"/>
      <c r="CYJ166" s="87"/>
      <c r="CYK166" s="88"/>
      <c r="CYL166" s="89"/>
      <c r="CYM166" s="90"/>
      <c r="CYN166" s="90"/>
      <c r="CYO166" s="91"/>
      <c r="CYP166" s="68"/>
      <c r="CYQ166" s="87"/>
      <c r="CYR166" s="87"/>
      <c r="CYS166" s="88"/>
      <c r="CYT166" s="89"/>
      <c r="CYU166" s="90"/>
      <c r="CYV166" s="90"/>
      <c r="CYW166" s="91"/>
      <c r="CYX166" s="68"/>
      <c r="CYY166" s="87"/>
      <c r="CYZ166" s="87"/>
      <c r="CZA166" s="88"/>
      <c r="CZB166" s="89"/>
      <c r="CZC166" s="90"/>
      <c r="CZD166" s="90"/>
      <c r="CZE166" s="91"/>
      <c r="CZF166" s="68"/>
      <c r="CZG166" s="87"/>
      <c r="CZH166" s="87"/>
      <c r="CZI166" s="88"/>
      <c r="CZJ166" s="89"/>
      <c r="CZK166" s="90"/>
      <c r="CZL166" s="90"/>
      <c r="CZM166" s="91"/>
      <c r="CZN166" s="68"/>
      <c r="CZO166" s="87"/>
      <c r="CZP166" s="87"/>
      <c r="CZQ166" s="88"/>
      <c r="CZR166" s="89"/>
      <c r="CZS166" s="90"/>
      <c r="CZT166" s="90"/>
      <c r="CZU166" s="91"/>
      <c r="CZV166" s="68"/>
      <c r="CZW166" s="87"/>
      <c r="CZX166" s="87"/>
      <c r="CZY166" s="88"/>
      <c r="CZZ166" s="89"/>
      <c r="DAA166" s="90"/>
      <c r="DAB166" s="90"/>
      <c r="DAC166" s="91"/>
      <c r="DAD166" s="68"/>
      <c r="DAE166" s="87"/>
      <c r="DAF166" s="87"/>
      <c r="DAG166" s="88"/>
      <c r="DAH166" s="89"/>
      <c r="DAI166" s="90"/>
      <c r="DAJ166" s="90"/>
      <c r="DAK166" s="91"/>
      <c r="DAL166" s="68"/>
      <c r="DAM166" s="87"/>
      <c r="DAN166" s="87"/>
      <c r="DAO166" s="88"/>
      <c r="DAP166" s="89"/>
      <c r="DAQ166" s="90"/>
      <c r="DAR166" s="90"/>
      <c r="DAS166" s="91"/>
      <c r="DAT166" s="68"/>
      <c r="DAU166" s="87"/>
      <c r="DAV166" s="87"/>
      <c r="DAW166" s="88"/>
      <c r="DAX166" s="89"/>
      <c r="DAY166" s="90"/>
      <c r="DAZ166" s="90"/>
      <c r="DBA166" s="91"/>
      <c r="DBB166" s="68"/>
      <c r="DBC166" s="87"/>
      <c r="DBD166" s="87"/>
      <c r="DBE166" s="88"/>
      <c r="DBF166" s="89"/>
      <c r="DBG166" s="90"/>
      <c r="DBH166" s="90"/>
      <c r="DBI166" s="91"/>
      <c r="DBJ166" s="68"/>
      <c r="DBK166" s="87"/>
      <c r="DBL166" s="87"/>
      <c r="DBM166" s="88"/>
      <c r="DBN166" s="89"/>
      <c r="DBO166" s="90"/>
      <c r="DBP166" s="90"/>
      <c r="DBQ166" s="91"/>
      <c r="DBR166" s="68"/>
      <c r="DBS166" s="87"/>
      <c r="DBT166" s="87"/>
      <c r="DBU166" s="88"/>
      <c r="DBV166" s="89"/>
      <c r="DBW166" s="90"/>
      <c r="DBX166" s="90"/>
      <c r="DBY166" s="91"/>
      <c r="DBZ166" s="68"/>
      <c r="DCA166" s="87"/>
      <c r="DCB166" s="87"/>
      <c r="DCC166" s="88"/>
      <c r="DCD166" s="89"/>
      <c r="DCE166" s="90"/>
      <c r="DCF166" s="90"/>
      <c r="DCG166" s="91"/>
      <c r="DCH166" s="68"/>
      <c r="DCI166" s="87"/>
      <c r="DCJ166" s="87"/>
      <c r="DCK166" s="88"/>
      <c r="DCL166" s="89"/>
      <c r="DCM166" s="90"/>
      <c r="DCN166" s="90"/>
      <c r="DCO166" s="91"/>
      <c r="DCP166" s="68"/>
      <c r="DCQ166" s="87"/>
      <c r="DCR166" s="87"/>
      <c r="DCS166" s="88"/>
      <c r="DCT166" s="89"/>
      <c r="DCU166" s="90"/>
      <c r="DCV166" s="90"/>
      <c r="DCW166" s="91"/>
      <c r="DCX166" s="68"/>
      <c r="DCY166" s="87"/>
      <c r="DCZ166" s="87"/>
      <c r="DDA166" s="88"/>
      <c r="DDB166" s="89"/>
      <c r="DDC166" s="90"/>
      <c r="DDD166" s="90"/>
      <c r="DDE166" s="91"/>
      <c r="DDF166" s="68"/>
      <c r="DDG166" s="87"/>
      <c r="DDH166" s="87"/>
      <c r="DDI166" s="88"/>
      <c r="DDJ166" s="89"/>
      <c r="DDK166" s="90"/>
      <c r="DDL166" s="90"/>
      <c r="DDM166" s="91"/>
      <c r="DDN166" s="68"/>
      <c r="DDO166" s="87"/>
      <c r="DDP166" s="87"/>
      <c r="DDQ166" s="88"/>
      <c r="DDR166" s="89"/>
      <c r="DDS166" s="90"/>
      <c r="DDT166" s="90"/>
      <c r="DDU166" s="91"/>
      <c r="DDV166" s="68"/>
      <c r="DDW166" s="87"/>
      <c r="DDX166" s="87"/>
      <c r="DDY166" s="88"/>
      <c r="DDZ166" s="89"/>
      <c r="DEA166" s="90"/>
      <c r="DEB166" s="90"/>
      <c r="DEC166" s="91"/>
      <c r="DED166" s="68"/>
      <c r="DEE166" s="87"/>
      <c r="DEF166" s="87"/>
      <c r="DEG166" s="88"/>
      <c r="DEH166" s="89"/>
      <c r="DEI166" s="90"/>
      <c r="DEJ166" s="90"/>
      <c r="DEK166" s="91"/>
      <c r="DEL166" s="68"/>
      <c r="DEM166" s="87"/>
      <c r="DEN166" s="87"/>
      <c r="DEO166" s="88"/>
      <c r="DEP166" s="89"/>
      <c r="DEQ166" s="90"/>
      <c r="DER166" s="90"/>
      <c r="DES166" s="91"/>
      <c r="DET166" s="68"/>
      <c r="DEU166" s="87"/>
      <c r="DEV166" s="87"/>
      <c r="DEW166" s="88"/>
      <c r="DEX166" s="89"/>
      <c r="DEY166" s="90"/>
      <c r="DEZ166" s="90"/>
      <c r="DFA166" s="91"/>
      <c r="DFB166" s="68"/>
      <c r="DFC166" s="87"/>
      <c r="DFD166" s="87"/>
      <c r="DFE166" s="88"/>
      <c r="DFF166" s="89"/>
      <c r="DFG166" s="90"/>
      <c r="DFH166" s="90"/>
      <c r="DFI166" s="91"/>
      <c r="DFJ166" s="68"/>
      <c r="DFK166" s="87"/>
      <c r="DFL166" s="87"/>
      <c r="DFM166" s="88"/>
      <c r="DFN166" s="89"/>
      <c r="DFO166" s="90"/>
      <c r="DFP166" s="90"/>
      <c r="DFQ166" s="91"/>
      <c r="DFR166" s="68"/>
      <c r="DFS166" s="87"/>
      <c r="DFT166" s="87"/>
      <c r="DFU166" s="88"/>
      <c r="DFV166" s="89"/>
      <c r="DFW166" s="90"/>
      <c r="DFX166" s="90"/>
      <c r="DFY166" s="91"/>
      <c r="DFZ166" s="68"/>
      <c r="DGA166" s="87"/>
      <c r="DGB166" s="87"/>
      <c r="DGC166" s="88"/>
      <c r="DGD166" s="89"/>
      <c r="DGE166" s="90"/>
      <c r="DGF166" s="90"/>
      <c r="DGG166" s="91"/>
      <c r="DGH166" s="68"/>
      <c r="DGI166" s="87"/>
      <c r="DGJ166" s="87"/>
      <c r="DGK166" s="88"/>
      <c r="DGL166" s="89"/>
      <c r="DGM166" s="90"/>
      <c r="DGN166" s="90"/>
      <c r="DGO166" s="91"/>
      <c r="DGP166" s="68"/>
      <c r="DGQ166" s="87"/>
      <c r="DGR166" s="87"/>
      <c r="DGS166" s="88"/>
      <c r="DGT166" s="89"/>
      <c r="DGU166" s="90"/>
      <c r="DGV166" s="90"/>
      <c r="DGW166" s="91"/>
      <c r="DGX166" s="68"/>
      <c r="DGY166" s="87"/>
      <c r="DGZ166" s="87"/>
      <c r="DHA166" s="88"/>
      <c r="DHB166" s="89"/>
      <c r="DHC166" s="90"/>
      <c r="DHD166" s="90"/>
      <c r="DHE166" s="91"/>
      <c r="DHF166" s="68"/>
      <c r="DHG166" s="87"/>
      <c r="DHH166" s="87"/>
      <c r="DHI166" s="88"/>
      <c r="DHJ166" s="89"/>
      <c r="DHK166" s="90"/>
      <c r="DHL166" s="90"/>
      <c r="DHM166" s="91"/>
      <c r="DHN166" s="68"/>
      <c r="DHO166" s="87"/>
      <c r="DHP166" s="87"/>
      <c r="DHQ166" s="88"/>
      <c r="DHR166" s="89"/>
      <c r="DHS166" s="90"/>
      <c r="DHT166" s="90"/>
      <c r="DHU166" s="91"/>
      <c r="DHV166" s="68"/>
      <c r="DHW166" s="87"/>
      <c r="DHX166" s="87"/>
      <c r="DHY166" s="88"/>
      <c r="DHZ166" s="89"/>
      <c r="DIA166" s="90"/>
      <c r="DIB166" s="90"/>
      <c r="DIC166" s="91"/>
      <c r="DID166" s="68"/>
      <c r="DIE166" s="87"/>
      <c r="DIF166" s="87"/>
      <c r="DIG166" s="88"/>
      <c r="DIH166" s="89"/>
      <c r="DII166" s="90"/>
      <c r="DIJ166" s="90"/>
      <c r="DIK166" s="91"/>
      <c r="DIL166" s="68"/>
      <c r="DIM166" s="87"/>
      <c r="DIN166" s="87"/>
      <c r="DIO166" s="88"/>
      <c r="DIP166" s="89"/>
      <c r="DIQ166" s="90"/>
      <c r="DIR166" s="90"/>
      <c r="DIS166" s="91"/>
      <c r="DIT166" s="68"/>
      <c r="DIU166" s="87"/>
      <c r="DIV166" s="87"/>
      <c r="DIW166" s="88"/>
      <c r="DIX166" s="89"/>
      <c r="DIY166" s="90"/>
      <c r="DIZ166" s="90"/>
      <c r="DJA166" s="91"/>
      <c r="DJB166" s="68"/>
      <c r="DJC166" s="87"/>
      <c r="DJD166" s="87"/>
      <c r="DJE166" s="88"/>
      <c r="DJF166" s="89"/>
      <c r="DJG166" s="90"/>
      <c r="DJH166" s="90"/>
      <c r="DJI166" s="91"/>
      <c r="DJJ166" s="68"/>
      <c r="DJK166" s="87"/>
      <c r="DJL166" s="87"/>
      <c r="DJM166" s="88"/>
      <c r="DJN166" s="89"/>
      <c r="DJO166" s="90"/>
      <c r="DJP166" s="90"/>
      <c r="DJQ166" s="91"/>
      <c r="DJR166" s="68"/>
      <c r="DJS166" s="87"/>
      <c r="DJT166" s="87"/>
      <c r="DJU166" s="88"/>
      <c r="DJV166" s="89"/>
      <c r="DJW166" s="90"/>
      <c r="DJX166" s="90"/>
      <c r="DJY166" s="91"/>
      <c r="DJZ166" s="68"/>
      <c r="DKA166" s="87"/>
      <c r="DKB166" s="87"/>
      <c r="DKC166" s="88"/>
      <c r="DKD166" s="89"/>
      <c r="DKE166" s="90"/>
      <c r="DKF166" s="90"/>
      <c r="DKG166" s="91"/>
      <c r="DKH166" s="68"/>
      <c r="DKI166" s="87"/>
      <c r="DKJ166" s="87"/>
      <c r="DKK166" s="88"/>
      <c r="DKL166" s="89"/>
      <c r="DKM166" s="90"/>
      <c r="DKN166" s="90"/>
      <c r="DKO166" s="91"/>
      <c r="DKP166" s="68"/>
      <c r="DKQ166" s="87"/>
      <c r="DKR166" s="87"/>
      <c r="DKS166" s="88"/>
      <c r="DKT166" s="89"/>
      <c r="DKU166" s="90"/>
      <c r="DKV166" s="90"/>
      <c r="DKW166" s="91"/>
      <c r="DKX166" s="68"/>
      <c r="DKY166" s="87"/>
      <c r="DKZ166" s="87"/>
      <c r="DLA166" s="88"/>
      <c r="DLB166" s="89"/>
      <c r="DLC166" s="90"/>
      <c r="DLD166" s="90"/>
      <c r="DLE166" s="91"/>
      <c r="DLF166" s="68"/>
      <c r="DLG166" s="87"/>
      <c r="DLH166" s="87"/>
      <c r="DLI166" s="88"/>
      <c r="DLJ166" s="89"/>
      <c r="DLK166" s="90"/>
      <c r="DLL166" s="90"/>
      <c r="DLM166" s="91"/>
      <c r="DLN166" s="68"/>
      <c r="DLO166" s="87"/>
      <c r="DLP166" s="87"/>
      <c r="DLQ166" s="88"/>
      <c r="DLR166" s="89"/>
      <c r="DLS166" s="90"/>
      <c r="DLT166" s="90"/>
      <c r="DLU166" s="91"/>
      <c r="DLV166" s="68"/>
      <c r="DLW166" s="87"/>
      <c r="DLX166" s="87"/>
      <c r="DLY166" s="88"/>
      <c r="DLZ166" s="89"/>
      <c r="DMA166" s="90"/>
      <c r="DMB166" s="90"/>
      <c r="DMC166" s="91"/>
      <c r="DMD166" s="68"/>
      <c r="DME166" s="87"/>
      <c r="DMF166" s="87"/>
      <c r="DMG166" s="88"/>
      <c r="DMH166" s="89"/>
      <c r="DMI166" s="90"/>
      <c r="DMJ166" s="90"/>
      <c r="DMK166" s="91"/>
      <c r="DML166" s="68"/>
      <c r="DMM166" s="87"/>
      <c r="DMN166" s="87"/>
      <c r="DMO166" s="88"/>
      <c r="DMP166" s="89"/>
      <c r="DMQ166" s="90"/>
      <c r="DMR166" s="90"/>
      <c r="DMS166" s="91"/>
      <c r="DMT166" s="68"/>
      <c r="DMU166" s="87"/>
      <c r="DMV166" s="87"/>
      <c r="DMW166" s="88"/>
      <c r="DMX166" s="89"/>
      <c r="DMY166" s="90"/>
      <c r="DMZ166" s="90"/>
      <c r="DNA166" s="91"/>
      <c r="DNB166" s="68"/>
      <c r="DNC166" s="87"/>
      <c r="DND166" s="87"/>
      <c r="DNE166" s="88"/>
      <c r="DNF166" s="89"/>
      <c r="DNG166" s="90"/>
      <c r="DNH166" s="90"/>
      <c r="DNI166" s="91"/>
      <c r="DNJ166" s="68"/>
      <c r="DNK166" s="87"/>
      <c r="DNL166" s="87"/>
      <c r="DNM166" s="88"/>
      <c r="DNN166" s="89"/>
      <c r="DNO166" s="90"/>
      <c r="DNP166" s="90"/>
      <c r="DNQ166" s="91"/>
      <c r="DNR166" s="68"/>
      <c r="DNS166" s="87"/>
      <c r="DNT166" s="87"/>
      <c r="DNU166" s="88"/>
      <c r="DNV166" s="89"/>
      <c r="DNW166" s="90"/>
      <c r="DNX166" s="90"/>
      <c r="DNY166" s="91"/>
      <c r="DNZ166" s="68"/>
      <c r="DOA166" s="87"/>
      <c r="DOB166" s="87"/>
      <c r="DOC166" s="88"/>
      <c r="DOD166" s="89"/>
      <c r="DOE166" s="90"/>
      <c r="DOF166" s="90"/>
      <c r="DOG166" s="91"/>
      <c r="DOH166" s="68"/>
      <c r="DOI166" s="87"/>
      <c r="DOJ166" s="87"/>
      <c r="DOK166" s="88"/>
      <c r="DOL166" s="89"/>
      <c r="DOM166" s="90"/>
      <c r="DON166" s="90"/>
      <c r="DOO166" s="91"/>
      <c r="DOP166" s="68"/>
      <c r="DOQ166" s="87"/>
      <c r="DOR166" s="87"/>
      <c r="DOS166" s="88"/>
      <c r="DOT166" s="89"/>
      <c r="DOU166" s="90"/>
      <c r="DOV166" s="90"/>
      <c r="DOW166" s="91"/>
      <c r="DOX166" s="68"/>
      <c r="DOY166" s="87"/>
      <c r="DOZ166" s="87"/>
      <c r="DPA166" s="88"/>
      <c r="DPB166" s="89"/>
      <c r="DPC166" s="90"/>
      <c r="DPD166" s="90"/>
      <c r="DPE166" s="91"/>
      <c r="DPF166" s="68"/>
      <c r="DPG166" s="87"/>
      <c r="DPH166" s="87"/>
      <c r="DPI166" s="88"/>
      <c r="DPJ166" s="89"/>
      <c r="DPK166" s="90"/>
      <c r="DPL166" s="90"/>
      <c r="DPM166" s="91"/>
      <c r="DPN166" s="68"/>
      <c r="DPO166" s="87"/>
      <c r="DPP166" s="87"/>
      <c r="DPQ166" s="88"/>
      <c r="DPR166" s="89"/>
      <c r="DPS166" s="90"/>
      <c r="DPT166" s="90"/>
      <c r="DPU166" s="91"/>
      <c r="DPV166" s="68"/>
      <c r="DPW166" s="87"/>
      <c r="DPX166" s="87"/>
      <c r="DPY166" s="88"/>
      <c r="DPZ166" s="89"/>
      <c r="DQA166" s="90"/>
      <c r="DQB166" s="90"/>
      <c r="DQC166" s="91"/>
      <c r="DQD166" s="68"/>
      <c r="DQE166" s="87"/>
      <c r="DQF166" s="87"/>
      <c r="DQG166" s="88"/>
      <c r="DQH166" s="89"/>
      <c r="DQI166" s="90"/>
      <c r="DQJ166" s="90"/>
      <c r="DQK166" s="91"/>
      <c r="DQL166" s="68"/>
      <c r="DQM166" s="87"/>
      <c r="DQN166" s="87"/>
      <c r="DQO166" s="88"/>
      <c r="DQP166" s="89"/>
      <c r="DQQ166" s="90"/>
      <c r="DQR166" s="90"/>
      <c r="DQS166" s="91"/>
      <c r="DQT166" s="68"/>
      <c r="DQU166" s="87"/>
      <c r="DQV166" s="87"/>
      <c r="DQW166" s="88"/>
      <c r="DQX166" s="89"/>
      <c r="DQY166" s="90"/>
      <c r="DQZ166" s="90"/>
      <c r="DRA166" s="91"/>
      <c r="DRB166" s="68"/>
      <c r="DRC166" s="87"/>
      <c r="DRD166" s="87"/>
      <c r="DRE166" s="88"/>
      <c r="DRF166" s="89"/>
      <c r="DRG166" s="90"/>
      <c r="DRH166" s="90"/>
      <c r="DRI166" s="91"/>
      <c r="DRJ166" s="68"/>
      <c r="DRK166" s="87"/>
      <c r="DRL166" s="87"/>
      <c r="DRM166" s="88"/>
      <c r="DRN166" s="89"/>
      <c r="DRO166" s="90"/>
      <c r="DRP166" s="90"/>
      <c r="DRQ166" s="91"/>
      <c r="DRR166" s="68"/>
      <c r="DRS166" s="87"/>
      <c r="DRT166" s="87"/>
      <c r="DRU166" s="88"/>
      <c r="DRV166" s="89"/>
      <c r="DRW166" s="90"/>
      <c r="DRX166" s="90"/>
      <c r="DRY166" s="91"/>
      <c r="DRZ166" s="68"/>
      <c r="DSA166" s="87"/>
      <c r="DSB166" s="87"/>
      <c r="DSC166" s="88"/>
      <c r="DSD166" s="89"/>
      <c r="DSE166" s="90"/>
      <c r="DSF166" s="90"/>
      <c r="DSG166" s="91"/>
      <c r="DSH166" s="68"/>
      <c r="DSI166" s="87"/>
      <c r="DSJ166" s="87"/>
      <c r="DSK166" s="88"/>
      <c r="DSL166" s="89"/>
      <c r="DSM166" s="90"/>
      <c r="DSN166" s="90"/>
      <c r="DSO166" s="91"/>
      <c r="DSP166" s="68"/>
      <c r="DSQ166" s="87"/>
      <c r="DSR166" s="87"/>
      <c r="DSS166" s="88"/>
      <c r="DST166" s="89"/>
      <c r="DSU166" s="90"/>
      <c r="DSV166" s="90"/>
      <c r="DSW166" s="91"/>
      <c r="DSX166" s="68"/>
      <c r="DSY166" s="87"/>
      <c r="DSZ166" s="87"/>
      <c r="DTA166" s="88"/>
      <c r="DTB166" s="89"/>
      <c r="DTC166" s="90"/>
      <c r="DTD166" s="90"/>
      <c r="DTE166" s="91"/>
      <c r="DTF166" s="68"/>
      <c r="DTG166" s="87"/>
      <c r="DTH166" s="87"/>
      <c r="DTI166" s="88"/>
      <c r="DTJ166" s="89"/>
      <c r="DTK166" s="90"/>
      <c r="DTL166" s="90"/>
      <c r="DTM166" s="91"/>
      <c r="DTN166" s="68"/>
      <c r="DTO166" s="87"/>
      <c r="DTP166" s="87"/>
      <c r="DTQ166" s="88"/>
      <c r="DTR166" s="89"/>
      <c r="DTS166" s="90"/>
      <c r="DTT166" s="90"/>
      <c r="DTU166" s="91"/>
      <c r="DTV166" s="68"/>
      <c r="DTW166" s="87"/>
      <c r="DTX166" s="87"/>
      <c r="DTY166" s="88"/>
      <c r="DTZ166" s="89"/>
      <c r="DUA166" s="90"/>
      <c r="DUB166" s="90"/>
      <c r="DUC166" s="91"/>
      <c r="DUD166" s="68"/>
      <c r="DUE166" s="87"/>
      <c r="DUF166" s="87"/>
      <c r="DUG166" s="88"/>
      <c r="DUH166" s="89"/>
      <c r="DUI166" s="90"/>
      <c r="DUJ166" s="90"/>
      <c r="DUK166" s="91"/>
      <c r="DUL166" s="68"/>
      <c r="DUM166" s="87"/>
      <c r="DUN166" s="87"/>
      <c r="DUO166" s="88"/>
      <c r="DUP166" s="89"/>
      <c r="DUQ166" s="90"/>
      <c r="DUR166" s="90"/>
      <c r="DUS166" s="91"/>
      <c r="DUT166" s="68"/>
      <c r="DUU166" s="87"/>
      <c r="DUV166" s="87"/>
      <c r="DUW166" s="88"/>
      <c r="DUX166" s="89"/>
      <c r="DUY166" s="90"/>
      <c r="DUZ166" s="90"/>
      <c r="DVA166" s="91"/>
      <c r="DVB166" s="68"/>
      <c r="DVC166" s="87"/>
      <c r="DVD166" s="87"/>
      <c r="DVE166" s="88"/>
      <c r="DVF166" s="89"/>
      <c r="DVG166" s="90"/>
      <c r="DVH166" s="90"/>
      <c r="DVI166" s="91"/>
      <c r="DVJ166" s="68"/>
      <c r="DVK166" s="87"/>
      <c r="DVL166" s="87"/>
      <c r="DVM166" s="88"/>
      <c r="DVN166" s="89"/>
      <c r="DVO166" s="90"/>
      <c r="DVP166" s="90"/>
      <c r="DVQ166" s="91"/>
      <c r="DVR166" s="68"/>
      <c r="DVS166" s="87"/>
      <c r="DVT166" s="87"/>
      <c r="DVU166" s="88"/>
      <c r="DVV166" s="89"/>
      <c r="DVW166" s="90"/>
      <c r="DVX166" s="90"/>
      <c r="DVY166" s="91"/>
      <c r="DVZ166" s="68"/>
      <c r="DWA166" s="87"/>
      <c r="DWB166" s="87"/>
      <c r="DWC166" s="88"/>
      <c r="DWD166" s="89"/>
      <c r="DWE166" s="90"/>
      <c r="DWF166" s="90"/>
      <c r="DWG166" s="91"/>
      <c r="DWH166" s="68"/>
      <c r="DWI166" s="87"/>
      <c r="DWJ166" s="87"/>
      <c r="DWK166" s="88"/>
      <c r="DWL166" s="89"/>
      <c r="DWM166" s="90"/>
      <c r="DWN166" s="90"/>
      <c r="DWO166" s="91"/>
      <c r="DWP166" s="68"/>
      <c r="DWQ166" s="87"/>
      <c r="DWR166" s="87"/>
      <c r="DWS166" s="88"/>
      <c r="DWT166" s="89"/>
      <c r="DWU166" s="90"/>
      <c r="DWV166" s="90"/>
      <c r="DWW166" s="91"/>
      <c r="DWX166" s="68"/>
      <c r="DWY166" s="87"/>
      <c r="DWZ166" s="87"/>
      <c r="DXA166" s="88"/>
      <c r="DXB166" s="89"/>
      <c r="DXC166" s="90"/>
      <c r="DXD166" s="90"/>
      <c r="DXE166" s="91"/>
      <c r="DXF166" s="68"/>
      <c r="DXG166" s="87"/>
      <c r="DXH166" s="87"/>
      <c r="DXI166" s="88"/>
      <c r="DXJ166" s="89"/>
      <c r="DXK166" s="90"/>
      <c r="DXL166" s="90"/>
      <c r="DXM166" s="91"/>
      <c r="DXN166" s="68"/>
      <c r="DXO166" s="87"/>
      <c r="DXP166" s="87"/>
      <c r="DXQ166" s="88"/>
      <c r="DXR166" s="89"/>
      <c r="DXS166" s="90"/>
      <c r="DXT166" s="90"/>
      <c r="DXU166" s="91"/>
      <c r="DXV166" s="68"/>
      <c r="DXW166" s="87"/>
      <c r="DXX166" s="87"/>
      <c r="DXY166" s="88"/>
      <c r="DXZ166" s="89"/>
      <c r="DYA166" s="90"/>
      <c r="DYB166" s="90"/>
      <c r="DYC166" s="91"/>
      <c r="DYD166" s="68"/>
      <c r="DYE166" s="87"/>
      <c r="DYF166" s="87"/>
      <c r="DYG166" s="88"/>
      <c r="DYH166" s="89"/>
      <c r="DYI166" s="90"/>
      <c r="DYJ166" s="90"/>
      <c r="DYK166" s="91"/>
      <c r="DYL166" s="68"/>
      <c r="DYM166" s="87"/>
      <c r="DYN166" s="87"/>
      <c r="DYO166" s="88"/>
      <c r="DYP166" s="89"/>
      <c r="DYQ166" s="90"/>
      <c r="DYR166" s="90"/>
      <c r="DYS166" s="91"/>
      <c r="DYT166" s="68"/>
      <c r="DYU166" s="87"/>
      <c r="DYV166" s="87"/>
      <c r="DYW166" s="88"/>
      <c r="DYX166" s="89"/>
      <c r="DYY166" s="90"/>
      <c r="DYZ166" s="90"/>
      <c r="DZA166" s="91"/>
      <c r="DZB166" s="68"/>
      <c r="DZC166" s="87"/>
      <c r="DZD166" s="87"/>
      <c r="DZE166" s="88"/>
      <c r="DZF166" s="89"/>
      <c r="DZG166" s="90"/>
      <c r="DZH166" s="90"/>
      <c r="DZI166" s="91"/>
      <c r="DZJ166" s="68"/>
      <c r="DZK166" s="87"/>
      <c r="DZL166" s="87"/>
      <c r="DZM166" s="88"/>
      <c r="DZN166" s="89"/>
      <c r="DZO166" s="90"/>
      <c r="DZP166" s="90"/>
      <c r="DZQ166" s="91"/>
      <c r="DZR166" s="68"/>
      <c r="DZS166" s="87"/>
      <c r="DZT166" s="87"/>
      <c r="DZU166" s="88"/>
      <c r="DZV166" s="89"/>
      <c r="DZW166" s="90"/>
      <c r="DZX166" s="90"/>
      <c r="DZY166" s="91"/>
      <c r="DZZ166" s="68"/>
      <c r="EAA166" s="87"/>
      <c r="EAB166" s="87"/>
      <c r="EAC166" s="88"/>
      <c r="EAD166" s="89"/>
      <c r="EAE166" s="90"/>
      <c r="EAF166" s="90"/>
      <c r="EAG166" s="91"/>
      <c r="EAH166" s="68"/>
      <c r="EAI166" s="87"/>
      <c r="EAJ166" s="87"/>
      <c r="EAK166" s="88"/>
      <c r="EAL166" s="89"/>
      <c r="EAM166" s="90"/>
      <c r="EAN166" s="90"/>
      <c r="EAO166" s="91"/>
      <c r="EAP166" s="68"/>
      <c r="EAQ166" s="87"/>
      <c r="EAR166" s="87"/>
      <c r="EAS166" s="88"/>
      <c r="EAT166" s="89"/>
      <c r="EAU166" s="90"/>
      <c r="EAV166" s="90"/>
      <c r="EAW166" s="91"/>
      <c r="EAX166" s="68"/>
      <c r="EAY166" s="87"/>
      <c r="EAZ166" s="87"/>
      <c r="EBA166" s="88"/>
      <c r="EBB166" s="89"/>
      <c r="EBC166" s="90"/>
      <c r="EBD166" s="90"/>
      <c r="EBE166" s="91"/>
      <c r="EBF166" s="68"/>
      <c r="EBG166" s="87"/>
      <c r="EBH166" s="87"/>
      <c r="EBI166" s="88"/>
      <c r="EBJ166" s="89"/>
      <c r="EBK166" s="90"/>
      <c r="EBL166" s="90"/>
      <c r="EBM166" s="91"/>
      <c r="EBN166" s="68"/>
      <c r="EBO166" s="87"/>
      <c r="EBP166" s="87"/>
      <c r="EBQ166" s="88"/>
      <c r="EBR166" s="89"/>
      <c r="EBS166" s="90"/>
      <c r="EBT166" s="90"/>
      <c r="EBU166" s="91"/>
      <c r="EBV166" s="68"/>
      <c r="EBW166" s="87"/>
      <c r="EBX166" s="87"/>
      <c r="EBY166" s="88"/>
      <c r="EBZ166" s="89"/>
      <c r="ECA166" s="90"/>
      <c r="ECB166" s="90"/>
      <c r="ECC166" s="91"/>
      <c r="ECD166" s="68"/>
      <c r="ECE166" s="87"/>
      <c r="ECF166" s="87"/>
      <c r="ECG166" s="88"/>
      <c r="ECH166" s="89"/>
      <c r="ECI166" s="90"/>
      <c r="ECJ166" s="90"/>
      <c r="ECK166" s="91"/>
      <c r="ECL166" s="68"/>
      <c r="ECM166" s="87"/>
      <c r="ECN166" s="87"/>
      <c r="ECO166" s="88"/>
      <c r="ECP166" s="89"/>
      <c r="ECQ166" s="90"/>
      <c r="ECR166" s="90"/>
      <c r="ECS166" s="91"/>
      <c r="ECT166" s="68"/>
      <c r="ECU166" s="87"/>
      <c r="ECV166" s="87"/>
      <c r="ECW166" s="88"/>
      <c r="ECX166" s="89"/>
      <c r="ECY166" s="90"/>
      <c r="ECZ166" s="90"/>
      <c r="EDA166" s="91"/>
      <c r="EDB166" s="68"/>
      <c r="EDC166" s="87"/>
      <c r="EDD166" s="87"/>
      <c r="EDE166" s="88"/>
      <c r="EDF166" s="89"/>
      <c r="EDG166" s="90"/>
      <c r="EDH166" s="90"/>
      <c r="EDI166" s="91"/>
      <c r="EDJ166" s="68"/>
      <c r="EDK166" s="87"/>
      <c r="EDL166" s="87"/>
      <c r="EDM166" s="88"/>
      <c r="EDN166" s="89"/>
      <c r="EDO166" s="90"/>
      <c r="EDP166" s="90"/>
      <c r="EDQ166" s="91"/>
      <c r="EDR166" s="68"/>
      <c r="EDS166" s="87"/>
      <c r="EDT166" s="87"/>
      <c r="EDU166" s="88"/>
      <c r="EDV166" s="89"/>
      <c r="EDW166" s="90"/>
      <c r="EDX166" s="90"/>
      <c r="EDY166" s="91"/>
      <c r="EDZ166" s="68"/>
      <c r="EEA166" s="87"/>
      <c r="EEB166" s="87"/>
      <c r="EEC166" s="88"/>
      <c r="EED166" s="89"/>
      <c r="EEE166" s="90"/>
      <c r="EEF166" s="90"/>
      <c r="EEG166" s="91"/>
      <c r="EEH166" s="68"/>
      <c r="EEI166" s="87"/>
      <c r="EEJ166" s="87"/>
      <c r="EEK166" s="88"/>
      <c r="EEL166" s="89"/>
      <c r="EEM166" s="90"/>
      <c r="EEN166" s="90"/>
      <c r="EEO166" s="91"/>
      <c r="EEP166" s="68"/>
      <c r="EEQ166" s="87"/>
      <c r="EER166" s="87"/>
      <c r="EES166" s="88"/>
      <c r="EET166" s="89"/>
      <c r="EEU166" s="90"/>
      <c r="EEV166" s="90"/>
      <c r="EEW166" s="91"/>
      <c r="EEX166" s="68"/>
      <c r="EEY166" s="87"/>
      <c r="EEZ166" s="87"/>
      <c r="EFA166" s="88"/>
      <c r="EFB166" s="89"/>
      <c r="EFC166" s="90"/>
      <c r="EFD166" s="90"/>
      <c r="EFE166" s="91"/>
      <c r="EFF166" s="68"/>
      <c r="EFG166" s="87"/>
      <c r="EFH166" s="87"/>
      <c r="EFI166" s="88"/>
      <c r="EFJ166" s="89"/>
      <c r="EFK166" s="90"/>
      <c r="EFL166" s="90"/>
      <c r="EFM166" s="91"/>
      <c r="EFN166" s="68"/>
      <c r="EFO166" s="87"/>
      <c r="EFP166" s="87"/>
      <c r="EFQ166" s="88"/>
      <c r="EFR166" s="89"/>
      <c r="EFS166" s="90"/>
      <c r="EFT166" s="90"/>
      <c r="EFU166" s="91"/>
      <c r="EFV166" s="68"/>
      <c r="EFW166" s="87"/>
      <c r="EFX166" s="87"/>
      <c r="EFY166" s="88"/>
      <c r="EFZ166" s="89"/>
      <c r="EGA166" s="90"/>
      <c r="EGB166" s="90"/>
      <c r="EGC166" s="91"/>
      <c r="EGD166" s="68"/>
      <c r="EGE166" s="87"/>
      <c r="EGF166" s="87"/>
      <c r="EGG166" s="88"/>
      <c r="EGH166" s="89"/>
      <c r="EGI166" s="90"/>
      <c r="EGJ166" s="90"/>
      <c r="EGK166" s="91"/>
      <c r="EGL166" s="68"/>
      <c r="EGM166" s="87"/>
      <c r="EGN166" s="87"/>
      <c r="EGO166" s="88"/>
      <c r="EGP166" s="89"/>
      <c r="EGQ166" s="90"/>
      <c r="EGR166" s="90"/>
      <c r="EGS166" s="91"/>
      <c r="EGT166" s="68"/>
      <c r="EGU166" s="87"/>
      <c r="EGV166" s="87"/>
      <c r="EGW166" s="88"/>
      <c r="EGX166" s="89"/>
      <c r="EGY166" s="90"/>
      <c r="EGZ166" s="90"/>
      <c r="EHA166" s="91"/>
      <c r="EHB166" s="68"/>
      <c r="EHC166" s="87"/>
      <c r="EHD166" s="87"/>
      <c r="EHE166" s="88"/>
      <c r="EHF166" s="89"/>
      <c r="EHG166" s="90"/>
      <c r="EHH166" s="90"/>
      <c r="EHI166" s="91"/>
      <c r="EHJ166" s="68"/>
      <c r="EHK166" s="87"/>
      <c r="EHL166" s="87"/>
      <c r="EHM166" s="88"/>
      <c r="EHN166" s="89"/>
      <c r="EHO166" s="90"/>
      <c r="EHP166" s="90"/>
      <c r="EHQ166" s="91"/>
      <c r="EHR166" s="68"/>
      <c r="EHS166" s="87"/>
      <c r="EHT166" s="87"/>
      <c r="EHU166" s="88"/>
      <c r="EHV166" s="89"/>
      <c r="EHW166" s="90"/>
      <c r="EHX166" s="90"/>
      <c r="EHY166" s="91"/>
      <c r="EHZ166" s="68"/>
      <c r="EIA166" s="87"/>
      <c r="EIB166" s="87"/>
      <c r="EIC166" s="88"/>
      <c r="EID166" s="89"/>
      <c r="EIE166" s="90"/>
      <c r="EIF166" s="90"/>
      <c r="EIG166" s="91"/>
      <c r="EIH166" s="68"/>
      <c r="EII166" s="87"/>
      <c r="EIJ166" s="87"/>
      <c r="EIK166" s="88"/>
      <c r="EIL166" s="89"/>
      <c r="EIM166" s="90"/>
      <c r="EIN166" s="90"/>
      <c r="EIO166" s="91"/>
      <c r="EIP166" s="68"/>
      <c r="EIQ166" s="87"/>
      <c r="EIR166" s="87"/>
      <c r="EIS166" s="88"/>
      <c r="EIT166" s="89"/>
      <c r="EIU166" s="90"/>
      <c r="EIV166" s="90"/>
      <c r="EIW166" s="91"/>
      <c r="EIX166" s="68"/>
      <c r="EIY166" s="87"/>
      <c r="EIZ166" s="87"/>
      <c r="EJA166" s="88"/>
      <c r="EJB166" s="89"/>
      <c r="EJC166" s="90"/>
      <c r="EJD166" s="90"/>
      <c r="EJE166" s="91"/>
      <c r="EJF166" s="68"/>
      <c r="EJG166" s="87"/>
      <c r="EJH166" s="87"/>
      <c r="EJI166" s="88"/>
      <c r="EJJ166" s="89"/>
      <c r="EJK166" s="90"/>
      <c r="EJL166" s="90"/>
      <c r="EJM166" s="91"/>
      <c r="EJN166" s="68"/>
      <c r="EJO166" s="87"/>
      <c r="EJP166" s="87"/>
      <c r="EJQ166" s="88"/>
      <c r="EJR166" s="89"/>
      <c r="EJS166" s="90"/>
      <c r="EJT166" s="90"/>
      <c r="EJU166" s="91"/>
      <c r="EJV166" s="68"/>
      <c r="EJW166" s="87"/>
      <c r="EJX166" s="87"/>
      <c r="EJY166" s="88"/>
      <c r="EJZ166" s="89"/>
      <c r="EKA166" s="90"/>
      <c r="EKB166" s="90"/>
      <c r="EKC166" s="91"/>
      <c r="EKD166" s="68"/>
      <c r="EKE166" s="87"/>
      <c r="EKF166" s="87"/>
      <c r="EKG166" s="88"/>
      <c r="EKH166" s="89"/>
      <c r="EKI166" s="90"/>
      <c r="EKJ166" s="90"/>
      <c r="EKK166" s="91"/>
      <c r="EKL166" s="68"/>
      <c r="EKM166" s="87"/>
      <c r="EKN166" s="87"/>
      <c r="EKO166" s="88"/>
      <c r="EKP166" s="89"/>
      <c r="EKQ166" s="90"/>
      <c r="EKR166" s="90"/>
      <c r="EKS166" s="91"/>
      <c r="EKT166" s="68"/>
      <c r="EKU166" s="87"/>
      <c r="EKV166" s="87"/>
      <c r="EKW166" s="88"/>
      <c r="EKX166" s="89"/>
      <c r="EKY166" s="90"/>
      <c r="EKZ166" s="90"/>
      <c r="ELA166" s="91"/>
      <c r="ELB166" s="68"/>
      <c r="ELC166" s="87"/>
      <c r="ELD166" s="87"/>
      <c r="ELE166" s="88"/>
      <c r="ELF166" s="89"/>
      <c r="ELG166" s="90"/>
      <c r="ELH166" s="90"/>
      <c r="ELI166" s="91"/>
      <c r="ELJ166" s="68"/>
      <c r="ELK166" s="87"/>
      <c r="ELL166" s="87"/>
      <c r="ELM166" s="88"/>
      <c r="ELN166" s="89"/>
      <c r="ELO166" s="90"/>
      <c r="ELP166" s="90"/>
      <c r="ELQ166" s="91"/>
      <c r="ELR166" s="68"/>
      <c r="ELS166" s="87"/>
      <c r="ELT166" s="87"/>
      <c r="ELU166" s="88"/>
      <c r="ELV166" s="89"/>
      <c r="ELW166" s="90"/>
      <c r="ELX166" s="90"/>
      <c r="ELY166" s="91"/>
      <c r="ELZ166" s="68"/>
      <c r="EMA166" s="87"/>
      <c r="EMB166" s="87"/>
      <c r="EMC166" s="88"/>
      <c r="EMD166" s="89"/>
      <c r="EME166" s="90"/>
      <c r="EMF166" s="90"/>
      <c r="EMG166" s="91"/>
      <c r="EMH166" s="68"/>
      <c r="EMI166" s="87"/>
      <c r="EMJ166" s="87"/>
      <c r="EMK166" s="88"/>
      <c r="EML166" s="89"/>
      <c r="EMM166" s="90"/>
      <c r="EMN166" s="90"/>
      <c r="EMO166" s="91"/>
      <c r="EMP166" s="68"/>
      <c r="EMQ166" s="87"/>
      <c r="EMR166" s="87"/>
      <c r="EMS166" s="88"/>
      <c r="EMT166" s="89"/>
      <c r="EMU166" s="90"/>
      <c r="EMV166" s="90"/>
      <c r="EMW166" s="91"/>
      <c r="EMX166" s="68"/>
      <c r="EMY166" s="87"/>
      <c r="EMZ166" s="87"/>
      <c r="ENA166" s="88"/>
      <c r="ENB166" s="89"/>
      <c r="ENC166" s="90"/>
      <c r="END166" s="90"/>
      <c r="ENE166" s="91"/>
      <c r="ENF166" s="68"/>
      <c r="ENG166" s="87"/>
      <c r="ENH166" s="87"/>
      <c r="ENI166" s="88"/>
      <c r="ENJ166" s="89"/>
      <c r="ENK166" s="90"/>
      <c r="ENL166" s="90"/>
      <c r="ENM166" s="91"/>
      <c r="ENN166" s="68"/>
      <c r="ENO166" s="87"/>
      <c r="ENP166" s="87"/>
      <c r="ENQ166" s="88"/>
      <c r="ENR166" s="89"/>
      <c r="ENS166" s="90"/>
      <c r="ENT166" s="90"/>
      <c r="ENU166" s="91"/>
      <c r="ENV166" s="68"/>
      <c r="ENW166" s="87"/>
      <c r="ENX166" s="87"/>
      <c r="ENY166" s="88"/>
      <c r="ENZ166" s="89"/>
      <c r="EOA166" s="90"/>
      <c r="EOB166" s="90"/>
      <c r="EOC166" s="91"/>
      <c r="EOD166" s="68"/>
      <c r="EOE166" s="87"/>
      <c r="EOF166" s="87"/>
      <c r="EOG166" s="88"/>
      <c r="EOH166" s="89"/>
      <c r="EOI166" s="90"/>
      <c r="EOJ166" s="90"/>
      <c r="EOK166" s="91"/>
      <c r="EOL166" s="68"/>
      <c r="EOM166" s="87"/>
      <c r="EON166" s="87"/>
      <c r="EOO166" s="88"/>
      <c r="EOP166" s="89"/>
      <c r="EOQ166" s="90"/>
      <c r="EOR166" s="90"/>
      <c r="EOS166" s="91"/>
      <c r="EOT166" s="68"/>
      <c r="EOU166" s="87"/>
      <c r="EOV166" s="87"/>
      <c r="EOW166" s="88"/>
      <c r="EOX166" s="89"/>
      <c r="EOY166" s="90"/>
      <c r="EOZ166" s="90"/>
      <c r="EPA166" s="91"/>
      <c r="EPB166" s="68"/>
      <c r="EPC166" s="87"/>
      <c r="EPD166" s="87"/>
      <c r="EPE166" s="88"/>
      <c r="EPF166" s="89"/>
      <c r="EPG166" s="90"/>
      <c r="EPH166" s="90"/>
      <c r="EPI166" s="91"/>
      <c r="EPJ166" s="68"/>
      <c r="EPK166" s="87"/>
      <c r="EPL166" s="87"/>
      <c r="EPM166" s="88"/>
      <c r="EPN166" s="89"/>
      <c r="EPO166" s="90"/>
      <c r="EPP166" s="90"/>
      <c r="EPQ166" s="91"/>
      <c r="EPR166" s="68"/>
      <c r="EPS166" s="87"/>
      <c r="EPT166" s="87"/>
      <c r="EPU166" s="88"/>
      <c r="EPV166" s="89"/>
      <c r="EPW166" s="90"/>
      <c r="EPX166" s="90"/>
      <c r="EPY166" s="91"/>
      <c r="EPZ166" s="68"/>
      <c r="EQA166" s="87"/>
      <c r="EQB166" s="87"/>
      <c r="EQC166" s="88"/>
      <c r="EQD166" s="89"/>
      <c r="EQE166" s="90"/>
      <c r="EQF166" s="90"/>
      <c r="EQG166" s="91"/>
      <c r="EQH166" s="68"/>
      <c r="EQI166" s="87"/>
      <c r="EQJ166" s="87"/>
      <c r="EQK166" s="88"/>
      <c r="EQL166" s="89"/>
      <c r="EQM166" s="90"/>
      <c r="EQN166" s="90"/>
      <c r="EQO166" s="91"/>
      <c r="EQP166" s="68"/>
      <c r="EQQ166" s="87"/>
      <c r="EQR166" s="87"/>
      <c r="EQS166" s="88"/>
      <c r="EQT166" s="89"/>
      <c r="EQU166" s="90"/>
      <c r="EQV166" s="90"/>
      <c r="EQW166" s="91"/>
      <c r="EQX166" s="68"/>
      <c r="EQY166" s="87"/>
      <c r="EQZ166" s="87"/>
      <c r="ERA166" s="88"/>
      <c r="ERB166" s="89"/>
      <c r="ERC166" s="90"/>
      <c r="ERD166" s="90"/>
      <c r="ERE166" s="91"/>
      <c r="ERF166" s="68"/>
      <c r="ERG166" s="87"/>
      <c r="ERH166" s="87"/>
      <c r="ERI166" s="88"/>
      <c r="ERJ166" s="89"/>
      <c r="ERK166" s="90"/>
      <c r="ERL166" s="90"/>
      <c r="ERM166" s="91"/>
      <c r="ERN166" s="68"/>
      <c r="ERO166" s="87"/>
      <c r="ERP166" s="87"/>
      <c r="ERQ166" s="88"/>
      <c r="ERR166" s="89"/>
      <c r="ERS166" s="90"/>
      <c r="ERT166" s="90"/>
      <c r="ERU166" s="91"/>
      <c r="ERV166" s="68"/>
      <c r="ERW166" s="87"/>
      <c r="ERX166" s="87"/>
      <c r="ERY166" s="88"/>
      <c r="ERZ166" s="89"/>
      <c r="ESA166" s="90"/>
      <c r="ESB166" s="90"/>
      <c r="ESC166" s="91"/>
      <c r="ESD166" s="68"/>
      <c r="ESE166" s="87"/>
      <c r="ESF166" s="87"/>
      <c r="ESG166" s="88"/>
      <c r="ESH166" s="89"/>
      <c r="ESI166" s="90"/>
      <c r="ESJ166" s="90"/>
      <c r="ESK166" s="91"/>
      <c r="ESL166" s="68"/>
      <c r="ESM166" s="87"/>
      <c r="ESN166" s="87"/>
      <c r="ESO166" s="88"/>
      <c r="ESP166" s="89"/>
      <c r="ESQ166" s="90"/>
      <c r="ESR166" s="90"/>
      <c r="ESS166" s="91"/>
      <c r="EST166" s="68"/>
      <c r="ESU166" s="87"/>
      <c r="ESV166" s="87"/>
      <c r="ESW166" s="88"/>
      <c r="ESX166" s="89"/>
      <c r="ESY166" s="90"/>
      <c r="ESZ166" s="90"/>
      <c r="ETA166" s="91"/>
      <c r="ETB166" s="68"/>
      <c r="ETC166" s="87"/>
      <c r="ETD166" s="87"/>
      <c r="ETE166" s="88"/>
      <c r="ETF166" s="89"/>
      <c r="ETG166" s="90"/>
      <c r="ETH166" s="90"/>
      <c r="ETI166" s="91"/>
      <c r="ETJ166" s="68"/>
      <c r="ETK166" s="87"/>
      <c r="ETL166" s="87"/>
      <c r="ETM166" s="88"/>
      <c r="ETN166" s="89"/>
      <c r="ETO166" s="90"/>
      <c r="ETP166" s="90"/>
      <c r="ETQ166" s="91"/>
      <c r="ETR166" s="68"/>
      <c r="ETS166" s="87"/>
      <c r="ETT166" s="87"/>
      <c r="ETU166" s="88"/>
      <c r="ETV166" s="89"/>
      <c r="ETW166" s="90"/>
      <c r="ETX166" s="90"/>
      <c r="ETY166" s="91"/>
      <c r="ETZ166" s="68"/>
      <c r="EUA166" s="87"/>
      <c r="EUB166" s="87"/>
      <c r="EUC166" s="88"/>
      <c r="EUD166" s="89"/>
      <c r="EUE166" s="90"/>
      <c r="EUF166" s="90"/>
      <c r="EUG166" s="91"/>
      <c r="EUH166" s="68"/>
      <c r="EUI166" s="87"/>
      <c r="EUJ166" s="87"/>
      <c r="EUK166" s="88"/>
      <c r="EUL166" s="89"/>
      <c r="EUM166" s="90"/>
      <c r="EUN166" s="90"/>
      <c r="EUO166" s="91"/>
      <c r="EUP166" s="68"/>
      <c r="EUQ166" s="87"/>
      <c r="EUR166" s="87"/>
      <c r="EUS166" s="88"/>
      <c r="EUT166" s="89"/>
      <c r="EUU166" s="90"/>
      <c r="EUV166" s="90"/>
      <c r="EUW166" s="91"/>
      <c r="EUX166" s="68"/>
      <c r="EUY166" s="87"/>
      <c r="EUZ166" s="87"/>
      <c r="EVA166" s="88"/>
      <c r="EVB166" s="89"/>
      <c r="EVC166" s="90"/>
      <c r="EVD166" s="90"/>
      <c r="EVE166" s="91"/>
      <c r="EVF166" s="68"/>
      <c r="EVG166" s="87"/>
      <c r="EVH166" s="87"/>
      <c r="EVI166" s="88"/>
      <c r="EVJ166" s="89"/>
      <c r="EVK166" s="90"/>
      <c r="EVL166" s="90"/>
      <c r="EVM166" s="91"/>
      <c r="EVN166" s="68"/>
      <c r="EVO166" s="87"/>
      <c r="EVP166" s="87"/>
      <c r="EVQ166" s="88"/>
      <c r="EVR166" s="89"/>
      <c r="EVS166" s="90"/>
      <c r="EVT166" s="90"/>
      <c r="EVU166" s="91"/>
      <c r="EVV166" s="68"/>
      <c r="EVW166" s="87"/>
      <c r="EVX166" s="87"/>
      <c r="EVY166" s="88"/>
      <c r="EVZ166" s="89"/>
      <c r="EWA166" s="90"/>
      <c r="EWB166" s="90"/>
      <c r="EWC166" s="91"/>
      <c r="EWD166" s="68"/>
      <c r="EWE166" s="87"/>
      <c r="EWF166" s="87"/>
      <c r="EWG166" s="88"/>
      <c r="EWH166" s="89"/>
      <c r="EWI166" s="90"/>
      <c r="EWJ166" s="90"/>
      <c r="EWK166" s="91"/>
      <c r="EWL166" s="68"/>
      <c r="EWM166" s="87"/>
      <c r="EWN166" s="87"/>
      <c r="EWO166" s="88"/>
      <c r="EWP166" s="89"/>
      <c r="EWQ166" s="90"/>
      <c r="EWR166" s="90"/>
      <c r="EWS166" s="91"/>
      <c r="EWT166" s="68"/>
      <c r="EWU166" s="87"/>
      <c r="EWV166" s="87"/>
      <c r="EWW166" s="88"/>
      <c r="EWX166" s="89"/>
      <c r="EWY166" s="90"/>
      <c r="EWZ166" s="90"/>
      <c r="EXA166" s="91"/>
      <c r="EXB166" s="68"/>
      <c r="EXC166" s="87"/>
      <c r="EXD166" s="87"/>
      <c r="EXE166" s="88"/>
      <c r="EXF166" s="89"/>
      <c r="EXG166" s="90"/>
      <c r="EXH166" s="90"/>
      <c r="EXI166" s="91"/>
      <c r="EXJ166" s="68"/>
      <c r="EXK166" s="87"/>
      <c r="EXL166" s="87"/>
      <c r="EXM166" s="88"/>
      <c r="EXN166" s="89"/>
      <c r="EXO166" s="90"/>
      <c r="EXP166" s="90"/>
      <c r="EXQ166" s="91"/>
      <c r="EXR166" s="68"/>
      <c r="EXS166" s="87"/>
      <c r="EXT166" s="87"/>
      <c r="EXU166" s="88"/>
      <c r="EXV166" s="89"/>
      <c r="EXW166" s="90"/>
      <c r="EXX166" s="90"/>
      <c r="EXY166" s="91"/>
      <c r="EXZ166" s="68"/>
      <c r="EYA166" s="87"/>
      <c r="EYB166" s="87"/>
      <c r="EYC166" s="88"/>
      <c r="EYD166" s="89"/>
      <c r="EYE166" s="90"/>
      <c r="EYF166" s="90"/>
      <c r="EYG166" s="91"/>
      <c r="EYH166" s="68"/>
      <c r="EYI166" s="87"/>
      <c r="EYJ166" s="87"/>
      <c r="EYK166" s="88"/>
      <c r="EYL166" s="89"/>
      <c r="EYM166" s="90"/>
      <c r="EYN166" s="90"/>
      <c r="EYO166" s="91"/>
      <c r="EYP166" s="68"/>
      <c r="EYQ166" s="87"/>
      <c r="EYR166" s="87"/>
      <c r="EYS166" s="88"/>
      <c r="EYT166" s="89"/>
      <c r="EYU166" s="90"/>
      <c r="EYV166" s="90"/>
      <c r="EYW166" s="91"/>
      <c r="EYX166" s="68"/>
      <c r="EYY166" s="87"/>
      <c r="EYZ166" s="87"/>
      <c r="EZA166" s="88"/>
      <c r="EZB166" s="89"/>
      <c r="EZC166" s="90"/>
      <c r="EZD166" s="90"/>
      <c r="EZE166" s="91"/>
      <c r="EZF166" s="68"/>
      <c r="EZG166" s="87"/>
      <c r="EZH166" s="87"/>
      <c r="EZI166" s="88"/>
      <c r="EZJ166" s="89"/>
      <c r="EZK166" s="90"/>
      <c r="EZL166" s="90"/>
      <c r="EZM166" s="91"/>
      <c r="EZN166" s="68"/>
      <c r="EZO166" s="87"/>
      <c r="EZP166" s="87"/>
      <c r="EZQ166" s="88"/>
      <c r="EZR166" s="89"/>
      <c r="EZS166" s="90"/>
      <c r="EZT166" s="90"/>
      <c r="EZU166" s="91"/>
      <c r="EZV166" s="68"/>
      <c r="EZW166" s="87"/>
      <c r="EZX166" s="87"/>
      <c r="EZY166" s="88"/>
      <c r="EZZ166" s="89"/>
      <c r="FAA166" s="90"/>
      <c r="FAB166" s="90"/>
      <c r="FAC166" s="91"/>
      <c r="FAD166" s="68"/>
      <c r="FAE166" s="87"/>
      <c r="FAF166" s="87"/>
      <c r="FAG166" s="88"/>
      <c r="FAH166" s="89"/>
      <c r="FAI166" s="90"/>
      <c r="FAJ166" s="90"/>
      <c r="FAK166" s="91"/>
      <c r="FAL166" s="68"/>
      <c r="FAM166" s="87"/>
      <c r="FAN166" s="87"/>
      <c r="FAO166" s="88"/>
      <c r="FAP166" s="89"/>
      <c r="FAQ166" s="90"/>
      <c r="FAR166" s="90"/>
      <c r="FAS166" s="91"/>
      <c r="FAT166" s="68"/>
      <c r="FAU166" s="87"/>
      <c r="FAV166" s="87"/>
      <c r="FAW166" s="88"/>
      <c r="FAX166" s="89"/>
      <c r="FAY166" s="90"/>
      <c r="FAZ166" s="90"/>
      <c r="FBA166" s="91"/>
      <c r="FBB166" s="68"/>
      <c r="FBC166" s="87"/>
      <c r="FBD166" s="87"/>
      <c r="FBE166" s="88"/>
      <c r="FBF166" s="89"/>
      <c r="FBG166" s="90"/>
      <c r="FBH166" s="90"/>
      <c r="FBI166" s="91"/>
      <c r="FBJ166" s="68"/>
      <c r="FBK166" s="87"/>
      <c r="FBL166" s="87"/>
      <c r="FBM166" s="88"/>
      <c r="FBN166" s="89"/>
      <c r="FBO166" s="90"/>
      <c r="FBP166" s="90"/>
      <c r="FBQ166" s="91"/>
      <c r="FBR166" s="68"/>
      <c r="FBS166" s="87"/>
      <c r="FBT166" s="87"/>
      <c r="FBU166" s="88"/>
      <c r="FBV166" s="89"/>
      <c r="FBW166" s="90"/>
      <c r="FBX166" s="90"/>
      <c r="FBY166" s="91"/>
      <c r="FBZ166" s="68"/>
      <c r="FCA166" s="87"/>
      <c r="FCB166" s="87"/>
      <c r="FCC166" s="88"/>
      <c r="FCD166" s="89"/>
      <c r="FCE166" s="90"/>
      <c r="FCF166" s="90"/>
      <c r="FCG166" s="91"/>
      <c r="FCH166" s="68"/>
      <c r="FCI166" s="87"/>
      <c r="FCJ166" s="87"/>
      <c r="FCK166" s="88"/>
      <c r="FCL166" s="89"/>
      <c r="FCM166" s="90"/>
      <c r="FCN166" s="90"/>
      <c r="FCO166" s="91"/>
      <c r="FCP166" s="68"/>
      <c r="FCQ166" s="87"/>
      <c r="FCR166" s="87"/>
      <c r="FCS166" s="88"/>
      <c r="FCT166" s="89"/>
      <c r="FCU166" s="90"/>
      <c r="FCV166" s="90"/>
      <c r="FCW166" s="91"/>
      <c r="FCX166" s="68"/>
      <c r="FCY166" s="87"/>
      <c r="FCZ166" s="87"/>
      <c r="FDA166" s="88"/>
      <c r="FDB166" s="89"/>
      <c r="FDC166" s="90"/>
      <c r="FDD166" s="90"/>
      <c r="FDE166" s="91"/>
      <c r="FDF166" s="68"/>
      <c r="FDG166" s="87"/>
      <c r="FDH166" s="87"/>
      <c r="FDI166" s="88"/>
      <c r="FDJ166" s="89"/>
      <c r="FDK166" s="90"/>
      <c r="FDL166" s="90"/>
      <c r="FDM166" s="91"/>
      <c r="FDN166" s="68"/>
      <c r="FDO166" s="87"/>
      <c r="FDP166" s="87"/>
      <c r="FDQ166" s="88"/>
      <c r="FDR166" s="89"/>
      <c r="FDS166" s="90"/>
      <c r="FDT166" s="90"/>
      <c r="FDU166" s="91"/>
      <c r="FDV166" s="68"/>
      <c r="FDW166" s="87"/>
      <c r="FDX166" s="87"/>
      <c r="FDY166" s="88"/>
      <c r="FDZ166" s="89"/>
      <c r="FEA166" s="90"/>
      <c r="FEB166" s="90"/>
      <c r="FEC166" s="91"/>
      <c r="FED166" s="68"/>
      <c r="FEE166" s="87"/>
      <c r="FEF166" s="87"/>
      <c r="FEG166" s="88"/>
      <c r="FEH166" s="89"/>
      <c r="FEI166" s="90"/>
      <c r="FEJ166" s="90"/>
      <c r="FEK166" s="91"/>
      <c r="FEL166" s="68"/>
      <c r="FEM166" s="87"/>
      <c r="FEN166" s="87"/>
      <c r="FEO166" s="88"/>
      <c r="FEP166" s="89"/>
      <c r="FEQ166" s="90"/>
      <c r="FER166" s="90"/>
      <c r="FES166" s="91"/>
      <c r="FET166" s="68"/>
      <c r="FEU166" s="87"/>
      <c r="FEV166" s="87"/>
      <c r="FEW166" s="88"/>
      <c r="FEX166" s="89"/>
      <c r="FEY166" s="90"/>
      <c r="FEZ166" s="90"/>
      <c r="FFA166" s="91"/>
      <c r="FFB166" s="68"/>
      <c r="FFC166" s="87"/>
      <c r="FFD166" s="87"/>
      <c r="FFE166" s="88"/>
      <c r="FFF166" s="89"/>
      <c r="FFG166" s="90"/>
      <c r="FFH166" s="90"/>
      <c r="FFI166" s="91"/>
      <c r="FFJ166" s="68"/>
      <c r="FFK166" s="87"/>
      <c r="FFL166" s="87"/>
      <c r="FFM166" s="88"/>
      <c r="FFN166" s="89"/>
      <c r="FFO166" s="90"/>
      <c r="FFP166" s="90"/>
      <c r="FFQ166" s="91"/>
      <c r="FFR166" s="68"/>
      <c r="FFS166" s="87"/>
      <c r="FFT166" s="87"/>
      <c r="FFU166" s="88"/>
      <c r="FFV166" s="89"/>
      <c r="FFW166" s="90"/>
      <c r="FFX166" s="90"/>
      <c r="FFY166" s="91"/>
      <c r="FFZ166" s="68"/>
      <c r="FGA166" s="87"/>
      <c r="FGB166" s="87"/>
      <c r="FGC166" s="88"/>
      <c r="FGD166" s="89"/>
      <c r="FGE166" s="90"/>
      <c r="FGF166" s="90"/>
      <c r="FGG166" s="91"/>
      <c r="FGH166" s="68"/>
      <c r="FGI166" s="87"/>
      <c r="FGJ166" s="87"/>
      <c r="FGK166" s="88"/>
      <c r="FGL166" s="89"/>
      <c r="FGM166" s="90"/>
      <c r="FGN166" s="90"/>
      <c r="FGO166" s="91"/>
      <c r="FGP166" s="68"/>
      <c r="FGQ166" s="87"/>
      <c r="FGR166" s="87"/>
      <c r="FGS166" s="88"/>
      <c r="FGT166" s="89"/>
      <c r="FGU166" s="90"/>
      <c r="FGV166" s="90"/>
      <c r="FGW166" s="91"/>
      <c r="FGX166" s="68"/>
      <c r="FGY166" s="87"/>
      <c r="FGZ166" s="87"/>
      <c r="FHA166" s="88"/>
      <c r="FHB166" s="89"/>
      <c r="FHC166" s="90"/>
      <c r="FHD166" s="90"/>
      <c r="FHE166" s="91"/>
      <c r="FHF166" s="68"/>
      <c r="FHG166" s="87"/>
      <c r="FHH166" s="87"/>
      <c r="FHI166" s="88"/>
      <c r="FHJ166" s="89"/>
      <c r="FHK166" s="90"/>
      <c r="FHL166" s="90"/>
      <c r="FHM166" s="91"/>
      <c r="FHN166" s="68"/>
      <c r="FHO166" s="87"/>
      <c r="FHP166" s="87"/>
      <c r="FHQ166" s="88"/>
      <c r="FHR166" s="89"/>
      <c r="FHS166" s="90"/>
      <c r="FHT166" s="90"/>
      <c r="FHU166" s="91"/>
      <c r="FHV166" s="68"/>
      <c r="FHW166" s="87"/>
      <c r="FHX166" s="87"/>
      <c r="FHY166" s="88"/>
      <c r="FHZ166" s="89"/>
      <c r="FIA166" s="90"/>
      <c r="FIB166" s="90"/>
      <c r="FIC166" s="91"/>
      <c r="FID166" s="68"/>
      <c r="FIE166" s="87"/>
      <c r="FIF166" s="87"/>
      <c r="FIG166" s="88"/>
      <c r="FIH166" s="89"/>
      <c r="FII166" s="90"/>
      <c r="FIJ166" s="90"/>
      <c r="FIK166" s="91"/>
      <c r="FIL166" s="68"/>
      <c r="FIM166" s="87"/>
      <c r="FIN166" s="87"/>
      <c r="FIO166" s="88"/>
      <c r="FIP166" s="89"/>
      <c r="FIQ166" s="90"/>
      <c r="FIR166" s="90"/>
      <c r="FIS166" s="91"/>
      <c r="FIT166" s="68"/>
      <c r="FIU166" s="87"/>
      <c r="FIV166" s="87"/>
      <c r="FIW166" s="88"/>
      <c r="FIX166" s="89"/>
      <c r="FIY166" s="90"/>
      <c r="FIZ166" s="90"/>
      <c r="FJA166" s="91"/>
      <c r="FJB166" s="68"/>
      <c r="FJC166" s="87"/>
      <c r="FJD166" s="87"/>
      <c r="FJE166" s="88"/>
      <c r="FJF166" s="89"/>
      <c r="FJG166" s="90"/>
      <c r="FJH166" s="90"/>
      <c r="FJI166" s="91"/>
      <c r="FJJ166" s="68"/>
      <c r="FJK166" s="87"/>
      <c r="FJL166" s="87"/>
      <c r="FJM166" s="88"/>
      <c r="FJN166" s="89"/>
      <c r="FJO166" s="90"/>
      <c r="FJP166" s="90"/>
      <c r="FJQ166" s="91"/>
      <c r="FJR166" s="68"/>
      <c r="FJS166" s="87"/>
      <c r="FJT166" s="87"/>
      <c r="FJU166" s="88"/>
      <c r="FJV166" s="89"/>
      <c r="FJW166" s="90"/>
      <c r="FJX166" s="90"/>
      <c r="FJY166" s="91"/>
      <c r="FJZ166" s="68"/>
      <c r="FKA166" s="87"/>
      <c r="FKB166" s="87"/>
      <c r="FKC166" s="88"/>
      <c r="FKD166" s="89"/>
      <c r="FKE166" s="90"/>
      <c r="FKF166" s="90"/>
      <c r="FKG166" s="91"/>
      <c r="FKH166" s="68"/>
      <c r="FKI166" s="87"/>
      <c r="FKJ166" s="87"/>
      <c r="FKK166" s="88"/>
      <c r="FKL166" s="89"/>
      <c r="FKM166" s="90"/>
      <c r="FKN166" s="90"/>
      <c r="FKO166" s="91"/>
      <c r="FKP166" s="68"/>
      <c r="FKQ166" s="87"/>
      <c r="FKR166" s="87"/>
      <c r="FKS166" s="88"/>
      <c r="FKT166" s="89"/>
      <c r="FKU166" s="90"/>
      <c r="FKV166" s="90"/>
      <c r="FKW166" s="91"/>
      <c r="FKX166" s="68"/>
      <c r="FKY166" s="87"/>
      <c r="FKZ166" s="87"/>
      <c r="FLA166" s="88"/>
      <c r="FLB166" s="89"/>
      <c r="FLC166" s="90"/>
      <c r="FLD166" s="90"/>
      <c r="FLE166" s="91"/>
      <c r="FLF166" s="68"/>
      <c r="FLG166" s="87"/>
      <c r="FLH166" s="87"/>
      <c r="FLI166" s="88"/>
      <c r="FLJ166" s="89"/>
      <c r="FLK166" s="90"/>
      <c r="FLL166" s="90"/>
      <c r="FLM166" s="91"/>
      <c r="FLN166" s="68"/>
      <c r="FLO166" s="87"/>
      <c r="FLP166" s="87"/>
      <c r="FLQ166" s="88"/>
      <c r="FLR166" s="89"/>
      <c r="FLS166" s="90"/>
      <c r="FLT166" s="90"/>
      <c r="FLU166" s="91"/>
      <c r="FLV166" s="68"/>
      <c r="FLW166" s="87"/>
      <c r="FLX166" s="87"/>
      <c r="FLY166" s="88"/>
      <c r="FLZ166" s="89"/>
      <c r="FMA166" s="90"/>
      <c r="FMB166" s="90"/>
      <c r="FMC166" s="91"/>
      <c r="FMD166" s="68"/>
      <c r="FME166" s="87"/>
      <c r="FMF166" s="87"/>
      <c r="FMG166" s="88"/>
      <c r="FMH166" s="89"/>
      <c r="FMI166" s="90"/>
      <c r="FMJ166" s="90"/>
      <c r="FMK166" s="91"/>
      <c r="FML166" s="68"/>
      <c r="FMM166" s="87"/>
      <c r="FMN166" s="87"/>
      <c r="FMO166" s="88"/>
      <c r="FMP166" s="89"/>
      <c r="FMQ166" s="90"/>
      <c r="FMR166" s="90"/>
      <c r="FMS166" s="91"/>
      <c r="FMT166" s="68"/>
      <c r="FMU166" s="87"/>
      <c r="FMV166" s="87"/>
      <c r="FMW166" s="88"/>
      <c r="FMX166" s="89"/>
      <c r="FMY166" s="90"/>
      <c r="FMZ166" s="90"/>
      <c r="FNA166" s="91"/>
      <c r="FNB166" s="68"/>
      <c r="FNC166" s="87"/>
      <c r="FND166" s="87"/>
      <c r="FNE166" s="88"/>
      <c r="FNF166" s="89"/>
      <c r="FNG166" s="90"/>
      <c r="FNH166" s="90"/>
      <c r="FNI166" s="91"/>
      <c r="FNJ166" s="68"/>
      <c r="FNK166" s="87"/>
      <c r="FNL166" s="87"/>
      <c r="FNM166" s="88"/>
      <c r="FNN166" s="89"/>
      <c r="FNO166" s="90"/>
      <c r="FNP166" s="90"/>
      <c r="FNQ166" s="91"/>
      <c r="FNR166" s="68"/>
      <c r="FNS166" s="87"/>
      <c r="FNT166" s="87"/>
      <c r="FNU166" s="88"/>
      <c r="FNV166" s="89"/>
      <c r="FNW166" s="90"/>
      <c r="FNX166" s="90"/>
      <c r="FNY166" s="91"/>
      <c r="FNZ166" s="68"/>
      <c r="FOA166" s="87"/>
      <c r="FOB166" s="87"/>
      <c r="FOC166" s="88"/>
      <c r="FOD166" s="89"/>
      <c r="FOE166" s="90"/>
      <c r="FOF166" s="90"/>
      <c r="FOG166" s="91"/>
      <c r="FOH166" s="68"/>
      <c r="FOI166" s="87"/>
      <c r="FOJ166" s="87"/>
      <c r="FOK166" s="88"/>
      <c r="FOL166" s="89"/>
      <c r="FOM166" s="90"/>
      <c r="FON166" s="90"/>
      <c r="FOO166" s="91"/>
      <c r="FOP166" s="68"/>
      <c r="FOQ166" s="87"/>
      <c r="FOR166" s="87"/>
      <c r="FOS166" s="88"/>
      <c r="FOT166" s="89"/>
      <c r="FOU166" s="90"/>
      <c r="FOV166" s="90"/>
      <c r="FOW166" s="91"/>
      <c r="FOX166" s="68"/>
      <c r="FOY166" s="87"/>
      <c r="FOZ166" s="87"/>
      <c r="FPA166" s="88"/>
      <c r="FPB166" s="89"/>
      <c r="FPC166" s="90"/>
      <c r="FPD166" s="90"/>
      <c r="FPE166" s="91"/>
      <c r="FPF166" s="68"/>
      <c r="FPG166" s="87"/>
      <c r="FPH166" s="87"/>
      <c r="FPI166" s="88"/>
      <c r="FPJ166" s="89"/>
      <c r="FPK166" s="90"/>
      <c r="FPL166" s="90"/>
      <c r="FPM166" s="91"/>
      <c r="FPN166" s="68"/>
      <c r="FPO166" s="87"/>
      <c r="FPP166" s="87"/>
      <c r="FPQ166" s="88"/>
      <c r="FPR166" s="89"/>
      <c r="FPS166" s="90"/>
      <c r="FPT166" s="90"/>
      <c r="FPU166" s="91"/>
      <c r="FPV166" s="68"/>
      <c r="FPW166" s="87"/>
      <c r="FPX166" s="87"/>
      <c r="FPY166" s="88"/>
      <c r="FPZ166" s="89"/>
      <c r="FQA166" s="90"/>
      <c r="FQB166" s="90"/>
      <c r="FQC166" s="91"/>
      <c r="FQD166" s="68"/>
      <c r="FQE166" s="87"/>
      <c r="FQF166" s="87"/>
      <c r="FQG166" s="88"/>
      <c r="FQH166" s="89"/>
      <c r="FQI166" s="90"/>
      <c r="FQJ166" s="90"/>
      <c r="FQK166" s="91"/>
      <c r="FQL166" s="68"/>
      <c r="FQM166" s="87"/>
      <c r="FQN166" s="87"/>
      <c r="FQO166" s="88"/>
      <c r="FQP166" s="89"/>
      <c r="FQQ166" s="90"/>
      <c r="FQR166" s="90"/>
      <c r="FQS166" s="91"/>
      <c r="FQT166" s="68"/>
      <c r="FQU166" s="87"/>
      <c r="FQV166" s="87"/>
      <c r="FQW166" s="88"/>
      <c r="FQX166" s="89"/>
      <c r="FQY166" s="90"/>
      <c r="FQZ166" s="90"/>
      <c r="FRA166" s="91"/>
      <c r="FRB166" s="68"/>
      <c r="FRC166" s="87"/>
      <c r="FRD166" s="87"/>
      <c r="FRE166" s="88"/>
      <c r="FRF166" s="89"/>
      <c r="FRG166" s="90"/>
      <c r="FRH166" s="90"/>
      <c r="FRI166" s="91"/>
      <c r="FRJ166" s="68"/>
      <c r="FRK166" s="87"/>
      <c r="FRL166" s="87"/>
      <c r="FRM166" s="88"/>
      <c r="FRN166" s="89"/>
      <c r="FRO166" s="90"/>
      <c r="FRP166" s="90"/>
      <c r="FRQ166" s="91"/>
      <c r="FRR166" s="68"/>
      <c r="FRS166" s="87"/>
      <c r="FRT166" s="87"/>
      <c r="FRU166" s="88"/>
      <c r="FRV166" s="89"/>
      <c r="FRW166" s="90"/>
      <c r="FRX166" s="90"/>
      <c r="FRY166" s="91"/>
      <c r="FRZ166" s="68"/>
      <c r="FSA166" s="87"/>
      <c r="FSB166" s="87"/>
      <c r="FSC166" s="88"/>
      <c r="FSD166" s="89"/>
      <c r="FSE166" s="90"/>
      <c r="FSF166" s="90"/>
      <c r="FSG166" s="91"/>
      <c r="FSH166" s="68"/>
      <c r="FSI166" s="87"/>
      <c r="FSJ166" s="87"/>
      <c r="FSK166" s="88"/>
      <c r="FSL166" s="89"/>
      <c r="FSM166" s="90"/>
      <c r="FSN166" s="90"/>
      <c r="FSO166" s="91"/>
      <c r="FSP166" s="68"/>
      <c r="FSQ166" s="87"/>
      <c r="FSR166" s="87"/>
      <c r="FSS166" s="88"/>
      <c r="FST166" s="89"/>
      <c r="FSU166" s="90"/>
      <c r="FSV166" s="90"/>
      <c r="FSW166" s="91"/>
      <c r="FSX166" s="68"/>
      <c r="FSY166" s="87"/>
      <c r="FSZ166" s="87"/>
      <c r="FTA166" s="88"/>
      <c r="FTB166" s="89"/>
      <c r="FTC166" s="90"/>
      <c r="FTD166" s="90"/>
      <c r="FTE166" s="91"/>
      <c r="FTF166" s="68"/>
      <c r="FTG166" s="87"/>
      <c r="FTH166" s="87"/>
      <c r="FTI166" s="88"/>
      <c r="FTJ166" s="89"/>
      <c r="FTK166" s="90"/>
      <c r="FTL166" s="90"/>
      <c r="FTM166" s="91"/>
      <c r="FTN166" s="68"/>
      <c r="FTO166" s="87"/>
      <c r="FTP166" s="87"/>
      <c r="FTQ166" s="88"/>
      <c r="FTR166" s="89"/>
      <c r="FTS166" s="90"/>
      <c r="FTT166" s="90"/>
      <c r="FTU166" s="91"/>
      <c r="FTV166" s="68"/>
      <c r="FTW166" s="87"/>
      <c r="FTX166" s="87"/>
      <c r="FTY166" s="88"/>
      <c r="FTZ166" s="89"/>
      <c r="FUA166" s="90"/>
      <c r="FUB166" s="90"/>
      <c r="FUC166" s="91"/>
      <c r="FUD166" s="68"/>
      <c r="FUE166" s="87"/>
      <c r="FUF166" s="87"/>
      <c r="FUG166" s="88"/>
      <c r="FUH166" s="89"/>
      <c r="FUI166" s="90"/>
      <c r="FUJ166" s="90"/>
      <c r="FUK166" s="91"/>
      <c r="FUL166" s="68"/>
      <c r="FUM166" s="87"/>
      <c r="FUN166" s="87"/>
      <c r="FUO166" s="88"/>
      <c r="FUP166" s="89"/>
      <c r="FUQ166" s="90"/>
      <c r="FUR166" s="90"/>
      <c r="FUS166" s="91"/>
      <c r="FUT166" s="68"/>
      <c r="FUU166" s="87"/>
      <c r="FUV166" s="87"/>
      <c r="FUW166" s="88"/>
      <c r="FUX166" s="89"/>
      <c r="FUY166" s="90"/>
      <c r="FUZ166" s="90"/>
      <c r="FVA166" s="91"/>
      <c r="FVB166" s="68"/>
      <c r="FVC166" s="87"/>
      <c r="FVD166" s="87"/>
      <c r="FVE166" s="88"/>
      <c r="FVF166" s="89"/>
      <c r="FVG166" s="90"/>
      <c r="FVH166" s="90"/>
      <c r="FVI166" s="91"/>
      <c r="FVJ166" s="68"/>
      <c r="FVK166" s="87"/>
      <c r="FVL166" s="87"/>
      <c r="FVM166" s="88"/>
      <c r="FVN166" s="89"/>
      <c r="FVO166" s="90"/>
      <c r="FVP166" s="90"/>
      <c r="FVQ166" s="91"/>
      <c r="FVR166" s="68"/>
      <c r="FVS166" s="87"/>
      <c r="FVT166" s="87"/>
      <c r="FVU166" s="88"/>
      <c r="FVV166" s="89"/>
      <c r="FVW166" s="90"/>
      <c r="FVX166" s="90"/>
      <c r="FVY166" s="91"/>
      <c r="FVZ166" s="68"/>
      <c r="FWA166" s="87"/>
      <c r="FWB166" s="87"/>
      <c r="FWC166" s="88"/>
      <c r="FWD166" s="89"/>
      <c r="FWE166" s="90"/>
      <c r="FWF166" s="90"/>
      <c r="FWG166" s="91"/>
      <c r="FWH166" s="68"/>
      <c r="FWI166" s="87"/>
      <c r="FWJ166" s="87"/>
      <c r="FWK166" s="88"/>
      <c r="FWL166" s="89"/>
      <c r="FWM166" s="90"/>
      <c r="FWN166" s="90"/>
      <c r="FWO166" s="91"/>
      <c r="FWP166" s="68"/>
      <c r="FWQ166" s="87"/>
      <c r="FWR166" s="87"/>
      <c r="FWS166" s="88"/>
      <c r="FWT166" s="89"/>
      <c r="FWU166" s="90"/>
      <c r="FWV166" s="90"/>
      <c r="FWW166" s="91"/>
      <c r="FWX166" s="68"/>
      <c r="FWY166" s="87"/>
      <c r="FWZ166" s="87"/>
      <c r="FXA166" s="88"/>
      <c r="FXB166" s="89"/>
      <c r="FXC166" s="90"/>
      <c r="FXD166" s="90"/>
      <c r="FXE166" s="91"/>
      <c r="FXF166" s="68"/>
      <c r="FXG166" s="87"/>
      <c r="FXH166" s="87"/>
      <c r="FXI166" s="88"/>
      <c r="FXJ166" s="89"/>
      <c r="FXK166" s="90"/>
      <c r="FXL166" s="90"/>
      <c r="FXM166" s="91"/>
      <c r="FXN166" s="68"/>
      <c r="FXO166" s="87"/>
      <c r="FXP166" s="87"/>
      <c r="FXQ166" s="88"/>
      <c r="FXR166" s="89"/>
      <c r="FXS166" s="90"/>
      <c r="FXT166" s="90"/>
      <c r="FXU166" s="91"/>
      <c r="FXV166" s="68"/>
      <c r="FXW166" s="87"/>
      <c r="FXX166" s="87"/>
      <c r="FXY166" s="88"/>
      <c r="FXZ166" s="89"/>
      <c r="FYA166" s="90"/>
      <c r="FYB166" s="90"/>
      <c r="FYC166" s="91"/>
      <c r="FYD166" s="68"/>
      <c r="FYE166" s="87"/>
      <c r="FYF166" s="87"/>
      <c r="FYG166" s="88"/>
      <c r="FYH166" s="89"/>
      <c r="FYI166" s="90"/>
      <c r="FYJ166" s="90"/>
      <c r="FYK166" s="91"/>
      <c r="FYL166" s="68"/>
      <c r="FYM166" s="87"/>
      <c r="FYN166" s="87"/>
      <c r="FYO166" s="88"/>
      <c r="FYP166" s="89"/>
      <c r="FYQ166" s="90"/>
      <c r="FYR166" s="90"/>
      <c r="FYS166" s="91"/>
      <c r="FYT166" s="68"/>
      <c r="FYU166" s="87"/>
      <c r="FYV166" s="87"/>
      <c r="FYW166" s="88"/>
      <c r="FYX166" s="89"/>
      <c r="FYY166" s="90"/>
      <c r="FYZ166" s="90"/>
      <c r="FZA166" s="91"/>
      <c r="FZB166" s="68"/>
      <c r="FZC166" s="87"/>
      <c r="FZD166" s="87"/>
      <c r="FZE166" s="88"/>
      <c r="FZF166" s="89"/>
      <c r="FZG166" s="90"/>
      <c r="FZH166" s="90"/>
      <c r="FZI166" s="91"/>
      <c r="FZJ166" s="68"/>
      <c r="FZK166" s="87"/>
      <c r="FZL166" s="87"/>
      <c r="FZM166" s="88"/>
      <c r="FZN166" s="89"/>
      <c r="FZO166" s="90"/>
      <c r="FZP166" s="90"/>
      <c r="FZQ166" s="91"/>
      <c r="FZR166" s="68"/>
      <c r="FZS166" s="87"/>
      <c r="FZT166" s="87"/>
      <c r="FZU166" s="88"/>
      <c r="FZV166" s="89"/>
      <c r="FZW166" s="90"/>
      <c r="FZX166" s="90"/>
      <c r="FZY166" s="91"/>
      <c r="FZZ166" s="68"/>
      <c r="GAA166" s="87"/>
      <c r="GAB166" s="87"/>
      <c r="GAC166" s="88"/>
      <c r="GAD166" s="89"/>
      <c r="GAE166" s="90"/>
      <c r="GAF166" s="90"/>
      <c r="GAG166" s="91"/>
      <c r="GAH166" s="68"/>
      <c r="GAI166" s="87"/>
      <c r="GAJ166" s="87"/>
      <c r="GAK166" s="88"/>
      <c r="GAL166" s="89"/>
      <c r="GAM166" s="90"/>
      <c r="GAN166" s="90"/>
      <c r="GAO166" s="91"/>
      <c r="GAP166" s="68"/>
      <c r="GAQ166" s="87"/>
      <c r="GAR166" s="87"/>
      <c r="GAS166" s="88"/>
      <c r="GAT166" s="89"/>
      <c r="GAU166" s="90"/>
      <c r="GAV166" s="90"/>
      <c r="GAW166" s="91"/>
      <c r="GAX166" s="68"/>
      <c r="GAY166" s="87"/>
      <c r="GAZ166" s="87"/>
      <c r="GBA166" s="88"/>
      <c r="GBB166" s="89"/>
      <c r="GBC166" s="90"/>
      <c r="GBD166" s="90"/>
      <c r="GBE166" s="91"/>
      <c r="GBF166" s="68"/>
      <c r="GBG166" s="87"/>
      <c r="GBH166" s="87"/>
      <c r="GBI166" s="88"/>
      <c r="GBJ166" s="89"/>
      <c r="GBK166" s="90"/>
      <c r="GBL166" s="90"/>
      <c r="GBM166" s="91"/>
      <c r="GBN166" s="68"/>
      <c r="GBO166" s="87"/>
      <c r="GBP166" s="87"/>
      <c r="GBQ166" s="88"/>
      <c r="GBR166" s="89"/>
      <c r="GBS166" s="90"/>
      <c r="GBT166" s="90"/>
      <c r="GBU166" s="91"/>
      <c r="GBV166" s="68"/>
      <c r="GBW166" s="87"/>
      <c r="GBX166" s="87"/>
      <c r="GBY166" s="88"/>
      <c r="GBZ166" s="89"/>
      <c r="GCA166" s="90"/>
      <c r="GCB166" s="90"/>
      <c r="GCC166" s="91"/>
      <c r="GCD166" s="68"/>
      <c r="GCE166" s="87"/>
      <c r="GCF166" s="87"/>
      <c r="GCG166" s="88"/>
      <c r="GCH166" s="89"/>
      <c r="GCI166" s="90"/>
      <c r="GCJ166" s="90"/>
      <c r="GCK166" s="91"/>
      <c r="GCL166" s="68"/>
      <c r="GCM166" s="87"/>
      <c r="GCN166" s="87"/>
      <c r="GCO166" s="88"/>
      <c r="GCP166" s="89"/>
      <c r="GCQ166" s="90"/>
      <c r="GCR166" s="90"/>
      <c r="GCS166" s="91"/>
      <c r="GCT166" s="68"/>
      <c r="GCU166" s="87"/>
      <c r="GCV166" s="87"/>
      <c r="GCW166" s="88"/>
      <c r="GCX166" s="89"/>
      <c r="GCY166" s="90"/>
      <c r="GCZ166" s="90"/>
      <c r="GDA166" s="91"/>
      <c r="GDB166" s="68"/>
      <c r="GDC166" s="87"/>
      <c r="GDD166" s="87"/>
      <c r="GDE166" s="88"/>
      <c r="GDF166" s="89"/>
      <c r="GDG166" s="90"/>
      <c r="GDH166" s="90"/>
      <c r="GDI166" s="91"/>
      <c r="GDJ166" s="68"/>
      <c r="GDK166" s="87"/>
      <c r="GDL166" s="87"/>
      <c r="GDM166" s="88"/>
      <c r="GDN166" s="89"/>
      <c r="GDO166" s="90"/>
      <c r="GDP166" s="90"/>
      <c r="GDQ166" s="91"/>
      <c r="GDR166" s="68"/>
      <c r="GDS166" s="87"/>
      <c r="GDT166" s="87"/>
      <c r="GDU166" s="88"/>
      <c r="GDV166" s="89"/>
      <c r="GDW166" s="90"/>
      <c r="GDX166" s="90"/>
      <c r="GDY166" s="91"/>
      <c r="GDZ166" s="68"/>
      <c r="GEA166" s="87"/>
      <c r="GEB166" s="87"/>
      <c r="GEC166" s="88"/>
      <c r="GED166" s="89"/>
      <c r="GEE166" s="90"/>
      <c r="GEF166" s="90"/>
      <c r="GEG166" s="91"/>
      <c r="GEH166" s="68"/>
      <c r="GEI166" s="87"/>
      <c r="GEJ166" s="87"/>
      <c r="GEK166" s="88"/>
      <c r="GEL166" s="89"/>
      <c r="GEM166" s="90"/>
      <c r="GEN166" s="90"/>
      <c r="GEO166" s="91"/>
      <c r="GEP166" s="68"/>
      <c r="GEQ166" s="87"/>
      <c r="GER166" s="87"/>
      <c r="GES166" s="88"/>
      <c r="GET166" s="89"/>
      <c r="GEU166" s="90"/>
      <c r="GEV166" s="90"/>
      <c r="GEW166" s="91"/>
      <c r="GEX166" s="68"/>
      <c r="GEY166" s="87"/>
      <c r="GEZ166" s="87"/>
      <c r="GFA166" s="88"/>
      <c r="GFB166" s="89"/>
      <c r="GFC166" s="90"/>
      <c r="GFD166" s="90"/>
      <c r="GFE166" s="91"/>
      <c r="GFF166" s="68"/>
      <c r="GFG166" s="87"/>
      <c r="GFH166" s="87"/>
      <c r="GFI166" s="88"/>
      <c r="GFJ166" s="89"/>
      <c r="GFK166" s="90"/>
      <c r="GFL166" s="90"/>
      <c r="GFM166" s="91"/>
      <c r="GFN166" s="68"/>
      <c r="GFO166" s="87"/>
      <c r="GFP166" s="87"/>
      <c r="GFQ166" s="88"/>
      <c r="GFR166" s="89"/>
      <c r="GFS166" s="90"/>
      <c r="GFT166" s="90"/>
      <c r="GFU166" s="91"/>
      <c r="GFV166" s="68"/>
      <c r="GFW166" s="87"/>
      <c r="GFX166" s="87"/>
      <c r="GFY166" s="88"/>
      <c r="GFZ166" s="89"/>
      <c r="GGA166" s="90"/>
      <c r="GGB166" s="90"/>
      <c r="GGC166" s="91"/>
      <c r="GGD166" s="68"/>
      <c r="GGE166" s="87"/>
      <c r="GGF166" s="87"/>
      <c r="GGG166" s="88"/>
      <c r="GGH166" s="89"/>
      <c r="GGI166" s="90"/>
      <c r="GGJ166" s="90"/>
      <c r="GGK166" s="91"/>
      <c r="GGL166" s="68"/>
      <c r="GGM166" s="87"/>
      <c r="GGN166" s="87"/>
      <c r="GGO166" s="88"/>
      <c r="GGP166" s="89"/>
      <c r="GGQ166" s="90"/>
      <c r="GGR166" s="90"/>
      <c r="GGS166" s="91"/>
      <c r="GGT166" s="68"/>
      <c r="GGU166" s="87"/>
      <c r="GGV166" s="87"/>
      <c r="GGW166" s="88"/>
      <c r="GGX166" s="89"/>
      <c r="GGY166" s="90"/>
      <c r="GGZ166" s="90"/>
      <c r="GHA166" s="91"/>
      <c r="GHB166" s="68"/>
      <c r="GHC166" s="87"/>
      <c r="GHD166" s="87"/>
      <c r="GHE166" s="88"/>
      <c r="GHF166" s="89"/>
      <c r="GHG166" s="90"/>
      <c r="GHH166" s="90"/>
      <c r="GHI166" s="91"/>
      <c r="GHJ166" s="68"/>
      <c r="GHK166" s="87"/>
      <c r="GHL166" s="87"/>
      <c r="GHM166" s="88"/>
      <c r="GHN166" s="89"/>
      <c r="GHO166" s="90"/>
      <c r="GHP166" s="90"/>
      <c r="GHQ166" s="91"/>
      <c r="GHR166" s="68"/>
      <c r="GHS166" s="87"/>
      <c r="GHT166" s="87"/>
      <c r="GHU166" s="88"/>
      <c r="GHV166" s="89"/>
      <c r="GHW166" s="90"/>
      <c r="GHX166" s="90"/>
      <c r="GHY166" s="91"/>
      <c r="GHZ166" s="68"/>
      <c r="GIA166" s="87"/>
      <c r="GIB166" s="87"/>
      <c r="GIC166" s="88"/>
      <c r="GID166" s="89"/>
      <c r="GIE166" s="90"/>
      <c r="GIF166" s="90"/>
      <c r="GIG166" s="91"/>
      <c r="GIH166" s="68"/>
      <c r="GII166" s="87"/>
      <c r="GIJ166" s="87"/>
      <c r="GIK166" s="88"/>
      <c r="GIL166" s="89"/>
      <c r="GIM166" s="90"/>
      <c r="GIN166" s="90"/>
      <c r="GIO166" s="91"/>
      <c r="GIP166" s="68"/>
      <c r="GIQ166" s="87"/>
      <c r="GIR166" s="87"/>
      <c r="GIS166" s="88"/>
      <c r="GIT166" s="89"/>
      <c r="GIU166" s="90"/>
      <c r="GIV166" s="90"/>
      <c r="GIW166" s="91"/>
      <c r="GIX166" s="68"/>
      <c r="GIY166" s="87"/>
      <c r="GIZ166" s="87"/>
      <c r="GJA166" s="88"/>
      <c r="GJB166" s="89"/>
      <c r="GJC166" s="90"/>
      <c r="GJD166" s="90"/>
      <c r="GJE166" s="91"/>
      <c r="GJF166" s="68"/>
      <c r="GJG166" s="87"/>
      <c r="GJH166" s="87"/>
      <c r="GJI166" s="88"/>
      <c r="GJJ166" s="89"/>
      <c r="GJK166" s="90"/>
      <c r="GJL166" s="90"/>
      <c r="GJM166" s="91"/>
      <c r="GJN166" s="68"/>
      <c r="GJO166" s="87"/>
      <c r="GJP166" s="87"/>
      <c r="GJQ166" s="88"/>
      <c r="GJR166" s="89"/>
      <c r="GJS166" s="90"/>
      <c r="GJT166" s="90"/>
      <c r="GJU166" s="91"/>
      <c r="GJV166" s="68"/>
      <c r="GJW166" s="87"/>
      <c r="GJX166" s="87"/>
      <c r="GJY166" s="88"/>
      <c r="GJZ166" s="89"/>
      <c r="GKA166" s="90"/>
      <c r="GKB166" s="90"/>
      <c r="GKC166" s="91"/>
      <c r="GKD166" s="68"/>
      <c r="GKE166" s="87"/>
      <c r="GKF166" s="87"/>
      <c r="GKG166" s="88"/>
      <c r="GKH166" s="89"/>
      <c r="GKI166" s="90"/>
      <c r="GKJ166" s="90"/>
      <c r="GKK166" s="91"/>
      <c r="GKL166" s="68"/>
      <c r="GKM166" s="87"/>
      <c r="GKN166" s="87"/>
      <c r="GKO166" s="88"/>
      <c r="GKP166" s="89"/>
      <c r="GKQ166" s="90"/>
      <c r="GKR166" s="90"/>
      <c r="GKS166" s="91"/>
      <c r="GKT166" s="68"/>
      <c r="GKU166" s="87"/>
      <c r="GKV166" s="87"/>
      <c r="GKW166" s="88"/>
      <c r="GKX166" s="89"/>
      <c r="GKY166" s="90"/>
      <c r="GKZ166" s="90"/>
      <c r="GLA166" s="91"/>
      <c r="GLB166" s="68"/>
      <c r="GLC166" s="87"/>
      <c r="GLD166" s="87"/>
      <c r="GLE166" s="88"/>
      <c r="GLF166" s="89"/>
      <c r="GLG166" s="90"/>
      <c r="GLH166" s="90"/>
      <c r="GLI166" s="91"/>
      <c r="GLJ166" s="68"/>
      <c r="GLK166" s="87"/>
      <c r="GLL166" s="87"/>
      <c r="GLM166" s="88"/>
      <c r="GLN166" s="89"/>
      <c r="GLO166" s="90"/>
      <c r="GLP166" s="90"/>
      <c r="GLQ166" s="91"/>
      <c r="GLR166" s="68"/>
      <c r="GLS166" s="87"/>
      <c r="GLT166" s="87"/>
      <c r="GLU166" s="88"/>
      <c r="GLV166" s="89"/>
      <c r="GLW166" s="90"/>
      <c r="GLX166" s="90"/>
      <c r="GLY166" s="91"/>
      <c r="GLZ166" s="68"/>
      <c r="GMA166" s="87"/>
      <c r="GMB166" s="87"/>
      <c r="GMC166" s="88"/>
      <c r="GMD166" s="89"/>
      <c r="GME166" s="90"/>
      <c r="GMF166" s="90"/>
      <c r="GMG166" s="91"/>
      <c r="GMH166" s="68"/>
      <c r="GMI166" s="87"/>
      <c r="GMJ166" s="87"/>
      <c r="GMK166" s="88"/>
      <c r="GML166" s="89"/>
      <c r="GMM166" s="90"/>
      <c r="GMN166" s="90"/>
      <c r="GMO166" s="91"/>
      <c r="GMP166" s="68"/>
      <c r="GMQ166" s="87"/>
      <c r="GMR166" s="87"/>
      <c r="GMS166" s="88"/>
      <c r="GMT166" s="89"/>
      <c r="GMU166" s="90"/>
      <c r="GMV166" s="90"/>
      <c r="GMW166" s="91"/>
      <c r="GMX166" s="68"/>
      <c r="GMY166" s="87"/>
      <c r="GMZ166" s="87"/>
      <c r="GNA166" s="88"/>
      <c r="GNB166" s="89"/>
      <c r="GNC166" s="90"/>
      <c r="GND166" s="90"/>
      <c r="GNE166" s="91"/>
      <c r="GNF166" s="68"/>
      <c r="GNG166" s="87"/>
      <c r="GNH166" s="87"/>
      <c r="GNI166" s="88"/>
      <c r="GNJ166" s="89"/>
      <c r="GNK166" s="90"/>
      <c r="GNL166" s="90"/>
      <c r="GNM166" s="91"/>
      <c r="GNN166" s="68"/>
      <c r="GNO166" s="87"/>
      <c r="GNP166" s="87"/>
      <c r="GNQ166" s="88"/>
      <c r="GNR166" s="89"/>
      <c r="GNS166" s="90"/>
      <c r="GNT166" s="90"/>
      <c r="GNU166" s="91"/>
      <c r="GNV166" s="68"/>
      <c r="GNW166" s="87"/>
      <c r="GNX166" s="87"/>
      <c r="GNY166" s="88"/>
      <c r="GNZ166" s="89"/>
      <c r="GOA166" s="90"/>
      <c r="GOB166" s="90"/>
      <c r="GOC166" s="91"/>
      <c r="GOD166" s="68"/>
      <c r="GOE166" s="87"/>
      <c r="GOF166" s="87"/>
      <c r="GOG166" s="88"/>
      <c r="GOH166" s="89"/>
      <c r="GOI166" s="90"/>
      <c r="GOJ166" s="90"/>
      <c r="GOK166" s="91"/>
      <c r="GOL166" s="68"/>
      <c r="GOM166" s="87"/>
      <c r="GON166" s="87"/>
      <c r="GOO166" s="88"/>
      <c r="GOP166" s="89"/>
      <c r="GOQ166" s="90"/>
      <c r="GOR166" s="90"/>
      <c r="GOS166" s="91"/>
      <c r="GOT166" s="68"/>
      <c r="GOU166" s="87"/>
      <c r="GOV166" s="87"/>
      <c r="GOW166" s="88"/>
      <c r="GOX166" s="89"/>
      <c r="GOY166" s="90"/>
      <c r="GOZ166" s="90"/>
      <c r="GPA166" s="91"/>
      <c r="GPB166" s="68"/>
      <c r="GPC166" s="87"/>
      <c r="GPD166" s="87"/>
      <c r="GPE166" s="88"/>
      <c r="GPF166" s="89"/>
      <c r="GPG166" s="90"/>
      <c r="GPH166" s="90"/>
      <c r="GPI166" s="91"/>
      <c r="GPJ166" s="68"/>
      <c r="GPK166" s="87"/>
      <c r="GPL166" s="87"/>
      <c r="GPM166" s="88"/>
      <c r="GPN166" s="89"/>
      <c r="GPO166" s="90"/>
      <c r="GPP166" s="90"/>
      <c r="GPQ166" s="91"/>
      <c r="GPR166" s="68"/>
      <c r="GPS166" s="87"/>
      <c r="GPT166" s="87"/>
      <c r="GPU166" s="88"/>
      <c r="GPV166" s="89"/>
      <c r="GPW166" s="90"/>
      <c r="GPX166" s="90"/>
      <c r="GPY166" s="91"/>
      <c r="GPZ166" s="68"/>
      <c r="GQA166" s="87"/>
      <c r="GQB166" s="87"/>
      <c r="GQC166" s="88"/>
      <c r="GQD166" s="89"/>
      <c r="GQE166" s="90"/>
      <c r="GQF166" s="90"/>
      <c r="GQG166" s="91"/>
      <c r="GQH166" s="68"/>
      <c r="GQI166" s="87"/>
      <c r="GQJ166" s="87"/>
      <c r="GQK166" s="88"/>
      <c r="GQL166" s="89"/>
      <c r="GQM166" s="90"/>
      <c r="GQN166" s="90"/>
      <c r="GQO166" s="91"/>
      <c r="GQP166" s="68"/>
      <c r="GQQ166" s="87"/>
      <c r="GQR166" s="87"/>
      <c r="GQS166" s="88"/>
      <c r="GQT166" s="89"/>
      <c r="GQU166" s="90"/>
      <c r="GQV166" s="90"/>
      <c r="GQW166" s="91"/>
      <c r="GQX166" s="68"/>
      <c r="GQY166" s="87"/>
      <c r="GQZ166" s="87"/>
      <c r="GRA166" s="88"/>
      <c r="GRB166" s="89"/>
      <c r="GRC166" s="90"/>
      <c r="GRD166" s="90"/>
      <c r="GRE166" s="91"/>
      <c r="GRF166" s="68"/>
      <c r="GRG166" s="87"/>
      <c r="GRH166" s="87"/>
      <c r="GRI166" s="88"/>
      <c r="GRJ166" s="89"/>
      <c r="GRK166" s="90"/>
      <c r="GRL166" s="90"/>
      <c r="GRM166" s="91"/>
      <c r="GRN166" s="68"/>
      <c r="GRO166" s="87"/>
      <c r="GRP166" s="87"/>
      <c r="GRQ166" s="88"/>
      <c r="GRR166" s="89"/>
      <c r="GRS166" s="90"/>
      <c r="GRT166" s="90"/>
      <c r="GRU166" s="91"/>
      <c r="GRV166" s="68"/>
      <c r="GRW166" s="87"/>
      <c r="GRX166" s="87"/>
      <c r="GRY166" s="88"/>
      <c r="GRZ166" s="89"/>
      <c r="GSA166" s="90"/>
      <c r="GSB166" s="90"/>
      <c r="GSC166" s="91"/>
      <c r="GSD166" s="68"/>
      <c r="GSE166" s="87"/>
      <c r="GSF166" s="87"/>
      <c r="GSG166" s="88"/>
      <c r="GSH166" s="89"/>
      <c r="GSI166" s="90"/>
      <c r="GSJ166" s="90"/>
      <c r="GSK166" s="91"/>
      <c r="GSL166" s="68"/>
      <c r="GSM166" s="87"/>
      <c r="GSN166" s="87"/>
      <c r="GSO166" s="88"/>
      <c r="GSP166" s="89"/>
      <c r="GSQ166" s="90"/>
      <c r="GSR166" s="90"/>
      <c r="GSS166" s="91"/>
      <c r="GST166" s="68"/>
      <c r="GSU166" s="87"/>
      <c r="GSV166" s="87"/>
      <c r="GSW166" s="88"/>
      <c r="GSX166" s="89"/>
      <c r="GSY166" s="90"/>
      <c r="GSZ166" s="90"/>
      <c r="GTA166" s="91"/>
      <c r="GTB166" s="68"/>
      <c r="GTC166" s="87"/>
      <c r="GTD166" s="87"/>
      <c r="GTE166" s="88"/>
      <c r="GTF166" s="89"/>
      <c r="GTG166" s="90"/>
      <c r="GTH166" s="90"/>
      <c r="GTI166" s="91"/>
      <c r="GTJ166" s="68"/>
      <c r="GTK166" s="87"/>
      <c r="GTL166" s="87"/>
      <c r="GTM166" s="88"/>
      <c r="GTN166" s="89"/>
      <c r="GTO166" s="90"/>
      <c r="GTP166" s="90"/>
      <c r="GTQ166" s="91"/>
      <c r="GTR166" s="68"/>
      <c r="GTS166" s="87"/>
      <c r="GTT166" s="87"/>
      <c r="GTU166" s="88"/>
      <c r="GTV166" s="89"/>
      <c r="GTW166" s="90"/>
      <c r="GTX166" s="90"/>
      <c r="GTY166" s="91"/>
      <c r="GTZ166" s="68"/>
      <c r="GUA166" s="87"/>
      <c r="GUB166" s="87"/>
      <c r="GUC166" s="88"/>
      <c r="GUD166" s="89"/>
      <c r="GUE166" s="90"/>
      <c r="GUF166" s="90"/>
      <c r="GUG166" s="91"/>
      <c r="GUH166" s="68"/>
      <c r="GUI166" s="87"/>
      <c r="GUJ166" s="87"/>
      <c r="GUK166" s="88"/>
      <c r="GUL166" s="89"/>
      <c r="GUM166" s="90"/>
      <c r="GUN166" s="90"/>
      <c r="GUO166" s="91"/>
      <c r="GUP166" s="68"/>
      <c r="GUQ166" s="87"/>
      <c r="GUR166" s="87"/>
      <c r="GUS166" s="88"/>
      <c r="GUT166" s="89"/>
      <c r="GUU166" s="90"/>
      <c r="GUV166" s="90"/>
      <c r="GUW166" s="91"/>
      <c r="GUX166" s="68"/>
      <c r="GUY166" s="87"/>
      <c r="GUZ166" s="87"/>
      <c r="GVA166" s="88"/>
      <c r="GVB166" s="89"/>
      <c r="GVC166" s="90"/>
      <c r="GVD166" s="90"/>
      <c r="GVE166" s="91"/>
      <c r="GVF166" s="68"/>
      <c r="GVG166" s="87"/>
      <c r="GVH166" s="87"/>
      <c r="GVI166" s="88"/>
      <c r="GVJ166" s="89"/>
      <c r="GVK166" s="90"/>
      <c r="GVL166" s="90"/>
      <c r="GVM166" s="91"/>
      <c r="GVN166" s="68"/>
      <c r="GVO166" s="87"/>
      <c r="GVP166" s="87"/>
      <c r="GVQ166" s="88"/>
      <c r="GVR166" s="89"/>
      <c r="GVS166" s="90"/>
      <c r="GVT166" s="90"/>
      <c r="GVU166" s="91"/>
      <c r="GVV166" s="68"/>
      <c r="GVW166" s="87"/>
      <c r="GVX166" s="87"/>
      <c r="GVY166" s="88"/>
      <c r="GVZ166" s="89"/>
      <c r="GWA166" s="90"/>
      <c r="GWB166" s="90"/>
      <c r="GWC166" s="91"/>
      <c r="GWD166" s="68"/>
      <c r="GWE166" s="87"/>
      <c r="GWF166" s="87"/>
      <c r="GWG166" s="88"/>
      <c r="GWH166" s="89"/>
      <c r="GWI166" s="90"/>
      <c r="GWJ166" s="90"/>
      <c r="GWK166" s="91"/>
      <c r="GWL166" s="68"/>
      <c r="GWM166" s="87"/>
      <c r="GWN166" s="87"/>
      <c r="GWO166" s="88"/>
      <c r="GWP166" s="89"/>
      <c r="GWQ166" s="90"/>
      <c r="GWR166" s="90"/>
      <c r="GWS166" s="91"/>
      <c r="GWT166" s="68"/>
      <c r="GWU166" s="87"/>
      <c r="GWV166" s="87"/>
      <c r="GWW166" s="88"/>
      <c r="GWX166" s="89"/>
      <c r="GWY166" s="90"/>
      <c r="GWZ166" s="90"/>
      <c r="GXA166" s="91"/>
      <c r="GXB166" s="68"/>
      <c r="GXC166" s="87"/>
      <c r="GXD166" s="87"/>
      <c r="GXE166" s="88"/>
      <c r="GXF166" s="89"/>
      <c r="GXG166" s="90"/>
      <c r="GXH166" s="90"/>
      <c r="GXI166" s="91"/>
      <c r="GXJ166" s="68"/>
      <c r="GXK166" s="87"/>
      <c r="GXL166" s="87"/>
      <c r="GXM166" s="88"/>
      <c r="GXN166" s="89"/>
      <c r="GXO166" s="90"/>
      <c r="GXP166" s="90"/>
      <c r="GXQ166" s="91"/>
      <c r="GXR166" s="68"/>
      <c r="GXS166" s="87"/>
      <c r="GXT166" s="87"/>
      <c r="GXU166" s="88"/>
      <c r="GXV166" s="89"/>
      <c r="GXW166" s="90"/>
      <c r="GXX166" s="90"/>
      <c r="GXY166" s="91"/>
      <c r="GXZ166" s="68"/>
      <c r="GYA166" s="87"/>
      <c r="GYB166" s="87"/>
      <c r="GYC166" s="88"/>
      <c r="GYD166" s="89"/>
      <c r="GYE166" s="90"/>
      <c r="GYF166" s="90"/>
      <c r="GYG166" s="91"/>
      <c r="GYH166" s="68"/>
      <c r="GYI166" s="87"/>
      <c r="GYJ166" s="87"/>
      <c r="GYK166" s="88"/>
      <c r="GYL166" s="89"/>
      <c r="GYM166" s="90"/>
      <c r="GYN166" s="90"/>
      <c r="GYO166" s="91"/>
      <c r="GYP166" s="68"/>
      <c r="GYQ166" s="87"/>
      <c r="GYR166" s="87"/>
      <c r="GYS166" s="88"/>
      <c r="GYT166" s="89"/>
      <c r="GYU166" s="90"/>
      <c r="GYV166" s="90"/>
      <c r="GYW166" s="91"/>
      <c r="GYX166" s="68"/>
      <c r="GYY166" s="87"/>
      <c r="GYZ166" s="87"/>
      <c r="GZA166" s="88"/>
      <c r="GZB166" s="89"/>
      <c r="GZC166" s="90"/>
      <c r="GZD166" s="90"/>
      <c r="GZE166" s="91"/>
      <c r="GZF166" s="68"/>
      <c r="GZG166" s="87"/>
      <c r="GZH166" s="87"/>
      <c r="GZI166" s="88"/>
      <c r="GZJ166" s="89"/>
      <c r="GZK166" s="90"/>
      <c r="GZL166" s="90"/>
      <c r="GZM166" s="91"/>
      <c r="GZN166" s="68"/>
      <c r="GZO166" s="87"/>
      <c r="GZP166" s="87"/>
      <c r="GZQ166" s="88"/>
      <c r="GZR166" s="89"/>
      <c r="GZS166" s="90"/>
      <c r="GZT166" s="90"/>
      <c r="GZU166" s="91"/>
      <c r="GZV166" s="68"/>
      <c r="GZW166" s="87"/>
      <c r="GZX166" s="87"/>
      <c r="GZY166" s="88"/>
      <c r="GZZ166" s="89"/>
      <c r="HAA166" s="90"/>
      <c r="HAB166" s="90"/>
      <c r="HAC166" s="91"/>
      <c r="HAD166" s="68"/>
      <c r="HAE166" s="87"/>
      <c r="HAF166" s="87"/>
      <c r="HAG166" s="88"/>
      <c r="HAH166" s="89"/>
      <c r="HAI166" s="90"/>
      <c r="HAJ166" s="90"/>
      <c r="HAK166" s="91"/>
      <c r="HAL166" s="68"/>
      <c r="HAM166" s="87"/>
      <c r="HAN166" s="87"/>
      <c r="HAO166" s="88"/>
      <c r="HAP166" s="89"/>
      <c r="HAQ166" s="90"/>
      <c r="HAR166" s="90"/>
      <c r="HAS166" s="91"/>
      <c r="HAT166" s="68"/>
      <c r="HAU166" s="87"/>
      <c r="HAV166" s="87"/>
      <c r="HAW166" s="88"/>
      <c r="HAX166" s="89"/>
      <c r="HAY166" s="90"/>
      <c r="HAZ166" s="90"/>
      <c r="HBA166" s="91"/>
      <c r="HBB166" s="68"/>
      <c r="HBC166" s="87"/>
      <c r="HBD166" s="87"/>
      <c r="HBE166" s="88"/>
      <c r="HBF166" s="89"/>
      <c r="HBG166" s="90"/>
      <c r="HBH166" s="90"/>
      <c r="HBI166" s="91"/>
      <c r="HBJ166" s="68"/>
      <c r="HBK166" s="87"/>
      <c r="HBL166" s="87"/>
      <c r="HBM166" s="88"/>
      <c r="HBN166" s="89"/>
      <c r="HBO166" s="90"/>
      <c r="HBP166" s="90"/>
      <c r="HBQ166" s="91"/>
      <c r="HBR166" s="68"/>
      <c r="HBS166" s="87"/>
      <c r="HBT166" s="87"/>
      <c r="HBU166" s="88"/>
      <c r="HBV166" s="89"/>
      <c r="HBW166" s="90"/>
      <c r="HBX166" s="90"/>
      <c r="HBY166" s="91"/>
      <c r="HBZ166" s="68"/>
      <c r="HCA166" s="87"/>
      <c r="HCB166" s="87"/>
      <c r="HCC166" s="88"/>
      <c r="HCD166" s="89"/>
      <c r="HCE166" s="90"/>
      <c r="HCF166" s="90"/>
      <c r="HCG166" s="91"/>
      <c r="HCH166" s="68"/>
      <c r="HCI166" s="87"/>
      <c r="HCJ166" s="87"/>
      <c r="HCK166" s="88"/>
      <c r="HCL166" s="89"/>
      <c r="HCM166" s="90"/>
      <c r="HCN166" s="90"/>
      <c r="HCO166" s="91"/>
      <c r="HCP166" s="68"/>
      <c r="HCQ166" s="87"/>
      <c r="HCR166" s="87"/>
      <c r="HCS166" s="88"/>
      <c r="HCT166" s="89"/>
      <c r="HCU166" s="90"/>
      <c r="HCV166" s="90"/>
      <c r="HCW166" s="91"/>
      <c r="HCX166" s="68"/>
      <c r="HCY166" s="87"/>
      <c r="HCZ166" s="87"/>
      <c r="HDA166" s="88"/>
      <c r="HDB166" s="89"/>
      <c r="HDC166" s="90"/>
      <c r="HDD166" s="90"/>
      <c r="HDE166" s="91"/>
      <c r="HDF166" s="68"/>
      <c r="HDG166" s="87"/>
      <c r="HDH166" s="87"/>
      <c r="HDI166" s="88"/>
      <c r="HDJ166" s="89"/>
      <c r="HDK166" s="90"/>
      <c r="HDL166" s="90"/>
      <c r="HDM166" s="91"/>
      <c r="HDN166" s="68"/>
      <c r="HDO166" s="87"/>
      <c r="HDP166" s="87"/>
      <c r="HDQ166" s="88"/>
      <c r="HDR166" s="89"/>
      <c r="HDS166" s="90"/>
      <c r="HDT166" s="90"/>
      <c r="HDU166" s="91"/>
      <c r="HDV166" s="68"/>
      <c r="HDW166" s="87"/>
      <c r="HDX166" s="87"/>
      <c r="HDY166" s="88"/>
      <c r="HDZ166" s="89"/>
      <c r="HEA166" s="90"/>
      <c r="HEB166" s="90"/>
      <c r="HEC166" s="91"/>
      <c r="HED166" s="68"/>
      <c r="HEE166" s="87"/>
      <c r="HEF166" s="87"/>
      <c r="HEG166" s="88"/>
      <c r="HEH166" s="89"/>
      <c r="HEI166" s="90"/>
      <c r="HEJ166" s="90"/>
      <c r="HEK166" s="91"/>
      <c r="HEL166" s="68"/>
      <c r="HEM166" s="87"/>
      <c r="HEN166" s="87"/>
      <c r="HEO166" s="88"/>
      <c r="HEP166" s="89"/>
      <c r="HEQ166" s="90"/>
      <c r="HER166" s="90"/>
      <c r="HES166" s="91"/>
      <c r="HET166" s="68"/>
      <c r="HEU166" s="87"/>
      <c r="HEV166" s="87"/>
      <c r="HEW166" s="88"/>
      <c r="HEX166" s="89"/>
      <c r="HEY166" s="90"/>
      <c r="HEZ166" s="90"/>
      <c r="HFA166" s="91"/>
      <c r="HFB166" s="68"/>
      <c r="HFC166" s="87"/>
      <c r="HFD166" s="87"/>
      <c r="HFE166" s="88"/>
      <c r="HFF166" s="89"/>
      <c r="HFG166" s="90"/>
      <c r="HFH166" s="90"/>
      <c r="HFI166" s="91"/>
      <c r="HFJ166" s="68"/>
      <c r="HFK166" s="87"/>
      <c r="HFL166" s="87"/>
      <c r="HFM166" s="88"/>
      <c r="HFN166" s="89"/>
      <c r="HFO166" s="90"/>
      <c r="HFP166" s="90"/>
      <c r="HFQ166" s="91"/>
      <c r="HFR166" s="68"/>
      <c r="HFS166" s="87"/>
      <c r="HFT166" s="87"/>
      <c r="HFU166" s="88"/>
      <c r="HFV166" s="89"/>
      <c r="HFW166" s="90"/>
      <c r="HFX166" s="90"/>
      <c r="HFY166" s="91"/>
      <c r="HFZ166" s="68"/>
      <c r="HGA166" s="87"/>
      <c r="HGB166" s="87"/>
      <c r="HGC166" s="88"/>
      <c r="HGD166" s="89"/>
      <c r="HGE166" s="90"/>
      <c r="HGF166" s="90"/>
      <c r="HGG166" s="91"/>
      <c r="HGH166" s="68"/>
      <c r="HGI166" s="87"/>
      <c r="HGJ166" s="87"/>
      <c r="HGK166" s="88"/>
      <c r="HGL166" s="89"/>
      <c r="HGM166" s="90"/>
      <c r="HGN166" s="90"/>
      <c r="HGO166" s="91"/>
      <c r="HGP166" s="68"/>
      <c r="HGQ166" s="87"/>
      <c r="HGR166" s="87"/>
      <c r="HGS166" s="88"/>
      <c r="HGT166" s="89"/>
      <c r="HGU166" s="90"/>
      <c r="HGV166" s="90"/>
      <c r="HGW166" s="91"/>
      <c r="HGX166" s="68"/>
      <c r="HGY166" s="87"/>
      <c r="HGZ166" s="87"/>
      <c r="HHA166" s="88"/>
      <c r="HHB166" s="89"/>
      <c r="HHC166" s="90"/>
      <c r="HHD166" s="90"/>
      <c r="HHE166" s="91"/>
      <c r="HHF166" s="68"/>
      <c r="HHG166" s="87"/>
      <c r="HHH166" s="87"/>
      <c r="HHI166" s="88"/>
      <c r="HHJ166" s="89"/>
      <c r="HHK166" s="90"/>
      <c r="HHL166" s="90"/>
      <c r="HHM166" s="91"/>
      <c r="HHN166" s="68"/>
      <c r="HHO166" s="87"/>
      <c r="HHP166" s="87"/>
      <c r="HHQ166" s="88"/>
      <c r="HHR166" s="89"/>
      <c r="HHS166" s="90"/>
      <c r="HHT166" s="90"/>
      <c r="HHU166" s="91"/>
      <c r="HHV166" s="68"/>
      <c r="HHW166" s="87"/>
      <c r="HHX166" s="87"/>
      <c r="HHY166" s="88"/>
      <c r="HHZ166" s="89"/>
      <c r="HIA166" s="90"/>
      <c r="HIB166" s="90"/>
      <c r="HIC166" s="91"/>
      <c r="HID166" s="68"/>
      <c r="HIE166" s="87"/>
      <c r="HIF166" s="87"/>
      <c r="HIG166" s="88"/>
      <c r="HIH166" s="89"/>
      <c r="HII166" s="90"/>
      <c r="HIJ166" s="90"/>
      <c r="HIK166" s="91"/>
      <c r="HIL166" s="68"/>
      <c r="HIM166" s="87"/>
      <c r="HIN166" s="87"/>
      <c r="HIO166" s="88"/>
      <c r="HIP166" s="89"/>
      <c r="HIQ166" s="90"/>
      <c r="HIR166" s="90"/>
      <c r="HIS166" s="91"/>
      <c r="HIT166" s="68"/>
      <c r="HIU166" s="87"/>
      <c r="HIV166" s="87"/>
      <c r="HIW166" s="88"/>
      <c r="HIX166" s="89"/>
      <c r="HIY166" s="90"/>
      <c r="HIZ166" s="90"/>
      <c r="HJA166" s="91"/>
      <c r="HJB166" s="68"/>
      <c r="HJC166" s="87"/>
      <c r="HJD166" s="87"/>
      <c r="HJE166" s="88"/>
      <c r="HJF166" s="89"/>
      <c r="HJG166" s="90"/>
      <c r="HJH166" s="90"/>
      <c r="HJI166" s="91"/>
      <c r="HJJ166" s="68"/>
      <c r="HJK166" s="87"/>
      <c r="HJL166" s="87"/>
      <c r="HJM166" s="88"/>
      <c r="HJN166" s="89"/>
      <c r="HJO166" s="90"/>
      <c r="HJP166" s="90"/>
      <c r="HJQ166" s="91"/>
      <c r="HJR166" s="68"/>
      <c r="HJS166" s="87"/>
      <c r="HJT166" s="87"/>
      <c r="HJU166" s="88"/>
      <c r="HJV166" s="89"/>
      <c r="HJW166" s="90"/>
      <c r="HJX166" s="90"/>
      <c r="HJY166" s="91"/>
      <c r="HJZ166" s="68"/>
      <c r="HKA166" s="87"/>
      <c r="HKB166" s="87"/>
      <c r="HKC166" s="88"/>
      <c r="HKD166" s="89"/>
      <c r="HKE166" s="90"/>
      <c r="HKF166" s="90"/>
      <c r="HKG166" s="91"/>
      <c r="HKH166" s="68"/>
      <c r="HKI166" s="87"/>
      <c r="HKJ166" s="87"/>
      <c r="HKK166" s="88"/>
      <c r="HKL166" s="89"/>
      <c r="HKM166" s="90"/>
      <c r="HKN166" s="90"/>
      <c r="HKO166" s="91"/>
      <c r="HKP166" s="68"/>
      <c r="HKQ166" s="87"/>
      <c r="HKR166" s="87"/>
      <c r="HKS166" s="88"/>
      <c r="HKT166" s="89"/>
      <c r="HKU166" s="90"/>
      <c r="HKV166" s="90"/>
      <c r="HKW166" s="91"/>
      <c r="HKX166" s="68"/>
      <c r="HKY166" s="87"/>
      <c r="HKZ166" s="87"/>
      <c r="HLA166" s="88"/>
      <c r="HLB166" s="89"/>
      <c r="HLC166" s="90"/>
      <c r="HLD166" s="90"/>
      <c r="HLE166" s="91"/>
      <c r="HLF166" s="68"/>
      <c r="HLG166" s="87"/>
      <c r="HLH166" s="87"/>
      <c r="HLI166" s="88"/>
      <c r="HLJ166" s="89"/>
      <c r="HLK166" s="90"/>
      <c r="HLL166" s="90"/>
      <c r="HLM166" s="91"/>
      <c r="HLN166" s="68"/>
      <c r="HLO166" s="87"/>
      <c r="HLP166" s="87"/>
      <c r="HLQ166" s="88"/>
      <c r="HLR166" s="89"/>
      <c r="HLS166" s="90"/>
      <c r="HLT166" s="90"/>
      <c r="HLU166" s="91"/>
      <c r="HLV166" s="68"/>
      <c r="HLW166" s="87"/>
      <c r="HLX166" s="87"/>
      <c r="HLY166" s="88"/>
      <c r="HLZ166" s="89"/>
      <c r="HMA166" s="90"/>
      <c r="HMB166" s="90"/>
      <c r="HMC166" s="91"/>
      <c r="HMD166" s="68"/>
      <c r="HME166" s="87"/>
      <c r="HMF166" s="87"/>
      <c r="HMG166" s="88"/>
      <c r="HMH166" s="89"/>
      <c r="HMI166" s="90"/>
      <c r="HMJ166" s="90"/>
      <c r="HMK166" s="91"/>
      <c r="HML166" s="68"/>
      <c r="HMM166" s="87"/>
      <c r="HMN166" s="87"/>
      <c r="HMO166" s="88"/>
      <c r="HMP166" s="89"/>
      <c r="HMQ166" s="90"/>
      <c r="HMR166" s="90"/>
      <c r="HMS166" s="91"/>
      <c r="HMT166" s="68"/>
      <c r="HMU166" s="87"/>
      <c r="HMV166" s="87"/>
      <c r="HMW166" s="88"/>
      <c r="HMX166" s="89"/>
      <c r="HMY166" s="90"/>
      <c r="HMZ166" s="90"/>
      <c r="HNA166" s="91"/>
      <c r="HNB166" s="68"/>
      <c r="HNC166" s="87"/>
      <c r="HND166" s="87"/>
      <c r="HNE166" s="88"/>
      <c r="HNF166" s="89"/>
      <c r="HNG166" s="90"/>
      <c r="HNH166" s="90"/>
      <c r="HNI166" s="91"/>
      <c r="HNJ166" s="68"/>
      <c r="HNK166" s="87"/>
      <c r="HNL166" s="87"/>
      <c r="HNM166" s="88"/>
      <c r="HNN166" s="89"/>
      <c r="HNO166" s="90"/>
      <c r="HNP166" s="90"/>
      <c r="HNQ166" s="91"/>
      <c r="HNR166" s="68"/>
      <c r="HNS166" s="87"/>
      <c r="HNT166" s="87"/>
      <c r="HNU166" s="88"/>
      <c r="HNV166" s="89"/>
      <c r="HNW166" s="90"/>
      <c r="HNX166" s="90"/>
      <c r="HNY166" s="91"/>
      <c r="HNZ166" s="68"/>
      <c r="HOA166" s="87"/>
      <c r="HOB166" s="87"/>
      <c r="HOC166" s="88"/>
      <c r="HOD166" s="89"/>
      <c r="HOE166" s="90"/>
      <c r="HOF166" s="90"/>
      <c r="HOG166" s="91"/>
      <c r="HOH166" s="68"/>
      <c r="HOI166" s="87"/>
      <c r="HOJ166" s="87"/>
      <c r="HOK166" s="88"/>
      <c r="HOL166" s="89"/>
      <c r="HOM166" s="90"/>
      <c r="HON166" s="90"/>
      <c r="HOO166" s="91"/>
      <c r="HOP166" s="68"/>
      <c r="HOQ166" s="87"/>
      <c r="HOR166" s="87"/>
      <c r="HOS166" s="88"/>
      <c r="HOT166" s="89"/>
      <c r="HOU166" s="90"/>
      <c r="HOV166" s="90"/>
      <c r="HOW166" s="91"/>
      <c r="HOX166" s="68"/>
      <c r="HOY166" s="87"/>
      <c r="HOZ166" s="87"/>
      <c r="HPA166" s="88"/>
      <c r="HPB166" s="89"/>
      <c r="HPC166" s="90"/>
      <c r="HPD166" s="90"/>
      <c r="HPE166" s="91"/>
      <c r="HPF166" s="68"/>
      <c r="HPG166" s="87"/>
      <c r="HPH166" s="87"/>
      <c r="HPI166" s="88"/>
      <c r="HPJ166" s="89"/>
      <c r="HPK166" s="90"/>
      <c r="HPL166" s="90"/>
      <c r="HPM166" s="91"/>
      <c r="HPN166" s="68"/>
      <c r="HPO166" s="87"/>
      <c r="HPP166" s="87"/>
      <c r="HPQ166" s="88"/>
      <c r="HPR166" s="89"/>
      <c r="HPS166" s="90"/>
      <c r="HPT166" s="90"/>
      <c r="HPU166" s="91"/>
      <c r="HPV166" s="68"/>
      <c r="HPW166" s="87"/>
      <c r="HPX166" s="87"/>
      <c r="HPY166" s="88"/>
      <c r="HPZ166" s="89"/>
      <c r="HQA166" s="90"/>
      <c r="HQB166" s="90"/>
      <c r="HQC166" s="91"/>
      <c r="HQD166" s="68"/>
      <c r="HQE166" s="87"/>
      <c r="HQF166" s="87"/>
      <c r="HQG166" s="88"/>
      <c r="HQH166" s="89"/>
      <c r="HQI166" s="90"/>
      <c r="HQJ166" s="90"/>
      <c r="HQK166" s="91"/>
      <c r="HQL166" s="68"/>
      <c r="HQM166" s="87"/>
      <c r="HQN166" s="87"/>
      <c r="HQO166" s="88"/>
      <c r="HQP166" s="89"/>
      <c r="HQQ166" s="90"/>
      <c r="HQR166" s="90"/>
      <c r="HQS166" s="91"/>
      <c r="HQT166" s="68"/>
      <c r="HQU166" s="87"/>
      <c r="HQV166" s="87"/>
      <c r="HQW166" s="88"/>
      <c r="HQX166" s="89"/>
      <c r="HQY166" s="90"/>
      <c r="HQZ166" s="90"/>
      <c r="HRA166" s="91"/>
      <c r="HRB166" s="68"/>
      <c r="HRC166" s="87"/>
      <c r="HRD166" s="87"/>
      <c r="HRE166" s="88"/>
      <c r="HRF166" s="89"/>
      <c r="HRG166" s="90"/>
      <c r="HRH166" s="90"/>
      <c r="HRI166" s="91"/>
      <c r="HRJ166" s="68"/>
      <c r="HRK166" s="87"/>
      <c r="HRL166" s="87"/>
      <c r="HRM166" s="88"/>
      <c r="HRN166" s="89"/>
      <c r="HRO166" s="90"/>
      <c r="HRP166" s="90"/>
      <c r="HRQ166" s="91"/>
      <c r="HRR166" s="68"/>
      <c r="HRS166" s="87"/>
      <c r="HRT166" s="87"/>
      <c r="HRU166" s="88"/>
      <c r="HRV166" s="89"/>
      <c r="HRW166" s="90"/>
      <c r="HRX166" s="90"/>
      <c r="HRY166" s="91"/>
      <c r="HRZ166" s="68"/>
      <c r="HSA166" s="87"/>
      <c r="HSB166" s="87"/>
      <c r="HSC166" s="88"/>
      <c r="HSD166" s="89"/>
      <c r="HSE166" s="90"/>
      <c r="HSF166" s="90"/>
      <c r="HSG166" s="91"/>
      <c r="HSH166" s="68"/>
      <c r="HSI166" s="87"/>
      <c r="HSJ166" s="87"/>
      <c r="HSK166" s="88"/>
      <c r="HSL166" s="89"/>
      <c r="HSM166" s="90"/>
      <c r="HSN166" s="90"/>
      <c r="HSO166" s="91"/>
      <c r="HSP166" s="68"/>
      <c r="HSQ166" s="87"/>
      <c r="HSR166" s="87"/>
      <c r="HSS166" s="88"/>
      <c r="HST166" s="89"/>
      <c r="HSU166" s="90"/>
      <c r="HSV166" s="90"/>
      <c r="HSW166" s="91"/>
      <c r="HSX166" s="68"/>
      <c r="HSY166" s="87"/>
      <c r="HSZ166" s="87"/>
      <c r="HTA166" s="88"/>
      <c r="HTB166" s="89"/>
      <c r="HTC166" s="90"/>
      <c r="HTD166" s="90"/>
      <c r="HTE166" s="91"/>
      <c r="HTF166" s="68"/>
      <c r="HTG166" s="87"/>
      <c r="HTH166" s="87"/>
      <c r="HTI166" s="88"/>
      <c r="HTJ166" s="89"/>
      <c r="HTK166" s="90"/>
      <c r="HTL166" s="90"/>
      <c r="HTM166" s="91"/>
      <c r="HTN166" s="68"/>
      <c r="HTO166" s="87"/>
      <c r="HTP166" s="87"/>
      <c r="HTQ166" s="88"/>
      <c r="HTR166" s="89"/>
      <c r="HTS166" s="90"/>
      <c r="HTT166" s="90"/>
      <c r="HTU166" s="91"/>
      <c r="HTV166" s="68"/>
      <c r="HTW166" s="87"/>
      <c r="HTX166" s="87"/>
      <c r="HTY166" s="88"/>
      <c r="HTZ166" s="89"/>
      <c r="HUA166" s="90"/>
      <c r="HUB166" s="90"/>
      <c r="HUC166" s="91"/>
      <c r="HUD166" s="68"/>
      <c r="HUE166" s="87"/>
      <c r="HUF166" s="87"/>
      <c r="HUG166" s="88"/>
      <c r="HUH166" s="89"/>
      <c r="HUI166" s="90"/>
      <c r="HUJ166" s="90"/>
      <c r="HUK166" s="91"/>
      <c r="HUL166" s="68"/>
      <c r="HUM166" s="87"/>
      <c r="HUN166" s="87"/>
      <c r="HUO166" s="88"/>
      <c r="HUP166" s="89"/>
      <c r="HUQ166" s="90"/>
      <c r="HUR166" s="90"/>
      <c r="HUS166" s="91"/>
      <c r="HUT166" s="68"/>
      <c r="HUU166" s="87"/>
      <c r="HUV166" s="87"/>
      <c r="HUW166" s="88"/>
      <c r="HUX166" s="89"/>
      <c r="HUY166" s="90"/>
      <c r="HUZ166" s="90"/>
      <c r="HVA166" s="91"/>
      <c r="HVB166" s="68"/>
      <c r="HVC166" s="87"/>
      <c r="HVD166" s="87"/>
      <c r="HVE166" s="88"/>
      <c r="HVF166" s="89"/>
      <c r="HVG166" s="90"/>
      <c r="HVH166" s="90"/>
      <c r="HVI166" s="91"/>
      <c r="HVJ166" s="68"/>
      <c r="HVK166" s="87"/>
      <c r="HVL166" s="87"/>
      <c r="HVM166" s="88"/>
      <c r="HVN166" s="89"/>
      <c r="HVO166" s="90"/>
      <c r="HVP166" s="90"/>
      <c r="HVQ166" s="91"/>
      <c r="HVR166" s="68"/>
      <c r="HVS166" s="87"/>
      <c r="HVT166" s="87"/>
      <c r="HVU166" s="88"/>
      <c r="HVV166" s="89"/>
      <c r="HVW166" s="90"/>
      <c r="HVX166" s="90"/>
      <c r="HVY166" s="91"/>
      <c r="HVZ166" s="68"/>
      <c r="HWA166" s="87"/>
      <c r="HWB166" s="87"/>
      <c r="HWC166" s="88"/>
      <c r="HWD166" s="89"/>
      <c r="HWE166" s="90"/>
      <c r="HWF166" s="90"/>
      <c r="HWG166" s="91"/>
      <c r="HWH166" s="68"/>
      <c r="HWI166" s="87"/>
      <c r="HWJ166" s="87"/>
      <c r="HWK166" s="88"/>
      <c r="HWL166" s="89"/>
      <c r="HWM166" s="90"/>
      <c r="HWN166" s="90"/>
      <c r="HWO166" s="91"/>
      <c r="HWP166" s="68"/>
      <c r="HWQ166" s="87"/>
      <c r="HWR166" s="87"/>
      <c r="HWS166" s="88"/>
      <c r="HWT166" s="89"/>
      <c r="HWU166" s="90"/>
      <c r="HWV166" s="90"/>
      <c r="HWW166" s="91"/>
      <c r="HWX166" s="68"/>
      <c r="HWY166" s="87"/>
      <c r="HWZ166" s="87"/>
      <c r="HXA166" s="88"/>
      <c r="HXB166" s="89"/>
      <c r="HXC166" s="90"/>
      <c r="HXD166" s="90"/>
      <c r="HXE166" s="91"/>
      <c r="HXF166" s="68"/>
      <c r="HXG166" s="87"/>
      <c r="HXH166" s="87"/>
      <c r="HXI166" s="88"/>
      <c r="HXJ166" s="89"/>
      <c r="HXK166" s="90"/>
      <c r="HXL166" s="90"/>
      <c r="HXM166" s="91"/>
      <c r="HXN166" s="68"/>
      <c r="HXO166" s="87"/>
      <c r="HXP166" s="87"/>
      <c r="HXQ166" s="88"/>
      <c r="HXR166" s="89"/>
      <c r="HXS166" s="90"/>
      <c r="HXT166" s="90"/>
      <c r="HXU166" s="91"/>
      <c r="HXV166" s="68"/>
      <c r="HXW166" s="87"/>
      <c r="HXX166" s="87"/>
      <c r="HXY166" s="88"/>
      <c r="HXZ166" s="89"/>
      <c r="HYA166" s="90"/>
      <c r="HYB166" s="90"/>
      <c r="HYC166" s="91"/>
      <c r="HYD166" s="68"/>
      <c r="HYE166" s="87"/>
      <c r="HYF166" s="87"/>
      <c r="HYG166" s="88"/>
      <c r="HYH166" s="89"/>
      <c r="HYI166" s="90"/>
      <c r="HYJ166" s="90"/>
      <c r="HYK166" s="91"/>
      <c r="HYL166" s="68"/>
      <c r="HYM166" s="87"/>
      <c r="HYN166" s="87"/>
      <c r="HYO166" s="88"/>
      <c r="HYP166" s="89"/>
      <c r="HYQ166" s="90"/>
      <c r="HYR166" s="90"/>
      <c r="HYS166" s="91"/>
      <c r="HYT166" s="68"/>
      <c r="HYU166" s="87"/>
      <c r="HYV166" s="87"/>
      <c r="HYW166" s="88"/>
      <c r="HYX166" s="89"/>
      <c r="HYY166" s="90"/>
      <c r="HYZ166" s="90"/>
      <c r="HZA166" s="91"/>
      <c r="HZB166" s="68"/>
      <c r="HZC166" s="87"/>
      <c r="HZD166" s="87"/>
      <c r="HZE166" s="88"/>
      <c r="HZF166" s="89"/>
      <c r="HZG166" s="90"/>
      <c r="HZH166" s="90"/>
      <c r="HZI166" s="91"/>
      <c r="HZJ166" s="68"/>
      <c r="HZK166" s="87"/>
      <c r="HZL166" s="87"/>
      <c r="HZM166" s="88"/>
      <c r="HZN166" s="89"/>
      <c r="HZO166" s="90"/>
      <c r="HZP166" s="90"/>
      <c r="HZQ166" s="91"/>
      <c r="HZR166" s="68"/>
      <c r="HZS166" s="87"/>
      <c r="HZT166" s="87"/>
      <c r="HZU166" s="88"/>
      <c r="HZV166" s="89"/>
      <c r="HZW166" s="90"/>
      <c r="HZX166" s="90"/>
      <c r="HZY166" s="91"/>
      <c r="HZZ166" s="68"/>
      <c r="IAA166" s="87"/>
      <c r="IAB166" s="87"/>
      <c r="IAC166" s="88"/>
      <c r="IAD166" s="89"/>
      <c r="IAE166" s="90"/>
      <c r="IAF166" s="90"/>
      <c r="IAG166" s="91"/>
      <c r="IAH166" s="68"/>
      <c r="IAI166" s="87"/>
      <c r="IAJ166" s="87"/>
      <c r="IAK166" s="88"/>
      <c r="IAL166" s="89"/>
      <c r="IAM166" s="90"/>
      <c r="IAN166" s="90"/>
      <c r="IAO166" s="91"/>
      <c r="IAP166" s="68"/>
      <c r="IAQ166" s="87"/>
      <c r="IAR166" s="87"/>
      <c r="IAS166" s="88"/>
      <c r="IAT166" s="89"/>
      <c r="IAU166" s="90"/>
      <c r="IAV166" s="90"/>
      <c r="IAW166" s="91"/>
      <c r="IAX166" s="68"/>
      <c r="IAY166" s="87"/>
      <c r="IAZ166" s="87"/>
      <c r="IBA166" s="88"/>
      <c r="IBB166" s="89"/>
      <c r="IBC166" s="90"/>
      <c r="IBD166" s="90"/>
      <c r="IBE166" s="91"/>
      <c r="IBF166" s="68"/>
      <c r="IBG166" s="87"/>
      <c r="IBH166" s="87"/>
      <c r="IBI166" s="88"/>
      <c r="IBJ166" s="89"/>
      <c r="IBK166" s="90"/>
      <c r="IBL166" s="90"/>
      <c r="IBM166" s="91"/>
      <c r="IBN166" s="68"/>
      <c r="IBO166" s="87"/>
      <c r="IBP166" s="87"/>
      <c r="IBQ166" s="88"/>
      <c r="IBR166" s="89"/>
      <c r="IBS166" s="90"/>
      <c r="IBT166" s="90"/>
      <c r="IBU166" s="91"/>
      <c r="IBV166" s="68"/>
      <c r="IBW166" s="87"/>
      <c r="IBX166" s="87"/>
      <c r="IBY166" s="88"/>
      <c r="IBZ166" s="89"/>
      <c r="ICA166" s="90"/>
      <c r="ICB166" s="90"/>
      <c r="ICC166" s="91"/>
      <c r="ICD166" s="68"/>
      <c r="ICE166" s="87"/>
      <c r="ICF166" s="87"/>
      <c r="ICG166" s="88"/>
      <c r="ICH166" s="89"/>
      <c r="ICI166" s="90"/>
      <c r="ICJ166" s="90"/>
      <c r="ICK166" s="91"/>
      <c r="ICL166" s="68"/>
      <c r="ICM166" s="87"/>
      <c r="ICN166" s="87"/>
      <c r="ICO166" s="88"/>
      <c r="ICP166" s="89"/>
      <c r="ICQ166" s="90"/>
      <c r="ICR166" s="90"/>
      <c r="ICS166" s="91"/>
      <c r="ICT166" s="68"/>
      <c r="ICU166" s="87"/>
      <c r="ICV166" s="87"/>
      <c r="ICW166" s="88"/>
      <c r="ICX166" s="89"/>
      <c r="ICY166" s="90"/>
      <c r="ICZ166" s="90"/>
      <c r="IDA166" s="91"/>
      <c r="IDB166" s="68"/>
      <c r="IDC166" s="87"/>
      <c r="IDD166" s="87"/>
      <c r="IDE166" s="88"/>
      <c r="IDF166" s="89"/>
      <c r="IDG166" s="90"/>
      <c r="IDH166" s="90"/>
      <c r="IDI166" s="91"/>
      <c r="IDJ166" s="68"/>
      <c r="IDK166" s="87"/>
      <c r="IDL166" s="87"/>
      <c r="IDM166" s="88"/>
      <c r="IDN166" s="89"/>
      <c r="IDO166" s="90"/>
      <c r="IDP166" s="90"/>
      <c r="IDQ166" s="91"/>
      <c r="IDR166" s="68"/>
      <c r="IDS166" s="87"/>
      <c r="IDT166" s="87"/>
      <c r="IDU166" s="88"/>
      <c r="IDV166" s="89"/>
      <c r="IDW166" s="90"/>
      <c r="IDX166" s="90"/>
      <c r="IDY166" s="91"/>
      <c r="IDZ166" s="68"/>
      <c r="IEA166" s="87"/>
      <c r="IEB166" s="87"/>
      <c r="IEC166" s="88"/>
      <c r="IED166" s="89"/>
      <c r="IEE166" s="90"/>
      <c r="IEF166" s="90"/>
      <c r="IEG166" s="91"/>
      <c r="IEH166" s="68"/>
      <c r="IEI166" s="87"/>
      <c r="IEJ166" s="87"/>
      <c r="IEK166" s="88"/>
      <c r="IEL166" s="89"/>
      <c r="IEM166" s="90"/>
      <c r="IEN166" s="90"/>
      <c r="IEO166" s="91"/>
      <c r="IEP166" s="68"/>
      <c r="IEQ166" s="87"/>
      <c r="IER166" s="87"/>
      <c r="IES166" s="88"/>
      <c r="IET166" s="89"/>
      <c r="IEU166" s="90"/>
      <c r="IEV166" s="90"/>
      <c r="IEW166" s="91"/>
      <c r="IEX166" s="68"/>
      <c r="IEY166" s="87"/>
      <c r="IEZ166" s="87"/>
      <c r="IFA166" s="88"/>
      <c r="IFB166" s="89"/>
      <c r="IFC166" s="90"/>
      <c r="IFD166" s="90"/>
      <c r="IFE166" s="91"/>
      <c r="IFF166" s="68"/>
      <c r="IFG166" s="87"/>
      <c r="IFH166" s="87"/>
      <c r="IFI166" s="88"/>
      <c r="IFJ166" s="89"/>
      <c r="IFK166" s="90"/>
      <c r="IFL166" s="90"/>
      <c r="IFM166" s="91"/>
      <c r="IFN166" s="68"/>
      <c r="IFO166" s="87"/>
      <c r="IFP166" s="87"/>
      <c r="IFQ166" s="88"/>
      <c r="IFR166" s="89"/>
      <c r="IFS166" s="90"/>
      <c r="IFT166" s="90"/>
      <c r="IFU166" s="91"/>
      <c r="IFV166" s="68"/>
      <c r="IFW166" s="87"/>
      <c r="IFX166" s="87"/>
      <c r="IFY166" s="88"/>
      <c r="IFZ166" s="89"/>
      <c r="IGA166" s="90"/>
      <c r="IGB166" s="90"/>
      <c r="IGC166" s="91"/>
      <c r="IGD166" s="68"/>
      <c r="IGE166" s="87"/>
      <c r="IGF166" s="87"/>
      <c r="IGG166" s="88"/>
      <c r="IGH166" s="89"/>
      <c r="IGI166" s="90"/>
      <c r="IGJ166" s="90"/>
      <c r="IGK166" s="91"/>
      <c r="IGL166" s="68"/>
      <c r="IGM166" s="87"/>
      <c r="IGN166" s="87"/>
      <c r="IGO166" s="88"/>
      <c r="IGP166" s="89"/>
      <c r="IGQ166" s="90"/>
      <c r="IGR166" s="90"/>
      <c r="IGS166" s="91"/>
      <c r="IGT166" s="68"/>
      <c r="IGU166" s="87"/>
      <c r="IGV166" s="87"/>
      <c r="IGW166" s="88"/>
      <c r="IGX166" s="89"/>
      <c r="IGY166" s="90"/>
      <c r="IGZ166" s="90"/>
      <c r="IHA166" s="91"/>
      <c r="IHB166" s="68"/>
      <c r="IHC166" s="87"/>
      <c r="IHD166" s="87"/>
      <c r="IHE166" s="88"/>
      <c r="IHF166" s="89"/>
      <c r="IHG166" s="90"/>
      <c r="IHH166" s="90"/>
      <c r="IHI166" s="91"/>
      <c r="IHJ166" s="68"/>
      <c r="IHK166" s="87"/>
      <c r="IHL166" s="87"/>
      <c r="IHM166" s="88"/>
      <c r="IHN166" s="89"/>
      <c r="IHO166" s="90"/>
      <c r="IHP166" s="90"/>
      <c r="IHQ166" s="91"/>
      <c r="IHR166" s="68"/>
      <c r="IHS166" s="87"/>
      <c r="IHT166" s="87"/>
      <c r="IHU166" s="88"/>
      <c r="IHV166" s="89"/>
      <c r="IHW166" s="90"/>
      <c r="IHX166" s="90"/>
      <c r="IHY166" s="91"/>
      <c r="IHZ166" s="68"/>
      <c r="IIA166" s="87"/>
      <c r="IIB166" s="87"/>
      <c r="IIC166" s="88"/>
      <c r="IID166" s="89"/>
      <c r="IIE166" s="90"/>
      <c r="IIF166" s="90"/>
      <c r="IIG166" s="91"/>
      <c r="IIH166" s="68"/>
      <c r="III166" s="87"/>
      <c r="IIJ166" s="87"/>
      <c r="IIK166" s="88"/>
      <c r="IIL166" s="89"/>
      <c r="IIM166" s="90"/>
      <c r="IIN166" s="90"/>
      <c r="IIO166" s="91"/>
      <c r="IIP166" s="68"/>
      <c r="IIQ166" s="87"/>
      <c r="IIR166" s="87"/>
      <c r="IIS166" s="88"/>
      <c r="IIT166" s="89"/>
      <c r="IIU166" s="90"/>
      <c r="IIV166" s="90"/>
      <c r="IIW166" s="91"/>
      <c r="IIX166" s="68"/>
      <c r="IIY166" s="87"/>
      <c r="IIZ166" s="87"/>
      <c r="IJA166" s="88"/>
      <c r="IJB166" s="89"/>
      <c r="IJC166" s="90"/>
      <c r="IJD166" s="90"/>
      <c r="IJE166" s="91"/>
      <c r="IJF166" s="68"/>
      <c r="IJG166" s="87"/>
      <c r="IJH166" s="87"/>
      <c r="IJI166" s="88"/>
      <c r="IJJ166" s="89"/>
      <c r="IJK166" s="90"/>
      <c r="IJL166" s="90"/>
      <c r="IJM166" s="91"/>
      <c r="IJN166" s="68"/>
      <c r="IJO166" s="87"/>
      <c r="IJP166" s="87"/>
      <c r="IJQ166" s="88"/>
      <c r="IJR166" s="89"/>
      <c r="IJS166" s="90"/>
      <c r="IJT166" s="90"/>
      <c r="IJU166" s="91"/>
      <c r="IJV166" s="68"/>
      <c r="IJW166" s="87"/>
      <c r="IJX166" s="87"/>
      <c r="IJY166" s="88"/>
      <c r="IJZ166" s="89"/>
      <c r="IKA166" s="90"/>
      <c r="IKB166" s="90"/>
      <c r="IKC166" s="91"/>
      <c r="IKD166" s="68"/>
      <c r="IKE166" s="87"/>
      <c r="IKF166" s="87"/>
      <c r="IKG166" s="88"/>
      <c r="IKH166" s="89"/>
      <c r="IKI166" s="90"/>
      <c r="IKJ166" s="90"/>
      <c r="IKK166" s="91"/>
      <c r="IKL166" s="68"/>
      <c r="IKM166" s="87"/>
      <c r="IKN166" s="87"/>
      <c r="IKO166" s="88"/>
      <c r="IKP166" s="89"/>
      <c r="IKQ166" s="90"/>
      <c r="IKR166" s="90"/>
      <c r="IKS166" s="91"/>
      <c r="IKT166" s="68"/>
      <c r="IKU166" s="87"/>
      <c r="IKV166" s="87"/>
      <c r="IKW166" s="88"/>
      <c r="IKX166" s="89"/>
      <c r="IKY166" s="90"/>
      <c r="IKZ166" s="90"/>
      <c r="ILA166" s="91"/>
      <c r="ILB166" s="68"/>
      <c r="ILC166" s="87"/>
      <c r="ILD166" s="87"/>
      <c r="ILE166" s="88"/>
      <c r="ILF166" s="89"/>
      <c r="ILG166" s="90"/>
      <c r="ILH166" s="90"/>
      <c r="ILI166" s="91"/>
      <c r="ILJ166" s="68"/>
      <c r="ILK166" s="87"/>
      <c r="ILL166" s="87"/>
      <c r="ILM166" s="88"/>
      <c r="ILN166" s="89"/>
      <c r="ILO166" s="90"/>
      <c r="ILP166" s="90"/>
      <c r="ILQ166" s="91"/>
      <c r="ILR166" s="68"/>
      <c r="ILS166" s="87"/>
      <c r="ILT166" s="87"/>
      <c r="ILU166" s="88"/>
      <c r="ILV166" s="89"/>
      <c r="ILW166" s="90"/>
      <c r="ILX166" s="90"/>
      <c r="ILY166" s="91"/>
      <c r="ILZ166" s="68"/>
      <c r="IMA166" s="87"/>
      <c r="IMB166" s="87"/>
      <c r="IMC166" s="88"/>
      <c r="IMD166" s="89"/>
      <c r="IME166" s="90"/>
      <c r="IMF166" s="90"/>
      <c r="IMG166" s="91"/>
      <c r="IMH166" s="68"/>
      <c r="IMI166" s="87"/>
      <c r="IMJ166" s="87"/>
      <c r="IMK166" s="88"/>
      <c r="IML166" s="89"/>
      <c r="IMM166" s="90"/>
      <c r="IMN166" s="90"/>
      <c r="IMO166" s="91"/>
      <c r="IMP166" s="68"/>
      <c r="IMQ166" s="87"/>
      <c r="IMR166" s="87"/>
      <c r="IMS166" s="88"/>
      <c r="IMT166" s="89"/>
      <c r="IMU166" s="90"/>
      <c r="IMV166" s="90"/>
      <c r="IMW166" s="91"/>
      <c r="IMX166" s="68"/>
      <c r="IMY166" s="87"/>
      <c r="IMZ166" s="87"/>
      <c r="INA166" s="88"/>
      <c r="INB166" s="89"/>
      <c r="INC166" s="90"/>
      <c r="IND166" s="90"/>
      <c r="INE166" s="91"/>
      <c r="INF166" s="68"/>
      <c r="ING166" s="87"/>
      <c r="INH166" s="87"/>
      <c r="INI166" s="88"/>
      <c r="INJ166" s="89"/>
      <c r="INK166" s="90"/>
      <c r="INL166" s="90"/>
      <c r="INM166" s="91"/>
      <c r="INN166" s="68"/>
      <c r="INO166" s="87"/>
      <c r="INP166" s="87"/>
      <c r="INQ166" s="88"/>
      <c r="INR166" s="89"/>
      <c r="INS166" s="90"/>
      <c r="INT166" s="90"/>
      <c r="INU166" s="91"/>
      <c r="INV166" s="68"/>
      <c r="INW166" s="87"/>
      <c r="INX166" s="87"/>
      <c r="INY166" s="88"/>
      <c r="INZ166" s="89"/>
      <c r="IOA166" s="90"/>
      <c r="IOB166" s="90"/>
      <c r="IOC166" s="91"/>
      <c r="IOD166" s="68"/>
      <c r="IOE166" s="87"/>
      <c r="IOF166" s="87"/>
      <c r="IOG166" s="88"/>
      <c r="IOH166" s="89"/>
      <c r="IOI166" s="90"/>
      <c r="IOJ166" s="90"/>
      <c r="IOK166" s="91"/>
      <c r="IOL166" s="68"/>
      <c r="IOM166" s="87"/>
      <c r="ION166" s="87"/>
      <c r="IOO166" s="88"/>
      <c r="IOP166" s="89"/>
      <c r="IOQ166" s="90"/>
      <c r="IOR166" s="90"/>
      <c r="IOS166" s="91"/>
      <c r="IOT166" s="68"/>
      <c r="IOU166" s="87"/>
      <c r="IOV166" s="87"/>
      <c r="IOW166" s="88"/>
      <c r="IOX166" s="89"/>
      <c r="IOY166" s="90"/>
      <c r="IOZ166" s="90"/>
      <c r="IPA166" s="91"/>
      <c r="IPB166" s="68"/>
      <c r="IPC166" s="87"/>
      <c r="IPD166" s="87"/>
      <c r="IPE166" s="88"/>
      <c r="IPF166" s="89"/>
      <c r="IPG166" s="90"/>
      <c r="IPH166" s="90"/>
      <c r="IPI166" s="91"/>
      <c r="IPJ166" s="68"/>
      <c r="IPK166" s="87"/>
      <c r="IPL166" s="87"/>
      <c r="IPM166" s="88"/>
      <c r="IPN166" s="89"/>
      <c r="IPO166" s="90"/>
      <c r="IPP166" s="90"/>
      <c r="IPQ166" s="91"/>
      <c r="IPR166" s="68"/>
      <c r="IPS166" s="87"/>
      <c r="IPT166" s="87"/>
      <c r="IPU166" s="88"/>
      <c r="IPV166" s="89"/>
      <c r="IPW166" s="90"/>
      <c r="IPX166" s="90"/>
      <c r="IPY166" s="91"/>
      <c r="IPZ166" s="68"/>
      <c r="IQA166" s="87"/>
      <c r="IQB166" s="87"/>
      <c r="IQC166" s="88"/>
      <c r="IQD166" s="89"/>
      <c r="IQE166" s="90"/>
      <c r="IQF166" s="90"/>
      <c r="IQG166" s="91"/>
      <c r="IQH166" s="68"/>
      <c r="IQI166" s="87"/>
      <c r="IQJ166" s="87"/>
      <c r="IQK166" s="88"/>
      <c r="IQL166" s="89"/>
      <c r="IQM166" s="90"/>
      <c r="IQN166" s="90"/>
      <c r="IQO166" s="91"/>
      <c r="IQP166" s="68"/>
      <c r="IQQ166" s="87"/>
      <c r="IQR166" s="87"/>
      <c r="IQS166" s="88"/>
      <c r="IQT166" s="89"/>
      <c r="IQU166" s="90"/>
      <c r="IQV166" s="90"/>
      <c r="IQW166" s="91"/>
      <c r="IQX166" s="68"/>
      <c r="IQY166" s="87"/>
      <c r="IQZ166" s="87"/>
      <c r="IRA166" s="88"/>
      <c r="IRB166" s="89"/>
      <c r="IRC166" s="90"/>
      <c r="IRD166" s="90"/>
      <c r="IRE166" s="91"/>
      <c r="IRF166" s="68"/>
      <c r="IRG166" s="87"/>
      <c r="IRH166" s="87"/>
      <c r="IRI166" s="88"/>
      <c r="IRJ166" s="89"/>
      <c r="IRK166" s="90"/>
      <c r="IRL166" s="90"/>
      <c r="IRM166" s="91"/>
      <c r="IRN166" s="68"/>
      <c r="IRO166" s="87"/>
      <c r="IRP166" s="87"/>
      <c r="IRQ166" s="88"/>
      <c r="IRR166" s="89"/>
      <c r="IRS166" s="90"/>
      <c r="IRT166" s="90"/>
      <c r="IRU166" s="91"/>
      <c r="IRV166" s="68"/>
      <c r="IRW166" s="87"/>
      <c r="IRX166" s="87"/>
      <c r="IRY166" s="88"/>
      <c r="IRZ166" s="89"/>
      <c r="ISA166" s="90"/>
      <c r="ISB166" s="90"/>
      <c r="ISC166" s="91"/>
      <c r="ISD166" s="68"/>
      <c r="ISE166" s="87"/>
      <c r="ISF166" s="87"/>
      <c r="ISG166" s="88"/>
      <c r="ISH166" s="89"/>
      <c r="ISI166" s="90"/>
      <c r="ISJ166" s="90"/>
      <c r="ISK166" s="91"/>
      <c r="ISL166" s="68"/>
      <c r="ISM166" s="87"/>
      <c r="ISN166" s="87"/>
      <c r="ISO166" s="88"/>
      <c r="ISP166" s="89"/>
      <c r="ISQ166" s="90"/>
      <c r="ISR166" s="90"/>
      <c r="ISS166" s="91"/>
      <c r="IST166" s="68"/>
      <c r="ISU166" s="87"/>
      <c r="ISV166" s="87"/>
      <c r="ISW166" s="88"/>
      <c r="ISX166" s="89"/>
      <c r="ISY166" s="90"/>
      <c r="ISZ166" s="90"/>
      <c r="ITA166" s="91"/>
      <c r="ITB166" s="68"/>
      <c r="ITC166" s="87"/>
      <c r="ITD166" s="87"/>
      <c r="ITE166" s="88"/>
      <c r="ITF166" s="89"/>
      <c r="ITG166" s="90"/>
      <c r="ITH166" s="90"/>
      <c r="ITI166" s="91"/>
      <c r="ITJ166" s="68"/>
      <c r="ITK166" s="87"/>
      <c r="ITL166" s="87"/>
      <c r="ITM166" s="88"/>
      <c r="ITN166" s="89"/>
      <c r="ITO166" s="90"/>
      <c r="ITP166" s="90"/>
      <c r="ITQ166" s="91"/>
      <c r="ITR166" s="68"/>
      <c r="ITS166" s="87"/>
      <c r="ITT166" s="87"/>
      <c r="ITU166" s="88"/>
      <c r="ITV166" s="89"/>
      <c r="ITW166" s="90"/>
      <c r="ITX166" s="90"/>
      <c r="ITY166" s="91"/>
      <c r="ITZ166" s="68"/>
      <c r="IUA166" s="87"/>
      <c r="IUB166" s="87"/>
      <c r="IUC166" s="88"/>
      <c r="IUD166" s="89"/>
      <c r="IUE166" s="90"/>
      <c r="IUF166" s="90"/>
      <c r="IUG166" s="91"/>
      <c r="IUH166" s="68"/>
      <c r="IUI166" s="87"/>
      <c r="IUJ166" s="87"/>
      <c r="IUK166" s="88"/>
      <c r="IUL166" s="89"/>
      <c r="IUM166" s="90"/>
      <c r="IUN166" s="90"/>
      <c r="IUO166" s="91"/>
      <c r="IUP166" s="68"/>
      <c r="IUQ166" s="87"/>
      <c r="IUR166" s="87"/>
      <c r="IUS166" s="88"/>
      <c r="IUT166" s="89"/>
      <c r="IUU166" s="90"/>
      <c r="IUV166" s="90"/>
      <c r="IUW166" s="91"/>
      <c r="IUX166" s="68"/>
      <c r="IUY166" s="87"/>
      <c r="IUZ166" s="87"/>
      <c r="IVA166" s="88"/>
      <c r="IVB166" s="89"/>
      <c r="IVC166" s="90"/>
      <c r="IVD166" s="90"/>
      <c r="IVE166" s="91"/>
      <c r="IVF166" s="68"/>
      <c r="IVG166" s="87"/>
      <c r="IVH166" s="87"/>
      <c r="IVI166" s="88"/>
      <c r="IVJ166" s="89"/>
      <c r="IVK166" s="90"/>
      <c r="IVL166" s="90"/>
      <c r="IVM166" s="91"/>
      <c r="IVN166" s="68"/>
      <c r="IVO166" s="87"/>
      <c r="IVP166" s="87"/>
      <c r="IVQ166" s="88"/>
      <c r="IVR166" s="89"/>
      <c r="IVS166" s="90"/>
      <c r="IVT166" s="90"/>
      <c r="IVU166" s="91"/>
      <c r="IVV166" s="68"/>
      <c r="IVW166" s="87"/>
      <c r="IVX166" s="87"/>
      <c r="IVY166" s="88"/>
      <c r="IVZ166" s="89"/>
      <c r="IWA166" s="90"/>
      <c r="IWB166" s="90"/>
      <c r="IWC166" s="91"/>
      <c r="IWD166" s="68"/>
      <c r="IWE166" s="87"/>
      <c r="IWF166" s="87"/>
      <c r="IWG166" s="88"/>
      <c r="IWH166" s="89"/>
      <c r="IWI166" s="90"/>
      <c r="IWJ166" s="90"/>
      <c r="IWK166" s="91"/>
      <c r="IWL166" s="68"/>
      <c r="IWM166" s="87"/>
      <c r="IWN166" s="87"/>
      <c r="IWO166" s="88"/>
      <c r="IWP166" s="89"/>
      <c r="IWQ166" s="90"/>
      <c r="IWR166" s="90"/>
      <c r="IWS166" s="91"/>
      <c r="IWT166" s="68"/>
      <c r="IWU166" s="87"/>
      <c r="IWV166" s="87"/>
      <c r="IWW166" s="88"/>
      <c r="IWX166" s="89"/>
      <c r="IWY166" s="90"/>
      <c r="IWZ166" s="90"/>
      <c r="IXA166" s="91"/>
      <c r="IXB166" s="68"/>
      <c r="IXC166" s="87"/>
      <c r="IXD166" s="87"/>
      <c r="IXE166" s="88"/>
      <c r="IXF166" s="89"/>
      <c r="IXG166" s="90"/>
      <c r="IXH166" s="90"/>
      <c r="IXI166" s="91"/>
      <c r="IXJ166" s="68"/>
      <c r="IXK166" s="87"/>
      <c r="IXL166" s="87"/>
      <c r="IXM166" s="88"/>
      <c r="IXN166" s="89"/>
      <c r="IXO166" s="90"/>
      <c r="IXP166" s="90"/>
      <c r="IXQ166" s="91"/>
      <c r="IXR166" s="68"/>
      <c r="IXS166" s="87"/>
      <c r="IXT166" s="87"/>
      <c r="IXU166" s="88"/>
      <c r="IXV166" s="89"/>
      <c r="IXW166" s="90"/>
      <c r="IXX166" s="90"/>
      <c r="IXY166" s="91"/>
      <c r="IXZ166" s="68"/>
      <c r="IYA166" s="87"/>
      <c r="IYB166" s="87"/>
      <c r="IYC166" s="88"/>
      <c r="IYD166" s="89"/>
      <c r="IYE166" s="90"/>
      <c r="IYF166" s="90"/>
      <c r="IYG166" s="91"/>
      <c r="IYH166" s="68"/>
      <c r="IYI166" s="87"/>
      <c r="IYJ166" s="87"/>
      <c r="IYK166" s="88"/>
      <c r="IYL166" s="89"/>
      <c r="IYM166" s="90"/>
      <c r="IYN166" s="90"/>
      <c r="IYO166" s="91"/>
      <c r="IYP166" s="68"/>
      <c r="IYQ166" s="87"/>
      <c r="IYR166" s="87"/>
      <c r="IYS166" s="88"/>
      <c r="IYT166" s="89"/>
      <c r="IYU166" s="90"/>
      <c r="IYV166" s="90"/>
      <c r="IYW166" s="91"/>
      <c r="IYX166" s="68"/>
      <c r="IYY166" s="87"/>
      <c r="IYZ166" s="87"/>
      <c r="IZA166" s="88"/>
      <c r="IZB166" s="89"/>
      <c r="IZC166" s="90"/>
      <c r="IZD166" s="90"/>
      <c r="IZE166" s="91"/>
      <c r="IZF166" s="68"/>
      <c r="IZG166" s="87"/>
      <c r="IZH166" s="87"/>
      <c r="IZI166" s="88"/>
      <c r="IZJ166" s="89"/>
      <c r="IZK166" s="90"/>
      <c r="IZL166" s="90"/>
      <c r="IZM166" s="91"/>
      <c r="IZN166" s="68"/>
      <c r="IZO166" s="87"/>
      <c r="IZP166" s="87"/>
      <c r="IZQ166" s="88"/>
      <c r="IZR166" s="89"/>
      <c r="IZS166" s="90"/>
      <c r="IZT166" s="90"/>
      <c r="IZU166" s="91"/>
      <c r="IZV166" s="68"/>
      <c r="IZW166" s="87"/>
      <c r="IZX166" s="87"/>
      <c r="IZY166" s="88"/>
      <c r="IZZ166" s="89"/>
      <c r="JAA166" s="90"/>
      <c r="JAB166" s="90"/>
      <c r="JAC166" s="91"/>
      <c r="JAD166" s="68"/>
      <c r="JAE166" s="87"/>
      <c r="JAF166" s="87"/>
      <c r="JAG166" s="88"/>
      <c r="JAH166" s="89"/>
      <c r="JAI166" s="90"/>
      <c r="JAJ166" s="90"/>
      <c r="JAK166" s="91"/>
      <c r="JAL166" s="68"/>
      <c r="JAM166" s="87"/>
      <c r="JAN166" s="87"/>
      <c r="JAO166" s="88"/>
      <c r="JAP166" s="89"/>
      <c r="JAQ166" s="90"/>
      <c r="JAR166" s="90"/>
      <c r="JAS166" s="91"/>
      <c r="JAT166" s="68"/>
      <c r="JAU166" s="87"/>
      <c r="JAV166" s="87"/>
      <c r="JAW166" s="88"/>
      <c r="JAX166" s="89"/>
      <c r="JAY166" s="90"/>
      <c r="JAZ166" s="90"/>
      <c r="JBA166" s="91"/>
      <c r="JBB166" s="68"/>
      <c r="JBC166" s="87"/>
      <c r="JBD166" s="87"/>
      <c r="JBE166" s="88"/>
      <c r="JBF166" s="89"/>
      <c r="JBG166" s="90"/>
      <c r="JBH166" s="90"/>
      <c r="JBI166" s="91"/>
      <c r="JBJ166" s="68"/>
      <c r="JBK166" s="87"/>
      <c r="JBL166" s="87"/>
      <c r="JBM166" s="88"/>
      <c r="JBN166" s="89"/>
      <c r="JBO166" s="90"/>
      <c r="JBP166" s="90"/>
      <c r="JBQ166" s="91"/>
      <c r="JBR166" s="68"/>
      <c r="JBS166" s="87"/>
      <c r="JBT166" s="87"/>
      <c r="JBU166" s="88"/>
      <c r="JBV166" s="89"/>
      <c r="JBW166" s="90"/>
      <c r="JBX166" s="90"/>
      <c r="JBY166" s="91"/>
      <c r="JBZ166" s="68"/>
      <c r="JCA166" s="87"/>
      <c r="JCB166" s="87"/>
      <c r="JCC166" s="88"/>
      <c r="JCD166" s="89"/>
      <c r="JCE166" s="90"/>
      <c r="JCF166" s="90"/>
      <c r="JCG166" s="91"/>
      <c r="JCH166" s="68"/>
      <c r="JCI166" s="87"/>
      <c r="JCJ166" s="87"/>
      <c r="JCK166" s="88"/>
      <c r="JCL166" s="89"/>
      <c r="JCM166" s="90"/>
      <c r="JCN166" s="90"/>
      <c r="JCO166" s="91"/>
      <c r="JCP166" s="68"/>
      <c r="JCQ166" s="87"/>
      <c r="JCR166" s="87"/>
      <c r="JCS166" s="88"/>
      <c r="JCT166" s="89"/>
      <c r="JCU166" s="90"/>
      <c r="JCV166" s="90"/>
      <c r="JCW166" s="91"/>
      <c r="JCX166" s="68"/>
      <c r="JCY166" s="87"/>
      <c r="JCZ166" s="87"/>
      <c r="JDA166" s="88"/>
      <c r="JDB166" s="89"/>
      <c r="JDC166" s="90"/>
      <c r="JDD166" s="90"/>
      <c r="JDE166" s="91"/>
      <c r="JDF166" s="68"/>
      <c r="JDG166" s="87"/>
      <c r="JDH166" s="87"/>
      <c r="JDI166" s="88"/>
      <c r="JDJ166" s="89"/>
      <c r="JDK166" s="90"/>
      <c r="JDL166" s="90"/>
      <c r="JDM166" s="91"/>
      <c r="JDN166" s="68"/>
      <c r="JDO166" s="87"/>
      <c r="JDP166" s="87"/>
      <c r="JDQ166" s="88"/>
      <c r="JDR166" s="89"/>
      <c r="JDS166" s="90"/>
      <c r="JDT166" s="90"/>
      <c r="JDU166" s="91"/>
      <c r="JDV166" s="68"/>
      <c r="JDW166" s="87"/>
      <c r="JDX166" s="87"/>
      <c r="JDY166" s="88"/>
      <c r="JDZ166" s="89"/>
      <c r="JEA166" s="90"/>
      <c r="JEB166" s="90"/>
      <c r="JEC166" s="91"/>
      <c r="JED166" s="68"/>
      <c r="JEE166" s="87"/>
      <c r="JEF166" s="87"/>
      <c r="JEG166" s="88"/>
      <c r="JEH166" s="89"/>
      <c r="JEI166" s="90"/>
      <c r="JEJ166" s="90"/>
      <c r="JEK166" s="91"/>
      <c r="JEL166" s="68"/>
      <c r="JEM166" s="87"/>
      <c r="JEN166" s="87"/>
      <c r="JEO166" s="88"/>
      <c r="JEP166" s="89"/>
      <c r="JEQ166" s="90"/>
      <c r="JER166" s="90"/>
      <c r="JES166" s="91"/>
      <c r="JET166" s="68"/>
      <c r="JEU166" s="87"/>
      <c r="JEV166" s="87"/>
      <c r="JEW166" s="88"/>
      <c r="JEX166" s="89"/>
      <c r="JEY166" s="90"/>
      <c r="JEZ166" s="90"/>
      <c r="JFA166" s="91"/>
      <c r="JFB166" s="68"/>
      <c r="JFC166" s="87"/>
      <c r="JFD166" s="87"/>
      <c r="JFE166" s="88"/>
      <c r="JFF166" s="89"/>
      <c r="JFG166" s="90"/>
      <c r="JFH166" s="90"/>
      <c r="JFI166" s="91"/>
      <c r="JFJ166" s="68"/>
      <c r="JFK166" s="87"/>
      <c r="JFL166" s="87"/>
      <c r="JFM166" s="88"/>
      <c r="JFN166" s="89"/>
      <c r="JFO166" s="90"/>
      <c r="JFP166" s="90"/>
      <c r="JFQ166" s="91"/>
      <c r="JFR166" s="68"/>
      <c r="JFS166" s="87"/>
      <c r="JFT166" s="87"/>
      <c r="JFU166" s="88"/>
      <c r="JFV166" s="89"/>
      <c r="JFW166" s="90"/>
      <c r="JFX166" s="90"/>
      <c r="JFY166" s="91"/>
      <c r="JFZ166" s="68"/>
      <c r="JGA166" s="87"/>
      <c r="JGB166" s="87"/>
      <c r="JGC166" s="88"/>
      <c r="JGD166" s="89"/>
      <c r="JGE166" s="90"/>
      <c r="JGF166" s="90"/>
      <c r="JGG166" s="91"/>
      <c r="JGH166" s="68"/>
      <c r="JGI166" s="87"/>
      <c r="JGJ166" s="87"/>
      <c r="JGK166" s="88"/>
      <c r="JGL166" s="89"/>
      <c r="JGM166" s="90"/>
      <c r="JGN166" s="90"/>
      <c r="JGO166" s="91"/>
      <c r="JGP166" s="68"/>
      <c r="JGQ166" s="87"/>
      <c r="JGR166" s="87"/>
      <c r="JGS166" s="88"/>
      <c r="JGT166" s="89"/>
      <c r="JGU166" s="90"/>
      <c r="JGV166" s="90"/>
      <c r="JGW166" s="91"/>
      <c r="JGX166" s="68"/>
      <c r="JGY166" s="87"/>
      <c r="JGZ166" s="87"/>
      <c r="JHA166" s="88"/>
      <c r="JHB166" s="89"/>
      <c r="JHC166" s="90"/>
      <c r="JHD166" s="90"/>
      <c r="JHE166" s="91"/>
      <c r="JHF166" s="68"/>
      <c r="JHG166" s="87"/>
      <c r="JHH166" s="87"/>
      <c r="JHI166" s="88"/>
      <c r="JHJ166" s="89"/>
      <c r="JHK166" s="90"/>
      <c r="JHL166" s="90"/>
      <c r="JHM166" s="91"/>
      <c r="JHN166" s="68"/>
      <c r="JHO166" s="87"/>
      <c r="JHP166" s="87"/>
      <c r="JHQ166" s="88"/>
      <c r="JHR166" s="89"/>
      <c r="JHS166" s="90"/>
      <c r="JHT166" s="90"/>
      <c r="JHU166" s="91"/>
      <c r="JHV166" s="68"/>
      <c r="JHW166" s="87"/>
      <c r="JHX166" s="87"/>
      <c r="JHY166" s="88"/>
      <c r="JHZ166" s="89"/>
      <c r="JIA166" s="90"/>
      <c r="JIB166" s="90"/>
      <c r="JIC166" s="91"/>
      <c r="JID166" s="68"/>
      <c r="JIE166" s="87"/>
      <c r="JIF166" s="87"/>
      <c r="JIG166" s="88"/>
      <c r="JIH166" s="89"/>
      <c r="JII166" s="90"/>
      <c r="JIJ166" s="90"/>
      <c r="JIK166" s="91"/>
      <c r="JIL166" s="68"/>
      <c r="JIM166" s="87"/>
      <c r="JIN166" s="87"/>
      <c r="JIO166" s="88"/>
      <c r="JIP166" s="89"/>
      <c r="JIQ166" s="90"/>
      <c r="JIR166" s="90"/>
      <c r="JIS166" s="91"/>
      <c r="JIT166" s="68"/>
      <c r="JIU166" s="87"/>
      <c r="JIV166" s="87"/>
      <c r="JIW166" s="88"/>
      <c r="JIX166" s="89"/>
      <c r="JIY166" s="90"/>
      <c r="JIZ166" s="90"/>
      <c r="JJA166" s="91"/>
      <c r="JJB166" s="68"/>
      <c r="JJC166" s="87"/>
      <c r="JJD166" s="87"/>
      <c r="JJE166" s="88"/>
      <c r="JJF166" s="89"/>
      <c r="JJG166" s="90"/>
      <c r="JJH166" s="90"/>
      <c r="JJI166" s="91"/>
      <c r="JJJ166" s="68"/>
      <c r="JJK166" s="87"/>
      <c r="JJL166" s="87"/>
      <c r="JJM166" s="88"/>
      <c r="JJN166" s="89"/>
      <c r="JJO166" s="90"/>
      <c r="JJP166" s="90"/>
      <c r="JJQ166" s="91"/>
      <c r="JJR166" s="68"/>
      <c r="JJS166" s="87"/>
      <c r="JJT166" s="87"/>
      <c r="JJU166" s="88"/>
      <c r="JJV166" s="89"/>
      <c r="JJW166" s="90"/>
      <c r="JJX166" s="90"/>
      <c r="JJY166" s="91"/>
      <c r="JJZ166" s="68"/>
      <c r="JKA166" s="87"/>
      <c r="JKB166" s="87"/>
      <c r="JKC166" s="88"/>
      <c r="JKD166" s="89"/>
      <c r="JKE166" s="90"/>
      <c r="JKF166" s="90"/>
      <c r="JKG166" s="91"/>
      <c r="JKH166" s="68"/>
      <c r="JKI166" s="87"/>
      <c r="JKJ166" s="87"/>
      <c r="JKK166" s="88"/>
      <c r="JKL166" s="89"/>
      <c r="JKM166" s="90"/>
      <c r="JKN166" s="90"/>
      <c r="JKO166" s="91"/>
      <c r="JKP166" s="68"/>
      <c r="JKQ166" s="87"/>
      <c r="JKR166" s="87"/>
      <c r="JKS166" s="88"/>
      <c r="JKT166" s="89"/>
      <c r="JKU166" s="90"/>
      <c r="JKV166" s="90"/>
      <c r="JKW166" s="91"/>
      <c r="JKX166" s="68"/>
      <c r="JKY166" s="87"/>
      <c r="JKZ166" s="87"/>
      <c r="JLA166" s="88"/>
      <c r="JLB166" s="89"/>
      <c r="JLC166" s="90"/>
      <c r="JLD166" s="90"/>
      <c r="JLE166" s="91"/>
      <c r="JLF166" s="68"/>
      <c r="JLG166" s="87"/>
      <c r="JLH166" s="87"/>
      <c r="JLI166" s="88"/>
      <c r="JLJ166" s="89"/>
      <c r="JLK166" s="90"/>
      <c r="JLL166" s="90"/>
      <c r="JLM166" s="91"/>
      <c r="JLN166" s="68"/>
      <c r="JLO166" s="87"/>
      <c r="JLP166" s="87"/>
      <c r="JLQ166" s="88"/>
      <c r="JLR166" s="89"/>
      <c r="JLS166" s="90"/>
      <c r="JLT166" s="90"/>
      <c r="JLU166" s="91"/>
      <c r="JLV166" s="68"/>
      <c r="JLW166" s="87"/>
      <c r="JLX166" s="87"/>
      <c r="JLY166" s="88"/>
      <c r="JLZ166" s="89"/>
      <c r="JMA166" s="90"/>
      <c r="JMB166" s="90"/>
      <c r="JMC166" s="91"/>
      <c r="JMD166" s="68"/>
      <c r="JME166" s="87"/>
      <c r="JMF166" s="87"/>
      <c r="JMG166" s="88"/>
      <c r="JMH166" s="89"/>
      <c r="JMI166" s="90"/>
      <c r="JMJ166" s="90"/>
      <c r="JMK166" s="91"/>
      <c r="JML166" s="68"/>
      <c r="JMM166" s="87"/>
      <c r="JMN166" s="87"/>
      <c r="JMO166" s="88"/>
      <c r="JMP166" s="89"/>
      <c r="JMQ166" s="90"/>
      <c r="JMR166" s="90"/>
      <c r="JMS166" s="91"/>
      <c r="JMT166" s="68"/>
      <c r="JMU166" s="87"/>
      <c r="JMV166" s="87"/>
      <c r="JMW166" s="88"/>
      <c r="JMX166" s="89"/>
      <c r="JMY166" s="90"/>
      <c r="JMZ166" s="90"/>
      <c r="JNA166" s="91"/>
      <c r="JNB166" s="68"/>
      <c r="JNC166" s="87"/>
      <c r="JND166" s="87"/>
      <c r="JNE166" s="88"/>
      <c r="JNF166" s="89"/>
      <c r="JNG166" s="90"/>
      <c r="JNH166" s="90"/>
      <c r="JNI166" s="91"/>
      <c r="JNJ166" s="68"/>
      <c r="JNK166" s="87"/>
      <c r="JNL166" s="87"/>
      <c r="JNM166" s="88"/>
      <c r="JNN166" s="89"/>
      <c r="JNO166" s="90"/>
      <c r="JNP166" s="90"/>
      <c r="JNQ166" s="91"/>
      <c r="JNR166" s="68"/>
      <c r="JNS166" s="87"/>
      <c r="JNT166" s="87"/>
      <c r="JNU166" s="88"/>
      <c r="JNV166" s="89"/>
      <c r="JNW166" s="90"/>
      <c r="JNX166" s="90"/>
      <c r="JNY166" s="91"/>
      <c r="JNZ166" s="68"/>
      <c r="JOA166" s="87"/>
      <c r="JOB166" s="87"/>
      <c r="JOC166" s="88"/>
      <c r="JOD166" s="89"/>
      <c r="JOE166" s="90"/>
      <c r="JOF166" s="90"/>
      <c r="JOG166" s="91"/>
      <c r="JOH166" s="68"/>
      <c r="JOI166" s="87"/>
      <c r="JOJ166" s="87"/>
      <c r="JOK166" s="88"/>
      <c r="JOL166" s="89"/>
      <c r="JOM166" s="90"/>
      <c r="JON166" s="90"/>
      <c r="JOO166" s="91"/>
      <c r="JOP166" s="68"/>
      <c r="JOQ166" s="87"/>
      <c r="JOR166" s="87"/>
      <c r="JOS166" s="88"/>
      <c r="JOT166" s="89"/>
      <c r="JOU166" s="90"/>
      <c r="JOV166" s="90"/>
      <c r="JOW166" s="91"/>
      <c r="JOX166" s="68"/>
      <c r="JOY166" s="87"/>
      <c r="JOZ166" s="87"/>
      <c r="JPA166" s="88"/>
      <c r="JPB166" s="89"/>
      <c r="JPC166" s="90"/>
      <c r="JPD166" s="90"/>
      <c r="JPE166" s="91"/>
      <c r="JPF166" s="68"/>
      <c r="JPG166" s="87"/>
      <c r="JPH166" s="87"/>
      <c r="JPI166" s="88"/>
      <c r="JPJ166" s="89"/>
      <c r="JPK166" s="90"/>
      <c r="JPL166" s="90"/>
      <c r="JPM166" s="91"/>
      <c r="JPN166" s="68"/>
      <c r="JPO166" s="87"/>
      <c r="JPP166" s="87"/>
      <c r="JPQ166" s="88"/>
      <c r="JPR166" s="89"/>
      <c r="JPS166" s="90"/>
      <c r="JPT166" s="90"/>
      <c r="JPU166" s="91"/>
      <c r="JPV166" s="68"/>
      <c r="JPW166" s="87"/>
      <c r="JPX166" s="87"/>
      <c r="JPY166" s="88"/>
      <c r="JPZ166" s="89"/>
      <c r="JQA166" s="90"/>
      <c r="JQB166" s="90"/>
      <c r="JQC166" s="91"/>
      <c r="JQD166" s="68"/>
      <c r="JQE166" s="87"/>
      <c r="JQF166" s="87"/>
      <c r="JQG166" s="88"/>
      <c r="JQH166" s="89"/>
      <c r="JQI166" s="90"/>
      <c r="JQJ166" s="90"/>
      <c r="JQK166" s="91"/>
      <c r="JQL166" s="68"/>
      <c r="JQM166" s="87"/>
      <c r="JQN166" s="87"/>
      <c r="JQO166" s="88"/>
      <c r="JQP166" s="89"/>
      <c r="JQQ166" s="90"/>
      <c r="JQR166" s="90"/>
      <c r="JQS166" s="91"/>
      <c r="JQT166" s="68"/>
      <c r="JQU166" s="87"/>
      <c r="JQV166" s="87"/>
      <c r="JQW166" s="88"/>
      <c r="JQX166" s="89"/>
      <c r="JQY166" s="90"/>
      <c r="JQZ166" s="90"/>
      <c r="JRA166" s="91"/>
      <c r="JRB166" s="68"/>
      <c r="JRC166" s="87"/>
      <c r="JRD166" s="87"/>
      <c r="JRE166" s="88"/>
      <c r="JRF166" s="89"/>
      <c r="JRG166" s="90"/>
      <c r="JRH166" s="90"/>
      <c r="JRI166" s="91"/>
      <c r="JRJ166" s="68"/>
      <c r="JRK166" s="87"/>
      <c r="JRL166" s="87"/>
      <c r="JRM166" s="88"/>
      <c r="JRN166" s="89"/>
      <c r="JRO166" s="90"/>
      <c r="JRP166" s="90"/>
      <c r="JRQ166" s="91"/>
      <c r="JRR166" s="68"/>
      <c r="JRS166" s="87"/>
      <c r="JRT166" s="87"/>
      <c r="JRU166" s="88"/>
      <c r="JRV166" s="89"/>
      <c r="JRW166" s="90"/>
      <c r="JRX166" s="90"/>
      <c r="JRY166" s="91"/>
      <c r="JRZ166" s="68"/>
      <c r="JSA166" s="87"/>
      <c r="JSB166" s="87"/>
      <c r="JSC166" s="88"/>
      <c r="JSD166" s="89"/>
      <c r="JSE166" s="90"/>
      <c r="JSF166" s="90"/>
      <c r="JSG166" s="91"/>
      <c r="JSH166" s="68"/>
      <c r="JSI166" s="87"/>
      <c r="JSJ166" s="87"/>
      <c r="JSK166" s="88"/>
      <c r="JSL166" s="89"/>
      <c r="JSM166" s="90"/>
      <c r="JSN166" s="90"/>
      <c r="JSO166" s="91"/>
      <c r="JSP166" s="68"/>
      <c r="JSQ166" s="87"/>
      <c r="JSR166" s="87"/>
      <c r="JSS166" s="88"/>
      <c r="JST166" s="89"/>
      <c r="JSU166" s="90"/>
      <c r="JSV166" s="90"/>
      <c r="JSW166" s="91"/>
      <c r="JSX166" s="68"/>
      <c r="JSY166" s="87"/>
      <c r="JSZ166" s="87"/>
      <c r="JTA166" s="88"/>
      <c r="JTB166" s="89"/>
      <c r="JTC166" s="90"/>
      <c r="JTD166" s="90"/>
      <c r="JTE166" s="91"/>
      <c r="JTF166" s="68"/>
      <c r="JTG166" s="87"/>
      <c r="JTH166" s="87"/>
      <c r="JTI166" s="88"/>
      <c r="JTJ166" s="89"/>
      <c r="JTK166" s="90"/>
      <c r="JTL166" s="90"/>
      <c r="JTM166" s="91"/>
      <c r="JTN166" s="68"/>
      <c r="JTO166" s="87"/>
      <c r="JTP166" s="87"/>
      <c r="JTQ166" s="88"/>
      <c r="JTR166" s="89"/>
      <c r="JTS166" s="90"/>
      <c r="JTT166" s="90"/>
      <c r="JTU166" s="91"/>
      <c r="JTV166" s="68"/>
      <c r="JTW166" s="87"/>
      <c r="JTX166" s="87"/>
      <c r="JTY166" s="88"/>
      <c r="JTZ166" s="89"/>
      <c r="JUA166" s="90"/>
      <c r="JUB166" s="90"/>
      <c r="JUC166" s="91"/>
      <c r="JUD166" s="68"/>
      <c r="JUE166" s="87"/>
      <c r="JUF166" s="87"/>
      <c r="JUG166" s="88"/>
      <c r="JUH166" s="89"/>
      <c r="JUI166" s="90"/>
      <c r="JUJ166" s="90"/>
      <c r="JUK166" s="91"/>
      <c r="JUL166" s="68"/>
      <c r="JUM166" s="87"/>
      <c r="JUN166" s="87"/>
      <c r="JUO166" s="88"/>
      <c r="JUP166" s="89"/>
      <c r="JUQ166" s="90"/>
      <c r="JUR166" s="90"/>
      <c r="JUS166" s="91"/>
      <c r="JUT166" s="68"/>
      <c r="JUU166" s="87"/>
      <c r="JUV166" s="87"/>
      <c r="JUW166" s="88"/>
      <c r="JUX166" s="89"/>
      <c r="JUY166" s="90"/>
      <c r="JUZ166" s="90"/>
      <c r="JVA166" s="91"/>
      <c r="JVB166" s="68"/>
      <c r="JVC166" s="87"/>
      <c r="JVD166" s="87"/>
      <c r="JVE166" s="88"/>
      <c r="JVF166" s="89"/>
      <c r="JVG166" s="90"/>
      <c r="JVH166" s="90"/>
      <c r="JVI166" s="91"/>
      <c r="JVJ166" s="68"/>
      <c r="JVK166" s="87"/>
      <c r="JVL166" s="87"/>
      <c r="JVM166" s="88"/>
      <c r="JVN166" s="89"/>
      <c r="JVO166" s="90"/>
      <c r="JVP166" s="90"/>
      <c r="JVQ166" s="91"/>
      <c r="JVR166" s="68"/>
      <c r="JVS166" s="87"/>
      <c r="JVT166" s="87"/>
      <c r="JVU166" s="88"/>
      <c r="JVV166" s="89"/>
      <c r="JVW166" s="90"/>
      <c r="JVX166" s="90"/>
      <c r="JVY166" s="91"/>
      <c r="JVZ166" s="68"/>
      <c r="JWA166" s="87"/>
      <c r="JWB166" s="87"/>
      <c r="JWC166" s="88"/>
      <c r="JWD166" s="89"/>
      <c r="JWE166" s="90"/>
      <c r="JWF166" s="90"/>
      <c r="JWG166" s="91"/>
      <c r="JWH166" s="68"/>
      <c r="JWI166" s="87"/>
      <c r="JWJ166" s="87"/>
      <c r="JWK166" s="88"/>
      <c r="JWL166" s="89"/>
      <c r="JWM166" s="90"/>
      <c r="JWN166" s="90"/>
      <c r="JWO166" s="91"/>
      <c r="JWP166" s="68"/>
      <c r="JWQ166" s="87"/>
      <c r="JWR166" s="87"/>
      <c r="JWS166" s="88"/>
      <c r="JWT166" s="89"/>
      <c r="JWU166" s="90"/>
      <c r="JWV166" s="90"/>
      <c r="JWW166" s="91"/>
      <c r="JWX166" s="68"/>
      <c r="JWY166" s="87"/>
      <c r="JWZ166" s="87"/>
      <c r="JXA166" s="88"/>
      <c r="JXB166" s="89"/>
      <c r="JXC166" s="90"/>
      <c r="JXD166" s="90"/>
      <c r="JXE166" s="91"/>
      <c r="JXF166" s="68"/>
      <c r="JXG166" s="87"/>
      <c r="JXH166" s="87"/>
      <c r="JXI166" s="88"/>
      <c r="JXJ166" s="89"/>
      <c r="JXK166" s="90"/>
      <c r="JXL166" s="90"/>
      <c r="JXM166" s="91"/>
      <c r="JXN166" s="68"/>
      <c r="JXO166" s="87"/>
      <c r="JXP166" s="87"/>
      <c r="JXQ166" s="88"/>
      <c r="JXR166" s="89"/>
      <c r="JXS166" s="90"/>
      <c r="JXT166" s="90"/>
      <c r="JXU166" s="91"/>
      <c r="JXV166" s="68"/>
      <c r="JXW166" s="87"/>
      <c r="JXX166" s="87"/>
      <c r="JXY166" s="88"/>
      <c r="JXZ166" s="89"/>
      <c r="JYA166" s="90"/>
      <c r="JYB166" s="90"/>
      <c r="JYC166" s="91"/>
      <c r="JYD166" s="68"/>
      <c r="JYE166" s="87"/>
      <c r="JYF166" s="87"/>
      <c r="JYG166" s="88"/>
      <c r="JYH166" s="89"/>
      <c r="JYI166" s="90"/>
      <c r="JYJ166" s="90"/>
      <c r="JYK166" s="91"/>
      <c r="JYL166" s="68"/>
      <c r="JYM166" s="87"/>
      <c r="JYN166" s="87"/>
      <c r="JYO166" s="88"/>
      <c r="JYP166" s="89"/>
      <c r="JYQ166" s="90"/>
      <c r="JYR166" s="90"/>
      <c r="JYS166" s="91"/>
      <c r="JYT166" s="68"/>
      <c r="JYU166" s="87"/>
      <c r="JYV166" s="87"/>
      <c r="JYW166" s="88"/>
      <c r="JYX166" s="89"/>
      <c r="JYY166" s="90"/>
      <c r="JYZ166" s="90"/>
      <c r="JZA166" s="91"/>
      <c r="JZB166" s="68"/>
      <c r="JZC166" s="87"/>
      <c r="JZD166" s="87"/>
      <c r="JZE166" s="88"/>
      <c r="JZF166" s="89"/>
      <c r="JZG166" s="90"/>
      <c r="JZH166" s="90"/>
      <c r="JZI166" s="91"/>
      <c r="JZJ166" s="68"/>
      <c r="JZK166" s="87"/>
      <c r="JZL166" s="87"/>
      <c r="JZM166" s="88"/>
      <c r="JZN166" s="89"/>
      <c r="JZO166" s="90"/>
      <c r="JZP166" s="90"/>
      <c r="JZQ166" s="91"/>
      <c r="JZR166" s="68"/>
      <c r="JZS166" s="87"/>
      <c r="JZT166" s="87"/>
      <c r="JZU166" s="88"/>
      <c r="JZV166" s="89"/>
      <c r="JZW166" s="90"/>
      <c r="JZX166" s="90"/>
      <c r="JZY166" s="91"/>
      <c r="JZZ166" s="68"/>
      <c r="KAA166" s="87"/>
      <c r="KAB166" s="87"/>
      <c r="KAC166" s="88"/>
      <c r="KAD166" s="89"/>
      <c r="KAE166" s="90"/>
      <c r="KAF166" s="90"/>
      <c r="KAG166" s="91"/>
      <c r="KAH166" s="68"/>
      <c r="KAI166" s="87"/>
      <c r="KAJ166" s="87"/>
      <c r="KAK166" s="88"/>
      <c r="KAL166" s="89"/>
      <c r="KAM166" s="90"/>
      <c r="KAN166" s="90"/>
      <c r="KAO166" s="91"/>
      <c r="KAP166" s="68"/>
      <c r="KAQ166" s="87"/>
      <c r="KAR166" s="87"/>
      <c r="KAS166" s="88"/>
      <c r="KAT166" s="89"/>
      <c r="KAU166" s="90"/>
      <c r="KAV166" s="90"/>
      <c r="KAW166" s="91"/>
      <c r="KAX166" s="68"/>
      <c r="KAY166" s="87"/>
      <c r="KAZ166" s="87"/>
      <c r="KBA166" s="88"/>
      <c r="KBB166" s="89"/>
      <c r="KBC166" s="90"/>
      <c r="KBD166" s="90"/>
      <c r="KBE166" s="91"/>
      <c r="KBF166" s="68"/>
      <c r="KBG166" s="87"/>
      <c r="KBH166" s="87"/>
      <c r="KBI166" s="88"/>
      <c r="KBJ166" s="89"/>
      <c r="KBK166" s="90"/>
      <c r="KBL166" s="90"/>
      <c r="KBM166" s="91"/>
      <c r="KBN166" s="68"/>
      <c r="KBO166" s="87"/>
      <c r="KBP166" s="87"/>
      <c r="KBQ166" s="88"/>
      <c r="KBR166" s="89"/>
      <c r="KBS166" s="90"/>
      <c r="KBT166" s="90"/>
      <c r="KBU166" s="91"/>
      <c r="KBV166" s="68"/>
      <c r="KBW166" s="87"/>
      <c r="KBX166" s="87"/>
      <c r="KBY166" s="88"/>
      <c r="KBZ166" s="89"/>
      <c r="KCA166" s="90"/>
      <c r="KCB166" s="90"/>
      <c r="KCC166" s="91"/>
      <c r="KCD166" s="68"/>
      <c r="KCE166" s="87"/>
      <c r="KCF166" s="87"/>
      <c r="KCG166" s="88"/>
      <c r="KCH166" s="89"/>
      <c r="KCI166" s="90"/>
      <c r="KCJ166" s="90"/>
      <c r="KCK166" s="91"/>
      <c r="KCL166" s="68"/>
      <c r="KCM166" s="87"/>
      <c r="KCN166" s="87"/>
      <c r="KCO166" s="88"/>
      <c r="KCP166" s="89"/>
      <c r="KCQ166" s="90"/>
      <c r="KCR166" s="90"/>
      <c r="KCS166" s="91"/>
      <c r="KCT166" s="68"/>
      <c r="KCU166" s="87"/>
      <c r="KCV166" s="87"/>
      <c r="KCW166" s="88"/>
      <c r="KCX166" s="89"/>
      <c r="KCY166" s="90"/>
      <c r="KCZ166" s="90"/>
      <c r="KDA166" s="91"/>
      <c r="KDB166" s="68"/>
      <c r="KDC166" s="87"/>
      <c r="KDD166" s="87"/>
      <c r="KDE166" s="88"/>
      <c r="KDF166" s="89"/>
      <c r="KDG166" s="90"/>
      <c r="KDH166" s="90"/>
      <c r="KDI166" s="91"/>
      <c r="KDJ166" s="68"/>
      <c r="KDK166" s="87"/>
      <c r="KDL166" s="87"/>
      <c r="KDM166" s="88"/>
      <c r="KDN166" s="89"/>
      <c r="KDO166" s="90"/>
      <c r="KDP166" s="90"/>
      <c r="KDQ166" s="91"/>
      <c r="KDR166" s="68"/>
      <c r="KDS166" s="87"/>
      <c r="KDT166" s="87"/>
      <c r="KDU166" s="88"/>
      <c r="KDV166" s="89"/>
      <c r="KDW166" s="90"/>
      <c r="KDX166" s="90"/>
      <c r="KDY166" s="91"/>
      <c r="KDZ166" s="68"/>
      <c r="KEA166" s="87"/>
      <c r="KEB166" s="87"/>
      <c r="KEC166" s="88"/>
      <c r="KED166" s="89"/>
      <c r="KEE166" s="90"/>
      <c r="KEF166" s="90"/>
      <c r="KEG166" s="91"/>
      <c r="KEH166" s="68"/>
      <c r="KEI166" s="87"/>
      <c r="KEJ166" s="87"/>
      <c r="KEK166" s="88"/>
      <c r="KEL166" s="89"/>
      <c r="KEM166" s="90"/>
      <c r="KEN166" s="90"/>
      <c r="KEO166" s="91"/>
      <c r="KEP166" s="68"/>
      <c r="KEQ166" s="87"/>
      <c r="KER166" s="87"/>
      <c r="KES166" s="88"/>
      <c r="KET166" s="89"/>
      <c r="KEU166" s="90"/>
      <c r="KEV166" s="90"/>
      <c r="KEW166" s="91"/>
      <c r="KEX166" s="68"/>
      <c r="KEY166" s="87"/>
      <c r="KEZ166" s="87"/>
      <c r="KFA166" s="88"/>
      <c r="KFB166" s="89"/>
      <c r="KFC166" s="90"/>
      <c r="KFD166" s="90"/>
      <c r="KFE166" s="91"/>
      <c r="KFF166" s="68"/>
      <c r="KFG166" s="87"/>
      <c r="KFH166" s="87"/>
      <c r="KFI166" s="88"/>
      <c r="KFJ166" s="89"/>
      <c r="KFK166" s="90"/>
      <c r="KFL166" s="90"/>
      <c r="KFM166" s="91"/>
      <c r="KFN166" s="68"/>
      <c r="KFO166" s="87"/>
      <c r="KFP166" s="87"/>
      <c r="KFQ166" s="88"/>
      <c r="KFR166" s="89"/>
      <c r="KFS166" s="90"/>
      <c r="KFT166" s="90"/>
      <c r="KFU166" s="91"/>
      <c r="KFV166" s="68"/>
      <c r="KFW166" s="87"/>
      <c r="KFX166" s="87"/>
      <c r="KFY166" s="88"/>
      <c r="KFZ166" s="89"/>
      <c r="KGA166" s="90"/>
      <c r="KGB166" s="90"/>
      <c r="KGC166" s="91"/>
      <c r="KGD166" s="68"/>
      <c r="KGE166" s="87"/>
      <c r="KGF166" s="87"/>
      <c r="KGG166" s="88"/>
      <c r="KGH166" s="89"/>
      <c r="KGI166" s="90"/>
      <c r="KGJ166" s="90"/>
      <c r="KGK166" s="91"/>
      <c r="KGL166" s="68"/>
      <c r="KGM166" s="87"/>
      <c r="KGN166" s="87"/>
      <c r="KGO166" s="88"/>
      <c r="KGP166" s="89"/>
      <c r="KGQ166" s="90"/>
      <c r="KGR166" s="90"/>
      <c r="KGS166" s="91"/>
      <c r="KGT166" s="68"/>
      <c r="KGU166" s="87"/>
      <c r="KGV166" s="87"/>
      <c r="KGW166" s="88"/>
      <c r="KGX166" s="89"/>
      <c r="KGY166" s="90"/>
      <c r="KGZ166" s="90"/>
      <c r="KHA166" s="91"/>
      <c r="KHB166" s="68"/>
      <c r="KHC166" s="87"/>
      <c r="KHD166" s="87"/>
      <c r="KHE166" s="88"/>
      <c r="KHF166" s="89"/>
      <c r="KHG166" s="90"/>
      <c r="KHH166" s="90"/>
      <c r="KHI166" s="91"/>
      <c r="KHJ166" s="68"/>
      <c r="KHK166" s="87"/>
      <c r="KHL166" s="87"/>
      <c r="KHM166" s="88"/>
      <c r="KHN166" s="89"/>
      <c r="KHO166" s="90"/>
      <c r="KHP166" s="90"/>
      <c r="KHQ166" s="91"/>
      <c r="KHR166" s="68"/>
      <c r="KHS166" s="87"/>
      <c r="KHT166" s="87"/>
      <c r="KHU166" s="88"/>
      <c r="KHV166" s="89"/>
      <c r="KHW166" s="90"/>
      <c r="KHX166" s="90"/>
      <c r="KHY166" s="91"/>
      <c r="KHZ166" s="68"/>
      <c r="KIA166" s="87"/>
      <c r="KIB166" s="87"/>
      <c r="KIC166" s="88"/>
      <c r="KID166" s="89"/>
      <c r="KIE166" s="90"/>
      <c r="KIF166" s="90"/>
      <c r="KIG166" s="91"/>
      <c r="KIH166" s="68"/>
      <c r="KII166" s="87"/>
      <c r="KIJ166" s="87"/>
      <c r="KIK166" s="88"/>
      <c r="KIL166" s="89"/>
      <c r="KIM166" s="90"/>
      <c r="KIN166" s="90"/>
      <c r="KIO166" s="91"/>
      <c r="KIP166" s="68"/>
      <c r="KIQ166" s="87"/>
      <c r="KIR166" s="87"/>
      <c r="KIS166" s="88"/>
      <c r="KIT166" s="89"/>
      <c r="KIU166" s="90"/>
      <c r="KIV166" s="90"/>
      <c r="KIW166" s="91"/>
      <c r="KIX166" s="68"/>
      <c r="KIY166" s="87"/>
      <c r="KIZ166" s="87"/>
      <c r="KJA166" s="88"/>
      <c r="KJB166" s="89"/>
      <c r="KJC166" s="90"/>
      <c r="KJD166" s="90"/>
      <c r="KJE166" s="91"/>
      <c r="KJF166" s="68"/>
      <c r="KJG166" s="87"/>
      <c r="KJH166" s="87"/>
      <c r="KJI166" s="88"/>
      <c r="KJJ166" s="89"/>
      <c r="KJK166" s="90"/>
      <c r="KJL166" s="90"/>
      <c r="KJM166" s="91"/>
      <c r="KJN166" s="68"/>
      <c r="KJO166" s="87"/>
      <c r="KJP166" s="87"/>
      <c r="KJQ166" s="88"/>
      <c r="KJR166" s="89"/>
      <c r="KJS166" s="90"/>
      <c r="KJT166" s="90"/>
      <c r="KJU166" s="91"/>
      <c r="KJV166" s="68"/>
      <c r="KJW166" s="87"/>
      <c r="KJX166" s="87"/>
      <c r="KJY166" s="88"/>
      <c r="KJZ166" s="89"/>
      <c r="KKA166" s="90"/>
      <c r="KKB166" s="90"/>
      <c r="KKC166" s="91"/>
      <c r="KKD166" s="68"/>
      <c r="KKE166" s="87"/>
      <c r="KKF166" s="87"/>
      <c r="KKG166" s="88"/>
      <c r="KKH166" s="89"/>
      <c r="KKI166" s="90"/>
      <c r="KKJ166" s="90"/>
      <c r="KKK166" s="91"/>
      <c r="KKL166" s="68"/>
      <c r="KKM166" s="87"/>
      <c r="KKN166" s="87"/>
      <c r="KKO166" s="88"/>
      <c r="KKP166" s="89"/>
      <c r="KKQ166" s="90"/>
      <c r="KKR166" s="90"/>
      <c r="KKS166" s="91"/>
      <c r="KKT166" s="68"/>
      <c r="KKU166" s="87"/>
      <c r="KKV166" s="87"/>
      <c r="KKW166" s="88"/>
      <c r="KKX166" s="89"/>
      <c r="KKY166" s="90"/>
      <c r="KKZ166" s="90"/>
      <c r="KLA166" s="91"/>
      <c r="KLB166" s="68"/>
      <c r="KLC166" s="87"/>
      <c r="KLD166" s="87"/>
      <c r="KLE166" s="88"/>
      <c r="KLF166" s="89"/>
      <c r="KLG166" s="90"/>
      <c r="KLH166" s="90"/>
      <c r="KLI166" s="91"/>
      <c r="KLJ166" s="68"/>
      <c r="KLK166" s="87"/>
      <c r="KLL166" s="87"/>
      <c r="KLM166" s="88"/>
      <c r="KLN166" s="89"/>
      <c r="KLO166" s="90"/>
      <c r="KLP166" s="90"/>
      <c r="KLQ166" s="91"/>
      <c r="KLR166" s="68"/>
      <c r="KLS166" s="87"/>
      <c r="KLT166" s="87"/>
      <c r="KLU166" s="88"/>
      <c r="KLV166" s="89"/>
      <c r="KLW166" s="90"/>
      <c r="KLX166" s="90"/>
      <c r="KLY166" s="91"/>
      <c r="KLZ166" s="68"/>
      <c r="KMA166" s="87"/>
      <c r="KMB166" s="87"/>
      <c r="KMC166" s="88"/>
      <c r="KMD166" s="89"/>
      <c r="KME166" s="90"/>
      <c r="KMF166" s="90"/>
      <c r="KMG166" s="91"/>
      <c r="KMH166" s="68"/>
      <c r="KMI166" s="87"/>
      <c r="KMJ166" s="87"/>
      <c r="KMK166" s="88"/>
      <c r="KML166" s="89"/>
      <c r="KMM166" s="90"/>
      <c r="KMN166" s="90"/>
      <c r="KMO166" s="91"/>
      <c r="KMP166" s="68"/>
      <c r="KMQ166" s="87"/>
      <c r="KMR166" s="87"/>
      <c r="KMS166" s="88"/>
      <c r="KMT166" s="89"/>
      <c r="KMU166" s="90"/>
      <c r="KMV166" s="90"/>
      <c r="KMW166" s="91"/>
      <c r="KMX166" s="68"/>
      <c r="KMY166" s="87"/>
      <c r="KMZ166" s="87"/>
      <c r="KNA166" s="88"/>
      <c r="KNB166" s="89"/>
      <c r="KNC166" s="90"/>
      <c r="KND166" s="90"/>
      <c r="KNE166" s="91"/>
      <c r="KNF166" s="68"/>
      <c r="KNG166" s="87"/>
      <c r="KNH166" s="87"/>
      <c r="KNI166" s="88"/>
      <c r="KNJ166" s="89"/>
      <c r="KNK166" s="90"/>
      <c r="KNL166" s="90"/>
      <c r="KNM166" s="91"/>
      <c r="KNN166" s="68"/>
      <c r="KNO166" s="87"/>
      <c r="KNP166" s="87"/>
      <c r="KNQ166" s="88"/>
      <c r="KNR166" s="89"/>
      <c r="KNS166" s="90"/>
      <c r="KNT166" s="90"/>
      <c r="KNU166" s="91"/>
      <c r="KNV166" s="68"/>
      <c r="KNW166" s="87"/>
      <c r="KNX166" s="87"/>
      <c r="KNY166" s="88"/>
      <c r="KNZ166" s="89"/>
      <c r="KOA166" s="90"/>
      <c r="KOB166" s="90"/>
      <c r="KOC166" s="91"/>
      <c r="KOD166" s="68"/>
      <c r="KOE166" s="87"/>
      <c r="KOF166" s="87"/>
      <c r="KOG166" s="88"/>
      <c r="KOH166" s="89"/>
      <c r="KOI166" s="90"/>
      <c r="KOJ166" s="90"/>
      <c r="KOK166" s="91"/>
      <c r="KOL166" s="68"/>
      <c r="KOM166" s="87"/>
      <c r="KON166" s="87"/>
      <c r="KOO166" s="88"/>
      <c r="KOP166" s="89"/>
      <c r="KOQ166" s="90"/>
      <c r="KOR166" s="90"/>
      <c r="KOS166" s="91"/>
      <c r="KOT166" s="68"/>
      <c r="KOU166" s="87"/>
      <c r="KOV166" s="87"/>
      <c r="KOW166" s="88"/>
      <c r="KOX166" s="89"/>
      <c r="KOY166" s="90"/>
      <c r="KOZ166" s="90"/>
      <c r="KPA166" s="91"/>
      <c r="KPB166" s="68"/>
      <c r="KPC166" s="87"/>
      <c r="KPD166" s="87"/>
      <c r="KPE166" s="88"/>
      <c r="KPF166" s="89"/>
      <c r="KPG166" s="90"/>
      <c r="KPH166" s="90"/>
      <c r="KPI166" s="91"/>
      <c r="KPJ166" s="68"/>
      <c r="KPK166" s="87"/>
      <c r="KPL166" s="87"/>
      <c r="KPM166" s="88"/>
      <c r="KPN166" s="89"/>
      <c r="KPO166" s="90"/>
      <c r="KPP166" s="90"/>
      <c r="KPQ166" s="91"/>
      <c r="KPR166" s="68"/>
      <c r="KPS166" s="87"/>
      <c r="KPT166" s="87"/>
      <c r="KPU166" s="88"/>
      <c r="KPV166" s="89"/>
      <c r="KPW166" s="90"/>
      <c r="KPX166" s="90"/>
      <c r="KPY166" s="91"/>
      <c r="KPZ166" s="68"/>
      <c r="KQA166" s="87"/>
      <c r="KQB166" s="87"/>
      <c r="KQC166" s="88"/>
      <c r="KQD166" s="89"/>
      <c r="KQE166" s="90"/>
      <c r="KQF166" s="90"/>
      <c r="KQG166" s="91"/>
      <c r="KQH166" s="68"/>
      <c r="KQI166" s="87"/>
      <c r="KQJ166" s="87"/>
      <c r="KQK166" s="88"/>
      <c r="KQL166" s="89"/>
      <c r="KQM166" s="90"/>
      <c r="KQN166" s="90"/>
      <c r="KQO166" s="91"/>
      <c r="KQP166" s="68"/>
      <c r="KQQ166" s="87"/>
      <c r="KQR166" s="87"/>
      <c r="KQS166" s="88"/>
      <c r="KQT166" s="89"/>
      <c r="KQU166" s="90"/>
      <c r="KQV166" s="90"/>
      <c r="KQW166" s="91"/>
      <c r="KQX166" s="68"/>
      <c r="KQY166" s="87"/>
      <c r="KQZ166" s="87"/>
      <c r="KRA166" s="88"/>
      <c r="KRB166" s="89"/>
      <c r="KRC166" s="90"/>
      <c r="KRD166" s="90"/>
      <c r="KRE166" s="91"/>
      <c r="KRF166" s="68"/>
      <c r="KRG166" s="87"/>
      <c r="KRH166" s="87"/>
      <c r="KRI166" s="88"/>
      <c r="KRJ166" s="89"/>
      <c r="KRK166" s="90"/>
      <c r="KRL166" s="90"/>
      <c r="KRM166" s="91"/>
      <c r="KRN166" s="68"/>
      <c r="KRO166" s="87"/>
      <c r="KRP166" s="87"/>
      <c r="KRQ166" s="88"/>
      <c r="KRR166" s="89"/>
      <c r="KRS166" s="90"/>
      <c r="KRT166" s="90"/>
      <c r="KRU166" s="91"/>
      <c r="KRV166" s="68"/>
      <c r="KRW166" s="87"/>
      <c r="KRX166" s="87"/>
      <c r="KRY166" s="88"/>
      <c r="KRZ166" s="89"/>
      <c r="KSA166" s="90"/>
      <c r="KSB166" s="90"/>
      <c r="KSC166" s="91"/>
      <c r="KSD166" s="68"/>
      <c r="KSE166" s="87"/>
      <c r="KSF166" s="87"/>
      <c r="KSG166" s="88"/>
      <c r="KSH166" s="89"/>
      <c r="KSI166" s="90"/>
      <c r="KSJ166" s="90"/>
      <c r="KSK166" s="91"/>
      <c r="KSL166" s="68"/>
      <c r="KSM166" s="87"/>
      <c r="KSN166" s="87"/>
      <c r="KSO166" s="88"/>
      <c r="KSP166" s="89"/>
      <c r="KSQ166" s="90"/>
      <c r="KSR166" s="90"/>
      <c r="KSS166" s="91"/>
      <c r="KST166" s="68"/>
      <c r="KSU166" s="87"/>
      <c r="KSV166" s="87"/>
      <c r="KSW166" s="88"/>
      <c r="KSX166" s="89"/>
      <c r="KSY166" s="90"/>
      <c r="KSZ166" s="90"/>
      <c r="KTA166" s="91"/>
      <c r="KTB166" s="68"/>
      <c r="KTC166" s="87"/>
      <c r="KTD166" s="87"/>
      <c r="KTE166" s="88"/>
      <c r="KTF166" s="89"/>
      <c r="KTG166" s="90"/>
      <c r="KTH166" s="90"/>
      <c r="KTI166" s="91"/>
      <c r="KTJ166" s="68"/>
      <c r="KTK166" s="87"/>
      <c r="KTL166" s="87"/>
      <c r="KTM166" s="88"/>
      <c r="KTN166" s="89"/>
      <c r="KTO166" s="90"/>
      <c r="KTP166" s="90"/>
      <c r="KTQ166" s="91"/>
      <c r="KTR166" s="68"/>
      <c r="KTS166" s="87"/>
      <c r="KTT166" s="87"/>
      <c r="KTU166" s="88"/>
      <c r="KTV166" s="89"/>
      <c r="KTW166" s="90"/>
      <c r="KTX166" s="90"/>
      <c r="KTY166" s="91"/>
      <c r="KTZ166" s="68"/>
      <c r="KUA166" s="87"/>
      <c r="KUB166" s="87"/>
      <c r="KUC166" s="88"/>
      <c r="KUD166" s="89"/>
      <c r="KUE166" s="90"/>
      <c r="KUF166" s="90"/>
      <c r="KUG166" s="91"/>
      <c r="KUH166" s="68"/>
      <c r="KUI166" s="87"/>
      <c r="KUJ166" s="87"/>
      <c r="KUK166" s="88"/>
      <c r="KUL166" s="89"/>
      <c r="KUM166" s="90"/>
      <c r="KUN166" s="90"/>
      <c r="KUO166" s="91"/>
      <c r="KUP166" s="68"/>
      <c r="KUQ166" s="87"/>
      <c r="KUR166" s="87"/>
      <c r="KUS166" s="88"/>
      <c r="KUT166" s="89"/>
      <c r="KUU166" s="90"/>
      <c r="KUV166" s="90"/>
      <c r="KUW166" s="91"/>
      <c r="KUX166" s="68"/>
      <c r="KUY166" s="87"/>
      <c r="KUZ166" s="87"/>
      <c r="KVA166" s="88"/>
      <c r="KVB166" s="89"/>
      <c r="KVC166" s="90"/>
      <c r="KVD166" s="90"/>
      <c r="KVE166" s="91"/>
      <c r="KVF166" s="68"/>
      <c r="KVG166" s="87"/>
      <c r="KVH166" s="87"/>
      <c r="KVI166" s="88"/>
      <c r="KVJ166" s="89"/>
      <c r="KVK166" s="90"/>
      <c r="KVL166" s="90"/>
      <c r="KVM166" s="91"/>
      <c r="KVN166" s="68"/>
      <c r="KVO166" s="87"/>
      <c r="KVP166" s="87"/>
      <c r="KVQ166" s="88"/>
      <c r="KVR166" s="89"/>
      <c r="KVS166" s="90"/>
      <c r="KVT166" s="90"/>
      <c r="KVU166" s="91"/>
      <c r="KVV166" s="68"/>
      <c r="KVW166" s="87"/>
      <c r="KVX166" s="87"/>
      <c r="KVY166" s="88"/>
      <c r="KVZ166" s="89"/>
      <c r="KWA166" s="90"/>
      <c r="KWB166" s="90"/>
      <c r="KWC166" s="91"/>
      <c r="KWD166" s="68"/>
      <c r="KWE166" s="87"/>
      <c r="KWF166" s="87"/>
      <c r="KWG166" s="88"/>
      <c r="KWH166" s="89"/>
      <c r="KWI166" s="90"/>
      <c r="KWJ166" s="90"/>
      <c r="KWK166" s="91"/>
      <c r="KWL166" s="68"/>
      <c r="KWM166" s="87"/>
      <c r="KWN166" s="87"/>
      <c r="KWO166" s="88"/>
      <c r="KWP166" s="89"/>
      <c r="KWQ166" s="90"/>
      <c r="KWR166" s="90"/>
      <c r="KWS166" s="91"/>
      <c r="KWT166" s="68"/>
      <c r="KWU166" s="87"/>
      <c r="KWV166" s="87"/>
      <c r="KWW166" s="88"/>
      <c r="KWX166" s="89"/>
      <c r="KWY166" s="90"/>
      <c r="KWZ166" s="90"/>
      <c r="KXA166" s="91"/>
      <c r="KXB166" s="68"/>
      <c r="KXC166" s="87"/>
      <c r="KXD166" s="87"/>
      <c r="KXE166" s="88"/>
      <c r="KXF166" s="89"/>
      <c r="KXG166" s="90"/>
      <c r="KXH166" s="90"/>
      <c r="KXI166" s="91"/>
      <c r="KXJ166" s="68"/>
      <c r="KXK166" s="87"/>
      <c r="KXL166" s="87"/>
      <c r="KXM166" s="88"/>
      <c r="KXN166" s="89"/>
      <c r="KXO166" s="90"/>
      <c r="KXP166" s="90"/>
      <c r="KXQ166" s="91"/>
      <c r="KXR166" s="68"/>
      <c r="KXS166" s="87"/>
      <c r="KXT166" s="87"/>
      <c r="KXU166" s="88"/>
      <c r="KXV166" s="89"/>
      <c r="KXW166" s="90"/>
      <c r="KXX166" s="90"/>
      <c r="KXY166" s="91"/>
      <c r="KXZ166" s="68"/>
      <c r="KYA166" s="87"/>
      <c r="KYB166" s="87"/>
      <c r="KYC166" s="88"/>
      <c r="KYD166" s="89"/>
      <c r="KYE166" s="90"/>
      <c r="KYF166" s="90"/>
      <c r="KYG166" s="91"/>
      <c r="KYH166" s="68"/>
      <c r="KYI166" s="87"/>
      <c r="KYJ166" s="87"/>
      <c r="KYK166" s="88"/>
      <c r="KYL166" s="89"/>
      <c r="KYM166" s="90"/>
      <c r="KYN166" s="90"/>
      <c r="KYO166" s="91"/>
      <c r="KYP166" s="68"/>
      <c r="KYQ166" s="87"/>
      <c r="KYR166" s="87"/>
      <c r="KYS166" s="88"/>
      <c r="KYT166" s="89"/>
      <c r="KYU166" s="90"/>
      <c r="KYV166" s="90"/>
      <c r="KYW166" s="91"/>
      <c r="KYX166" s="68"/>
      <c r="KYY166" s="87"/>
      <c r="KYZ166" s="87"/>
      <c r="KZA166" s="88"/>
      <c r="KZB166" s="89"/>
      <c r="KZC166" s="90"/>
      <c r="KZD166" s="90"/>
      <c r="KZE166" s="91"/>
      <c r="KZF166" s="68"/>
      <c r="KZG166" s="87"/>
      <c r="KZH166" s="87"/>
      <c r="KZI166" s="88"/>
      <c r="KZJ166" s="89"/>
      <c r="KZK166" s="90"/>
      <c r="KZL166" s="90"/>
      <c r="KZM166" s="91"/>
      <c r="KZN166" s="68"/>
      <c r="KZO166" s="87"/>
      <c r="KZP166" s="87"/>
      <c r="KZQ166" s="88"/>
      <c r="KZR166" s="89"/>
      <c r="KZS166" s="90"/>
      <c r="KZT166" s="90"/>
      <c r="KZU166" s="91"/>
      <c r="KZV166" s="68"/>
      <c r="KZW166" s="87"/>
      <c r="KZX166" s="87"/>
      <c r="KZY166" s="88"/>
      <c r="KZZ166" s="89"/>
      <c r="LAA166" s="90"/>
      <c r="LAB166" s="90"/>
      <c r="LAC166" s="91"/>
      <c r="LAD166" s="68"/>
      <c r="LAE166" s="87"/>
      <c r="LAF166" s="87"/>
      <c r="LAG166" s="88"/>
      <c r="LAH166" s="89"/>
      <c r="LAI166" s="90"/>
      <c r="LAJ166" s="90"/>
      <c r="LAK166" s="91"/>
      <c r="LAL166" s="68"/>
      <c r="LAM166" s="87"/>
      <c r="LAN166" s="87"/>
      <c r="LAO166" s="88"/>
      <c r="LAP166" s="89"/>
      <c r="LAQ166" s="90"/>
      <c r="LAR166" s="90"/>
      <c r="LAS166" s="91"/>
      <c r="LAT166" s="68"/>
      <c r="LAU166" s="87"/>
      <c r="LAV166" s="87"/>
      <c r="LAW166" s="88"/>
      <c r="LAX166" s="89"/>
      <c r="LAY166" s="90"/>
      <c r="LAZ166" s="90"/>
      <c r="LBA166" s="91"/>
      <c r="LBB166" s="68"/>
      <c r="LBC166" s="87"/>
      <c r="LBD166" s="87"/>
      <c r="LBE166" s="88"/>
      <c r="LBF166" s="89"/>
      <c r="LBG166" s="90"/>
      <c r="LBH166" s="90"/>
      <c r="LBI166" s="91"/>
      <c r="LBJ166" s="68"/>
      <c r="LBK166" s="87"/>
      <c r="LBL166" s="87"/>
      <c r="LBM166" s="88"/>
      <c r="LBN166" s="89"/>
      <c r="LBO166" s="90"/>
      <c r="LBP166" s="90"/>
      <c r="LBQ166" s="91"/>
      <c r="LBR166" s="68"/>
      <c r="LBS166" s="87"/>
      <c r="LBT166" s="87"/>
      <c r="LBU166" s="88"/>
      <c r="LBV166" s="89"/>
      <c r="LBW166" s="90"/>
      <c r="LBX166" s="90"/>
      <c r="LBY166" s="91"/>
      <c r="LBZ166" s="68"/>
      <c r="LCA166" s="87"/>
      <c r="LCB166" s="87"/>
      <c r="LCC166" s="88"/>
      <c r="LCD166" s="89"/>
      <c r="LCE166" s="90"/>
      <c r="LCF166" s="90"/>
      <c r="LCG166" s="91"/>
      <c r="LCH166" s="68"/>
      <c r="LCI166" s="87"/>
      <c r="LCJ166" s="87"/>
      <c r="LCK166" s="88"/>
      <c r="LCL166" s="89"/>
      <c r="LCM166" s="90"/>
      <c r="LCN166" s="90"/>
      <c r="LCO166" s="91"/>
      <c r="LCP166" s="68"/>
      <c r="LCQ166" s="87"/>
      <c r="LCR166" s="87"/>
      <c r="LCS166" s="88"/>
      <c r="LCT166" s="89"/>
      <c r="LCU166" s="90"/>
      <c r="LCV166" s="90"/>
      <c r="LCW166" s="91"/>
      <c r="LCX166" s="68"/>
      <c r="LCY166" s="87"/>
      <c r="LCZ166" s="87"/>
      <c r="LDA166" s="88"/>
      <c r="LDB166" s="89"/>
      <c r="LDC166" s="90"/>
      <c r="LDD166" s="90"/>
      <c r="LDE166" s="91"/>
      <c r="LDF166" s="68"/>
      <c r="LDG166" s="87"/>
      <c r="LDH166" s="87"/>
      <c r="LDI166" s="88"/>
      <c r="LDJ166" s="89"/>
      <c r="LDK166" s="90"/>
      <c r="LDL166" s="90"/>
      <c r="LDM166" s="91"/>
      <c r="LDN166" s="68"/>
      <c r="LDO166" s="87"/>
      <c r="LDP166" s="87"/>
      <c r="LDQ166" s="88"/>
      <c r="LDR166" s="89"/>
      <c r="LDS166" s="90"/>
      <c r="LDT166" s="90"/>
      <c r="LDU166" s="91"/>
      <c r="LDV166" s="68"/>
      <c r="LDW166" s="87"/>
      <c r="LDX166" s="87"/>
      <c r="LDY166" s="88"/>
      <c r="LDZ166" s="89"/>
      <c r="LEA166" s="90"/>
      <c r="LEB166" s="90"/>
      <c r="LEC166" s="91"/>
      <c r="LED166" s="68"/>
      <c r="LEE166" s="87"/>
      <c r="LEF166" s="87"/>
      <c r="LEG166" s="88"/>
      <c r="LEH166" s="89"/>
      <c r="LEI166" s="90"/>
      <c r="LEJ166" s="90"/>
      <c r="LEK166" s="91"/>
      <c r="LEL166" s="68"/>
      <c r="LEM166" s="87"/>
      <c r="LEN166" s="87"/>
      <c r="LEO166" s="88"/>
      <c r="LEP166" s="89"/>
      <c r="LEQ166" s="90"/>
      <c r="LER166" s="90"/>
      <c r="LES166" s="91"/>
      <c r="LET166" s="68"/>
      <c r="LEU166" s="87"/>
      <c r="LEV166" s="87"/>
      <c r="LEW166" s="88"/>
      <c r="LEX166" s="89"/>
      <c r="LEY166" s="90"/>
      <c r="LEZ166" s="90"/>
      <c r="LFA166" s="91"/>
      <c r="LFB166" s="68"/>
      <c r="LFC166" s="87"/>
      <c r="LFD166" s="87"/>
      <c r="LFE166" s="88"/>
      <c r="LFF166" s="89"/>
      <c r="LFG166" s="90"/>
      <c r="LFH166" s="90"/>
      <c r="LFI166" s="91"/>
      <c r="LFJ166" s="68"/>
      <c r="LFK166" s="87"/>
      <c r="LFL166" s="87"/>
      <c r="LFM166" s="88"/>
      <c r="LFN166" s="89"/>
      <c r="LFO166" s="90"/>
      <c r="LFP166" s="90"/>
      <c r="LFQ166" s="91"/>
      <c r="LFR166" s="68"/>
      <c r="LFS166" s="87"/>
      <c r="LFT166" s="87"/>
      <c r="LFU166" s="88"/>
      <c r="LFV166" s="89"/>
      <c r="LFW166" s="90"/>
      <c r="LFX166" s="90"/>
      <c r="LFY166" s="91"/>
      <c r="LFZ166" s="68"/>
      <c r="LGA166" s="87"/>
      <c r="LGB166" s="87"/>
      <c r="LGC166" s="88"/>
      <c r="LGD166" s="89"/>
      <c r="LGE166" s="90"/>
      <c r="LGF166" s="90"/>
      <c r="LGG166" s="91"/>
      <c r="LGH166" s="68"/>
      <c r="LGI166" s="87"/>
      <c r="LGJ166" s="87"/>
      <c r="LGK166" s="88"/>
      <c r="LGL166" s="89"/>
      <c r="LGM166" s="90"/>
      <c r="LGN166" s="90"/>
      <c r="LGO166" s="91"/>
      <c r="LGP166" s="68"/>
      <c r="LGQ166" s="87"/>
      <c r="LGR166" s="87"/>
      <c r="LGS166" s="88"/>
      <c r="LGT166" s="89"/>
      <c r="LGU166" s="90"/>
      <c r="LGV166" s="90"/>
      <c r="LGW166" s="91"/>
      <c r="LGX166" s="68"/>
      <c r="LGY166" s="87"/>
      <c r="LGZ166" s="87"/>
      <c r="LHA166" s="88"/>
      <c r="LHB166" s="89"/>
      <c r="LHC166" s="90"/>
      <c r="LHD166" s="90"/>
      <c r="LHE166" s="91"/>
      <c r="LHF166" s="68"/>
      <c r="LHG166" s="87"/>
      <c r="LHH166" s="87"/>
      <c r="LHI166" s="88"/>
      <c r="LHJ166" s="89"/>
      <c r="LHK166" s="90"/>
      <c r="LHL166" s="90"/>
      <c r="LHM166" s="91"/>
      <c r="LHN166" s="68"/>
      <c r="LHO166" s="87"/>
      <c r="LHP166" s="87"/>
      <c r="LHQ166" s="88"/>
      <c r="LHR166" s="89"/>
      <c r="LHS166" s="90"/>
      <c r="LHT166" s="90"/>
      <c r="LHU166" s="91"/>
      <c r="LHV166" s="68"/>
      <c r="LHW166" s="87"/>
      <c r="LHX166" s="87"/>
      <c r="LHY166" s="88"/>
      <c r="LHZ166" s="89"/>
      <c r="LIA166" s="90"/>
      <c r="LIB166" s="90"/>
      <c r="LIC166" s="91"/>
      <c r="LID166" s="68"/>
      <c r="LIE166" s="87"/>
      <c r="LIF166" s="87"/>
      <c r="LIG166" s="88"/>
      <c r="LIH166" s="89"/>
      <c r="LII166" s="90"/>
      <c r="LIJ166" s="90"/>
      <c r="LIK166" s="91"/>
      <c r="LIL166" s="68"/>
      <c r="LIM166" s="87"/>
      <c r="LIN166" s="87"/>
      <c r="LIO166" s="88"/>
      <c r="LIP166" s="89"/>
      <c r="LIQ166" s="90"/>
      <c r="LIR166" s="90"/>
      <c r="LIS166" s="91"/>
      <c r="LIT166" s="68"/>
      <c r="LIU166" s="87"/>
      <c r="LIV166" s="87"/>
      <c r="LIW166" s="88"/>
      <c r="LIX166" s="89"/>
      <c r="LIY166" s="90"/>
      <c r="LIZ166" s="90"/>
      <c r="LJA166" s="91"/>
      <c r="LJB166" s="68"/>
      <c r="LJC166" s="87"/>
      <c r="LJD166" s="87"/>
      <c r="LJE166" s="88"/>
      <c r="LJF166" s="89"/>
      <c r="LJG166" s="90"/>
      <c r="LJH166" s="90"/>
      <c r="LJI166" s="91"/>
      <c r="LJJ166" s="68"/>
      <c r="LJK166" s="87"/>
      <c r="LJL166" s="87"/>
      <c r="LJM166" s="88"/>
      <c r="LJN166" s="89"/>
      <c r="LJO166" s="90"/>
      <c r="LJP166" s="90"/>
      <c r="LJQ166" s="91"/>
      <c r="LJR166" s="68"/>
      <c r="LJS166" s="87"/>
      <c r="LJT166" s="87"/>
      <c r="LJU166" s="88"/>
      <c r="LJV166" s="89"/>
      <c r="LJW166" s="90"/>
      <c r="LJX166" s="90"/>
      <c r="LJY166" s="91"/>
      <c r="LJZ166" s="68"/>
      <c r="LKA166" s="87"/>
      <c r="LKB166" s="87"/>
      <c r="LKC166" s="88"/>
      <c r="LKD166" s="89"/>
      <c r="LKE166" s="90"/>
      <c r="LKF166" s="90"/>
      <c r="LKG166" s="91"/>
      <c r="LKH166" s="68"/>
      <c r="LKI166" s="87"/>
      <c r="LKJ166" s="87"/>
      <c r="LKK166" s="88"/>
      <c r="LKL166" s="89"/>
      <c r="LKM166" s="90"/>
      <c r="LKN166" s="90"/>
      <c r="LKO166" s="91"/>
      <c r="LKP166" s="68"/>
      <c r="LKQ166" s="87"/>
      <c r="LKR166" s="87"/>
      <c r="LKS166" s="88"/>
      <c r="LKT166" s="89"/>
      <c r="LKU166" s="90"/>
      <c r="LKV166" s="90"/>
      <c r="LKW166" s="91"/>
      <c r="LKX166" s="68"/>
      <c r="LKY166" s="87"/>
      <c r="LKZ166" s="87"/>
      <c r="LLA166" s="88"/>
      <c r="LLB166" s="89"/>
      <c r="LLC166" s="90"/>
      <c r="LLD166" s="90"/>
      <c r="LLE166" s="91"/>
      <c r="LLF166" s="68"/>
      <c r="LLG166" s="87"/>
      <c r="LLH166" s="87"/>
      <c r="LLI166" s="88"/>
      <c r="LLJ166" s="89"/>
      <c r="LLK166" s="90"/>
      <c r="LLL166" s="90"/>
      <c r="LLM166" s="91"/>
      <c r="LLN166" s="68"/>
      <c r="LLO166" s="87"/>
      <c r="LLP166" s="87"/>
      <c r="LLQ166" s="88"/>
      <c r="LLR166" s="89"/>
      <c r="LLS166" s="90"/>
      <c r="LLT166" s="90"/>
      <c r="LLU166" s="91"/>
      <c r="LLV166" s="68"/>
      <c r="LLW166" s="87"/>
      <c r="LLX166" s="87"/>
      <c r="LLY166" s="88"/>
      <c r="LLZ166" s="89"/>
      <c r="LMA166" s="90"/>
      <c r="LMB166" s="90"/>
      <c r="LMC166" s="91"/>
      <c r="LMD166" s="68"/>
      <c r="LME166" s="87"/>
      <c r="LMF166" s="87"/>
      <c r="LMG166" s="88"/>
      <c r="LMH166" s="89"/>
      <c r="LMI166" s="90"/>
      <c r="LMJ166" s="90"/>
      <c r="LMK166" s="91"/>
      <c r="LML166" s="68"/>
      <c r="LMM166" s="87"/>
      <c r="LMN166" s="87"/>
      <c r="LMO166" s="88"/>
      <c r="LMP166" s="89"/>
      <c r="LMQ166" s="90"/>
      <c r="LMR166" s="90"/>
      <c r="LMS166" s="91"/>
      <c r="LMT166" s="68"/>
      <c r="LMU166" s="87"/>
      <c r="LMV166" s="87"/>
      <c r="LMW166" s="88"/>
      <c r="LMX166" s="89"/>
      <c r="LMY166" s="90"/>
      <c r="LMZ166" s="90"/>
      <c r="LNA166" s="91"/>
      <c r="LNB166" s="68"/>
      <c r="LNC166" s="87"/>
      <c r="LND166" s="87"/>
      <c r="LNE166" s="88"/>
      <c r="LNF166" s="89"/>
      <c r="LNG166" s="90"/>
      <c r="LNH166" s="90"/>
      <c r="LNI166" s="91"/>
      <c r="LNJ166" s="68"/>
      <c r="LNK166" s="87"/>
      <c r="LNL166" s="87"/>
      <c r="LNM166" s="88"/>
      <c r="LNN166" s="89"/>
      <c r="LNO166" s="90"/>
      <c r="LNP166" s="90"/>
      <c r="LNQ166" s="91"/>
      <c r="LNR166" s="68"/>
      <c r="LNS166" s="87"/>
      <c r="LNT166" s="87"/>
      <c r="LNU166" s="88"/>
      <c r="LNV166" s="89"/>
      <c r="LNW166" s="90"/>
      <c r="LNX166" s="90"/>
      <c r="LNY166" s="91"/>
      <c r="LNZ166" s="68"/>
      <c r="LOA166" s="87"/>
      <c r="LOB166" s="87"/>
      <c r="LOC166" s="88"/>
      <c r="LOD166" s="89"/>
      <c r="LOE166" s="90"/>
      <c r="LOF166" s="90"/>
      <c r="LOG166" s="91"/>
      <c r="LOH166" s="68"/>
      <c r="LOI166" s="87"/>
      <c r="LOJ166" s="87"/>
      <c r="LOK166" s="88"/>
      <c r="LOL166" s="89"/>
      <c r="LOM166" s="90"/>
      <c r="LON166" s="90"/>
      <c r="LOO166" s="91"/>
      <c r="LOP166" s="68"/>
      <c r="LOQ166" s="87"/>
      <c r="LOR166" s="87"/>
      <c r="LOS166" s="88"/>
      <c r="LOT166" s="89"/>
      <c r="LOU166" s="90"/>
      <c r="LOV166" s="90"/>
      <c r="LOW166" s="91"/>
      <c r="LOX166" s="68"/>
      <c r="LOY166" s="87"/>
      <c r="LOZ166" s="87"/>
      <c r="LPA166" s="88"/>
      <c r="LPB166" s="89"/>
      <c r="LPC166" s="90"/>
      <c r="LPD166" s="90"/>
      <c r="LPE166" s="91"/>
      <c r="LPF166" s="68"/>
      <c r="LPG166" s="87"/>
      <c r="LPH166" s="87"/>
      <c r="LPI166" s="88"/>
      <c r="LPJ166" s="89"/>
      <c r="LPK166" s="90"/>
      <c r="LPL166" s="90"/>
      <c r="LPM166" s="91"/>
      <c r="LPN166" s="68"/>
      <c r="LPO166" s="87"/>
      <c r="LPP166" s="87"/>
      <c r="LPQ166" s="88"/>
      <c r="LPR166" s="89"/>
      <c r="LPS166" s="90"/>
      <c r="LPT166" s="90"/>
      <c r="LPU166" s="91"/>
      <c r="LPV166" s="68"/>
      <c r="LPW166" s="87"/>
      <c r="LPX166" s="87"/>
      <c r="LPY166" s="88"/>
      <c r="LPZ166" s="89"/>
      <c r="LQA166" s="90"/>
      <c r="LQB166" s="90"/>
      <c r="LQC166" s="91"/>
      <c r="LQD166" s="68"/>
      <c r="LQE166" s="87"/>
      <c r="LQF166" s="87"/>
      <c r="LQG166" s="88"/>
      <c r="LQH166" s="89"/>
      <c r="LQI166" s="90"/>
      <c r="LQJ166" s="90"/>
      <c r="LQK166" s="91"/>
      <c r="LQL166" s="68"/>
      <c r="LQM166" s="87"/>
      <c r="LQN166" s="87"/>
      <c r="LQO166" s="88"/>
      <c r="LQP166" s="89"/>
      <c r="LQQ166" s="90"/>
      <c r="LQR166" s="90"/>
      <c r="LQS166" s="91"/>
      <c r="LQT166" s="68"/>
      <c r="LQU166" s="87"/>
      <c r="LQV166" s="87"/>
      <c r="LQW166" s="88"/>
      <c r="LQX166" s="89"/>
      <c r="LQY166" s="90"/>
      <c r="LQZ166" s="90"/>
      <c r="LRA166" s="91"/>
      <c r="LRB166" s="68"/>
      <c r="LRC166" s="87"/>
      <c r="LRD166" s="87"/>
      <c r="LRE166" s="88"/>
      <c r="LRF166" s="89"/>
      <c r="LRG166" s="90"/>
      <c r="LRH166" s="90"/>
      <c r="LRI166" s="91"/>
      <c r="LRJ166" s="68"/>
      <c r="LRK166" s="87"/>
      <c r="LRL166" s="87"/>
      <c r="LRM166" s="88"/>
      <c r="LRN166" s="89"/>
      <c r="LRO166" s="90"/>
      <c r="LRP166" s="90"/>
      <c r="LRQ166" s="91"/>
      <c r="LRR166" s="68"/>
      <c r="LRS166" s="87"/>
      <c r="LRT166" s="87"/>
      <c r="LRU166" s="88"/>
      <c r="LRV166" s="89"/>
      <c r="LRW166" s="90"/>
      <c r="LRX166" s="90"/>
      <c r="LRY166" s="91"/>
      <c r="LRZ166" s="68"/>
      <c r="LSA166" s="87"/>
      <c r="LSB166" s="87"/>
      <c r="LSC166" s="88"/>
      <c r="LSD166" s="89"/>
      <c r="LSE166" s="90"/>
      <c r="LSF166" s="90"/>
      <c r="LSG166" s="91"/>
      <c r="LSH166" s="68"/>
      <c r="LSI166" s="87"/>
      <c r="LSJ166" s="87"/>
      <c r="LSK166" s="88"/>
      <c r="LSL166" s="89"/>
      <c r="LSM166" s="90"/>
      <c r="LSN166" s="90"/>
      <c r="LSO166" s="91"/>
      <c r="LSP166" s="68"/>
      <c r="LSQ166" s="87"/>
      <c r="LSR166" s="87"/>
      <c r="LSS166" s="88"/>
      <c r="LST166" s="89"/>
      <c r="LSU166" s="90"/>
      <c r="LSV166" s="90"/>
      <c r="LSW166" s="91"/>
      <c r="LSX166" s="68"/>
      <c r="LSY166" s="87"/>
      <c r="LSZ166" s="87"/>
      <c r="LTA166" s="88"/>
      <c r="LTB166" s="89"/>
      <c r="LTC166" s="90"/>
      <c r="LTD166" s="90"/>
      <c r="LTE166" s="91"/>
      <c r="LTF166" s="68"/>
      <c r="LTG166" s="87"/>
      <c r="LTH166" s="87"/>
      <c r="LTI166" s="88"/>
      <c r="LTJ166" s="89"/>
      <c r="LTK166" s="90"/>
      <c r="LTL166" s="90"/>
      <c r="LTM166" s="91"/>
      <c r="LTN166" s="68"/>
      <c r="LTO166" s="87"/>
      <c r="LTP166" s="87"/>
      <c r="LTQ166" s="88"/>
      <c r="LTR166" s="89"/>
      <c r="LTS166" s="90"/>
      <c r="LTT166" s="90"/>
      <c r="LTU166" s="91"/>
      <c r="LTV166" s="68"/>
      <c r="LTW166" s="87"/>
      <c r="LTX166" s="87"/>
      <c r="LTY166" s="88"/>
      <c r="LTZ166" s="89"/>
      <c r="LUA166" s="90"/>
      <c r="LUB166" s="90"/>
      <c r="LUC166" s="91"/>
      <c r="LUD166" s="68"/>
      <c r="LUE166" s="87"/>
      <c r="LUF166" s="87"/>
      <c r="LUG166" s="88"/>
      <c r="LUH166" s="89"/>
      <c r="LUI166" s="90"/>
      <c r="LUJ166" s="90"/>
      <c r="LUK166" s="91"/>
      <c r="LUL166" s="68"/>
      <c r="LUM166" s="87"/>
      <c r="LUN166" s="87"/>
      <c r="LUO166" s="88"/>
      <c r="LUP166" s="89"/>
      <c r="LUQ166" s="90"/>
      <c r="LUR166" s="90"/>
      <c r="LUS166" s="91"/>
      <c r="LUT166" s="68"/>
      <c r="LUU166" s="87"/>
      <c r="LUV166" s="87"/>
      <c r="LUW166" s="88"/>
      <c r="LUX166" s="89"/>
      <c r="LUY166" s="90"/>
      <c r="LUZ166" s="90"/>
      <c r="LVA166" s="91"/>
      <c r="LVB166" s="68"/>
      <c r="LVC166" s="87"/>
      <c r="LVD166" s="87"/>
      <c r="LVE166" s="88"/>
      <c r="LVF166" s="89"/>
      <c r="LVG166" s="90"/>
      <c r="LVH166" s="90"/>
      <c r="LVI166" s="91"/>
      <c r="LVJ166" s="68"/>
      <c r="LVK166" s="87"/>
      <c r="LVL166" s="87"/>
      <c r="LVM166" s="88"/>
      <c r="LVN166" s="89"/>
      <c r="LVO166" s="90"/>
      <c r="LVP166" s="90"/>
      <c r="LVQ166" s="91"/>
      <c r="LVR166" s="68"/>
      <c r="LVS166" s="87"/>
      <c r="LVT166" s="87"/>
      <c r="LVU166" s="88"/>
      <c r="LVV166" s="89"/>
      <c r="LVW166" s="90"/>
      <c r="LVX166" s="90"/>
      <c r="LVY166" s="91"/>
      <c r="LVZ166" s="68"/>
      <c r="LWA166" s="87"/>
      <c r="LWB166" s="87"/>
      <c r="LWC166" s="88"/>
      <c r="LWD166" s="89"/>
      <c r="LWE166" s="90"/>
      <c r="LWF166" s="90"/>
      <c r="LWG166" s="91"/>
      <c r="LWH166" s="68"/>
      <c r="LWI166" s="87"/>
      <c r="LWJ166" s="87"/>
      <c r="LWK166" s="88"/>
      <c r="LWL166" s="89"/>
      <c r="LWM166" s="90"/>
      <c r="LWN166" s="90"/>
      <c r="LWO166" s="91"/>
      <c r="LWP166" s="68"/>
      <c r="LWQ166" s="87"/>
      <c r="LWR166" s="87"/>
      <c r="LWS166" s="88"/>
      <c r="LWT166" s="89"/>
      <c r="LWU166" s="90"/>
      <c r="LWV166" s="90"/>
      <c r="LWW166" s="91"/>
      <c r="LWX166" s="68"/>
      <c r="LWY166" s="87"/>
      <c r="LWZ166" s="87"/>
      <c r="LXA166" s="88"/>
      <c r="LXB166" s="89"/>
      <c r="LXC166" s="90"/>
      <c r="LXD166" s="90"/>
      <c r="LXE166" s="91"/>
      <c r="LXF166" s="68"/>
      <c r="LXG166" s="87"/>
      <c r="LXH166" s="87"/>
      <c r="LXI166" s="88"/>
      <c r="LXJ166" s="89"/>
      <c r="LXK166" s="90"/>
      <c r="LXL166" s="90"/>
      <c r="LXM166" s="91"/>
      <c r="LXN166" s="68"/>
      <c r="LXO166" s="87"/>
      <c r="LXP166" s="87"/>
      <c r="LXQ166" s="88"/>
      <c r="LXR166" s="89"/>
      <c r="LXS166" s="90"/>
      <c r="LXT166" s="90"/>
      <c r="LXU166" s="91"/>
      <c r="LXV166" s="68"/>
      <c r="LXW166" s="87"/>
      <c r="LXX166" s="87"/>
      <c r="LXY166" s="88"/>
      <c r="LXZ166" s="89"/>
      <c r="LYA166" s="90"/>
      <c r="LYB166" s="90"/>
      <c r="LYC166" s="91"/>
      <c r="LYD166" s="68"/>
      <c r="LYE166" s="87"/>
      <c r="LYF166" s="87"/>
      <c r="LYG166" s="88"/>
      <c r="LYH166" s="89"/>
      <c r="LYI166" s="90"/>
      <c r="LYJ166" s="90"/>
      <c r="LYK166" s="91"/>
      <c r="LYL166" s="68"/>
      <c r="LYM166" s="87"/>
      <c r="LYN166" s="87"/>
      <c r="LYO166" s="88"/>
      <c r="LYP166" s="89"/>
      <c r="LYQ166" s="90"/>
      <c r="LYR166" s="90"/>
      <c r="LYS166" s="91"/>
      <c r="LYT166" s="68"/>
      <c r="LYU166" s="87"/>
      <c r="LYV166" s="87"/>
      <c r="LYW166" s="88"/>
      <c r="LYX166" s="89"/>
      <c r="LYY166" s="90"/>
      <c r="LYZ166" s="90"/>
      <c r="LZA166" s="91"/>
      <c r="LZB166" s="68"/>
      <c r="LZC166" s="87"/>
      <c r="LZD166" s="87"/>
      <c r="LZE166" s="88"/>
      <c r="LZF166" s="89"/>
      <c r="LZG166" s="90"/>
      <c r="LZH166" s="90"/>
      <c r="LZI166" s="91"/>
      <c r="LZJ166" s="68"/>
      <c r="LZK166" s="87"/>
      <c r="LZL166" s="87"/>
      <c r="LZM166" s="88"/>
      <c r="LZN166" s="89"/>
      <c r="LZO166" s="90"/>
      <c r="LZP166" s="90"/>
      <c r="LZQ166" s="91"/>
      <c r="LZR166" s="68"/>
      <c r="LZS166" s="87"/>
      <c r="LZT166" s="87"/>
      <c r="LZU166" s="88"/>
      <c r="LZV166" s="89"/>
      <c r="LZW166" s="90"/>
      <c r="LZX166" s="90"/>
      <c r="LZY166" s="91"/>
      <c r="LZZ166" s="68"/>
      <c r="MAA166" s="87"/>
      <c r="MAB166" s="87"/>
      <c r="MAC166" s="88"/>
      <c r="MAD166" s="89"/>
      <c r="MAE166" s="90"/>
      <c r="MAF166" s="90"/>
      <c r="MAG166" s="91"/>
      <c r="MAH166" s="68"/>
      <c r="MAI166" s="87"/>
      <c r="MAJ166" s="87"/>
      <c r="MAK166" s="88"/>
      <c r="MAL166" s="89"/>
      <c r="MAM166" s="90"/>
      <c r="MAN166" s="90"/>
      <c r="MAO166" s="91"/>
      <c r="MAP166" s="68"/>
      <c r="MAQ166" s="87"/>
      <c r="MAR166" s="87"/>
      <c r="MAS166" s="88"/>
      <c r="MAT166" s="89"/>
      <c r="MAU166" s="90"/>
      <c r="MAV166" s="90"/>
      <c r="MAW166" s="91"/>
      <c r="MAX166" s="68"/>
      <c r="MAY166" s="87"/>
      <c r="MAZ166" s="87"/>
      <c r="MBA166" s="88"/>
      <c r="MBB166" s="89"/>
      <c r="MBC166" s="90"/>
      <c r="MBD166" s="90"/>
      <c r="MBE166" s="91"/>
      <c r="MBF166" s="68"/>
      <c r="MBG166" s="87"/>
      <c r="MBH166" s="87"/>
      <c r="MBI166" s="88"/>
      <c r="MBJ166" s="89"/>
      <c r="MBK166" s="90"/>
      <c r="MBL166" s="90"/>
      <c r="MBM166" s="91"/>
      <c r="MBN166" s="68"/>
      <c r="MBO166" s="87"/>
      <c r="MBP166" s="87"/>
      <c r="MBQ166" s="88"/>
      <c r="MBR166" s="89"/>
      <c r="MBS166" s="90"/>
      <c r="MBT166" s="90"/>
      <c r="MBU166" s="91"/>
      <c r="MBV166" s="68"/>
      <c r="MBW166" s="87"/>
      <c r="MBX166" s="87"/>
      <c r="MBY166" s="88"/>
      <c r="MBZ166" s="89"/>
      <c r="MCA166" s="90"/>
      <c r="MCB166" s="90"/>
      <c r="MCC166" s="91"/>
      <c r="MCD166" s="68"/>
      <c r="MCE166" s="87"/>
      <c r="MCF166" s="87"/>
      <c r="MCG166" s="88"/>
      <c r="MCH166" s="89"/>
      <c r="MCI166" s="90"/>
      <c r="MCJ166" s="90"/>
      <c r="MCK166" s="91"/>
      <c r="MCL166" s="68"/>
      <c r="MCM166" s="87"/>
      <c r="MCN166" s="87"/>
      <c r="MCO166" s="88"/>
      <c r="MCP166" s="89"/>
      <c r="MCQ166" s="90"/>
      <c r="MCR166" s="90"/>
      <c r="MCS166" s="91"/>
      <c r="MCT166" s="68"/>
      <c r="MCU166" s="87"/>
      <c r="MCV166" s="87"/>
      <c r="MCW166" s="88"/>
      <c r="MCX166" s="89"/>
      <c r="MCY166" s="90"/>
      <c r="MCZ166" s="90"/>
      <c r="MDA166" s="91"/>
      <c r="MDB166" s="68"/>
      <c r="MDC166" s="87"/>
      <c r="MDD166" s="87"/>
      <c r="MDE166" s="88"/>
      <c r="MDF166" s="89"/>
      <c r="MDG166" s="90"/>
      <c r="MDH166" s="90"/>
      <c r="MDI166" s="91"/>
      <c r="MDJ166" s="68"/>
      <c r="MDK166" s="87"/>
      <c r="MDL166" s="87"/>
      <c r="MDM166" s="88"/>
      <c r="MDN166" s="89"/>
      <c r="MDO166" s="90"/>
      <c r="MDP166" s="90"/>
      <c r="MDQ166" s="91"/>
      <c r="MDR166" s="68"/>
      <c r="MDS166" s="87"/>
      <c r="MDT166" s="87"/>
      <c r="MDU166" s="88"/>
      <c r="MDV166" s="89"/>
      <c r="MDW166" s="90"/>
      <c r="MDX166" s="90"/>
      <c r="MDY166" s="91"/>
      <c r="MDZ166" s="68"/>
      <c r="MEA166" s="87"/>
      <c r="MEB166" s="87"/>
      <c r="MEC166" s="88"/>
      <c r="MED166" s="89"/>
      <c r="MEE166" s="90"/>
      <c r="MEF166" s="90"/>
      <c r="MEG166" s="91"/>
      <c r="MEH166" s="68"/>
      <c r="MEI166" s="87"/>
      <c r="MEJ166" s="87"/>
      <c r="MEK166" s="88"/>
      <c r="MEL166" s="89"/>
      <c r="MEM166" s="90"/>
      <c r="MEN166" s="90"/>
      <c r="MEO166" s="91"/>
      <c r="MEP166" s="68"/>
      <c r="MEQ166" s="87"/>
      <c r="MER166" s="87"/>
      <c r="MES166" s="88"/>
      <c r="MET166" s="89"/>
      <c r="MEU166" s="90"/>
      <c r="MEV166" s="90"/>
      <c r="MEW166" s="91"/>
      <c r="MEX166" s="68"/>
      <c r="MEY166" s="87"/>
      <c r="MEZ166" s="87"/>
      <c r="MFA166" s="88"/>
      <c r="MFB166" s="89"/>
      <c r="MFC166" s="90"/>
      <c r="MFD166" s="90"/>
      <c r="MFE166" s="91"/>
      <c r="MFF166" s="68"/>
      <c r="MFG166" s="87"/>
      <c r="MFH166" s="87"/>
      <c r="MFI166" s="88"/>
      <c r="MFJ166" s="89"/>
      <c r="MFK166" s="90"/>
      <c r="MFL166" s="90"/>
      <c r="MFM166" s="91"/>
      <c r="MFN166" s="68"/>
      <c r="MFO166" s="87"/>
      <c r="MFP166" s="87"/>
      <c r="MFQ166" s="88"/>
      <c r="MFR166" s="89"/>
      <c r="MFS166" s="90"/>
      <c r="MFT166" s="90"/>
      <c r="MFU166" s="91"/>
      <c r="MFV166" s="68"/>
      <c r="MFW166" s="87"/>
      <c r="MFX166" s="87"/>
      <c r="MFY166" s="88"/>
      <c r="MFZ166" s="89"/>
      <c r="MGA166" s="90"/>
      <c r="MGB166" s="90"/>
      <c r="MGC166" s="91"/>
      <c r="MGD166" s="68"/>
      <c r="MGE166" s="87"/>
      <c r="MGF166" s="87"/>
      <c r="MGG166" s="88"/>
      <c r="MGH166" s="89"/>
      <c r="MGI166" s="90"/>
      <c r="MGJ166" s="90"/>
      <c r="MGK166" s="91"/>
      <c r="MGL166" s="68"/>
      <c r="MGM166" s="87"/>
      <c r="MGN166" s="87"/>
      <c r="MGO166" s="88"/>
      <c r="MGP166" s="89"/>
      <c r="MGQ166" s="90"/>
      <c r="MGR166" s="90"/>
      <c r="MGS166" s="91"/>
      <c r="MGT166" s="68"/>
      <c r="MGU166" s="87"/>
      <c r="MGV166" s="87"/>
      <c r="MGW166" s="88"/>
      <c r="MGX166" s="89"/>
      <c r="MGY166" s="90"/>
      <c r="MGZ166" s="90"/>
      <c r="MHA166" s="91"/>
      <c r="MHB166" s="68"/>
      <c r="MHC166" s="87"/>
      <c r="MHD166" s="87"/>
      <c r="MHE166" s="88"/>
      <c r="MHF166" s="89"/>
      <c r="MHG166" s="90"/>
      <c r="MHH166" s="90"/>
      <c r="MHI166" s="91"/>
      <c r="MHJ166" s="68"/>
      <c r="MHK166" s="87"/>
      <c r="MHL166" s="87"/>
      <c r="MHM166" s="88"/>
      <c r="MHN166" s="89"/>
      <c r="MHO166" s="90"/>
      <c r="MHP166" s="90"/>
      <c r="MHQ166" s="91"/>
      <c r="MHR166" s="68"/>
      <c r="MHS166" s="87"/>
      <c r="MHT166" s="87"/>
      <c r="MHU166" s="88"/>
      <c r="MHV166" s="89"/>
      <c r="MHW166" s="90"/>
      <c r="MHX166" s="90"/>
      <c r="MHY166" s="91"/>
      <c r="MHZ166" s="68"/>
      <c r="MIA166" s="87"/>
      <c r="MIB166" s="87"/>
      <c r="MIC166" s="88"/>
      <c r="MID166" s="89"/>
      <c r="MIE166" s="90"/>
      <c r="MIF166" s="90"/>
      <c r="MIG166" s="91"/>
      <c r="MIH166" s="68"/>
      <c r="MII166" s="87"/>
      <c r="MIJ166" s="87"/>
      <c r="MIK166" s="88"/>
      <c r="MIL166" s="89"/>
      <c r="MIM166" s="90"/>
      <c r="MIN166" s="90"/>
      <c r="MIO166" s="91"/>
      <c r="MIP166" s="68"/>
      <c r="MIQ166" s="87"/>
      <c r="MIR166" s="87"/>
      <c r="MIS166" s="88"/>
      <c r="MIT166" s="89"/>
      <c r="MIU166" s="90"/>
      <c r="MIV166" s="90"/>
      <c r="MIW166" s="91"/>
      <c r="MIX166" s="68"/>
      <c r="MIY166" s="87"/>
      <c r="MIZ166" s="87"/>
      <c r="MJA166" s="88"/>
      <c r="MJB166" s="89"/>
      <c r="MJC166" s="90"/>
      <c r="MJD166" s="90"/>
      <c r="MJE166" s="91"/>
      <c r="MJF166" s="68"/>
      <c r="MJG166" s="87"/>
      <c r="MJH166" s="87"/>
      <c r="MJI166" s="88"/>
      <c r="MJJ166" s="89"/>
      <c r="MJK166" s="90"/>
      <c r="MJL166" s="90"/>
      <c r="MJM166" s="91"/>
      <c r="MJN166" s="68"/>
      <c r="MJO166" s="87"/>
      <c r="MJP166" s="87"/>
      <c r="MJQ166" s="88"/>
      <c r="MJR166" s="89"/>
      <c r="MJS166" s="90"/>
      <c r="MJT166" s="90"/>
      <c r="MJU166" s="91"/>
      <c r="MJV166" s="68"/>
      <c r="MJW166" s="87"/>
      <c r="MJX166" s="87"/>
      <c r="MJY166" s="88"/>
      <c r="MJZ166" s="89"/>
      <c r="MKA166" s="90"/>
      <c r="MKB166" s="90"/>
      <c r="MKC166" s="91"/>
      <c r="MKD166" s="68"/>
      <c r="MKE166" s="87"/>
      <c r="MKF166" s="87"/>
      <c r="MKG166" s="88"/>
      <c r="MKH166" s="89"/>
      <c r="MKI166" s="90"/>
      <c r="MKJ166" s="90"/>
      <c r="MKK166" s="91"/>
      <c r="MKL166" s="68"/>
      <c r="MKM166" s="87"/>
      <c r="MKN166" s="87"/>
      <c r="MKO166" s="88"/>
      <c r="MKP166" s="89"/>
      <c r="MKQ166" s="90"/>
      <c r="MKR166" s="90"/>
      <c r="MKS166" s="91"/>
      <c r="MKT166" s="68"/>
      <c r="MKU166" s="87"/>
      <c r="MKV166" s="87"/>
      <c r="MKW166" s="88"/>
      <c r="MKX166" s="89"/>
      <c r="MKY166" s="90"/>
      <c r="MKZ166" s="90"/>
      <c r="MLA166" s="91"/>
      <c r="MLB166" s="68"/>
      <c r="MLC166" s="87"/>
      <c r="MLD166" s="87"/>
      <c r="MLE166" s="88"/>
      <c r="MLF166" s="89"/>
      <c r="MLG166" s="90"/>
      <c r="MLH166" s="90"/>
      <c r="MLI166" s="91"/>
      <c r="MLJ166" s="68"/>
      <c r="MLK166" s="87"/>
      <c r="MLL166" s="87"/>
      <c r="MLM166" s="88"/>
      <c r="MLN166" s="89"/>
      <c r="MLO166" s="90"/>
      <c r="MLP166" s="90"/>
      <c r="MLQ166" s="91"/>
      <c r="MLR166" s="68"/>
      <c r="MLS166" s="87"/>
      <c r="MLT166" s="87"/>
      <c r="MLU166" s="88"/>
      <c r="MLV166" s="89"/>
      <c r="MLW166" s="90"/>
      <c r="MLX166" s="90"/>
      <c r="MLY166" s="91"/>
      <c r="MLZ166" s="68"/>
      <c r="MMA166" s="87"/>
      <c r="MMB166" s="87"/>
      <c r="MMC166" s="88"/>
      <c r="MMD166" s="89"/>
      <c r="MME166" s="90"/>
      <c r="MMF166" s="90"/>
      <c r="MMG166" s="91"/>
      <c r="MMH166" s="68"/>
      <c r="MMI166" s="87"/>
      <c r="MMJ166" s="87"/>
      <c r="MMK166" s="88"/>
      <c r="MML166" s="89"/>
      <c r="MMM166" s="90"/>
      <c r="MMN166" s="90"/>
      <c r="MMO166" s="91"/>
      <c r="MMP166" s="68"/>
      <c r="MMQ166" s="87"/>
      <c r="MMR166" s="87"/>
      <c r="MMS166" s="88"/>
      <c r="MMT166" s="89"/>
      <c r="MMU166" s="90"/>
      <c r="MMV166" s="90"/>
      <c r="MMW166" s="91"/>
      <c r="MMX166" s="68"/>
      <c r="MMY166" s="87"/>
      <c r="MMZ166" s="87"/>
      <c r="MNA166" s="88"/>
      <c r="MNB166" s="89"/>
      <c r="MNC166" s="90"/>
      <c r="MND166" s="90"/>
      <c r="MNE166" s="91"/>
      <c r="MNF166" s="68"/>
      <c r="MNG166" s="87"/>
      <c r="MNH166" s="87"/>
      <c r="MNI166" s="88"/>
      <c r="MNJ166" s="89"/>
      <c r="MNK166" s="90"/>
      <c r="MNL166" s="90"/>
      <c r="MNM166" s="91"/>
      <c r="MNN166" s="68"/>
      <c r="MNO166" s="87"/>
      <c r="MNP166" s="87"/>
      <c r="MNQ166" s="88"/>
      <c r="MNR166" s="89"/>
      <c r="MNS166" s="90"/>
      <c r="MNT166" s="90"/>
      <c r="MNU166" s="91"/>
      <c r="MNV166" s="68"/>
      <c r="MNW166" s="87"/>
      <c r="MNX166" s="87"/>
      <c r="MNY166" s="88"/>
      <c r="MNZ166" s="89"/>
      <c r="MOA166" s="90"/>
      <c r="MOB166" s="90"/>
      <c r="MOC166" s="91"/>
      <c r="MOD166" s="68"/>
      <c r="MOE166" s="87"/>
      <c r="MOF166" s="87"/>
      <c r="MOG166" s="88"/>
      <c r="MOH166" s="89"/>
      <c r="MOI166" s="90"/>
      <c r="MOJ166" s="90"/>
      <c r="MOK166" s="91"/>
      <c r="MOL166" s="68"/>
      <c r="MOM166" s="87"/>
      <c r="MON166" s="87"/>
      <c r="MOO166" s="88"/>
      <c r="MOP166" s="89"/>
      <c r="MOQ166" s="90"/>
      <c r="MOR166" s="90"/>
      <c r="MOS166" s="91"/>
      <c r="MOT166" s="68"/>
      <c r="MOU166" s="87"/>
      <c r="MOV166" s="87"/>
      <c r="MOW166" s="88"/>
      <c r="MOX166" s="89"/>
      <c r="MOY166" s="90"/>
      <c r="MOZ166" s="90"/>
      <c r="MPA166" s="91"/>
      <c r="MPB166" s="68"/>
      <c r="MPC166" s="87"/>
      <c r="MPD166" s="87"/>
      <c r="MPE166" s="88"/>
      <c r="MPF166" s="89"/>
      <c r="MPG166" s="90"/>
      <c r="MPH166" s="90"/>
      <c r="MPI166" s="91"/>
      <c r="MPJ166" s="68"/>
      <c r="MPK166" s="87"/>
      <c r="MPL166" s="87"/>
      <c r="MPM166" s="88"/>
      <c r="MPN166" s="89"/>
      <c r="MPO166" s="90"/>
      <c r="MPP166" s="90"/>
      <c r="MPQ166" s="91"/>
      <c r="MPR166" s="68"/>
      <c r="MPS166" s="87"/>
      <c r="MPT166" s="87"/>
      <c r="MPU166" s="88"/>
      <c r="MPV166" s="89"/>
      <c r="MPW166" s="90"/>
      <c r="MPX166" s="90"/>
      <c r="MPY166" s="91"/>
      <c r="MPZ166" s="68"/>
      <c r="MQA166" s="87"/>
      <c r="MQB166" s="87"/>
      <c r="MQC166" s="88"/>
      <c r="MQD166" s="89"/>
      <c r="MQE166" s="90"/>
      <c r="MQF166" s="90"/>
      <c r="MQG166" s="91"/>
      <c r="MQH166" s="68"/>
      <c r="MQI166" s="87"/>
      <c r="MQJ166" s="87"/>
      <c r="MQK166" s="88"/>
      <c r="MQL166" s="89"/>
      <c r="MQM166" s="90"/>
      <c r="MQN166" s="90"/>
      <c r="MQO166" s="91"/>
      <c r="MQP166" s="68"/>
      <c r="MQQ166" s="87"/>
      <c r="MQR166" s="87"/>
      <c r="MQS166" s="88"/>
      <c r="MQT166" s="89"/>
      <c r="MQU166" s="90"/>
      <c r="MQV166" s="90"/>
      <c r="MQW166" s="91"/>
      <c r="MQX166" s="68"/>
      <c r="MQY166" s="87"/>
      <c r="MQZ166" s="87"/>
      <c r="MRA166" s="88"/>
      <c r="MRB166" s="89"/>
      <c r="MRC166" s="90"/>
      <c r="MRD166" s="90"/>
      <c r="MRE166" s="91"/>
      <c r="MRF166" s="68"/>
      <c r="MRG166" s="87"/>
      <c r="MRH166" s="87"/>
      <c r="MRI166" s="88"/>
      <c r="MRJ166" s="89"/>
      <c r="MRK166" s="90"/>
      <c r="MRL166" s="90"/>
      <c r="MRM166" s="91"/>
      <c r="MRN166" s="68"/>
      <c r="MRO166" s="87"/>
      <c r="MRP166" s="87"/>
      <c r="MRQ166" s="88"/>
      <c r="MRR166" s="89"/>
      <c r="MRS166" s="90"/>
      <c r="MRT166" s="90"/>
      <c r="MRU166" s="91"/>
      <c r="MRV166" s="68"/>
      <c r="MRW166" s="87"/>
      <c r="MRX166" s="87"/>
      <c r="MRY166" s="88"/>
      <c r="MRZ166" s="89"/>
      <c r="MSA166" s="90"/>
      <c r="MSB166" s="90"/>
      <c r="MSC166" s="91"/>
      <c r="MSD166" s="68"/>
      <c r="MSE166" s="87"/>
      <c r="MSF166" s="87"/>
      <c r="MSG166" s="88"/>
      <c r="MSH166" s="89"/>
      <c r="MSI166" s="90"/>
      <c r="MSJ166" s="90"/>
      <c r="MSK166" s="91"/>
      <c r="MSL166" s="68"/>
      <c r="MSM166" s="87"/>
      <c r="MSN166" s="87"/>
      <c r="MSO166" s="88"/>
      <c r="MSP166" s="89"/>
      <c r="MSQ166" s="90"/>
      <c r="MSR166" s="90"/>
      <c r="MSS166" s="91"/>
      <c r="MST166" s="68"/>
      <c r="MSU166" s="87"/>
      <c r="MSV166" s="87"/>
      <c r="MSW166" s="88"/>
      <c r="MSX166" s="89"/>
      <c r="MSY166" s="90"/>
      <c r="MSZ166" s="90"/>
      <c r="MTA166" s="91"/>
      <c r="MTB166" s="68"/>
      <c r="MTC166" s="87"/>
      <c r="MTD166" s="87"/>
      <c r="MTE166" s="88"/>
      <c r="MTF166" s="89"/>
      <c r="MTG166" s="90"/>
      <c r="MTH166" s="90"/>
      <c r="MTI166" s="91"/>
      <c r="MTJ166" s="68"/>
      <c r="MTK166" s="87"/>
      <c r="MTL166" s="87"/>
      <c r="MTM166" s="88"/>
      <c r="MTN166" s="89"/>
      <c r="MTO166" s="90"/>
      <c r="MTP166" s="90"/>
      <c r="MTQ166" s="91"/>
      <c r="MTR166" s="68"/>
      <c r="MTS166" s="87"/>
      <c r="MTT166" s="87"/>
      <c r="MTU166" s="88"/>
      <c r="MTV166" s="89"/>
      <c r="MTW166" s="90"/>
      <c r="MTX166" s="90"/>
      <c r="MTY166" s="91"/>
      <c r="MTZ166" s="68"/>
      <c r="MUA166" s="87"/>
      <c r="MUB166" s="87"/>
      <c r="MUC166" s="88"/>
      <c r="MUD166" s="89"/>
      <c r="MUE166" s="90"/>
      <c r="MUF166" s="90"/>
      <c r="MUG166" s="91"/>
      <c r="MUH166" s="68"/>
      <c r="MUI166" s="87"/>
      <c r="MUJ166" s="87"/>
      <c r="MUK166" s="88"/>
      <c r="MUL166" s="89"/>
      <c r="MUM166" s="90"/>
      <c r="MUN166" s="90"/>
      <c r="MUO166" s="91"/>
      <c r="MUP166" s="68"/>
      <c r="MUQ166" s="87"/>
      <c r="MUR166" s="87"/>
      <c r="MUS166" s="88"/>
      <c r="MUT166" s="89"/>
      <c r="MUU166" s="90"/>
      <c r="MUV166" s="90"/>
      <c r="MUW166" s="91"/>
      <c r="MUX166" s="68"/>
      <c r="MUY166" s="87"/>
      <c r="MUZ166" s="87"/>
      <c r="MVA166" s="88"/>
      <c r="MVB166" s="89"/>
      <c r="MVC166" s="90"/>
      <c r="MVD166" s="90"/>
      <c r="MVE166" s="91"/>
      <c r="MVF166" s="68"/>
      <c r="MVG166" s="87"/>
      <c r="MVH166" s="87"/>
      <c r="MVI166" s="88"/>
      <c r="MVJ166" s="89"/>
      <c r="MVK166" s="90"/>
      <c r="MVL166" s="90"/>
      <c r="MVM166" s="91"/>
      <c r="MVN166" s="68"/>
      <c r="MVO166" s="87"/>
      <c r="MVP166" s="87"/>
      <c r="MVQ166" s="88"/>
      <c r="MVR166" s="89"/>
      <c r="MVS166" s="90"/>
      <c r="MVT166" s="90"/>
      <c r="MVU166" s="91"/>
      <c r="MVV166" s="68"/>
      <c r="MVW166" s="87"/>
      <c r="MVX166" s="87"/>
      <c r="MVY166" s="88"/>
      <c r="MVZ166" s="89"/>
      <c r="MWA166" s="90"/>
      <c r="MWB166" s="90"/>
      <c r="MWC166" s="91"/>
      <c r="MWD166" s="68"/>
      <c r="MWE166" s="87"/>
      <c r="MWF166" s="87"/>
      <c r="MWG166" s="88"/>
      <c r="MWH166" s="89"/>
      <c r="MWI166" s="90"/>
      <c r="MWJ166" s="90"/>
      <c r="MWK166" s="91"/>
      <c r="MWL166" s="68"/>
      <c r="MWM166" s="87"/>
      <c r="MWN166" s="87"/>
      <c r="MWO166" s="88"/>
      <c r="MWP166" s="89"/>
      <c r="MWQ166" s="90"/>
      <c r="MWR166" s="90"/>
      <c r="MWS166" s="91"/>
      <c r="MWT166" s="68"/>
      <c r="MWU166" s="87"/>
      <c r="MWV166" s="87"/>
      <c r="MWW166" s="88"/>
      <c r="MWX166" s="89"/>
      <c r="MWY166" s="90"/>
      <c r="MWZ166" s="90"/>
      <c r="MXA166" s="91"/>
      <c r="MXB166" s="68"/>
      <c r="MXC166" s="87"/>
      <c r="MXD166" s="87"/>
      <c r="MXE166" s="88"/>
      <c r="MXF166" s="89"/>
      <c r="MXG166" s="90"/>
      <c r="MXH166" s="90"/>
      <c r="MXI166" s="91"/>
      <c r="MXJ166" s="68"/>
      <c r="MXK166" s="87"/>
      <c r="MXL166" s="87"/>
      <c r="MXM166" s="88"/>
      <c r="MXN166" s="89"/>
      <c r="MXO166" s="90"/>
      <c r="MXP166" s="90"/>
      <c r="MXQ166" s="91"/>
      <c r="MXR166" s="68"/>
      <c r="MXS166" s="87"/>
      <c r="MXT166" s="87"/>
      <c r="MXU166" s="88"/>
      <c r="MXV166" s="89"/>
      <c r="MXW166" s="90"/>
      <c r="MXX166" s="90"/>
      <c r="MXY166" s="91"/>
      <c r="MXZ166" s="68"/>
      <c r="MYA166" s="87"/>
      <c r="MYB166" s="87"/>
      <c r="MYC166" s="88"/>
      <c r="MYD166" s="89"/>
      <c r="MYE166" s="90"/>
      <c r="MYF166" s="90"/>
      <c r="MYG166" s="91"/>
      <c r="MYH166" s="68"/>
      <c r="MYI166" s="87"/>
      <c r="MYJ166" s="87"/>
      <c r="MYK166" s="88"/>
      <c r="MYL166" s="89"/>
      <c r="MYM166" s="90"/>
      <c r="MYN166" s="90"/>
      <c r="MYO166" s="91"/>
      <c r="MYP166" s="68"/>
      <c r="MYQ166" s="87"/>
      <c r="MYR166" s="87"/>
      <c r="MYS166" s="88"/>
      <c r="MYT166" s="89"/>
      <c r="MYU166" s="90"/>
      <c r="MYV166" s="90"/>
      <c r="MYW166" s="91"/>
      <c r="MYX166" s="68"/>
      <c r="MYY166" s="87"/>
      <c r="MYZ166" s="87"/>
      <c r="MZA166" s="88"/>
      <c r="MZB166" s="89"/>
      <c r="MZC166" s="90"/>
      <c r="MZD166" s="90"/>
      <c r="MZE166" s="91"/>
      <c r="MZF166" s="68"/>
      <c r="MZG166" s="87"/>
      <c r="MZH166" s="87"/>
      <c r="MZI166" s="88"/>
      <c r="MZJ166" s="89"/>
      <c r="MZK166" s="90"/>
      <c r="MZL166" s="90"/>
      <c r="MZM166" s="91"/>
      <c r="MZN166" s="68"/>
      <c r="MZO166" s="87"/>
      <c r="MZP166" s="87"/>
      <c r="MZQ166" s="88"/>
      <c r="MZR166" s="89"/>
      <c r="MZS166" s="90"/>
      <c r="MZT166" s="90"/>
      <c r="MZU166" s="91"/>
      <c r="MZV166" s="68"/>
      <c r="MZW166" s="87"/>
      <c r="MZX166" s="87"/>
      <c r="MZY166" s="88"/>
      <c r="MZZ166" s="89"/>
      <c r="NAA166" s="90"/>
      <c r="NAB166" s="90"/>
      <c r="NAC166" s="91"/>
      <c r="NAD166" s="68"/>
      <c r="NAE166" s="87"/>
      <c r="NAF166" s="87"/>
      <c r="NAG166" s="88"/>
      <c r="NAH166" s="89"/>
      <c r="NAI166" s="90"/>
      <c r="NAJ166" s="90"/>
      <c r="NAK166" s="91"/>
      <c r="NAL166" s="68"/>
      <c r="NAM166" s="87"/>
      <c r="NAN166" s="87"/>
      <c r="NAO166" s="88"/>
      <c r="NAP166" s="89"/>
      <c r="NAQ166" s="90"/>
      <c r="NAR166" s="90"/>
      <c r="NAS166" s="91"/>
      <c r="NAT166" s="68"/>
      <c r="NAU166" s="87"/>
      <c r="NAV166" s="87"/>
      <c r="NAW166" s="88"/>
      <c r="NAX166" s="89"/>
      <c r="NAY166" s="90"/>
      <c r="NAZ166" s="90"/>
      <c r="NBA166" s="91"/>
      <c r="NBB166" s="68"/>
      <c r="NBC166" s="87"/>
      <c r="NBD166" s="87"/>
      <c r="NBE166" s="88"/>
      <c r="NBF166" s="89"/>
      <c r="NBG166" s="90"/>
      <c r="NBH166" s="90"/>
      <c r="NBI166" s="91"/>
      <c r="NBJ166" s="68"/>
      <c r="NBK166" s="87"/>
      <c r="NBL166" s="87"/>
      <c r="NBM166" s="88"/>
      <c r="NBN166" s="89"/>
      <c r="NBO166" s="90"/>
      <c r="NBP166" s="90"/>
      <c r="NBQ166" s="91"/>
      <c r="NBR166" s="68"/>
      <c r="NBS166" s="87"/>
      <c r="NBT166" s="87"/>
      <c r="NBU166" s="88"/>
      <c r="NBV166" s="89"/>
      <c r="NBW166" s="90"/>
      <c r="NBX166" s="90"/>
      <c r="NBY166" s="91"/>
      <c r="NBZ166" s="68"/>
      <c r="NCA166" s="87"/>
      <c r="NCB166" s="87"/>
      <c r="NCC166" s="88"/>
      <c r="NCD166" s="89"/>
      <c r="NCE166" s="90"/>
      <c r="NCF166" s="90"/>
      <c r="NCG166" s="91"/>
      <c r="NCH166" s="68"/>
      <c r="NCI166" s="87"/>
      <c r="NCJ166" s="87"/>
      <c r="NCK166" s="88"/>
      <c r="NCL166" s="89"/>
      <c r="NCM166" s="90"/>
      <c r="NCN166" s="90"/>
      <c r="NCO166" s="91"/>
      <c r="NCP166" s="68"/>
      <c r="NCQ166" s="87"/>
      <c r="NCR166" s="87"/>
      <c r="NCS166" s="88"/>
      <c r="NCT166" s="89"/>
      <c r="NCU166" s="90"/>
      <c r="NCV166" s="90"/>
      <c r="NCW166" s="91"/>
      <c r="NCX166" s="68"/>
      <c r="NCY166" s="87"/>
      <c r="NCZ166" s="87"/>
      <c r="NDA166" s="88"/>
      <c r="NDB166" s="89"/>
      <c r="NDC166" s="90"/>
      <c r="NDD166" s="90"/>
      <c r="NDE166" s="91"/>
      <c r="NDF166" s="68"/>
      <c r="NDG166" s="87"/>
      <c r="NDH166" s="87"/>
      <c r="NDI166" s="88"/>
      <c r="NDJ166" s="89"/>
      <c r="NDK166" s="90"/>
      <c r="NDL166" s="90"/>
      <c r="NDM166" s="91"/>
      <c r="NDN166" s="68"/>
      <c r="NDO166" s="87"/>
      <c r="NDP166" s="87"/>
      <c r="NDQ166" s="88"/>
      <c r="NDR166" s="89"/>
      <c r="NDS166" s="90"/>
      <c r="NDT166" s="90"/>
      <c r="NDU166" s="91"/>
      <c r="NDV166" s="68"/>
      <c r="NDW166" s="87"/>
      <c r="NDX166" s="87"/>
      <c r="NDY166" s="88"/>
      <c r="NDZ166" s="89"/>
      <c r="NEA166" s="90"/>
      <c r="NEB166" s="90"/>
      <c r="NEC166" s="91"/>
      <c r="NED166" s="68"/>
      <c r="NEE166" s="87"/>
      <c r="NEF166" s="87"/>
      <c r="NEG166" s="88"/>
      <c r="NEH166" s="89"/>
      <c r="NEI166" s="90"/>
      <c r="NEJ166" s="90"/>
      <c r="NEK166" s="91"/>
      <c r="NEL166" s="68"/>
      <c r="NEM166" s="87"/>
      <c r="NEN166" s="87"/>
      <c r="NEO166" s="88"/>
      <c r="NEP166" s="89"/>
      <c r="NEQ166" s="90"/>
      <c r="NER166" s="90"/>
      <c r="NES166" s="91"/>
      <c r="NET166" s="68"/>
      <c r="NEU166" s="87"/>
      <c r="NEV166" s="87"/>
      <c r="NEW166" s="88"/>
      <c r="NEX166" s="89"/>
      <c r="NEY166" s="90"/>
      <c r="NEZ166" s="90"/>
      <c r="NFA166" s="91"/>
      <c r="NFB166" s="68"/>
      <c r="NFC166" s="87"/>
      <c r="NFD166" s="87"/>
      <c r="NFE166" s="88"/>
      <c r="NFF166" s="89"/>
      <c r="NFG166" s="90"/>
      <c r="NFH166" s="90"/>
      <c r="NFI166" s="91"/>
      <c r="NFJ166" s="68"/>
      <c r="NFK166" s="87"/>
      <c r="NFL166" s="87"/>
      <c r="NFM166" s="88"/>
      <c r="NFN166" s="89"/>
      <c r="NFO166" s="90"/>
      <c r="NFP166" s="90"/>
      <c r="NFQ166" s="91"/>
      <c r="NFR166" s="68"/>
      <c r="NFS166" s="87"/>
      <c r="NFT166" s="87"/>
      <c r="NFU166" s="88"/>
      <c r="NFV166" s="89"/>
      <c r="NFW166" s="90"/>
      <c r="NFX166" s="90"/>
      <c r="NFY166" s="91"/>
      <c r="NFZ166" s="68"/>
      <c r="NGA166" s="87"/>
      <c r="NGB166" s="87"/>
      <c r="NGC166" s="88"/>
      <c r="NGD166" s="89"/>
      <c r="NGE166" s="90"/>
      <c r="NGF166" s="90"/>
      <c r="NGG166" s="91"/>
      <c r="NGH166" s="68"/>
      <c r="NGI166" s="87"/>
      <c r="NGJ166" s="87"/>
      <c r="NGK166" s="88"/>
      <c r="NGL166" s="89"/>
      <c r="NGM166" s="90"/>
      <c r="NGN166" s="90"/>
      <c r="NGO166" s="91"/>
      <c r="NGP166" s="68"/>
      <c r="NGQ166" s="87"/>
      <c r="NGR166" s="87"/>
      <c r="NGS166" s="88"/>
      <c r="NGT166" s="89"/>
      <c r="NGU166" s="90"/>
      <c r="NGV166" s="90"/>
      <c r="NGW166" s="91"/>
      <c r="NGX166" s="68"/>
      <c r="NGY166" s="87"/>
      <c r="NGZ166" s="87"/>
      <c r="NHA166" s="88"/>
      <c r="NHB166" s="89"/>
      <c r="NHC166" s="90"/>
      <c r="NHD166" s="90"/>
      <c r="NHE166" s="91"/>
      <c r="NHF166" s="68"/>
      <c r="NHG166" s="87"/>
      <c r="NHH166" s="87"/>
      <c r="NHI166" s="88"/>
      <c r="NHJ166" s="89"/>
      <c r="NHK166" s="90"/>
      <c r="NHL166" s="90"/>
      <c r="NHM166" s="91"/>
      <c r="NHN166" s="68"/>
      <c r="NHO166" s="87"/>
      <c r="NHP166" s="87"/>
      <c r="NHQ166" s="88"/>
      <c r="NHR166" s="89"/>
      <c r="NHS166" s="90"/>
      <c r="NHT166" s="90"/>
      <c r="NHU166" s="91"/>
      <c r="NHV166" s="68"/>
      <c r="NHW166" s="87"/>
      <c r="NHX166" s="87"/>
      <c r="NHY166" s="88"/>
      <c r="NHZ166" s="89"/>
      <c r="NIA166" s="90"/>
      <c r="NIB166" s="90"/>
      <c r="NIC166" s="91"/>
      <c r="NID166" s="68"/>
      <c r="NIE166" s="87"/>
      <c r="NIF166" s="87"/>
      <c r="NIG166" s="88"/>
      <c r="NIH166" s="89"/>
      <c r="NII166" s="90"/>
      <c r="NIJ166" s="90"/>
      <c r="NIK166" s="91"/>
      <c r="NIL166" s="68"/>
      <c r="NIM166" s="87"/>
      <c r="NIN166" s="87"/>
      <c r="NIO166" s="88"/>
      <c r="NIP166" s="89"/>
      <c r="NIQ166" s="90"/>
      <c r="NIR166" s="90"/>
      <c r="NIS166" s="91"/>
      <c r="NIT166" s="68"/>
      <c r="NIU166" s="87"/>
      <c r="NIV166" s="87"/>
      <c r="NIW166" s="88"/>
      <c r="NIX166" s="89"/>
      <c r="NIY166" s="90"/>
      <c r="NIZ166" s="90"/>
      <c r="NJA166" s="91"/>
      <c r="NJB166" s="68"/>
      <c r="NJC166" s="87"/>
      <c r="NJD166" s="87"/>
      <c r="NJE166" s="88"/>
      <c r="NJF166" s="89"/>
      <c r="NJG166" s="90"/>
      <c r="NJH166" s="90"/>
      <c r="NJI166" s="91"/>
      <c r="NJJ166" s="68"/>
      <c r="NJK166" s="87"/>
      <c r="NJL166" s="87"/>
      <c r="NJM166" s="88"/>
      <c r="NJN166" s="89"/>
      <c r="NJO166" s="90"/>
      <c r="NJP166" s="90"/>
      <c r="NJQ166" s="91"/>
      <c r="NJR166" s="68"/>
      <c r="NJS166" s="87"/>
      <c r="NJT166" s="87"/>
      <c r="NJU166" s="88"/>
      <c r="NJV166" s="89"/>
      <c r="NJW166" s="90"/>
      <c r="NJX166" s="90"/>
      <c r="NJY166" s="91"/>
      <c r="NJZ166" s="68"/>
      <c r="NKA166" s="87"/>
      <c r="NKB166" s="87"/>
      <c r="NKC166" s="88"/>
      <c r="NKD166" s="89"/>
      <c r="NKE166" s="90"/>
      <c r="NKF166" s="90"/>
      <c r="NKG166" s="91"/>
      <c r="NKH166" s="68"/>
      <c r="NKI166" s="87"/>
      <c r="NKJ166" s="87"/>
      <c r="NKK166" s="88"/>
      <c r="NKL166" s="89"/>
      <c r="NKM166" s="90"/>
      <c r="NKN166" s="90"/>
      <c r="NKO166" s="91"/>
      <c r="NKP166" s="68"/>
      <c r="NKQ166" s="87"/>
      <c r="NKR166" s="87"/>
      <c r="NKS166" s="88"/>
      <c r="NKT166" s="89"/>
      <c r="NKU166" s="90"/>
      <c r="NKV166" s="90"/>
      <c r="NKW166" s="91"/>
      <c r="NKX166" s="68"/>
      <c r="NKY166" s="87"/>
      <c r="NKZ166" s="87"/>
      <c r="NLA166" s="88"/>
      <c r="NLB166" s="89"/>
      <c r="NLC166" s="90"/>
      <c r="NLD166" s="90"/>
      <c r="NLE166" s="91"/>
      <c r="NLF166" s="68"/>
      <c r="NLG166" s="87"/>
      <c r="NLH166" s="87"/>
      <c r="NLI166" s="88"/>
      <c r="NLJ166" s="89"/>
      <c r="NLK166" s="90"/>
      <c r="NLL166" s="90"/>
      <c r="NLM166" s="91"/>
      <c r="NLN166" s="68"/>
      <c r="NLO166" s="87"/>
      <c r="NLP166" s="87"/>
      <c r="NLQ166" s="88"/>
      <c r="NLR166" s="89"/>
      <c r="NLS166" s="90"/>
      <c r="NLT166" s="90"/>
      <c r="NLU166" s="91"/>
      <c r="NLV166" s="68"/>
      <c r="NLW166" s="87"/>
      <c r="NLX166" s="87"/>
      <c r="NLY166" s="88"/>
      <c r="NLZ166" s="89"/>
      <c r="NMA166" s="90"/>
      <c r="NMB166" s="90"/>
      <c r="NMC166" s="91"/>
      <c r="NMD166" s="68"/>
      <c r="NME166" s="87"/>
      <c r="NMF166" s="87"/>
      <c r="NMG166" s="88"/>
      <c r="NMH166" s="89"/>
      <c r="NMI166" s="90"/>
      <c r="NMJ166" s="90"/>
      <c r="NMK166" s="91"/>
      <c r="NML166" s="68"/>
      <c r="NMM166" s="87"/>
      <c r="NMN166" s="87"/>
      <c r="NMO166" s="88"/>
      <c r="NMP166" s="89"/>
      <c r="NMQ166" s="90"/>
      <c r="NMR166" s="90"/>
      <c r="NMS166" s="91"/>
      <c r="NMT166" s="68"/>
      <c r="NMU166" s="87"/>
      <c r="NMV166" s="87"/>
      <c r="NMW166" s="88"/>
      <c r="NMX166" s="89"/>
      <c r="NMY166" s="90"/>
      <c r="NMZ166" s="90"/>
      <c r="NNA166" s="91"/>
      <c r="NNB166" s="68"/>
      <c r="NNC166" s="87"/>
      <c r="NND166" s="87"/>
      <c r="NNE166" s="88"/>
      <c r="NNF166" s="89"/>
      <c r="NNG166" s="90"/>
      <c r="NNH166" s="90"/>
      <c r="NNI166" s="91"/>
      <c r="NNJ166" s="68"/>
      <c r="NNK166" s="87"/>
      <c r="NNL166" s="87"/>
      <c r="NNM166" s="88"/>
      <c r="NNN166" s="89"/>
      <c r="NNO166" s="90"/>
      <c r="NNP166" s="90"/>
      <c r="NNQ166" s="91"/>
      <c r="NNR166" s="68"/>
      <c r="NNS166" s="87"/>
      <c r="NNT166" s="87"/>
      <c r="NNU166" s="88"/>
      <c r="NNV166" s="89"/>
      <c r="NNW166" s="90"/>
      <c r="NNX166" s="90"/>
      <c r="NNY166" s="91"/>
      <c r="NNZ166" s="68"/>
      <c r="NOA166" s="87"/>
      <c r="NOB166" s="87"/>
      <c r="NOC166" s="88"/>
      <c r="NOD166" s="89"/>
      <c r="NOE166" s="90"/>
      <c r="NOF166" s="90"/>
      <c r="NOG166" s="91"/>
      <c r="NOH166" s="68"/>
      <c r="NOI166" s="87"/>
      <c r="NOJ166" s="87"/>
      <c r="NOK166" s="88"/>
      <c r="NOL166" s="89"/>
      <c r="NOM166" s="90"/>
      <c r="NON166" s="90"/>
      <c r="NOO166" s="91"/>
      <c r="NOP166" s="68"/>
      <c r="NOQ166" s="87"/>
      <c r="NOR166" s="87"/>
      <c r="NOS166" s="88"/>
      <c r="NOT166" s="89"/>
      <c r="NOU166" s="90"/>
      <c r="NOV166" s="90"/>
      <c r="NOW166" s="91"/>
      <c r="NOX166" s="68"/>
      <c r="NOY166" s="87"/>
      <c r="NOZ166" s="87"/>
      <c r="NPA166" s="88"/>
      <c r="NPB166" s="89"/>
      <c r="NPC166" s="90"/>
      <c r="NPD166" s="90"/>
      <c r="NPE166" s="91"/>
      <c r="NPF166" s="68"/>
      <c r="NPG166" s="87"/>
      <c r="NPH166" s="87"/>
      <c r="NPI166" s="88"/>
      <c r="NPJ166" s="89"/>
      <c r="NPK166" s="90"/>
      <c r="NPL166" s="90"/>
      <c r="NPM166" s="91"/>
      <c r="NPN166" s="68"/>
      <c r="NPO166" s="87"/>
      <c r="NPP166" s="87"/>
      <c r="NPQ166" s="88"/>
      <c r="NPR166" s="89"/>
      <c r="NPS166" s="90"/>
      <c r="NPT166" s="90"/>
      <c r="NPU166" s="91"/>
      <c r="NPV166" s="68"/>
      <c r="NPW166" s="87"/>
      <c r="NPX166" s="87"/>
      <c r="NPY166" s="88"/>
      <c r="NPZ166" s="89"/>
      <c r="NQA166" s="90"/>
      <c r="NQB166" s="90"/>
      <c r="NQC166" s="91"/>
      <c r="NQD166" s="68"/>
      <c r="NQE166" s="87"/>
      <c r="NQF166" s="87"/>
      <c r="NQG166" s="88"/>
      <c r="NQH166" s="89"/>
      <c r="NQI166" s="90"/>
      <c r="NQJ166" s="90"/>
      <c r="NQK166" s="91"/>
      <c r="NQL166" s="68"/>
      <c r="NQM166" s="87"/>
      <c r="NQN166" s="87"/>
      <c r="NQO166" s="88"/>
      <c r="NQP166" s="89"/>
      <c r="NQQ166" s="90"/>
      <c r="NQR166" s="90"/>
      <c r="NQS166" s="91"/>
      <c r="NQT166" s="68"/>
      <c r="NQU166" s="87"/>
      <c r="NQV166" s="87"/>
      <c r="NQW166" s="88"/>
      <c r="NQX166" s="89"/>
      <c r="NQY166" s="90"/>
      <c r="NQZ166" s="90"/>
      <c r="NRA166" s="91"/>
      <c r="NRB166" s="68"/>
      <c r="NRC166" s="87"/>
      <c r="NRD166" s="87"/>
      <c r="NRE166" s="88"/>
      <c r="NRF166" s="89"/>
      <c r="NRG166" s="90"/>
      <c r="NRH166" s="90"/>
      <c r="NRI166" s="91"/>
      <c r="NRJ166" s="68"/>
      <c r="NRK166" s="87"/>
      <c r="NRL166" s="87"/>
      <c r="NRM166" s="88"/>
      <c r="NRN166" s="89"/>
      <c r="NRO166" s="90"/>
      <c r="NRP166" s="90"/>
      <c r="NRQ166" s="91"/>
      <c r="NRR166" s="68"/>
      <c r="NRS166" s="87"/>
      <c r="NRT166" s="87"/>
      <c r="NRU166" s="88"/>
      <c r="NRV166" s="89"/>
      <c r="NRW166" s="90"/>
      <c r="NRX166" s="90"/>
      <c r="NRY166" s="91"/>
      <c r="NRZ166" s="68"/>
      <c r="NSA166" s="87"/>
      <c r="NSB166" s="87"/>
      <c r="NSC166" s="88"/>
      <c r="NSD166" s="89"/>
      <c r="NSE166" s="90"/>
      <c r="NSF166" s="90"/>
      <c r="NSG166" s="91"/>
      <c r="NSH166" s="68"/>
      <c r="NSI166" s="87"/>
      <c r="NSJ166" s="87"/>
      <c r="NSK166" s="88"/>
      <c r="NSL166" s="89"/>
      <c r="NSM166" s="90"/>
      <c r="NSN166" s="90"/>
      <c r="NSO166" s="91"/>
      <c r="NSP166" s="68"/>
      <c r="NSQ166" s="87"/>
      <c r="NSR166" s="87"/>
      <c r="NSS166" s="88"/>
      <c r="NST166" s="89"/>
      <c r="NSU166" s="90"/>
      <c r="NSV166" s="90"/>
      <c r="NSW166" s="91"/>
      <c r="NSX166" s="68"/>
      <c r="NSY166" s="87"/>
      <c r="NSZ166" s="87"/>
      <c r="NTA166" s="88"/>
      <c r="NTB166" s="89"/>
      <c r="NTC166" s="90"/>
      <c r="NTD166" s="90"/>
      <c r="NTE166" s="91"/>
      <c r="NTF166" s="68"/>
      <c r="NTG166" s="87"/>
      <c r="NTH166" s="87"/>
      <c r="NTI166" s="88"/>
      <c r="NTJ166" s="89"/>
      <c r="NTK166" s="90"/>
      <c r="NTL166" s="90"/>
      <c r="NTM166" s="91"/>
      <c r="NTN166" s="68"/>
      <c r="NTO166" s="87"/>
      <c r="NTP166" s="87"/>
      <c r="NTQ166" s="88"/>
      <c r="NTR166" s="89"/>
      <c r="NTS166" s="90"/>
      <c r="NTT166" s="90"/>
      <c r="NTU166" s="91"/>
      <c r="NTV166" s="68"/>
      <c r="NTW166" s="87"/>
      <c r="NTX166" s="87"/>
      <c r="NTY166" s="88"/>
      <c r="NTZ166" s="89"/>
      <c r="NUA166" s="90"/>
      <c r="NUB166" s="90"/>
      <c r="NUC166" s="91"/>
      <c r="NUD166" s="68"/>
      <c r="NUE166" s="87"/>
      <c r="NUF166" s="87"/>
      <c r="NUG166" s="88"/>
      <c r="NUH166" s="89"/>
      <c r="NUI166" s="90"/>
      <c r="NUJ166" s="90"/>
      <c r="NUK166" s="91"/>
      <c r="NUL166" s="68"/>
      <c r="NUM166" s="87"/>
      <c r="NUN166" s="87"/>
      <c r="NUO166" s="88"/>
      <c r="NUP166" s="89"/>
      <c r="NUQ166" s="90"/>
      <c r="NUR166" s="90"/>
      <c r="NUS166" s="91"/>
      <c r="NUT166" s="68"/>
      <c r="NUU166" s="87"/>
      <c r="NUV166" s="87"/>
      <c r="NUW166" s="88"/>
      <c r="NUX166" s="89"/>
      <c r="NUY166" s="90"/>
      <c r="NUZ166" s="90"/>
      <c r="NVA166" s="91"/>
      <c r="NVB166" s="68"/>
      <c r="NVC166" s="87"/>
      <c r="NVD166" s="87"/>
      <c r="NVE166" s="88"/>
      <c r="NVF166" s="89"/>
      <c r="NVG166" s="90"/>
      <c r="NVH166" s="90"/>
      <c r="NVI166" s="91"/>
      <c r="NVJ166" s="68"/>
      <c r="NVK166" s="87"/>
      <c r="NVL166" s="87"/>
      <c r="NVM166" s="88"/>
      <c r="NVN166" s="89"/>
      <c r="NVO166" s="90"/>
      <c r="NVP166" s="90"/>
      <c r="NVQ166" s="91"/>
      <c r="NVR166" s="68"/>
      <c r="NVS166" s="87"/>
      <c r="NVT166" s="87"/>
      <c r="NVU166" s="88"/>
      <c r="NVV166" s="89"/>
      <c r="NVW166" s="90"/>
      <c r="NVX166" s="90"/>
      <c r="NVY166" s="91"/>
      <c r="NVZ166" s="68"/>
      <c r="NWA166" s="87"/>
      <c r="NWB166" s="87"/>
      <c r="NWC166" s="88"/>
      <c r="NWD166" s="89"/>
      <c r="NWE166" s="90"/>
      <c r="NWF166" s="90"/>
      <c r="NWG166" s="91"/>
      <c r="NWH166" s="68"/>
      <c r="NWI166" s="87"/>
      <c r="NWJ166" s="87"/>
      <c r="NWK166" s="88"/>
      <c r="NWL166" s="89"/>
      <c r="NWM166" s="90"/>
      <c r="NWN166" s="90"/>
      <c r="NWO166" s="91"/>
      <c r="NWP166" s="68"/>
      <c r="NWQ166" s="87"/>
      <c r="NWR166" s="87"/>
      <c r="NWS166" s="88"/>
      <c r="NWT166" s="89"/>
      <c r="NWU166" s="90"/>
      <c r="NWV166" s="90"/>
      <c r="NWW166" s="91"/>
      <c r="NWX166" s="68"/>
      <c r="NWY166" s="87"/>
      <c r="NWZ166" s="87"/>
      <c r="NXA166" s="88"/>
      <c r="NXB166" s="89"/>
      <c r="NXC166" s="90"/>
      <c r="NXD166" s="90"/>
      <c r="NXE166" s="91"/>
      <c r="NXF166" s="68"/>
      <c r="NXG166" s="87"/>
      <c r="NXH166" s="87"/>
      <c r="NXI166" s="88"/>
      <c r="NXJ166" s="89"/>
      <c r="NXK166" s="90"/>
      <c r="NXL166" s="90"/>
      <c r="NXM166" s="91"/>
      <c r="NXN166" s="68"/>
      <c r="NXO166" s="87"/>
      <c r="NXP166" s="87"/>
      <c r="NXQ166" s="88"/>
      <c r="NXR166" s="89"/>
      <c r="NXS166" s="90"/>
      <c r="NXT166" s="90"/>
      <c r="NXU166" s="91"/>
      <c r="NXV166" s="68"/>
      <c r="NXW166" s="87"/>
      <c r="NXX166" s="87"/>
      <c r="NXY166" s="88"/>
      <c r="NXZ166" s="89"/>
      <c r="NYA166" s="90"/>
      <c r="NYB166" s="90"/>
      <c r="NYC166" s="91"/>
      <c r="NYD166" s="68"/>
      <c r="NYE166" s="87"/>
      <c r="NYF166" s="87"/>
      <c r="NYG166" s="88"/>
      <c r="NYH166" s="89"/>
      <c r="NYI166" s="90"/>
      <c r="NYJ166" s="90"/>
      <c r="NYK166" s="91"/>
      <c r="NYL166" s="68"/>
      <c r="NYM166" s="87"/>
      <c r="NYN166" s="87"/>
      <c r="NYO166" s="88"/>
      <c r="NYP166" s="89"/>
      <c r="NYQ166" s="90"/>
      <c r="NYR166" s="90"/>
      <c r="NYS166" s="91"/>
      <c r="NYT166" s="68"/>
      <c r="NYU166" s="87"/>
      <c r="NYV166" s="87"/>
      <c r="NYW166" s="88"/>
      <c r="NYX166" s="89"/>
      <c r="NYY166" s="90"/>
      <c r="NYZ166" s="90"/>
      <c r="NZA166" s="91"/>
      <c r="NZB166" s="68"/>
      <c r="NZC166" s="87"/>
      <c r="NZD166" s="87"/>
      <c r="NZE166" s="88"/>
      <c r="NZF166" s="89"/>
      <c r="NZG166" s="90"/>
      <c r="NZH166" s="90"/>
      <c r="NZI166" s="91"/>
      <c r="NZJ166" s="68"/>
      <c r="NZK166" s="87"/>
      <c r="NZL166" s="87"/>
      <c r="NZM166" s="88"/>
      <c r="NZN166" s="89"/>
      <c r="NZO166" s="90"/>
      <c r="NZP166" s="90"/>
      <c r="NZQ166" s="91"/>
      <c r="NZR166" s="68"/>
      <c r="NZS166" s="87"/>
      <c r="NZT166" s="87"/>
      <c r="NZU166" s="88"/>
      <c r="NZV166" s="89"/>
      <c r="NZW166" s="90"/>
      <c r="NZX166" s="90"/>
      <c r="NZY166" s="91"/>
      <c r="NZZ166" s="68"/>
      <c r="OAA166" s="87"/>
      <c r="OAB166" s="87"/>
      <c r="OAC166" s="88"/>
      <c r="OAD166" s="89"/>
      <c r="OAE166" s="90"/>
      <c r="OAF166" s="90"/>
      <c r="OAG166" s="91"/>
      <c r="OAH166" s="68"/>
      <c r="OAI166" s="87"/>
      <c r="OAJ166" s="87"/>
      <c r="OAK166" s="88"/>
      <c r="OAL166" s="89"/>
      <c r="OAM166" s="90"/>
      <c r="OAN166" s="90"/>
      <c r="OAO166" s="91"/>
      <c r="OAP166" s="68"/>
      <c r="OAQ166" s="87"/>
      <c r="OAR166" s="87"/>
      <c r="OAS166" s="88"/>
      <c r="OAT166" s="89"/>
      <c r="OAU166" s="90"/>
      <c r="OAV166" s="90"/>
      <c r="OAW166" s="91"/>
      <c r="OAX166" s="68"/>
      <c r="OAY166" s="87"/>
      <c r="OAZ166" s="87"/>
      <c r="OBA166" s="88"/>
      <c r="OBB166" s="89"/>
      <c r="OBC166" s="90"/>
      <c r="OBD166" s="90"/>
      <c r="OBE166" s="91"/>
      <c r="OBF166" s="68"/>
      <c r="OBG166" s="87"/>
      <c r="OBH166" s="87"/>
      <c r="OBI166" s="88"/>
      <c r="OBJ166" s="89"/>
      <c r="OBK166" s="90"/>
      <c r="OBL166" s="90"/>
      <c r="OBM166" s="91"/>
      <c r="OBN166" s="68"/>
      <c r="OBO166" s="87"/>
      <c r="OBP166" s="87"/>
      <c r="OBQ166" s="88"/>
      <c r="OBR166" s="89"/>
      <c r="OBS166" s="90"/>
      <c r="OBT166" s="90"/>
      <c r="OBU166" s="91"/>
      <c r="OBV166" s="68"/>
      <c r="OBW166" s="87"/>
      <c r="OBX166" s="87"/>
      <c r="OBY166" s="88"/>
      <c r="OBZ166" s="89"/>
      <c r="OCA166" s="90"/>
      <c r="OCB166" s="90"/>
      <c r="OCC166" s="91"/>
      <c r="OCD166" s="68"/>
      <c r="OCE166" s="87"/>
      <c r="OCF166" s="87"/>
      <c r="OCG166" s="88"/>
      <c r="OCH166" s="89"/>
      <c r="OCI166" s="90"/>
      <c r="OCJ166" s="90"/>
      <c r="OCK166" s="91"/>
      <c r="OCL166" s="68"/>
      <c r="OCM166" s="87"/>
      <c r="OCN166" s="87"/>
      <c r="OCO166" s="88"/>
      <c r="OCP166" s="89"/>
      <c r="OCQ166" s="90"/>
      <c r="OCR166" s="90"/>
      <c r="OCS166" s="91"/>
      <c r="OCT166" s="68"/>
      <c r="OCU166" s="87"/>
      <c r="OCV166" s="87"/>
      <c r="OCW166" s="88"/>
      <c r="OCX166" s="89"/>
      <c r="OCY166" s="90"/>
      <c r="OCZ166" s="90"/>
      <c r="ODA166" s="91"/>
      <c r="ODB166" s="68"/>
      <c r="ODC166" s="87"/>
      <c r="ODD166" s="87"/>
      <c r="ODE166" s="88"/>
      <c r="ODF166" s="89"/>
      <c r="ODG166" s="90"/>
      <c r="ODH166" s="90"/>
      <c r="ODI166" s="91"/>
      <c r="ODJ166" s="68"/>
      <c r="ODK166" s="87"/>
      <c r="ODL166" s="87"/>
      <c r="ODM166" s="88"/>
      <c r="ODN166" s="89"/>
      <c r="ODO166" s="90"/>
      <c r="ODP166" s="90"/>
      <c r="ODQ166" s="91"/>
      <c r="ODR166" s="68"/>
      <c r="ODS166" s="87"/>
      <c r="ODT166" s="87"/>
      <c r="ODU166" s="88"/>
      <c r="ODV166" s="89"/>
      <c r="ODW166" s="90"/>
      <c r="ODX166" s="90"/>
      <c r="ODY166" s="91"/>
      <c r="ODZ166" s="68"/>
      <c r="OEA166" s="87"/>
      <c r="OEB166" s="87"/>
      <c r="OEC166" s="88"/>
      <c r="OED166" s="89"/>
      <c r="OEE166" s="90"/>
      <c r="OEF166" s="90"/>
      <c r="OEG166" s="91"/>
      <c r="OEH166" s="68"/>
      <c r="OEI166" s="87"/>
      <c r="OEJ166" s="87"/>
      <c r="OEK166" s="88"/>
      <c r="OEL166" s="89"/>
      <c r="OEM166" s="90"/>
      <c r="OEN166" s="90"/>
      <c r="OEO166" s="91"/>
      <c r="OEP166" s="68"/>
      <c r="OEQ166" s="87"/>
      <c r="OER166" s="87"/>
      <c r="OES166" s="88"/>
      <c r="OET166" s="89"/>
      <c r="OEU166" s="90"/>
      <c r="OEV166" s="90"/>
      <c r="OEW166" s="91"/>
      <c r="OEX166" s="68"/>
      <c r="OEY166" s="87"/>
      <c r="OEZ166" s="87"/>
      <c r="OFA166" s="88"/>
      <c r="OFB166" s="89"/>
      <c r="OFC166" s="90"/>
      <c r="OFD166" s="90"/>
      <c r="OFE166" s="91"/>
      <c r="OFF166" s="68"/>
      <c r="OFG166" s="87"/>
      <c r="OFH166" s="87"/>
      <c r="OFI166" s="88"/>
      <c r="OFJ166" s="89"/>
      <c r="OFK166" s="90"/>
      <c r="OFL166" s="90"/>
      <c r="OFM166" s="91"/>
      <c r="OFN166" s="68"/>
      <c r="OFO166" s="87"/>
      <c r="OFP166" s="87"/>
      <c r="OFQ166" s="88"/>
      <c r="OFR166" s="89"/>
      <c r="OFS166" s="90"/>
      <c r="OFT166" s="90"/>
      <c r="OFU166" s="91"/>
      <c r="OFV166" s="68"/>
      <c r="OFW166" s="87"/>
      <c r="OFX166" s="87"/>
      <c r="OFY166" s="88"/>
      <c r="OFZ166" s="89"/>
      <c r="OGA166" s="90"/>
      <c r="OGB166" s="90"/>
      <c r="OGC166" s="91"/>
      <c r="OGD166" s="68"/>
      <c r="OGE166" s="87"/>
      <c r="OGF166" s="87"/>
      <c r="OGG166" s="88"/>
      <c r="OGH166" s="89"/>
      <c r="OGI166" s="90"/>
      <c r="OGJ166" s="90"/>
      <c r="OGK166" s="91"/>
      <c r="OGL166" s="68"/>
      <c r="OGM166" s="87"/>
      <c r="OGN166" s="87"/>
      <c r="OGO166" s="88"/>
      <c r="OGP166" s="89"/>
      <c r="OGQ166" s="90"/>
      <c r="OGR166" s="90"/>
      <c r="OGS166" s="91"/>
      <c r="OGT166" s="68"/>
      <c r="OGU166" s="87"/>
      <c r="OGV166" s="87"/>
      <c r="OGW166" s="88"/>
      <c r="OGX166" s="89"/>
      <c r="OGY166" s="90"/>
      <c r="OGZ166" s="90"/>
      <c r="OHA166" s="91"/>
      <c r="OHB166" s="68"/>
      <c r="OHC166" s="87"/>
      <c r="OHD166" s="87"/>
      <c r="OHE166" s="88"/>
      <c r="OHF166" s="89"/>
      <c r="OHG166" s="90"/>
      <c r="OHH166" s="90"/>
      <c r="OHI166" s="91"/>
      <c r="OHJ166" s="68"/>
      <c r="OHK166" s="87"/>
      <c r="OHL166" s="87"/>
      <c r="OHM166" s="88"/>
      <c r="OHN166" s="89"/>
      <c r="OHO166" s="90"/>
      <c r="OHP166" s="90"/>
      <c r="OHQ166" s="91"/>
      <c r="OHR166" s="68"/>
      <c r="OHS166" s="87"/>
      <c r="OHT166" s="87"/>
      <c r="OHU166" s="88"/>
      <c r="OHV166" s="89"/>
      <c r="OHW166" s="90"/>
      <c r="OHX166" s="90"/>
      <c r="OHY166" s="91"/>
      <c r="OHZ166" s="68"/>
      <c r="OIA166" s="87"/>
      <c r="OIB166" s="87"/>
      <c r="OIC166" s="88"/>
      <c r="OID166" s="89"/>
      <c r="OIE166" s="90"/>
      <c r="OIF166" s="90"/>
      <c r="OIG166" s="91"/>
      <c r="OIH166" s="68"/>
      <c r="OII166" s="87"/>
      <c r="OIJ166" s="87"/>
      <c r="OIK166" s="88"/>
      <c r="OIL166" s="89"/>
      <c r="OIM166" s="90"/>
      <c r="OIN166" s="90"/>
      <c r="OIO166" s="91"/>
      <c r="OIP166" s="68"/>
      <c r="OIQ166" s="87"/>
      <c r="OIR166" s="87"/>
      <c r="OIS166" s="88"/>
      <c r="OIT166" s="89"/>
      <c r="OIU166" s="90"/>
      <c r="OIV166" s="90"/>
      <c r="OIW166" s="91"/>
      <c r="OIX166" s="68"/>
      <c r="OIY166" s="87"/>
      <c r="OIZ166" s="87"/>
      <c r="OJA166" s="88"/>
      <c r="OJB166" s="89"/>
      <c r="OJC166" s="90"/>
      <c r="OJD166" s="90"/>
      <c r="OJE166" s="91"/>
      <c r="OJF166" s="68"/>
      <c r="OJG166" s="87"/>
      <c r="OJH166" s="87"/>
      <c r="OJI166" s="88"/>
      <c r="OJJ166" s="89"/>
      <c r="OJK166" s="90"/>
      <c r="OJL166" s="90"/>
      <c r="OJM166" s="91"/>
      <c r="OJN166" s="68"/>
      <c r="OJO166" s="87"/>
      <c r="OJP166" s="87"/>
      <c r="OJQ166" s="88"/>
      <c r="OJR166" s="89"/>
      <c r="OJS166" s="90"/>
      <c r="OJT166" s="90"/>
      <c r="OJU166" s="91"/>
      <c r="OJV166" s="68"/>
      <c r="OJW166" s="87"/>
      <c r="OJX166" s="87"/>
      <c r="OJY166" s="88"/>
      <c r="OJZ166" s="89"/>
      <c r="OKA166" s="90"/>
      <c r="OKB166" s="90"/>
      <c r="OKC166" s="91"/>
      <c r="OKD166" s="68"/>
      <c r="OKE166" s="87"/>
      <c r="OKF166" s="87"/>
      <c r="OKG166" s="88"/>
      <c r="OKH166" s="89"/>
      <c r="OKI166" s="90"/>
      <c r="OKJ166" s="90"/>
      <c r="OKK166" s="91"/>
      <c r="OKL166" s="68"/>
      <c r="OKM166" s="87"/>
      <c r="OKN166" s="87"/>
      <c r="OKO166" s="88"/>
      <c r="OKP166" s="89"/>
      <c r="OKQ166" s="90"/>
      <c r="OKR166" s="90"/>
      <c r="OKS166" s="91"/>
      <c r="OKT166" s="68"/>
      <c r="OKU166" s="87"/>
      <c r="OKV166" s="87"/>
      <c r="OKW166" s="88"/>
      <c r="OKX166" s="89"/>
      <c r="OKY166" s="90"/>
      <c r="OKZ166" s="90"/>
      <c r="OLA166" s="91"/>
      <c r="OLB166" s="68"/>
      <c r="OLC166" s="87"/>
      <c r="OLD166" s="87"/>
      <c r="OLE166" s="88"/>
      <c r="OLF166" s="89"/>
      <c r="OLG166" s="90"/>
      <c r="OLH166" s="90"/>
      <c r="OLI166" s="91"/>
      <c r="OLJ166" s="68"/>
      <c r="OLK166" s="87"/>
      <c r="OLL166" s="87"/>
      <c r="OLM166" s="88"/>
      <c r="OLN166" s="89"/>
      <c r="OLO166" s="90"/>
      <c r="OLP166" s="90"/>
      <c r="OLQ166" s="91"/>
      <c r="OLR166" s="68"/>
      <c r="OLS166" s="87"/>
      <c r="OLT166" s="87"/>
      <c r="OLU166" s="88"/>
      <c r="OLV166" s="89"/>
      <c r="OLW166" s="90"/>
      <c r="OLX166" s="90"/>
      <c r="OLY166" s="91"/>
      <c r="OLZ166" s="68"/>
      <c r="OMA166" s="87"/>
      <c r="OMB166" s="87"/>
      <c r="OMC166" s="88"/>
      <c r="OMD166" s="89"/>
      <c r="OME166" s="90"/>
      <c r="OMF166" s="90"/>
      <c r="OMG166" s="91"/>
      <c r="OMH166" s="68"/>
      <c r="OMI166" s="87"/>
      <c r="OMJ166" s="87"/>
      <c r="OMK166" s="88"/>
      <c r="OML166" s="89"/>
      <c r="OMM166" s="90"/>
      <c r="OMN166" s="90"/>
      <c r="OMO166" s="91"/>
      <c r="OMP166" s="68"/>
      <c r="OMQ166" s="87"/>
      <c r="OMR166" s="87"/>
      <c r="OMS166" s="88"/>
      <c r="OMT166" s="89"/>
      <c r="OMU166" s="90"/>
      <c r="OMV166" s="90"/>
      <c r="OMW166" s="91"/>
      <c r="OMX166" s="68"/>
      <c r="OMY166" s="87"/>
      <c r="OMZ166" s="87"/>
      <c r="ONA166" s="88"/>
      <c r="ONB166" s="89"/>
      <c r="ONC166" s="90"/>
      <c r="OND166" s="90"/>
      <c r="ONE166" s="91"/>
      <c r="ONF166" s="68"/>
      <c r="ONG166" s="87"/>
      <c r="ONH166" s="87"/>
      <c r="ONI166" s="88"/>
      <c r="ONJ166" s="89"/>
      <c r="ONK166" s="90"/>
      <c r="ONL166" s="90"/>
      <c r="ONM166" s="91"/>
      <c r="ONN166" s="68"/>
      <c r="ONO166" s="87"/>
      <c r="ONP166" s="87"/>
      <c r="ONQ166" s="88"/>
      <c r="ONR166" s="89"/>
      <c r="ONS166" s="90"/>
      <c r="ONT166" s="90"/>
      <c r="ONU166" s="91"/>
      <c r="ONV166" s="68"/>
      <c r="ONW166" s="87"/>
      <c r="ONX166" s="87"/>
      <c r="ONY166" s="88"/>
      <c r="ONZ166" s="89"/>
      <c r="OOA166" s="90"/>
      <c r="OOB166" s="90"/>
      <c r="OOC166" s="91"/>
      <c r="OOD166" s="68"/>
      <c r="OOE166" s="87"/>
      <c r="OOF166" s="87"/>
      <c r="OOG166" s="88"/>
      <c r="OOH166" s="89"/>
      <c r="OOI166" s="90"/>
      <c r="OOJ166" s="90"/>
      <c r="OOK166" s="91"/>
      <c r="OOL166" s="68"/>
      <c r="OOM166" s="87"/>
      <c r="OON166" s="87"/>
      <c r="OOO166" s="88"/>
      <c r="OOP166" s="89"/>
      <c r="OOQ166" s="90"/>
      <c r="OOR166" s="90"/>
      <c r="OOS166" s="91"/>
      <c r="OOT166" s="68"/>
      <c r="OOU166" s="87"/>
      <c r="OOV166" s="87"/>
      <c r="OOW166" s="88"/>
      <c r="OOX166" s="89"/>
      <c r="OOY166" s="90"/>
      <c r="OOZ166" s="90"/>
      <c r="OPA166" s="91"/>
      <c r="OPB166" s="68"/>
      <c r="OPC166" s="87"/>
      <c r="OPD166" s="87"/>
      <c r="OPE166" s="88"/>
      <c r="OPF166" s="89"/>
      <c r="OPG166" s="90"/>
      <c r="OPH166" s="90"/>
      <c r="OPI166" s="91"/>
      <c r="OPJ166" s="68"/>
      <c r="OPK166" s="87"/>
      <c r="OPL166" s="87"/>
      <c r="OPM166" s="88"/>
      <c r="OPN166" s="89"/>
      <c r="OPO166" s="90"/>
      <c r="OPP166" s="90"/>
      <c r="OPQ166" s="91"/>
      <c r="OPR166" s="68"/>
      <c r="OPS166" s="87"/>
      <c r="OPT166" s="87"/>
      <c r="OPU166" s="88"/>
      <c r="OPV166" s="89"/>
      <c r="OPW166" s="90"/>
      <c r="OPX166" s="90"/>
      <c r="OPY166" s="91"/>
      <c r="OPZ166" s="68"/>
      <c r="OQA166" s="87"/>
      <c r="OQB166" s="87"/>
      <c r="OQC166" s="88"/>
      <c r="OQD166" s="89"/>
      <c r="OQE166" s="90"/>
      <c r="OQF166" s="90"/>
      <c r="OQG166" s="91"/>
      <c r="OQH166" s="68"/>
      <c r="OQI166" s="87"/>
      <c r="OQJ166" s="87"/>
      <c r="OQK166" s="88"/>
      <c r="OQL166" s="89"/>
      <c r="OQM166" s="90"/>
      <c r="OQN166" s="90"/>
      <c r="OQO166" s="91"/>
      <c r="OQP166" s="68"/>
      <c r="OQQ166" s="87"/>
      <c r="OQR166" s="87"/>
      <c r="OQS166" s="88"/>
      <c r="OQT166" s="89"/>
      <c r="OQU166" s="90"/>
      <c r="OQV166" s="90"/>
      <c r="OQW166" s="91"/>
      <c r="OQX166" s="68"/>
      <c r="OQY166" s="87"/>
      <c r="OQZ166" s="87"/>
      <c r="ORA166" s="88"/>
      <c r="ORB166" s="89"/>
      <c r="ORC166" s="90"/>
      <c r="ORD166" s="90"/>
      <c r="ORE166" s="91"/>
      <c r="ORF166" s="68"/>
      <c r="ORG166" s="87"/>
      <c r="ORH166" s="87"/>
      <c r="ORI166" s="88"/>
      <c r="ORJ166" s="89"/>
      <c r="ORK166" s="90"/>
      <c r="ORL166" s="90"/>
      <c r="ORM166" s="91"/>
      <c r="ORN166" s="68"/>
      <c r="ORO166" s="87"/>
      <c r="ORP166" s="87"/>
      <c r="ORQ166" s="88"/>
      <c r="ORR166" s="89"/>
      <c r="ORS166" s="90"/>
      <c r="ORT166" s="90"/>
      <c r="ORU166" s="91"/>
      <c r="ORV166" s="68"/>
      <c r="ORW166" s="87"/>
      <c r="ORX166" s="87"/>
      <c r="ORY166" s="88"/>
      <c r="ORZ166" s="89"/>
      <c r="OSA166" s="90"/>
      <c r="OSB166" s="90"/>
      <c r="OSC166" s="91"/>
      <c r="OSD166" s="68"/>
      <c r="OSE166" s="87"/>
      <c r="OSF166" s="87"/>
      <c r="OSG166" s="88"/>
      <c r="OSH166" s="89"/>
      <c r="OSI166" s="90"/>
      <c r="OSJ166" s="90"/>
      <c r="OSK166" s="91"/>
      <c r="OSL166" s="68"/>
      <c r="OSM166" s="87"/>
      <c r="OSN166" s="87"/>
      <c r="OSO166" s="88"/>
      <c r="OSP166" s="89"/>
      <c r="OSQ166" s="90"/>
      <c r="OSR166" s="90"/>
      <c r="OSS166" s="91"/>
      <c r="OST166" s="68"/>
      <c r="OSU166" s="87"/>
      <c r="OSV166" s="87"/>
      <c r="OSW166" s="88"/>
      <c r="OSX166" s="89"/>
      <c r="OSY166" s="90"/>
      <c r="OSZ166" s="90"/>
      <c r="OTA166" s="91"/>
      <c r="OTB166" s="68"/>
      <c r="OTC166" s="87"/>
      <c r="OTD166" s="87"/>
      <c r="OTE166" s="88"/>
      <c r="OTF166" s="89"/>
      <c r="OTG166" s="90"/>
      <c r="OTH166" s="90"/>
      <c r="OTI166" s="91"/>
      <c r="OTJ166" s="68"/>
      <c r="OTK166" s="87"/>
      <c r="OTL166" s="87"/>
      <c r="OTM166" s="88"/>
      <c r="OTN166" s="89"/>
      <c r="OTO166" s="90"/>
      <c r="OTP166" s="90"/>
      <c r="OTQ166" s="91"/>
      <c r="OTR166" s="68"/>
      <c r="OTS166" s="87"/>
      <c r="OTT166" s="87"/>
      <c r="OTU166" s="88"/>
      <c r="OTV166" s="89"/>
      <c r="OTW166" s="90"/>
      <c r="OTX166" s="90"/>
      <c r="OTY166" s="91"/>
      <c r="OTZ166" s="68"/>
      <c r="OUA166" s="87"/>
      <c r="OUB166" s="87"/>
      <c r="OUC166" s="88"/>
      <c r="OUD166" s="89"/>
      <c r="OUE166" s="90"/>
      <c r="OUF166" s="90"/>
      <c r="OUG166" s="91"/>
      <c r="OUH166" s="68"/>
      <c r="OUI166" s="87"/>
      <c r="OUJ166" s="87"/>
      <c r="OUK166" s="88"/>
      <c r="OUL166" s="89"/>
      <c r="OUM166" s="90"/>
      <c r="OUN166" s="90"/>
      <c r="OUO166" s="91"/>
      <c r="OUP166" s="68"/>
      <c r="OUQ166" s="87"/>
      <c r="OUR166" s="87"/>
      <c r="OUS166" s="88"/>
      <c r="OUT166" s="89"/>
      <c r="OUU166" s="90"/>
      <c r="OUV166" s="90"/>
      <c r="OUW166" s="91"/>
      <c r="OUX166" s="68"/>
      <c r="OUY166" s="87"/>
      <c r="OUZ166" s="87"/>
      <c r="OVA166" s="88"/>
      <c r="OVB166" s="89"/>
      <c r="OVC166" s="90"/>
      <c r="OVD166" s="90"/>
      <c r="OVE166" s="91"/>
      <c r="OVF166" s="68"/>
      <c r="OVG166" s="87"/>
      <c r="OVH166" s="87"/>
      <c r="OVI166" s="88"/>
      <c r="OVJ166" s="89"/>
      <c r="OVK166" s="90"/>
      <c r="OVL166" s="90"/>
      <c r="OVM166" s="91"/>
      <c r="OVN166" s="68"/>
      <c r="OVO166" s="87"/>
      <c r="OVP166" s="87"/>
      <c r="OVQ166" s="88"/>
      <c r="OVR166" s="89"/>
      <c r="OVS166" s="90"/>
      <c r="OVT166" s="90"/>
      <c r="OVU166" s="91"/>
      <c r="OVV166" s="68"/>
      <c r="OVW166" s="87"/>
      <c r="OVX166" s="87"/>
      <c r="OVY166" s="88"/>
      <c r="OVZ166" s="89"/>
      <c r="OWA166" s="90"/>
      <c r="OWB166" s="90"/>
      <c r="OWC166" s="91"/>
      <c r="OWD166" s="68"/>
      <c r="OWE166" s="87"/>
      <c r="OWF166" s="87"/>
      <c r="OWG166" s="88"/>
      <c r="OWH166" s="89"/>
      <c r="OWI166" s="90"/>
      <c r="OWJ166" s="90"/>
      <c r="OWK166" s="91"/>
      <c r="OWL166" s="68"/>
      <c r="OWM166" s="87"/>
      <c r="OWN166" s="87"/>
      <c r="OWO166" s="88"/>
      <c r="OWP166" s="89"/>
      <c r="OWQ166" s="90"/>
      <c r="OWR166" s="90"/>
      <c r="OWS166" s="91"/>
      <c r="OWT166" s="68"/>
      <c r="OWU166" s="87"/>
      <c r="OWV166" s="87"/>
      <c r="OWW166" s="88"/>
      <c r="OWX166" s="89"/>
      <c r="OWY166" s="90"/>
      <c r="OWZ166" s="90"/>
      <c r="OXA166" s="91"/>
      <c r="OXB166" s="68"/>
      <c r="OXC166" s="87"/>
      <c r="OXD166" s="87"/>
      <c r="OXE166" s="88"/>
      <c r="OXF166" s="89"/>
      <c r="OXG166" s="90"/>
      <c r="OXH166" s="90"/>
      <c r="OXI166" s="91"/>
      <c r="OXJ166" s="68"/>
      <c r="OXK166" s="87"/>
      <c r="OXL166" s="87"/>
      <c r="OXM166" s="88"/>
      <c r="OXN166" s="89"/>
      <c r="OXO166" s="90"/>
      <c r="OXP166" s="90"/>
      <c r="OXQ166" s="91"/>
      <c r="OXR166" s="68"/>
      <c r="OXS166" s="87"/>
      <c r="OXT166" s="87"/>
      <c r="OXU166" s="88"/>
      <c r="OXV166" s="89"/>
      <c r="OXW166" s="90"/>
      <c r="OXX166" s="90"/>
      <c r="OXY166" s="91"/>
      <c r="OXZ166" s="68"/>
      <c r="OYA166" s="87"/>
      <c r="OYB166" s="87"/>
      <c r="OYC166" s="88"/>
      <c r="OYD166" s="89"/>
      <c r="OYE166" s="90"/>
      <c r="OYF166" s="90"/>
      <c r="OYG166" s="91"/>
      <c r="OYH166" s="68"/>
      <c r="OYI166" s="87"/>
      <c r="OYJ166" s="87"/>
      <c r="OYK166" s="88"/>
      <c r="OYL166" s="89"/>
      <c r="OYM166" s="90"/>
      <c r="OYN166" s="90"/>
      <c r="OYO166" s="91"/>
      <c r="OYP166" s="68"/>
      <c r="OYQ166" s="87"/>
      <c r="OYR166" s="87"/>
      <c r="OYS166" s="88"/>
      <c r="OYT166" s="89"/>
      <c r="OYU166" s="90"/>
      <c r="OYV166" s="90"/>
      <c r="OYW166" s="91"/>
      <c r="OYX166" s="68"/>
      <c r="OYY166" s="87"/>
      <c r="OYZ166" s="87"/>
      <c r="OZA166" s="88"/>
      <c r="OZB166" s="89"/>
      <c r="OZC166" s="90"/>
      <c r="OZD166" s="90"/>
      <c r="OZE166" s="91"/>
      <c r="OZF166" s="68"/>
      <c r="OZG166" s="87"/>
      <c r="OZH166" s="87"/>
      <c r="OZI166" s="88"/>
      <c r="OZJ166" s="89"/>
      <c r="OZK166" s="90"/>
      <c r="OZL166" s="90"/>
      <c r="OZM166" s="91"/>
      <c r="OZN166" s="68"/>
      <c r="OZO166" s="87"/>
      <c r="OZP166" s="87"/>
      <c r="OZQ166" s="88"/>
      <c r="OZR166" s="89"/>
      <c r="OZS166" s="90"/>
      <c r="OZT166" s="90"/>
      <c r="OZU166" s="91"/>
      <c r="OZV166" s="68"/>
      <c r="OZW166" s="87"/>
      <c r="OZX166" s="87"/>
      <c r="OZY166" s="88"/>
      <c r="OZZ166" s="89"/>
      <c r="PAA166" s="90"/>
      <c r="PAB166" s="90"/>
      <c r="PAC166" s="91"/>
      <c r="PAD166" s="68"/>
      <c r="PAE166" s="87"/>
      <c r="PAF166" s="87"/>
      <c r="PAG166" s="88"/>
      <c r="PAH166" s="89"/>
      <c r="PAI166" s="90"/>
      <c r="PAJ166" s="90"/>
      <c r="PAK166" s="91"/>
      <c r="PAL166" s="68"/>
      <c r="PAM166" s="87"/>
      <c r="PAN166" s="87"/>
      <c r="PAO166" s="88"/>
      <c r="PAP166" s="89"/>
      <c r="PAQ166" s="90"/>
      <c r="PAR166" s="90"/>
      <c r="PAS166" s="91"/>
      <c r="PAT166" s="68"/>
      <c r="PAU166" s="87"/>
      <c r="PAV166" s="87"/>
      <c r="PAW166" s="88"/>
      <c r="PAX166" s="89"/>
      <c r="PAY166" s="90"/>
      <c r="PAZ166" s="90"/>
      <c r="PBA166" s="91"/>
      <c r="PBB166" s="68"/>
      <c r="PBC166" s="87"/>
      <c r="PBD166" s="87"/>
      <c r="PBE166" s="88"/>
      <c r="PBF166" s="89"/>
      <c r="PBG166" s="90"/>
      <c r="PBH166" s="90"/>
      <c r="PBI166" s="91"/>
      <c r="PBJ166" s="68"/>
      <c r="PBK166" s="87"/>
      <c r="PBL166" s="87"/>
      <c r="PBM166" s="88"/>
      <c r="PBN166" s="89"/>
      <c r="PBO166" s="90"/>
      <c r="PBP166" s="90"/>
      <c r="PBQ166" s="91"/>
      <c r="PBR166" s="68"/>
      <c r="PBS166" s="87"/>
      <c r="PBT166" s="87"/>
      <c r="PBU166" s="88"/>
      <c r="PBV166" s="89"/>
      <c r="PBW166" s="90"/>
      <c r="PBX166" s="90"/>
      <c r="PBY166" s="91"/>
      <c r="PBZ166" s="68"/>
      <c r="PCA166" s="87"/>
      <c r="PCB166" s="87"/>
      <c r="PCC166" s="88"/>
      <c r="PCD166" s="89"/>
      <c r="PCE166" s="90"/>
      <c r="PCF166" s="90"/>
      <c r="PCG166" s="91"/>
      <c r="PCH166" s="68"/>
      <c r="PCI166" s="87"/>
      <c r="PCJ166" s="87"/>
      <c r="PCK166" s="88"/>
      <c r="PCL166" s="89"/>
      <c r="PCM166" s="90"/>
      <c r="PCN166" s="90"/>
      <c r="PCO166" s="91"/>
      <c r="PCP166" s="68"/>
      <c r="PCQ166" s="87"/>
      <c r="PCR166" s="87"/>
      <c r="PCS166" s="88"/>
      <c r="PCT166" s="89"/>
      <c r="PCU166" s="90"/>
      <c r="PCV166" s="90"/>
      <c r="PCW166" s="91"/>
      <c r="PCX166" s="68"/>
      <c r="PCY166" s="87"/>
      <c r="PCZ166" s="87"/>
      <c r="PDA166" s="88"/>
      <c r="PDB166" s="89"/>
      <c r="PDC166" s="90"/>
      <c r="PDD166" s="90"/>
      <c r="PDE166" s="91"/>
      <c r="PDF166" s="68"/>
      <c r="PDG166" s="87"/>
      <c r="PDH166" s="87"/>
      <c r="PDI166" s="88"/>
      <c r="PDJ166" s="89"/>
      <c r="PDK166" s="90"/>
      <c r="PDL166" s="90"/>
      <c r="PDM166" s="91"/>
      <c r="PDN166" s="68"/>
      <c r="PDO166" s="87"/>
      <c r="PDP166" s="87"/>
      <c r="PDQ166" s="88"/>
      <c r="PDR166" s="89"/>
      <c r="PDS166" s="90"/>
      <c r="PDT166" s="90"/>
      <c r="PDU166" s="91"/>
      <c r="PDV166" s="68"/>
      <c r="PDW166" s="87"/>
      <c r="PDX166" s="87"/>
      <c r="PDY166" s="88"/>
      <c r="PDZ166" s="89"/>
      <c r="PEA166" s="90"/>
      <c r="PEB166" s="90"/>
      <c r="PEC166" s="91"/>
      <c r="PED166" s="68"/>
      <c r="PEE166" s="87"/>
      <c r="PEF166" s="87"/>
      <c r="PEG166" s="88"/>
      <c r="PEH166" s="89"/>
      <c r="PEI166" s="90"/>
      <c r="PEJ166" s="90"/>
      <c r="PEK166" s="91"/>
      <c r="PEL166" s="68"/>
      <c r="PEM166" s="87"/>
      <c r="PEN166" s="87"/>
      <c r="PEO166" s="88"/>
      <c r="PEP166" s="89"/>
      <c r="PEQ166" s="90"/>
      <c r="PER166" s="90"/>
      <c r="PES166" s="91"/>
      <c r="PET166" s="68"/>
      <c r="PEU166" s="87"/>
      <c r="PEV166" s="87"/>
      <c r="PEW166" s="88"/>
      <c r="PEX166" s="89"/>
      <c r="PEY166" s="90"/>
      <c r="PEZ166" s="90"/>
      <c r="PFA166" s="91"/>
      <c r="PFB166" s="68"/>
      <c r="PFC166" s="87"/>
      <c r="PFD166" s="87"/>
      <c r="PFE166" s="88"/>
      <c r="PFF166" s="89"/>
      <c r="PFG166" s="90"/>
      <c r="PFH166" s="90"/>
      <c r="PFI166" s="91"/>
      <c r="PFJ166" s="68"/>
      <c r="PFK166" s="87"/>
      <c r="PFL166" s="87"/>
      <c r="PFM166" s="88"/>
      <c r="PFN166" s="89"/>
      <c r="PFO166" s="90"/>
      <c r="PFP166" s="90"/>
      <c r="PFQ166" s="91"/>
      <c r="PFR166" s="68"/>
      <c r="PFS166" s="87"/>
      <c r="PFT166" s="87"/>
      <c r="PFU166" s="88"/>
      <c r="PFV166" s="89"/>
      <c r="PFW166" s="90"/>
      <c r="PFX166" s="90"/>
      <c r="PFY166" s="91"/>
      <c r="PFZ166" s="68"/>
      <c r="PGA166" s="87"/>
      <c r="PGB166" s="87"/>
      <c r="PGC166" s="88"/>
      <c r="PGD166" s="89"/>
      <c r="PGE166" s="90"/>
      <c r="PGF166" s="90"/>
      <c r="PGG166" s="91"/>
      <c r="PGH166" s="68"/>
      <c r="PGI166" s="87"/>
      <c r="PGJ166" s="87"/>
      <c r="PGK166" s="88"/>
      <c r="PGL166" s="89"/>
      <c r="PGM166" s="90"/>
      <c r="PGN166" s="90"/>
      <c r="PGO166" s="91"/>
      <c r="PGP166" s="68"/>
      <c r="PGQ166" s="87"/>
      <c r="PGR166" s="87"/>
      <c r="PGS166" s="88"/>
      <c r="PGT166" s="89"/>
      <c r="PGU166" s="90"/>
      <c r="PGV166" s="90"/>
      <c r="PGW166" s="91"/>
      <c r="PGX166" s="68"/>
      <c r="PGY166" s="87"/>
      <c r="PGZ166" s="87"/>
      <c r="PHA166" s="88"/>
      <c r="PHB166" s="89"/>
      <c r="PHC166" s="90"/>
      <c r="PHD166" s="90"/>
      <c r="PHE166" s="91"/>
      <c r="PHF166" s="68"/>
      <c r="PHG166" s="87"/>
      <c r="PHH166" s="87"/>
      <c r="PHI166" s="88"/>
      <c r="PHJ166" s="89"/>
      <c r="PHK166" s="90"/>
      <c r="PHL166" s="90"/>
      <c r="PHM166" s="91"/>
      <c r="PHN166" s="68"/>
      <c r="PHO166" s="87"/>
      <c r="PHP166" s="87"/>
      <c r="PHQ166" s="88"/>
      <c r="PHR166" s="89"/>
      <c r="PHS166" s="90"/>
      <c r="PHT166" s="90"/>
      <c r="PHU166" s="91"/>
      <c r="PHV166" s="68"/>
      <c r="PHW166" s="87"/>
      <c r="PHX166" s="87"/>
      <c r="PHY166" s="88"/>
      <c r="PHZ166" s="89"/>
      <c r="PIA166" s="90"/>
      <c r="PIB166" s="90"/>
      <c r="PIC166" s="91"/>
      <c r="PID166" s="68"/>
      <c r="PIE166" s="87"/>
      <c r="PIF166" s="87"/>
      <c r="PIG166" s="88"/>
      <c r="PIH166" s="89"/>
      <c r="PII166" s="90"/>
      <c r="PIJ166" s="90"/>
      <c r="PIK166" s="91"/>
      <c r="PIL166" s="68"/>
      <c r="PIM166" s="87"/>
      <c r="PIN166" s="87"/>
      <c r="PIO166" s="88"/>
      <c r="PIP166" s="89"/>
      <c r="PIQ166" s="90"/>
      <c r="PIR166" s="90"/>
      <c r="PIS166" s="91"/>
      <c r="PIT166" s="68"/>
      <c r="PIU166" s="87"/>
      <c r="PIV166" s="87"/>
      <c r="PIW166" s="88"/>
      <c r="PIX166" s="89"/>
      <c r="PIY166" s="90"/>
      <c r="PIZ166" s="90"/>
      <c r="PJA166" s="91"/>
      <c r="PJB166" s="68"/>
      <c r="PJC166" s="87"/>
      <c r="PJD166" s="87"/>
      <c r="PJE166" s="88"/>
      <c r="PJF166" s="89"/>
      <c r="PJG166" s="90"/>
      <c r="PJH166" s="90"/>
      <c r="PJI166" s="91"/>
      <c r="PJJ166" s="68"/>
      <c r="PJK166" s="87"/>
      <c r="PJL166" s="87"/>
      <c r="PJM166" s="88"/>
      <c r="PJN166" s="89"/>
      <c r="PJO166" s="90"/>
      <c r="PJP166" s="90"/>
      <c r="PJQ166" s="91"/>
      <c r="PJR166" s="68"/>
      <c r="PJS166" s="87"/>
      <c r="PJT166" s="87"/>
      <c r="PJU166" s="88"/>
      <c r="PJV166" s="89"/>
      <c r="PJW166" s="90"/>
      <c r="PJX166" s="90"/>
      <c r="PJY166" s="91"/>
      <c r="PJZ166" s="68"/>
      <c r="PKA166" s="87"/>
      <c r="PKB166" s="87"/>
      <c r="PKC166" s="88"/>
      <c r="PKD166" s="89"/>
      <c r="PKE166" s="90"/>
      <c r="PKF166" s="90"/>
      <c r="PKG166" s="91"/>
      <c r="PKH166" s="68"/>
      <c r="PKI166" s="87"/>
      <c r="PKJ166" s="87"/>
      <c r="PKK166" s="88"/>
      <c r="PKL166" s="89"/>
      <c r="PKM166" s="90"/>
      <c r="PKN166" s="90"/>
      <c r="PKO166" s="91"/>
      <c r="PKP166" s="68"/>
      <c r="PKQ166" s="87"/>
      <c r="PKR166" s="87"/>
      <c r="PKS166" s="88"/>
      <c r="PKT166" s="89"/>
      <c r="PKU166" s="90"/>
      <c r="PKV166" s="90"/>
      <c r="PKW166" s="91"/>
      <c r="PKX166" s="68"/>
      <c r="PKY166" s="87"/>
      <c r="PKZ166" s="87"/>
      <c r="PLA166" s="88"/>
      <c r="PLB166" s="89"/>
      <c r="PLC166" s="90"/>
      <c r="PLD166" s="90"/>
      <c r="PLE166" s="91"/>
      <c r="PLF166" s="68"/>
      <c r="PLG166" s="87"/>
      <c r="PLH166" s="87"/>
      <c r="PLI166" s="88"/>
      <c r="PLJ166" s="89"/>
      <c r="PLK166" s="90"/>
      <c r="PLL166" s="90"/>
      <c r="PLM166" s="91"/>
      <c r="PLN166" s="68"/>
      <c r="PLO166" s="87"/>
      <c r="PLP166" s="87"/>
      <c r="PLQ166" s="88"/>
      <c r="PLR166" s="89"/>
      <c r="PLS166" s="90"/>
      <c r="PLT166" s="90"/>
      <c r="PLU166" s="91"/>
      <c r="PLV166" s="68"/>
      <c r="PLW166" s="87"/>
      <c r="PLX166" s="87"/>
      <c r="PLY166" s="88"/>
      <c r="PLZ166" s="89"/>
      <c r="PMA166" s="90"/>
      <c r="PMB166" s="90"/>
      <c r="PMC166" s="91"/>
      <c r="PMD166" s="68"/>
      <c r="PME166" s="87"/>
      <c r="PMF166" s="87"/>
      <c r="PMG166" s="88"/>
      <c r="PMH166" s="89"/>
      <c r="PMI166" s="90"/>
      <c r="PMJ166" s="90"/>
      <c r="PMK166" s="91"/>
      <c r="PML166" s="68"/>
      <c r="PMM166" s="87"/>
      <c r="PMN166" s="87"/>
      <c r="PMO166" s="88"/>
      <c r="PMP166" s="89"/>
      <c r="PMQ166" s="90"/>
      <c r="PMR166" s="90"/>
      <c r="PMS166" s="91"/>
      <c r="PMT166" s="68"/>
      <c r="PMU166" s="87"/>
      <c r="PMV166" s="87"/>
      <c r="PMW166" s="88"/>
      <c r="PMX166" s="89"/>
      <c r="PMY166" s="90"/>
      <c r="PMZ166" s="90"/>
      <c r="PNA166" s="91"/>
      <c r="PNB166" s="68"/>
      <c r="PNC166" s="87"/>
      <c r="PND166" s="87"/>
      <c r="PNE166" s="88"/>
      <c r="PNF166" s="89"/>
      <c r="PNG166" s="90"/>
      <c r="PNH166" s="90"/>
      <c r="PNI166" s="91"/>
      <c r="PNJ166" s="68"/>
      <c r="PNK166" s="87"/>
      <c r="PNL166" s="87"/>
      <c r="PNM166" s="88"/>
      <c r="PNN166" s="89"/>
      <c r="PNO166" s="90"/>
      <c r="PNP166" s="90"/>
      <c r="PNQ166" s="91"/>
      <c r="PNR166" s="68"/>
      <c r="PNS166" s="87"/>
      <c r="PNT166" s="87"/>
      <c r="PNU166" s="88"/>
      <c r="PNV166" s="89"/>
      <c r="PNW166" s="90"/>
      <c r="PNX166" s="90"/>
      <c r="PNY166" s="91"/>
      <c r="PNZ166" s="68"/>
      <c r="POA166" s="87"/>
      <c r="POB166" s="87"/>
      <c r="POC166" s="88"/>
      <c r="POD166" s="89"/>
      <c r="POE166" s="90"/>
      <c r="POF166" s="90"/>
      <c r="POG166" s="91"/>
      <c r="POH166" s="68"/>
      <c r="POI166" s="87"/>
      <c r="POJ166" s="87"/>
      <c r="POK166" s="88"/>
      <c r="POL166" s="89"/>
      <c r="POM166" s="90"/>
      <c r="PON166" s="90"/>
      <c r="POO166" s="91"/>
      <c r="POP166" s="68"/>
      <c r="POQ166" s="87"/>
      <c r="POR166" s="87"/>
      <c r="POS166" s="88"/>
      <c r="POT166" s="89"/>
      <c r="POU166" s="90"/>
      <c r="POV166" s="90"/>
      <c r="POW166" s="91"/>
      <c r="POX166" s="68"/>
      <c r="POY166" s="87"/>
      <c r="POZ166" s="87"/>
      <c r="PPA166" s="88"/>
      <c r="PPB166" s="89"/>
      <c r="PPC166" s="90"/>
      <c r="PPD166" s="90"/>
      <c r="PPE166" s="91"/>
      <c r="PPF166" s="68"/>
      <c r="PPG166" s="87"/>
      <c r="PPH166" s="87"/>
      <c r="PPI166" s="88"/>
      <c r="PPJ166" s="89"/>
      <c r="PPK166" s="90"/>
      <c r="PPL166" s="90"/>
      <c r="PPM166" s="91"/>
      <c r="PPN166" s="68"/>
      <c r="PPO166" s="87"/>
      <c r="PPP166" s="87"/>
      <c r="PPQ166" s="88"/>
      <c r="PPR166" s="89"/>
      <c r="PPS166" s="90"/>
      <c r="PPT166" s="90"/>
      <c r="PPU166" s="91"/>
      <c r="PPV166" s="68"/>
      <c r="PPW166" s="87"/>
      <c r="PPX166" s="87"/>
      <c r="PPY166" s="88"/>
      <c r="PPZ166" s="89"/>
      <c r="PQA166" s="90"/>
      <c r="PQB166" s="90"/>
      <c r="PQC166" s="91"/>
      <c r="PQD166" s="68"/>
      <c r="PQE166" s="87"/>
      <c r="PQF166" s="87"/>
      <c r="PQG166" s="88"/>
      <c r="PQH166" s="89"/>
      <c r="PQI166" s="90"/>
      <c r="PQJ166" s="90"/>
      <c r="PQK166" s="91"/>
      <c r="PQL166" s="68"/>
      <c r="PQM166" s="87"/>
      <c r="PQN166" s="87"/>
      <c r="PQO166" s="88"/>
      <c r="PQP166" s="89"/>
      <c r="PQQ166" s="90"/>
      <c r="PQR166" s="90"/>
      <c r="PQS166" s="91"/>
      <c r="PQT166" s="68"/>
      <c r="PQU166" s="87"/>
      <c r="PQV166" s="87"/>
      <c r="PQW166" s="88"/>
      <c r="PQX166" s="89"/>
      <c r="PQY166" s="90"/>
      <c r="PQZ166" s="90"/>
      <c r="PRA166" s="91"/>
      <c r="PRB166" s="68"/>
      <c r="PRC166" s="87"/>
      <c r="PRD166" s="87"/>
      <c r="PRE166" s="88"/>
      <c r="PRF166" s="89"/>
      <c r="PRG166" s="90"/>
      <c r="PRH166" s="90"/>
      <c r="PRI166" s="91"/>
      <c r="PRJ166" s="68"/>
      <c r="PRK166" s="87"/>
      <c r="PRL166" s="87"/>
      <c r="PRM166" s="88"/>
      <c r="PRN166" s="89"/>
      <c r="PRO166" s="90"/>
      <c r="PRP166" s="90"/>
      <c r="PRQ166" s="91"/>
      <c r="PRR166" s="68"/>
      <c r="PRS166" s="87"/>
      <c r="PRT166" s="87"/>
      <c r="PRU166" s="88"/>
      <c r="PRV166" s="89"/>
      <c r="PRW166" s="90"/>
      <c r="PRX166" s="90"/>
      <c r="PRY166" s="91"/>
      <c r="PRZ166" s="68"/>
      <c r="PSA166" s="87"/>
      <c r="PSB166" s="87"/>
      <c r="PSC166" s="88"/>
      <c r="PSD166" s="89"/>
      <c r="PSE166" s="90"/>
      <c r="PSF166" s="90"/>
      <c r="PSG166" s="91"/>
      <c r="PSH166" s="68"/>
      <c r="PSI166" s="87"/>
      <c r="PSJ166" s="87"/>
      <c r="PSK166" s="88"/>
      <c r="PSL166" s="89"/>
      <c r="PSM166" s="90"/>
      <c r="PSN166" s="90"/>
      <c r="PSO166" s="91"/>
      <c r="PSP166" s="68"/>
      <c r="PSQ166" s="87"/>
      <c r="PSR166" s="87"/>
      <c r="PSS166" s="88"/>
      <c r="PST166" s="89"/>
      <c r="PSU166" s="90"/>
      <c r="PSV166" s="90"/>
      <c r="PSW166" s="91"/>
      <c r="PSX166" s="68"/>
      <c r="PSY166" s="87"/>
      <c r="PSZ166" s="87"/>
      <c r="PTA166" s="88"/>
      <c r="PTB166" s="89"/>
      <c r="PTC166" s="90"/>
      <c r="PTD166" s="90"/>
      <c r="PTE166" s="91"/>
      <c r="PTF166" s="68"/>
      <c r="PTG166" s="87"/>
      <c r="PTH166" s="87"/>
      <c r="PTI166" s="88"/>
      <c r="PTJ166" s="89"/>
      <c r="PTK166" s="90"/>
      <c r="PTL166" s="90"/>
      <c r="PTM166" s="91"/>
      <c r="PTN166" s="68"/>
      <c r="PTO166" s="87"/>
      <c r="PTP166" s="87"/>
      <c r="PTQ166" s="88"/>
      <c r="PTR166" s="89"/>
      <c r="PTS166" s="90"/>
      <c r="PTT166" s="90"/>
      <c r="PTU166" s="91"/>
      <c r="PTV166" s="68"/>
      <c r="PTW166" s="87"/>
      <c r="PTX166" s="87"/>
      <c r="PTY166" s="88"/>
      <c r="PTZ166" s="89"/>
      <c r="PUA166" s="90"/>
      <c r="PUB166" s="90"/>
      <c r="PUC166" s="91"/>
      <c r="PUD166" s="68"/>
      <c r="PUE166" s="87"/>
      <c r="PUF166" s="87"/>
      <c r="PUG166" s="88"/>
      <c r="PUH166" s="89"/>
      <c r="PUI166" s="90"/>
      <c r="PUJ166" s="90"/>
      <c r="PUK166" s="91"/>
      <c r="PUL166" s="68"/>
      <c r="PUM166" s="87"/>
      <c r="PUN166" s="87"/>
      <c r="PUO166" s="88"/>
      <c r="PUP166" s="89"/>
      <c r="PUQ166" s="90"/>
      <c r="PUR166" s="90"/>
      <c r="PUS166" s="91"/>
      <c r="PUT166" s="68"/>
      <c r="PUU166" s="87"/>
      <c r="PUV166" s="87"/>
      <c r="PUW166" s="88"/>
      <c r="PUX166" s="89"/>
      <c r="PUY166" s="90"/>
      <c r="PUZ166" s="90"/>
      <c r="PVA166" s="91"/>
      <c r="PVB166" s="68"/>
      <c r="PVC166" s="87"/>
      <c r="PVD166" s="87"/>
      <c r="PVE166" s="88"/>
      <c r="PVF166" s="89"/>
      <c r="PVG166" s="90"/>
      <c r="PVH166" s="90"/>
      <c r="PVI166" s="91"/>
      <c r="PVJ166" s="68"/>
      <c r="PVK166" s="87"/>
      <c r="PVL166" s="87"/>
      <c r="PVM166" s="88"/>
      <c r="PVN166" s="89"/>
      <c r="PVO166" s="90"/>
      <c r="PVP166" s="90"/>
      <c r="PVQ166" s="91"/>
      <c r="PVR166" s="68"/>
      <c r="PVS166" s="87"/>
      <c r="PVT166" s="87"/>
      <c r="PVU166" s="88"/>
      <c r="PVV166" s="89"/>
      <c r="PVW166" s="90"/>
      <c r="PVX166" s="90"/>
      <c r="PVY166" s="91"/>
      <c r="PVZ166" s="68"/>
      <c r="PWA166" s="87"/>
      <c r="PWB166" s="87"/>
      <c r="PWC166" s="88"/>
      <c r="PWD166" s="89"/>
      <c r="PWE166" s="90"/>
      <c r="PWF166" s="90"/>
      <c r="PWG166" s="91"/>
      <c r="PWH166" s="68"/>
      <c r="PWI166" s="87"/>
      <c r="PWJ166" s="87"/>
      <c r="PWK166" s="88"/>
      <c r="PWL166" s="89"/>
      <c r="PWM166" s="90"/>
      <c r="PWN166" s="90"/>
      <c r="PWO166" s="91"/>
      <c r="PWP166" s="68"/>
      <c r="PWQ166" s="87"/>
      <c r="PWR166" s="87"/>
      <c r="PWS166" s="88"/>
      <c r="PWT166" s="89"/>
      <c r="PWU166" s="90"/>
      <c r="PWV166" s="90"/>
      <c r="PWW166" s="91"/>
      <c r="PWX166" s="68"/>
      <c r="PWY166" s="87"/>
      <c r="PWZ166" s="87"/>
      <c r="PXA166" s="88"/>
      <c r="PXB166" s="89"/>
      <c r="PXC166" s="90"/>
      <c r="PXD166" s="90"/>
      <c r="PXE166" s="91"/>
      <c r="PXF166" s="68"/>
      <c r="PXG166" s="87"/>
      <c r="PXH166" s="87"/>
      <c r="PXI166" s="88"/>
      <c r="PXJ166" s="89"/>
      <c r="PXK166" s="90"/>
      <c r="PXL166" s="90"/>
      <c r="PXM166" s="91"/>
      <c r="PXN166" s="68"/>
      <c r="PXO166" s="87"/>
      <c r="PXP166" s="87"/>
      <c r="PXQ166" s="88"/>
      <c r="PXR166" s="89"/>
      <c r="PXS166" s="90"/>
      <c r="PXT166" s="90"/>
      <c r="PXU166" s="91"/>
      <c r="PXV166" s="68"/>
      <c r="PXW166" s="87"/>
      <c r="PXX166" s="87"/>
      <c r="PXY166" s="88"/>
      <c r="PXZ166" s="89"/>
      <c r="PYA166" s="90"/>
      <c r="PYB166" s="90"/>
      <c r="PYC166" s="91"/>
      <c r="PYD166" s="68"/>
      <c r="PYE166" s="87"/>
      <c r="PYF166" s="87"/>
      <c r="PYG166" s="88"/>
      <c r="PYH166" s="89"/>
      <c r="PYI166" s="90"/>
      <c r="PYJ166" s="90"/>
      <c r="PYK166" s="91"/>
      <c r="PYL166" s="68"/>
      <c r="PYM166" s="87"/>
      <c r="PYN166" s="87"/>
      <c r="PYO166" s="88"/>
      <c r="PYP166" s="89"/>
      <c r="PYQ166" s="90"/>
      <c r="PYR166" s="90"/>
      <c r="PYS166" s="91"/>
      <c r="PYT166" s="68"/>
      <c r="PYU166" s="87"/>
      <c r="PYV166" s="87"/>
      <c r="PYW166" s="88"/>
      <c r="PYX166" s="89"/>
      <c r="PYY166" s="90"/>
      <c r="PYZ166" s="90"/>
      <c r="PZA166" s="91"/>
      <c r="PZB166" s="68"/>
      <c r="PZC166" s="87"/>
      <c r="PZD166" s="87"/>
      <c r="PZE166" s="88"/>
      <c r="PZF166" s="89"/>
      <c r="PZG166" s="90"/>
      <c r="PZH166" s="90"/>
      <c r="PZI166" s="91"/>
      <c r="PZJ166" s="68"/>
      <c r="PZK166" s="87"/>
      <c r="PZL166" s="87"/>
      <c r="PZM166" s="88"/>
      <c r="PZN166" s="89"/>
      <c r="PZO166" s="90"/>
      <c r="PZP166" s="90"/>
      <c r="PZQ166" s="91"/>
      <c r="PZR166" s="68"/>
      <c r="PZS166" s="87"/>
      <c r="PZT166" s="87"/>
      <c r="PZU166" s="88"/>
      <c r="PZV166" s="89"/>
      <c r="PZW166" s="90"/>
      <c r="PZX166" s="90"/>
      <c r="PZY166" s="91"/>
      <c r="PZZ166" s="68"/>
      <c r="QAA166" s="87"/>
      <c r="QAB166" s="87"/>
      <c r="QAC166" s="88"/>
      <c r="QAD166" s="89"/>
      <c r="QAE166" s="90"/>
      <c r="QAF166" s="90"/>
      <c r="QAG166" s="91"/>
      <c r="QAH166" s="68"/>
      <c r="QAI166" s="87"/>
      <c r="QAJ166" s="87"/>
      <c r="QAK166" s="88"/>
      <c r="QAL166" s="89"/>
      <c r="QAM166" s="90"/>
      <c r="QAN166" s="90"/>
      <c r="QAO166" s="91"/>
      <c r="QAP166" s="68"/>
      <c r="QAQ166" s="87"/>
      <c r="QAR166" s="87"/>
      <c r="QAS166" s="88"/>
      <c r="QAT166" s="89"/>
      <c r="QAU166" s="90"/>
      <c r="QAV166" s="90"/>
      <c r="QAW166" s="91"/>
      <c r="QAX166" s="68"/>
      <c r="QAY166" s="87"/>
      <c r="QAZ166" s="87"/>
      <c r="QBA166" s="88"/>
      <c r="QBB166" s="89"/>
      <c r="QBC166" s="90"/>
      <c r="QBD166" s="90"/>
      <c r="QBE166" s="91"/>
      <c r="QBF166" s="68"/>
      <c r="QBG166" s="87"/>
      <c r="QBH166" s="87"/>
      <c r="QBI166" s="88"/>
      <c r="QBJ166" s="89"/>
      <c r="QBK166" s="90"/>
      <c r="QBL166" s="90"/>
      <c r="QBM166" s="91"/>
      <c r="QBN166" s="68"/>
      <c r="QBO166" s="87"/>
      <c r="QBP166" s="87"/>
      <c r="QBQ166" s="88"/>
      <c r="QBR166" s="89"/>
      <c r="QBS166" s="90"/>
      <c r="QBT166" s="90"/>
      <c r="QBU166" s="91"/>
      <c r="QBV166" s="68"/>
      <c r="QBW166" s="87"/>
      <c r="QBX166" s="87"/>
      <c r="QBY166" s="88"/>
      <c r="QBZ166" s="89"/>
      <c r="QCA166" s="90"/>
      <c r="QCB166" s="90"/>
      <c r="QCC166" s="91"/>
      <c r="QCD166" s="68"/>
      <c r="QCE166" s="87"/>
      <c r="QCF166" s="87"/>
      <c r="QCG166" s="88"/>
      <c r="QCH166" s="89"/>
      <c r="QCI166" s="90"/>
      <c r="QCJ166" s="90"/>
      <c r="QCK166" s="91"/>
      <c r="QCL166" s="68"/>
      <c r="QCM166" s="87"/>
      <c r="QCN166" s="87"/>
      <c r="QCO166" s="88"/>
      <c r="QCP166" s="89"/>
      <c r="QCQ166" s="90"/>
      <c r="QCR166" s="90"/>
      <c r="QCS166" s="91"/>
      <c r="QCT166" s="68"/>
      <c r="QCU166" s="87"/>
      <c r="QCV166" s="87"/>
      <c r="QCW166" s="88"/>
      <c r="QCX166" s="89"/>
      <c r="QCY166" s="90"/>
      <c r="QCZ166" s="90"/>
      <c r="QDA166" s="91"/>
      <c r="QDB166" s="68"/>
      <c r="QDC166" s="87"/>
      <c r="QDD166" s="87"/>
      <c r="QDE166" s="88"/>
      <c r="QDF166" s="89"/>
      <c r="QDG166" s="90"/>
      <c r="QDH166" s="90"/>
      <c r="QDI166" s="91"/>
      <c r="QDJ166" s="68"/>
      <c r="QDK166" s="87"/>
      <c r="QDL166" s="87"/>
      <c r="QDM166" s="88"/>
      <c r="QDN166" s="89"/>
      <c r="QDO166" s="90"/>
      <c r="QDP166" s="90"/>
      <c r="QDQ166" s="91"/>
      <c r="QDR166" s="68"/>
      <c r="QDS166" s="87"/>
      <c r="QDT166" s="87"/>
      <c r="QDU166" s="88"/>
      <c r="QDV166" s="89"/>
      <c r="QDW166" s="90"/>
      <c r="QDX166" s="90"/>
      <c r="QDY166" s="91"/>
      <c r="QDZ166" s="68"/>
      <c r="QEA166" s="87"/>
      <c r="QEB166" s="87"/>
      <c r="QEC166" s="88"/>
      <c r="QED166" s="89"/>
      <c r="QEE166" s="90"/>
      <c r="QEF166" s="90"/>
      <c r="QEG166" s="91"/>
      <c r="QEH166" s="68"/>
      <c r="QEI166" s="87"/>
      <c r="QEJ166" s="87"/>
      <c r="QEK166" s="88"/>
      <c r="QEL166" s="89"/>
      <c r="QEM166" s="90"/>
      <c r="QEN166" s="90"/>
      <c r="QEO166" s="91"/>
      <c r="QEP166" s="68"/>
      <c r="QEQ166" s="87"/>
      <c r="QER166" s="87"/>
      <c r="QES166" s="88"/>
      <c r="QET166" s="89"/>
      <c r="QEU166" s="90"/>
      <c r="QEV166" s="90"/>
      <c r="QEW166" s="91"/>
      <c r="QEX166" s="68"/>
      <c r="QEY166" s="87"/>
      <c r="QEZ166" s="87"/>
      <c r="QFA166" s="88"/>
      <c r="QFB166" s="89"/>
      <c r="QFC166" s="90"/>
      <c r="QFD166" s="90"/>
      <c r="QFE166" s="91"/>
      <c r="QFF166" s="68"/>
      <c r="QFG166" s="87"/>
      <c r="QFH166" s="87"/>
      <c r="QFI166" s="88"/>
      <c r="QFJ166" s="89"/>
      <c r="QFK166" s="90"/>
      <c r="QFL166" s="90"/>
      <c r="QFM166" s="91"/>
      <c r="QFN166" s="68"/>
      <c r="QFO166" s="87"/>
      <c r="QFP166" s="87"/>
      <c r="QFQ166" s="88"/>
      <c r="QFR166" s="89"/>
      <c r="QFS166" s="90"/>
      <c r="QFT166" s="90"/>
      <c r="QFU166" s="91"/>
      <c r="QFV166" s="68"/>
      <c r="QFW166" s="87"/>
      <c r="QFX166" s="87"/>
      <c r="QFY166" s="88"/>
      <c r="QFZ166" s="89"/>
      <c r="QGA166" s="90"/>
      <c r="QGB166" s="90"/>
      <c r="QGC166" s="91"/>
      <c r="QGD166" s="68"/>
      <c r="QGE166" s="87"/>
      <c r="QGF166" s="87"/>
      <c r="QGG166" s="88"/>
      <c r="QGH166" s="89"/>
      <c r="QGI166" s="90"/>
      <c r="QGJ166" s="90"/>
      <c r="QGK166" s="91"/>
      <c r="QGL166" s="68"/>
      <c r="QGM166" s="87"/>
      <c r="QGN166" s="87"/>
      <c r="QGO166" s="88"/>
      <c r="QGP166" s="89"/>
      <c r="QGQ166" s="90"/>
      <c r="QGR166" s="90"/>
      <c r="QGS166" s="91"/>
      <c r="QGT166" s="68"/>
      <c r="QGU166" s="87"/>
      <c r="QGV166" s="87"/>
      <c r="QGW166" s="88"/>
      <c r="QGX166" s="89"/>
      <c r="QGY166" s="90"/>
      <c r="QGZ166" s="90"/>
      <c r="QHA166" s="91"/>
      <c r="QHB166" s="68"/>
      <c r="QHC166" s="87"/>
      <c r="QHD166" s="87"/>
      <c r="QHE166" s="88"/>
      <c r="QHF166" s="89"/>
      <c r="QHG166" s="90"/>
      <c r="QHH166" s="90"/>
      <c r="QHI166" s="91"/>
      <c r="QHJ166" s="68"/>
      <c r="QHK166" s="87"/>
      <c r="QHL166" s="87"/>
      <c r="QHM166" s="88"/>
      <c r="QHN166" s="89"/>
      <c r="QHO166" s="90"/>
      <c r="QHP166" s="90"/>
      <c r="QHQ166" s="91"/>
      <c r="QHR166" s="68"/>
      <c r="QHS166" s="87"/>
      <c r="QHT166" s="87"/>
      <c r="QHU166" s="88"/>
      <c r="QHV166" s="89"/>
      <c r="QHW166" s="90"/>
      <c r="QHX166" s="90"/>
      <c r="QHY166" s="91"/>
      <c r="QHZ166" s="68"/>
      <c r="QIA166" s="87"/>
      <c r="QIB166" s="87"/>
      <c r="QIC166" s="88"/>
      <c r="QID166" s="89"/>
      <c r="QIE166" s="90"/>
      <c r="QIF166" s="90"/>
      <c r="QIG166" s="91"/>
      <c r="QIH166" s="68"/>
      <c r="QII166" s="87"/>
      <c r="QIJ166" s="87"/>
      <c r="QIK166" s="88"/>
      <c r="QIL166" s="89"/>
      <c r="QIM166" s="90"/>
      <c r="QIN166" s="90"/>
      <c r="QIO166" s="91"/>
      <c r="QIP166" s="68"/>
      <c r="QIQ166" s="87"/>
      <c r="QIR166" s="87"/>
      <c r="QIS166" s="88"/>
      <c r="QIT166" s="89"/>
      <c r="QIU166" s="90"/>
      <c r="QIV166" s="90"/>
      <c r="QIW166" s="91"/>
      <c r="QIX166" s="68"/>
      <c r="QIY166" s="87"/>
      <c r="QIZ166" s="87"/>
      <c r="QJA166" s="88"/>
      <c r="QJB166" s="89"/>
      <c r="QJC166" s="90"/>
      <c r="QJD166" s="90"/>
      <c r="QJE166" s="91"/>
      <c r="QJF166" s="68"/>
      <c r="QJG166" s="87"/>
      <c r="QJH166" s="87"/>
      <c r="QJI166" s="88"/>
      <c r="QJJ166" s="89"/>
      <c r="QJK166" s="90"/>
      <c r="QJL166" s="90"/>
      <c r="QJM166" s="91"/>
      <c r="QJN166" s="68"/>
      <c r="QJO166" s="87"/>
      <c r="QJP166" s="87"/>
      <c r="QJQ166" s="88"/>
      <c r="QJR166" s="89"/>
      <c r="QJS166" s="90"/>
      <c r="QJT166" s="90"/>
      <c r="QJU166" s="91"/>
      <c r="QJV166" s="68"/>
      <c r="QJW166" s="87"/>
      <c r="QJX166" s="87"/>
      <c r="QJY166" s="88"/>
      <c r="QJZ166" s="89"/>
      <c r="QKA166" s="90"/>
      <c r="QKB166" s="90"/>
      <c r="QKC166" s="91"/>
      <c r="QKD166" s="68"/>
      <c r="QKE166" s="87"/>
      <c r="QKF166" s="87"/>
      <c r="QKG166" s="88"/>
      <c r="QKH166" s="89"/>
      <c r="QKI166" s="90"/>
      <c r="QKJ166" s="90"/>
      <c r="QKK166" s="91"/>
      <c r="QKL166" s="68"/>
      <c r="QKM166" s="87"/>
      <c r="QKN166" s="87"/>
      <c r="QKO166" s="88"/>
      <c r="QKP166" s="89"/>
      <c r="QKQ166" s="90"/>
      <c r="QKR166" s="90"/>
      <c r="QKS166" s="91"/>
      <c r="QKT166" s="68"/>
      <c r="QKU166" s="87"/>
      <c r="QKV166" s="87"/>
      <c r="QKW166" s="88"/>
      <c r="QKX166" s="89"/>
      <c r="QKY166" s="90"/>
      <c r="QKZ166" s="90"/>
      <c r="QLA166" s="91"/>
      <c r="QLB166" s="68"/>
      <c r="QLC166" s="87"/>
      <c r="QLD166" s="87"/>
      <c r="QLE166" s="88"/>
      <c r="QLF166" s="89"/>
      <c r="QLG166" s="90"/>
      <c r="QLH166" s="90"/>
      <c r="QLI166" s="91"/>
      <c r="QLJ166" s="68"/>
      <c r="QLK166" s="87"/>
      <c r="QLL166" s="87"/>
      <c r="QLM166" s="88"/>
      <c r="QLN166" s="89"/>
      <c r="QLO166" s="90"/>
      <c r="QLP166" s="90"/>
      <c r="QLQ166" s="91"/>
      <c r="QLR166" s="68"/>
      <c r="QLS166" s="87"/>
      <c r="QLT166" s="87"/>
      <c r="QLU166" s="88"/>
      <c r="QLV166" s="89"/>
      <c r="QLW166" s="90"/>
      <c r="QLX166" s="90"/>
      <c r="QLY166" s="91"/>
      <c r="QLZ166" s="68"/>
      <c r="QMA166" s="87"/>
      <c r="QMB166" s="87"/>
      <c r="QMC166" s="88"/>
      <c r="QMD166" s="89"/>
      <c r="QME166" s="90"/>
      <c r="QMF166" s="90"/>
      <c r="QMG166" s="91"/>
      <c r="QMH166" s="68"/>
      <c r="QMI166" s="87"/>
      <c r="QMJ166" s="87"/>
      <c r="QMK166" s="88"/>
      <c r="QML166" s="89"/>
      <c r="QMM166" s="90"/>
      <c r="QMN166" s="90"/>
      <c r="QMO166" s="91"/>
      <c r="QMP166" s="68"/>
      <c r="QMQ166" s="87"/>
      <c r="QMR166" s="87"/>
      <c r="QMS166" s="88"/>
      <c r="QMT166" s="89"/>
      <c r="QMU166" s="90"/>
      <c r="QMV166" s="90"/>
      <c r="QMW166" s="91"/>
      <c r="QMX166" s="68"/>
      <c r="QMY166" s="87"/>
      <c r="QMZ166" s="87"/>
      <c r="QNA166" s="88"/>
      <c r="QNB166" s="89"/>
      <c r="QNC166" s="90"/>
      <c r="QND166" s="90"/>
      <c r="QNE166" s="91"/>
      <c r="QNF166" s="68"/>
      <c r="QNG166" s="87"/>
      <c r="QNH166" s="87"/>
      <c r="QNI166" s="88"/>
      <c r="QNJ166" s="89"/>
      <c r="QNK166" s="90"/>
      <c r="QNL166" s="90"/>
      <c r="QNM166" s="91"/>
      <c r="QNN166" s="68"/>
      <c r="QNO166" s="87"/>
      <c r="QNP166" s="87"/>
      <c r="QNQ166" s="88"/>
      <c r="QNR166" s="89"/>
      <c r="QNS166" s="90"/>
      <c r="QNT166" s="90"/>
      <c r="QNU166" s="91"/>
      <c r="QNV166" s="68"/>
      <c r="QNW166" s="87"/>
      <c r="QNX166" s="87"/>
      <c r="QNY166" s="88"/>
      <c r="QNZ166" s="89"/>
      <c r="QOA166" s="90"/>
      <c r="QOB166" s="90"/>
      <c r="QOC166" s="91"/>
      <c r="QOD166" s="68"/>
      <c r="QOE166" s="87"/>
      <c r="QOF166" s="87"/>
      <c r="QOG166" s="88"/>
      <c r="QOH166" s="89"/>
      <c r="QOI166" s="90"/>
      <c r="QOJ166" s="90"/>
      <c r="QOK166" s="91"/>
      <c r="QOL166" s="68"/>
      <c r="QOM166" s="87"/>
      <c r="QON166" s="87"/>
      <c r="QOO166" s="88"/>
      <c r="QOP166" s="89"/>
      <c r="QOQ166" s="90"/>
      <c r="QOR166" s="90"/>
      <c r="QOS166" s="91"/>
      <c r="QOT166" s="68"/>
      <c r="QOU166" s="87"/>
      <c r="QOV166" s="87"/>
      <c r="QOW166" s="88"/>
      <c r="QOX166" s="89"/>
      <c r="QOY166" s="90"/>
      <c r="QOZ166" s="90"/>
      <c r="QPA166" s="91"/>
      <c r="QPB166" s="68"/>
      <c r="QPC166" s="87"/>
      <c r="QPD166" s="87"/>
      <c r="QPE166" s="88"/>
      <c r="QPF166" s="89"/>
      <c r="QPG166" s="90"/>
      <c r="QPH166" s="90"/>
      <c r="QPI166" s="91"/>
      <c r="QPJ166" s="68"/>
      <c r="QPK166" s="87"/>
      <c r="QPL166" s="87"/>
      <c r="QPM166" s="88"/>
      <c r="QPN166" s="89"/>
      <c r="QPO166" s="90"/>
      <c r="QPP166" s="90"/>
      <c r="QPQ166" s="91"/>
      <c r="QPR166" s="68"/>
      <c r="QPS166" s="87"/>
      <c r="QPT166" s="87"/>
      <c r="QPU166" s="88"/>
      <c r="QPV166" s="89"/>
      <c r="QPW166" s="90"/>
      <c r="QPX166" s="90"/>
      <c r="QPY166" s="91"/>
      <c r="QPZ166" s="68"/>
      <c r="QQA166" s="87"/>
      <c r="QQB166" s="87"/>
      <c r="QQC166" s="88"/>
      <c r="QQD166" s="89"/>
      <c r="QQE166" s="90"/>
      <c r="QQF166" s="90"/>
      <c r="QQG166" s="91"/>
      <c r="QQH166" s="68"/>
      <c r="QQI166" s="87"/>
      <c r="QQJ166" s="87"/>
      <c r="QQK166" s="88"/>
      <c r="QQL166" s="89"/>
      <c r="QQM166" s="90"/>
      <c r="QQN166" s="90"/>
      <c r="QQO166" s="91"/>
      <c r="QQP166" s="68"/>
      <c r="QQQ166" s="87"/>
      <c r="QQR166" s="87"/>
      <c r="QQS166" s="88"/>
      <c r="QQT166" s="89"/>
      <c r="QQU166" s="90"/>
      <c r="QQV166" s="90"/>
      <c r="QQW166" s="91"/>
      <c r="QQX166" s="68"/>
      <c r="QQY166" s="87"/>
      <c r="QQZ166" s="87"/>
      <c r="QRA166" s="88"/>
      <c r="QRB166" s="89"/>
      <c r="QRC166" s="90"/>
      <c r="QRD166" s="90"/>
      <c r="QRE166" s="91"/>
      <c r="QRF166" s="68"/>
      <c r="QRG166" s="87"/>
      <c r="QRH166" s="87"/>
      <c r="QRI166" s="88"/>
      <c r="QRJ166" s="89"/>
      <c r="QRK166" s="90"/>
      <c r="QRL166" s="90"/>
      <c r="QRM166" s="91"/>
      <c r="QRN166" s="68"/>
      <c r="QRO166" s="87"/>
      <c r="QRP166" s="87"/>
      <c r="QRQ166" s="88"/>
      <c r="QRR166" s="89"/>
      <c r="QRS166" s="90"/>
      <c r="QRT166" s="90"/>
      <c r="QRU166" s="91"/>
      <c r="QRV166" s="68"/>
      <c r="QRW166" s="87"/>
      <c r="QRX166" s="87"/>
      <c r="QRY166" s="88"/>
      <c r="QRZ166" s="89"/>
      <c r="QSA166" s="90"/>
      <c r="QSB166" s="90"/>
      <c r="QSC166" s="91"/>
      <c r="QSD166" s="68"/>
      <c r="QSE166" s="87"/>
      <c r="QSF166" s="87"/>
      <c r="QSG166" s="88"/>
      <c r="QSH166" s="89"/>
      <c r="QSI166" s="90"/>
      <c r="QSJ166" s="90"/>
      <c r="QSK166" s="91"/>
      <c r="QSL166" s="68"/>
      <c r="QSM166" s="87"/>
      <c r="QSN166" s="87"/>
      <c r="QSO166" s="88"/>
      <c r="QSP166" s="89"/>
      <c r="QSQ166" s="90"/>
      <c r="QSR166" s="90"/>
      <c r="QSS166" s="91"/>
      <c r="QST166" s="68"/>
      <c r="QSU166" s="87"/>
      <c r="QSV166" s="87"/>
      <c r="QSW166" s="88"/>
      <c r="QSX166" s="89"/>
      <c r="QSY166" s="90"/>
      <c r="QSZ166" s="90"/>
      <c r="QTA166" s="91"/>
      <c r="QTB166" s="68"/>
      <c r="QTC166" s="87"/>
      <c r="QTD166" s="87"/>
      <c r="QTE166" s="88"/>
      <c r="QTF166" s="89"/>
      <c r="QTG166" s="90"/>
      <c r="QTH166" s="90"/>
      <c r="QTI166" s="91"/>
      <c r="QTJ166" s="68"/>
      <c r="QTK166" s="87"/>
      <c r="QTL166" s="87"/>
      <c r="QTM166" s="88"/>
      <c r="QTN166" s="89"/>
      <c r="QTO166" s="90"/>
      <c r="QTP166" s="90"/>
      <c r="QTQ166" s="91"/>
      <c r="QTR166" s="68"/>
      <c r="QTS166" s="87"/>
      <c r="QTT166" s="87"/>
      <c r="QTU166" s="88"/>
      <c r="QTV166" s="89"/>
      <c r="QTW166" s="90"/>
      <c r="QTX166" s="90"/>
      <c r="QTY166" s="91"/>
      <c r="QTZ166" s="68"/>
      <c r="QUA166" s="87"/>
      <c r="QUB166" s="87"/>
      <c r="QUC166" s="88"/>
      <c r="QUD166" s="89"/>
      <c r="QUE166" s="90"/>
      <c r="QUF166" s="90"/>
      <c r="QUG166" s="91"/>
      <c r="QUH166" s="68"/>
      <c r="QUI166" s="87"/>
      <c r="QUJ166" s="87"/>
      <c r="QUK166" s="88"/>
      <c r="QUL166" s="89"/>
      <c r="QUM166" s="90"/>
      <c r="QUN166" s="90"/>
      <c r="QUO166" s="91"/>
      <c r="QUP166" s="68"/>
      <c r="QUQ166" s="87"/>
      <c r="QUR166" s="87"/>
      <c r="QUS166" s="88"/>
      <c r="QUT166" s="89"/>
      <c r="QUU166" s="90"/>
      <c r="QUV166" s="90"/>
      <c r="QUW166" s="91"/>
      <c r="QUX166" s="68"/>
      <c r="QUY166" s="87"/>
      <c r="QUZ166" s="87"/>
      <c r="QVA166" s="88"/>
      <c r="QVB166" s="89"/>
      <c r="QVC166" s="90"/>
      <c r="QVD166" s="90"/>
      <c r="QVE166" s="91"/>
      <c r="QVF166" s="68"/>
      <c r="QVG166" s="87"/>
      <c r="QVH166" s="87"/>
      <c r="QVI166" s="88"/>
      <c r="QVJ166" s="89"/>
      <c r="QVK166" s="90"/>
      <c r="QVL166" s="90"/>
      <c r="QVM166" s="91"/>
      <c r="QVN166" s="68"/>
      <c r="QVO166" s="87"/>
      <c r="QVP166" s="87"/>
      <c r="QVQ166" s="88"/>
      <c r="QVR166" s="89"/>
      <c r="QVS166" s="90"/>
      <c r="QVT166" s="90"/>
      <c r="QVU166" s="91"/>
      <c r="QVV166" s="68"/>
      <c r="QVW166" s="87"/>
      <c r="QVX166" s="87"/>
      <c r="QVY166" s="88"/>
      <c r="QVZ166" s="89"/>
      <c r="QWA166" s="90"/>
      <c r="QWB166" s="90"/>
      <c r="QWC166" s="91"/>
      <c r="QWD166" s="68"/>
      <c r="QWE166" s="87"/>
      <c r="QWF166" s="87"/>
      <c r="QWG166" s="88"/>
      <c r="QWH166" s="89"/>
      <c r="QWI166" s="90"/>
      <c r="QWJ166" s="90"/>
      <c r="QWK166" s="91"/>
      <c r="QWL166" s="68"/>
      <c r="QWM166" s="87"/>
      <c r="QWN166" s="87"/>
      <c r="QWO166" s="88"/>
      <c r="QWP166" s="89"/>
      <c r="QWQ166" s="90"/>
      <c r="QWR166" s="90"/>
      <c r="QWS166" s="91"/>
      <c r="QWT166" s="68"/>
      <c r="QWU166" s="87"/>
      <c r="QWV166" s="87"/>
      <c r="QWW166" s="88"/>
      <c r="QWX166" s="89"/>
      <c r="QWY166" s="90"/>
      <c r="QWZ166" s="90"/>
      <c r="QXA166" s="91"/>
      <c r="QXB166" s="68"/>
      <c r="QXC166" s="87"/>
      <c r="QXD166" s="87"/>
      <c r="QXE166" s="88"/>
      <c r="QXF166" s="89"/>
      <c r="QXG166" s="90"/>
      <c r="QXH166" s="90"/>
      <c r="QXI166" s="91"/>
      <c r="QXJ166" s="68"/>
      <c r="QXK166" s="87"/>
      <c r="QXL166" s="87"/>
      <c r="QXM166" s="88"/>
      <c r="QXN166" s="89"/>
      <c r="QXO166" s="90"/>
      <c r="QXP166" s="90"/>
      <c r="QXQ166" s="91"/>
      <c r="QXR166" s="68"/>
      <c r="QXS166" s="87"/>
      <c r="QXT166" s="87"/>
      <c r="QXU166" s="88"/>
      <c r="QXV166" s="89"/>
      <c r="QXW166" s="90"/>
      <c r="QXX166" s="90"/>
      <c r="QXY166" s="91"/>
      <c r="QXZ166" s="68"/>
      <c r="QYA166" s="87"/>
      <c r="QYB166" s="87"/>
      <c r="QYC166" s="88"/>
      <c r="QYD166" s="89"/>
      <c r="QYE166" s="90"/>
      <c r="QYF166" s="90"/>
      <c r="QYG166" s="91"/>
      <c r="QYH166" s="68"/>
      <c r="QYI166" s="87"/>
      <c r="QYJ166" s="87"/>
      <c r="QYK166" s="88"/>
      <c r="QYL166" s="89"/>
      <c r="QYM166" s="90"/>
      <c r="QYN166" s="90"/>
      <c r="QYO166" s="91"/>
      <c r="QYP166" s="68"/>
      <c r="QYQ166" s="87"/>
      <c r="QYR166" s="87"/>
      <c r="QYS166" s="88"/>
      <c r="QYT166" s="89"/>
      <c r="QYU166" s="90"/>
      <c r="QYV166" s="90"/>
      <c r="QYW166" s="91"/>
      <c r="QYX166" s="68"/>
      <c r="QYY166" s="87"/>
      <c r="QYZ166" s="87"/>
      <c r="QZA166" s="88"/>
      <c r="QZB166" s="89"/>
      <c r="QZC166" s="90"/>
      <c r="QZD166" s="90"/>
      <c r="QZE166" s="91"/>
      <c r="QZF166" s="68"/>
      <c r="QZG166" s="87"/>
      <c r="QZH166" s="87"/>
      <c r="QZI166" s="88"/>
      <c r="QZJ166" s="89"/>
      <c r="QZK166" s="90"/>
      <c r="QZL166" s="90"/>
      <c r="QZM166" s="91"/>
      <c r="QZN166" s="68"/>
      <c r="QZO166" s="87"/>
      <c r="QZP166" s="87"/>
      <c r="QZQ166" s="88"/>
      <c r="QZR166" s="89"/>
      <c r="QZS166" s="90"/>
      <c r="QZT166" s="90"/>
      <c r="QZU166" s="91"/>
      <c r="QZV166" s="68"/>
      <c r="QZW166" s="87"/>
      <c r="QZX166" s="87"/>
      <c r="QZY166" s="88"/>
      <c r="QZZ166" s="89"/>
      <c r="RAA166" s="90"/>
      <c r="RAB166" s="90"/>
      <c r="RAC166" s="91"/>
      <c r="RAD166" s="68"/>
      <c r="RAE166" s="87"/>
      <c r="RAF166" s="87"/>
      <c r="RAG166" s="88"/>
      <c r="RAH166" s="89"/>
      <c r="RAI166" s="90"/>
      <c r="RAJ166" s="90"/>
      <c r="RAK166" s="91"/>
      <c r="RAL166" s="68"/>
      <c r="RAM166" s="87"/>
      <c r="RAN166" s="87"/>
      <c r="RAO166" s="88"/>
      <c r="RAP166" s="89"/>
      <c r="RAQ166" s="90"/>
      <c r="RAR166" s="90"/>
      <c r="RAS166" s="91"/>
      <c r="RAT166" s="68"/>
      <c r="RAU166" s="87"/>
      <c r="RAV166" s="87"/>
      <c r="RAW166" s="88"/>
      <c r="RAX166" s="89"/>
      <c r="RAY166" s="90"/>
      <c r="RAZ166" s="90"/>
      <c r="RBA166" s="91"/>
      <c r="RBB166" s="68"/>
      <c r="RBC166" s="87"/>
      <c r="RBD166" s="87"/>
      <c r="RBE166" s="88"/>
      <c r="RBF166" s="89"/>
      <c r="RBG166" s="90"/>
      <c r="RBH166" s="90"/>
      <c r="RBI166" s="91"/>
      <c r="RBJ166" s="68"/>
      <c r="RBK166" s="87"/>
      <c r="RBL166" s="87"/>
      <c r="RBM166" s="88"/>
      <c r="RBN166" s="89"/>
      <c r="RBO166" s="90"/>
      <c r="RBP166" s="90"/>
      <c r="RBQ166" s="91"/>
      <c r="RBR166" s="68"/>
      <c r="RBS166" s="87"/>
      <c r="RBT166" s="87"/>
      <c r="RBU166" s="88"/>
      <c r="RBV166" s="89"/>
      <c r="RBW166" s="90"/>
      <c r="RBX166" s="90"/>
      <c r="RBY166" s="91"/>
      <c r="RBZ166" s="68"/>
      <c r="RCA166" s="87"/>
      <c r="RCB166" s="87"/>
      <c r="RCC166" s="88"/>
      <c r="RCD166" s="89"/>
      <c r="RCE166" s="90"/>
      <c r="RCF166" s="90"/>
      <c r="RCG166" s="91"/>
      <c r="RCH166" s="68"/>
      <c r="RCI166" s="87"/>
      <c r="RCJ166" s="87"/>
      <c r="RCK166" s="88"/>
      <c r="RCL166" s="89"/>
      <c r="RCM166" s="90"/>
      <c r="RCN166" s="90"/>
      <c r="RCO166" s="91"/>
      <c r="RCP166" s="68"/>
      <c r="RCQ166" s="87"/>
      <c r="RCR166" s="87"/>
      <c r="RCS166" s="88"/>
      <c r="RCT166" s="89"/>
      <c r="RCU166" s="90"/>
      <c r="RCV166" s="90"/>
      <c r="RCW166" s="91"/>
      <c r="RCX166" s="68"/>
      <c r="RCY166" s="87"/>
      <c r="RCZ166" s="87"/>
      <c r="RDA166" s="88"/>
      <c r="RDB166" s="89"/>
      <c r="RDC166" s="90"/>
      <c r="RDD166" s="90"/>
      <c r="RDE166" s="91"/>
      <c r="RDF166" s="68"/>
      <c r="RDG166" s="87"/>
      <c r="RDH166" s="87"/>
      <c r="RDI166" s="88"/>
      <c r="RDJ166" s="89"/>
      <c r="RDK166" s="90"/>
      <c r="RDL166" s="90"/>
      <c r="RDM166" s="91"/>
      <c r="RDN166" s="68"/>
      <c r="RDO166" s="87"/>
      <c r="RDP166" s="87"/>
      <c r="RDQ166" s="88"/>
      <c r="RDR166" s="89"/>
      <c r="RDS166" s="90"/>
      <c r="RDT166" s="90"/>
      <c r="RDU166" s="91"/>
      <c r="RDV166" s="68"/>
      <c r="RDW166" s="87"/>
      <c r="RDX166" s="87"/>
      <c r="RDY166" s="88"/>
      <c r="RDZ166" s="89"/>
      <c r="REA166" s="90"/>
      <c r="REB166" s="90"/>
      <c r="REC166" s="91"/>
      <c r="RED166" s="68"/>
      <c r="REE166" s="87"/>
      <c r="REF166" s="87"/>
      <c r="REG166" s="88"/>
      <c r="REH166" s="89"/>
      <c r="REI166" s="90"/>
      <c r="REJ166" s="90"/>
      <c r="REK166" s="91"/>
      <c r="REL166" s="68"/>
      <c r="REM166" s="87"/>
      <c r="REN166" s="87"/>
      <c r="REO166" s="88"/>
      <c r="REP166" s="89"/>
      <c r="REQ166" s="90"/>
      <c r="RER166" s="90"/>
      <c r="RES166" s="91"/>
      <c r="RET166" s="68"/>
      <c r="REU166" s="87"/>
      <c r="REV166" s="87"/>
      <c r="REW166" s="88"/>
      <c r="REX166" s="89"/>
      <c r="REY166" s="90"/>
      <c r="REZ166" s="90"/>
      <c r="RFA166" s="91"/>
      <c r="RFB166" s="68"/>
      <c r="RFC166" s="87"/>
      <c r="RFD166" s="87"/>
      <c r="RFE166" s="88"/>
      <c r="RFF166" s="89"/>
      <c r="RFG166" s="90"/>
      <c r="RFH166" s="90"/>
      <c r="RFI166" s="91"/>
      <c r="RFJ166" s="68"/>
      <c r="RFK166" s="87"/>
      <c r="RFL166" s="87"/>
      <c r="RFM166" s="88"/>
      <c r="RFN166" s="89"/>
      <c r="RFO166" s="90"/>
      <c r="RFP166" s="90"/>
      <c r="RFQ166" s="91"/>
      <c r="RFR166" s="68"/>
      <c r="RFS166" s="87"/>
      <c r="RFT166" s="87"/>
      <c r="RFU166" s="88"/>
      <c r="RFV166" s="89"/>
      <c r="RFW166" s="90"/>
      <c r="RFX166" s="90"/>
      <c r="RFY166" s="91"/>
      <c r="RFZ166" s="68"/>
      <c r="RGA166" s="87"/>
      <c r="RGB166" s="87"/>
      <c r="RGC166" s="88"/>
      <c r="RGD166" s="89"/>
      <c r="RGE166" s="90"/>
      <c r="RGF166" s="90"/>
      <c r="RGG166" s="91"/>
      <c r="RGH166" s="68"/>
      <c r="RGI166" s="87"/>
      <c r="RGJ166" s="87"/>
      <c r="RGK166" s="88"/>
      <c r="RGL166" s="89"/>
      <c r="RGM166" s="90"/>
      <c r="RGN166" s="90"/>
      <c r="RGO166" s="91"/>
      <c r="RGP166" s="68"/>
      <c r="RGQ166" s="87"/>
      <c r="RGR166" s="87"/>
      <c r="RGS166" s="88"/>
      <c r="RGT166" s="89"/>
      <c r="RGU166" s="90"/>
      <c r="RGV166" s="90"/>
      <c r="RGW166" s="91"/>
      <c r="RGX166" s="68"/>
      <c r="RGY166" s="87"/>
      <c r="RGZ166" s="87"/>
      <c r="RHA166" s="88"/>
      <c r="RHB166" s="89"/>
      <c r="RHC166" s="90"/>
      <c r="RHD166" s="90"/>
      <c r="RHE166" s="91"/>
      <c r="RHF166" s="68"/>
      <c r="RHG166" s="87"/>
      <c r="RHH166" s="87"/>
      <c r="RHI166" s="88"/>
      <c r="RHJ166" s="89"/>
      <c r="RHK166" s="90"/>
      <c r="RHL166" s="90"/>
      <c r="RHM166" s="91"/>
      <c r="RHN166" s="68"/>
      <c r="RHO166" s="87"/>
      <c r="RHP166" s="87"/>
      <c r="RHQ166" s="88"/>
      <c r="RHR166" s="89"/>
      <c r="RHS166" s="90"/>
      <c r="RHT166" s="90"/>
      <c r="RHU166" s="91"/>
      <c r="RHV166" s="68"/>
      <c r="RHW166" s="87"/>
      <c r="RHX166" s="87"/>
      <c r="RHY166" s="88"/>
      <c r="RHZ166" s="89"/>
      <c r="RIA166" s="90"/>
      <c r="RIB166" s="90"/>
      <c r="RIC166" s="91"/>
      <c r="RID166" s="68"/>
      <c r="RIE166" s="87"/>
      <c r="RIF166" s="87"/>
      <c r="RIG166" s="88"/>
      <c r="RIH166" s="89"/>
      <c r="RII166" s="90"/>
      <c r="RIJ166" s="90"/>
      <c r="RIK166" s="91"/>
      <c r="RIL166" s="68"/>
      <c r="RIM166" s="87"/>
      <c r="RIN166" s="87"/>
      <c r="RIO166" s="88"/>
      <c r="RIP166" s="89"/>
      <c r="RIQ166" s="90"/>
      <c r="RIR166" s="90"/>
      <c r="RIS166" s="91"/>
      <c r="RIT166" s="68"/>
      <c r="RIU166" s="87"/>
      <c r="RIV166" s="87"/>
      <c r="RIW166" s="88"/>
      <c r="RIX166" s="89"/>
      <c r="RIY166" s="90"/>
      <c r="RIZ166" s="90"/>
      <c r="RJA166" s="91"/>
      <c r="RJB166" s="68"/>
      <c r="RJC166" s="87"/>
      <c r="RJD166" s="87"/>
      <c r="RJE166" s="88"/>
      <c r="RJF166" s="89"/>
      <c r="RJG166" s="90"/>
      <c r="RJH166" s="90"/>
      <c r="RJI166" s="91"/>
      <c r="RJJ166" s="68"/>
      <c r="RJK166" s="87"/>
      <c r="RJL166" s="87"/>
      <c r="RJM166" s="88"/>
      <c r="RJN166" s="89"/>
      <c r="RJO166" s="90"/>
      <c r="RJP166" s="90"/>
      <c r="RJQ166" s="91"/>
      <c r="RJR166" s="68"/>
      <c r="RJS166" s="87"/>
      <c r="RJT166" s="87"/>
      <c r="RJU166" s="88"/>
      <c r="RJV166" s="89"/>
      <c r="RJW166" s="90"/>
      <c r="RJX166" s="90"/>
      <c r="RJY166" s="91"/>
      <c r="RJZ166" s="68"/>
      <c r="RKA166" s="87"/>
      <c r="RKB166" s="87"/>
      <c r="RKC166" s="88"/>
      <c r="RKD166" s="89"/>
      <c r="RKE166" s="90"/>
      <c r="RKF166" s="90"/>
      <c r="RKG166" s="91"/>
      <c r="RKH166" s="68"/>
      <c r="RKI166" s="87"/>
      <c r="RKJ166" s="87"/>
      <c r="RKK166" s="88"/>
      <c r="RKL166" s="89"/>
      <c r="RKM166" s="90"/>
      <c r="RKN166" s="90"/>
      <c r="RKO166" s="91"/>
      <c r="RKP166" s="68"/>
      <c r="RKQ166" s="87"/>
      <c r="RKR166" s="87"/>
      <c r="RKS166" s="88"/>
      <c r="RKT166" s="89"/>
      <c r="RKU166" s="90"/>
      <c r="RKV166" s="90"/>
      <c r="RKW166" s="91"/>
      <c r="RKX166" s="68"/>
      <c r="RKY166" s="87"/>
      <c r="RKZ166" s="87"/>
      <c r="RLA166" s="88"/>
      <c r="RLB166" s="89"/>
      <c r="RLC166" s="90"/>
      <c r="RLD166" s="90"/>
      <c r="RLE166" s="91"/>
      <c r="RLF166" s="68"/>
      <c r="RLG166" s="87"/>
      <c r="RLH166" s="87"/>
      <c r="RLI166" s="88"/>
      <c r="RLJ166" s="89"/>
      <c r="RLK166" s="90"/>
      <c r="RLL166" s="90"/>
      <c r="RLM166" s="91"/>
      <c r="RLN166" s="68"/>
      <c r="RLO166" s="87"/>
      <c r="RLP166" s="87"/>
      <c r="RLQ166" s="88"/>
      <c r="RLR166" s="89"/>
      <c r="RLS166" s="90"/>
      <c r="RLT166" s="90"/>
      <c r="RLU166" s="91"/>
      <c r="RLV166" s="68"/>
      <c r="RLW166" s="87"/>
      <c r="RLX166" s="87"/>
      <c r="RLY166" s="88"/>
      <c r="RLZ166" s="89"/>
      <c r="RMA166" s="90"/>
      <c r="RMB166" s="90"/>
      <c r="RMC166" s="91"/>
      <c r="RMD166" s="68"/>
      <c r="RME166" s="87"/>
      <c r="RMF166" s="87"/>
      <c r="RMG166" s="88"/>
      <c r="RMH166" s="89"/>
      <c r="RMI166" s="90"/>
      <c r="RMJ166" s="90"/>
      <c r="RMK166" s="91"/>
      <c r="RML166" s="68"/>
      <c r="RMM166" s="87"/>
      <c r="RMN166" s="87"/>
      <c r="RMO166" s="88"/>
      <c r="RMP166" s="89"/>
      <c r="RMQ166" s="90"/>
      <c r="RMR166" s="90"/>
      <c r="RMS166" s="91"/>
      <c r="RMT166" s="68"/>
      <c r="RMU166" s="87"/>
      <c r="RMV166" s="87"/>
      <c r="RMW166" s="88"/>
      <c r="RMX166" s="89"/>
      <c r="RMY166" s="90"/>
      <c r="RMZ166" s="90"/>
      <c r="RNA166" s="91"/>
      <c r="RNB166" s="68"/>
      <c r="RNC166" s="87"/>
      <c r="RND166" s="87"/>
      <c r="RNE166" s="88"/>
      <c r="RNF166" s="89"/>
      <c r="RNG166" s="90"/>
      <c r="RNH166" s="90"/>
      <c r="RNI166" s="91"/>
      <c r="RNJ166" s="68"/>
      <c r="RNK166" s="87"/>
      <c r="RNL166" s="87"/>
      <c r="RNM166" s="88"/>
      <c r="RNN166" s="89"/>
      <c r="RNO166" s="90"/>
      <c r="RNP166" s="90"/>
      <c r="RNQ166" s="91"/>
      <c r="RNR166" s="68"/>
      <c r="RNS166" s="87"/>
      <c r="RNT166" s="87"/>
      <c r="RNU166" s="88"/>
      <c r="RNV166" s="89"/>
      <c r="RNW166" s="90"/>
      <c r="RNX166" s="90"/>
      <c r="RNY166" s="91"/>
      <c r="RNZ166" s="68"/>
      <c r="ROA166" s="87"/>
      <c r="ROB166" s="87"/>
      <c r="ROC166" s="88"/>
      <c r="ROD166" s="89"/>
      <c r="ROE166" s="90"/>
      <c r="ROF166" s="90"/>
      <c r="ROG166" s="91"/>
      <c r="ROH166" s="68"/>
      <c r="ROI166" s="87"/>
      <c r="ROJ166" s="87"/>
      <c r="ROK166" s="88"/>
      <c r="ROL166" s="89"/>
      <c r="ROM166" s="90"/>
      <c r="RON166" s="90"/>
      <c r="ROO166" s="91"/>
      <c r="ROP166" s="68"/>
      <c r="ROQ166" s="87"/>
      <c r="ROR166" s="87"/>
      <c r="ROS166" s="88"/>
      <c r="ROT166" s="89"/>
      <c r="ROU166" s="90"/>
      <c r="ROV166" s="90"/>
      <c r="ROW166" s="91"/>
      <c r="ROX166" s="68"/>
      <c r="ROY166" s="87"/>
      <c r="ROZ166" s="87"/>
      <c r="RPA166" s="88"/>
      <c r="RPB166" s="89"/>
      <c r="RPC166" s="90"/>
      <c r="RPD166" s="90"/>
      <c r="RPE166" s="91"/>
      <c r="RPF166" s="68"/>
      <c r="RPG166" s="87"/>
      <c r="RPH166" s="87"/>
      <c r="RPI166" s="88"/>
      <c r="RPJ166" s="89"/>
      <c r="RPK166" s="90"/>
      <c r="RPL166" s="90"/>
      <c r="RPM166" s="91"/>
      <c r="RPN166" s="68"/>
      <c r="RPO166" s="87"/>
      <c r="RPP166" s="87"/>
      <c r="RPQ166" s="88"/>
      <c r="RPR166" s="89"/>
      <c r="RPS166" s="90"/>
      <c r="RPT166" s="90"/>
      <c r="RPU166" s="91"/>
      <c r="RPV166" s="68"/>
      <c r="RPW166" s="87"/>
      <c r="RPX166" s="87"/>
      <c r="RPY166" s="88"/>
      <c r="RPZ166" s="89"/>
      <c r="RQA166" s="90"/>
      <c r="RQB166" s="90"/>
      <c r="RQC166" s="91"/>
      <c r="RQD166" s="68"/>
      <c r="RQE166" s="87"/>
      <c r="RQF166" s="87"/>
      <c r="RQG166" s="88"/>
      <c r="RQH166" s="89"/>
      <c r="RQI166" s="90"/>
      <c r="RQJ166" s="90"/>
      <c r="RQK166" s="91"/>
      <c r="RQL166" s="68"/>
      <c r="RQM166" s="87"/>
      <c r="RQN166" s="87"/>
      <c r="RQO166" s="88"/>
      <c r="RQP166" s="89"/>
      <c r="RQQ166" s="90"/>
      <c r="RQR166" s="90"/>
      <c r="RQS166" s="91"/>
      <c r="RQT166" s="68"/>
      <c r="RQU166" s="87"/>
      <c r="RQV166" s="87"/>
      <c r="RQW166" s="88"/>
      <c r="RQX166" s="89"/>
      <c r="RQY166" s="90"/>
      <c r="RQZ166" s="90"/>
      <c r="RRA166" s="91"/>
      <c r="RRB166" s="68"/>
      <c r="RRC166" s="87"/>
      <c r="RRD166" s="87"/>
      <c r="RRE166" s="88"/>
      <c r="RRF166" s="89"/>
      <c r="RRG166" s="90"/>
      <c r="RRH166" s="90"/>
      <c r="RRI166" s="91"/>
      <c r="RRJ166" s="68"/>
      <c r="RRK166" s="87"/>
      <c r="RRL166" s="87"/>
      <c r="RRM166" s="88"/>
      <c r="RRN166" s="89"/>
      <c r="RRO166" s="90"/>
      <c r="RRP166" s="90"/>
      <c r="RRQ166" s="91"/>
      <c r="RRR166" s="68"/>
      <c r="RRS166" s="87"/>
      <c r="RRT166" s="87"/>
      <c r="RRU166" s="88"/>
      <c r="RRV166" s="89"/>
      <c r="RRW166" s="90"/>
      <c r="RRX166" s="90"/>
      <c r="RRY166" s="91"/>
      <c r="RRZ166" s="68"/>
      <c r="RSA166" s="87"/>
      <c r="RSB166" s="87"/>
      <c r="RSC166" s="88"/>
      <c r="RSD166" s="89"/>
      <c r="RSE166" s="90"/>
      <c r="RSF166" s="90"/>
      <c r="RSG166" s="91"/>
      <c r="RSH166" s="68"/>
      <c r="RSI166" s="87"/>
      <c r="RSJ166" s="87"/>
      <c r="RSK166" s="88"/>
      <c r="RSL166" s="89"/>
      <c r="RSM166" s="90"/>
      <c r="RSN166" s="90"/>
      <c r="RSO166" s="91"/>
      <c r="RSP166" s="68"/>
      <c r="RSQ166" s="87"/>
      <c r="RSR166" s="87"/>
      <c r="RSS166" s="88"/>
      <c r="RST166" s="89"/>
      <c r="RSU166" s="90"/>
      <c r="RSV166" s="90"/>
      <c r="RSW166" s="91"/>
      <c r="RSX166" s="68"/>
      <c r="RSY166" s="87"/>
      <c r="RSZ166" s="87"/>
      <c r="RTA166" s="88"/>
      <c r="RTB166" s="89"/>
      <c r="RTC166" s="90"/>
      <c r="RTD166" s="90"/>
      <c r="RTE166" s="91"/>
      <c r="RTF166" s="68"/>
      <c r="RTG166" s="87"/>
      <c r="RTH166" s="87"/>
      <c r="RTI166" s="88"/>
      <c r="RTJ166" s="89"/>
      <c r="RTK166" s="90"/>
      <c r="RTL166" s="90"/>
      <c r="RTM166" s="91"/>
      <c r="RTN166" s="68"/>
      <c r="RTO166" s="87"/>
      <c r="RTP166" s="87"/>
      <c r="RTQ166" s="88"/>
      <c r="RTR166" s="89"/>
      <c r="RTS166" s="90"/>
      <c r="RTT166" s="90"/>
      <c r="RTU166" s="91"/>
      <c r="RTV166" s="68"/>
      <c r="RTW166" s="87"/>
      <c r="RTX166" s="87"/>
      <c r="RTY166" s="88"/>
      <c r="RTZ166" s="89"/>
      <c r="RUA166" s="90"/>
      <c r="RUB166" s="90"/>
      <c r="RUC166" s="91"/>
      <c r="RUD166" s="68"/>
      <c r="RUE166" s="87"/>
      <c r="RUF166" s="87"/>
      <c r="RUG166" s="88"/>
      <c r="RUH166" s="89"/>
      <c r="RUI166" s="90"/>
      <c r="RUJ166" s="90"/>
      <c r="RUK166" s="91"/>
      <c r="RUL166" s="68"/>
      <c r="RUM166" s="87"/>
      <c r="RUN166" s="87"/>
      <c r="RUO166" s="88"/>
      <c r="RUP166" s="89"/>
      <c r="RUQ166" s="90"/>
      <c r="RUR166" s="90"/>
      <c r="RUS166" s="91"/>
      <c r="RUT166" s="68"/>
      <c r="RUU166" s="87"/>
      <c r="RUV166" s="87"/>
      <c r="RUW166" s="88"/>
      <c r="RUX166" s="89"/>
      <c r="RUY166" s="90"/>
      <c r="RUZ166" s="90"/>
      <c r="RVA166" s="91"/>
      <c r="RVB166" s="68"/>
      <c r="RVC166" s="87"/>
      <c r="RVD166" s="87"/>
      <c r="RVE166" s="88"/>
      <c r="RVF166" s="89"/>
      <c r="RVG166" s="90"/>
      <c r="RVH166" s="90"/>
      <c r="RVI166" s="91"/>
      <c r="RVJ166" s="68"/>
      <c r="RVK166" s="87"/>
      <c r="RVL166" s="87"/>
      <c r="RVM166" s="88"/>
      <c r="RVN166" s="89"/>
      <c r="RVO166" s="90"/>
      <c r="RVP166" s="90"/>
      <c r="RVQ166" s="91"/>
      <c r="RVR166" s="68"/>
      <c r="RVS166" s="87"/>
      <c r="RVT166" s="87"/>
      <c r="RVU166" s="88"/>
      <c r="RVV166" s="89"/>
      <c r="RVW166" s="90"/>
      <c r="RVX166" s="90"/>
      <c r="RVY166" s="91"/>
      <c r="RVZ166" s="68"/>
      <c r="RWA166" s="87"/>
      <c r="RWB166" s="87"/>
      <c r="RWC166" s="88"/>
      <c r="RWD166" s="89"/>
      <c r="RWE166" s="90"/>
      <c r="RWF166" s="90"/>
      <c r="RWG166" s="91"/>
      <c r="RWH166" s="68"/>
      <c r="RWI166" s="87"/>
      <c r="RWJ166" s="87"/>
      <c r="RWK166" s="88"/>
      <c r="RWL166" s="89"/>
      <c r="RWM166" s="90"/>
      <c r="RWN166" s="90"/>
      <c r="RWO166" s="91"/>
      <c r="RWP166" s="68"/>
      <c r="RWQ166" s="87"/>
      <c r="RWR166" s="87"/>
      <c r="RWS166" s="88"/>
      <c r="RWT166" s="89"/>
      <c r="RWU166" s="90"/>
      <c r="RWV166" s="90"/>
      <c r="RWW166" s="91"/>
      <c r="RWX166" s="68"/>
      <c r="RWY166" s="87"/>
      <c r="RWZ166" s="87"/>
      <c r="RXA166" s="88"/>
      <c r="RXB166" s="89"/>
      <c r="RXC166" s="90"/>
      <c r="RXD166" s="90"/>
      <c r="RXE166" s="91"/>
      <c r="RXF166" s="68"/>
      <c r="RXG166" s="87"/>
      <c r="RXH166" s="87"/>
      <c r="RXI166" s="88"/>
      <c r="RXJ166" s="89"/>
      <c r="RXK166" s="90"/>
      <c r="RXL166" s="90"/>
      <c r="RXM166" s="91"/>
      <c r="RXN166" s="68"/>
      <c r="RXO166" s="87"/>
      <c r="RXP166" s="87"/>
      <c r="RXQ166" s="88"/>
      <c r="RXR166" s="89"/>
      <c r="RXS166" s="90"/>
      <c r="RXT166" s="90"/>
      <c r="RXU166" s="91"/>
      <c r="RXV166" s="68"/>
      <c r="RXW166" s="87"/>
      <c r="RXX166" s="87"/>
      <c r="RXY166" s="88"/>
      <c r="RXZ166" s="89"/>
      <c r="RYA166" s="90"/>
      <c r="RYB166" s="90"/>
      <c r="RYC166" s="91"/>
      <c r="RYD166" s="68"/>
      <c r="RYE166" s="87"/>
      <c r="RYF166" s="87"/>
      <c r="RYG166" s="88"/>
      <c r="RYH166" s="89"/>
      <c r="RYI166" s="90"/>
      <c r="RYJ166" s="90"/>
      <c r="RYK166" s="91"/>
      <c r="RYL166" s="68"/>
      <c r="RYM166" s="87"/>
      <c r="RYN166" s="87"/>
      <c r="RYO166" s="88"/>
      <c r="RYP166" s="89"/>
      <c r="RYQ166" s="90"/>
      <c r="RYR166" s="90"/>
      <c r="RYS166" s="91"/>
      <c r="RYT166" s="68"/>
      <c r="RYU166" s="87"/>
      <c r="RYV166" s="87"/>
      <c r="RYW166" s="88"/>
      <c r="RYX166" s="89"/>
      <c r="RYY166" s="90"/>
      <c r="RYZ166" s="90"/>
      <c r="RZA166" s="91"/>
      <c r="RZB166" s="68"/>
      <c r="RZC166" s="87"/>
      <c r="RZD166" s="87"/>
      <c r="RZE166" s="88"/>
      <c r="RZF166" s="89"/>
      <c r="RZG166" s="90"/>
      <c r="RZH166" s="90"/>
      <c r="RZI166" s="91"/>
      <c r="RZJ166" s="68"/>
      <c r="RZK166" s="87"/>
      <c r="RZL166" s="87"/>
      <c r="RZM166" s="88"/>
      <c r="RZN166" s="89"/>
      <c r="RZO166" s="90"/>
      <c r="RZP166" s="90"/>
      <c r="RZQ166" s="91"/>
      <c r="RZR166" s="68"/>
      <c r="RZS166" s="87"/>
      <c r="RZT166" s="87"/>
      <c r="RZU166" s="88"/>
      <c r="RZV166" s="89"/>
      <c r="RZW166" s="90"/>
      <c r="RZX166" s="90"/>
      <c r="RZY166" s="91"/>
      <c r="RZZ166" s="68"/>
      <c r="SAA166" s="87"/>
      <c r="SAB166" s="87"/>
      <c r="SAC166" s="88"/>
      <c r="SAD166" s="89"/>
      <c r="SAE166" s="90"/>
      <c r="SAF166" s="90"/>
      <c r="SAG166" s="91"/>
      <c r="SAH166" s="68"/>
      <c r="SAI166" s="87"/>
      <c r="SAJ166" s="87"/>
      <c r="SAK166" s="88"/>
      <c r="SAL166" s="89"/>
      <c r="SAM166" s="90"/>
      <c r="SAN166" s="90"/>
      <c r="SAO166" s="91"/>
      <c r="SAP166" s="68"/>
      <c r="SAQ166" s="87"/>
      <c r="SAR166" s="87"/>
      <c r="SAS166" s="88"/>
      <c r="SAT166" s="89"/>
      <c r="SAU166" s="90"/>
      <c r="SAV166" s="90"/>
      <c r="SAW166" s="91"/>
      <c r="SAX166" s="68"/>
      <c r="SAY166" s="87"/>
      <c r="SAZ166" s="87"/>
      <c r="SBA166" s="88"/>
      <c r="SBB166" s="89"/>
      <c r="SBC166" s="90"/>
      <c r="SBD166" s="90"/>
      <c r="SBE166" s="91"/>
      <c r="SBF166" s="68"/>
      <c r="SBG166" s="87"/>
      <c r="SBH166" s="87"/>
      <c r="SBI166" s="88"/>
      <c r="SBJ166" s="89"/>
      <c r="SBK166" s="90"/>
      <c r="SBL166" s="90"/>
      <c r="SBM166" s="91"/>
      <c r="SBN166" s="68"/>
      <c r="SBO166" s="87"/>
      <c r="SBP166" s="87"/>
      <c r="SBQ166" s="88"/>
      <c r="SBR166" s="89"/>
      <c r="SBS166" s="90"/>
      <c r="SBT166" s="90"/>
      <c r="SBU166" s="91"/>
      <c r="SBV166" s="68"/>
      <c r="SBW166" s="87"/>
      <c r="SBX166" s="87"/>
      <c r="SBY166" s="88"/>
      <c r="SBZ166" s="89"/>
      <c r="SCA166" s="90"/>
      <c r="SCB166" s="90"/>
      <c r="SCC166" s="91"/>
      <c r="SCD166" s="68"/>
      <c r="SCE166" s="87"/>
      <c r="SCF166" s="87"/>
      <c r="SCG166" s="88"/>
      <c r="SCH166" s="89"/>
      <c r="SCI166" s="90"/>
      <c r="SCJ166" s="90"/>
      <c r="SCK166" s="91"/>
      <c r="SCL166" s="68"/>
      <c r="SCM166" s="87"/>
      <c r="SCN166" s="87"/>
      <c r="SCO166" s="88"/>
      <c r="SCP166" s="89"/>
      <c r="SCQ166" s="90"/>
      <c r="SCR166" s="90"/>
      <c r="SCS166" s="91"/>
      <c r="SCT166" s="68"/>
      <c r="SCU166" s="87"/>
      <c r="SCV166" s="87"/>
      <c r="SCW166" s="88"/>
      <c r="SCX166" s="89"/>
      <c r="SCY166" s="90"/>
      <c r="SCZ166" s="90"/>
      <c r="SDA166" s="91"/>
      <c r="SDB166" s="68"/>
      <c r="SDC166" s="87"/>
      <c r="SDD166" s="87"/>
      <c r="SDE166" s="88"/>
      <c r="SDF166" s="89"/>
      <c r="SDG166" s="90"/>
      <c r="SDH166" s="90"/>
      <c r="SDI166" s="91"/>
      <c r="SDJ166" s="68"/>
      <c r="SDK166" s="87"/>
      <c r="SDL166" s="87"/>
      <c r="SDM166" s="88"/>
      <c r="SDN166" s="89"/>
      <c r="SDO166" s="90"/>
      <c r="SDP166" s="90"/>
      <c r="SDQ166" s="91"/>
      <c r="SDR166" s="68"/>
      <c r="SDS166" s="87"/>
      <c r="SDT166" s="87"/>
      <c r="SDU166" s="88"/>
      <c r="SDV166" s="89"/>
      <c r="SDW166" s="90"/>
      <c r="SDX166" s="90"/>
      <c r="SDY166" s="91"/>
      <c r="SDZ166" s="68"/>
      <c r="SEA166" s="87"/>
      <c r="SEB166" s="87"/>
      <c r="SEC166" s="88"/>
      <c r="SED166" s="89"/>
      <c r="SEE166" s="90"/>
      <c r="SEF166" s="90"/>
      <c r="SEG166" s="91"/>
      <c r="SEH166" s="68"/>
      <c r="SEI166" s="87"/>
      <c r="SEJ166" s="87"/>
      <c r="SEK166" s="88"/>
      <c r="SEL166" s="89"/>
      <c r="SEM166" s="90"/>
      <c r="SEN166" s="90"/>
      <c r="SEO166" s="91"/>
      <c r="SEP166" s="68"/>
      <c r="SEQ166" s="87"/>
      <c r="SER166" s="87"/>
      <c r="SES166" s="88"/>
      <c r="SET166" s="89"/>
      <c r="SEU166" s="90"/>
      <c r="SEV166" s="90"/>
      <c r="SEW166" s="91"/>
      <c r="SEX166" s="68"/>
      <c r="SEY166" s="87"/>
      <c r="SEZ166" s="87"/>
      <c r="SFA166" s="88"/>
      <c r="SFB166" s="89"/>
      <c r="SFC166" s="90"/>
      <c r="SFD166" s="90"/>
      <c r="SFE166" s="91"/>
      <c r="SFF166" s="68"/>
      <c r="SFG166" s="87"/>
      <c r="SFH166" s="87"/>
      <c r="SFI166" s="88"/>
      <c r="SFJ166" s="89"/>
      <c r="SFK166" s="90"/>
      <c r="SFL166" s="90"/>
      <c r="SFM166" s="91"/>
      <c r="SFN166" s="68"/>
      <c r="SFO166" s="87"/>
      <c r="SFP166" s="87"/>
      <c r="SFQ166" s="88"/>
      <c r="SFR166" s="89"/>
      <c r="SFS166" s="90"/>
      <c r="SFT166" s="90"/>
      <c r="SFU166" s="91"/>
      <c r="SFV166" s="68"/>
      <c r="SFW166" s="87"/>
      <c r="SFX166" s="87"/>
      <c r="SFY166" s="88"/>
      <c r="SFZ166" s="89"/>
      <c r="SGA166" s="90"/>
      <c r="SGB166" s="90"/>
      <c r="SGC166" s="91"/>
      <c r="SGD166" s="68"/>
      <c r="SGE166" s="87"/>
      <c r="SGF166" s="87"/>
      <c r="SGG166" s="88"/>
      <c r="SGH166" s="89"/>
      <c r="SGI166" s="90"/>
      <c r="SGJ166" s="90"/>
      <c r="SGK166" s="91"/>
      <c r="SGL166" s="68"/>
      <c r="SGM166" s="87"/>
      <c r="SGN166" s="87"/>
      <c r="SGO166" s="88"/>
      <c r="SGP166" s="89"/>
      <c r="SGQ166" s="90"/>
      <c r="SGR166" s="90"/>
      <c r="SGS166" s="91"/>
      <c r="SGT166" s="68"/>
      <c r="SGU166" s="87"/>
      <c r="SGV166" s="87"/>
      <c r="SGW166" s="88"/>
      <c r="SGX166" s="89"/>
      <c r="SGY166" s="90"/>
      <c r="SGZ166" s="90"/>
      <c r="SHA166" s="91"/>
      <c r="SHB166" s="68"/>
      <c r="SHC166" s="87"/>
      <c r="SHD166" s="87"/>
      <c r="SHE166" s="88"/>
      <c r="SHF166" s="89"/>
      <c r="SHG166" s="90"/>
      <c r="SHH166" s="90"/>
      <c r="SHI166" s="91"/>
      <c r="SHJ166" s="68"/>
      <c r="SHK166" s="87"/>
      <c r="SHL166" s="87"/>
      <c r="SHM166" s="88"/>
      <c r="SHN166" s="89"/>
      <c r="SHO166" s="90"/>
      <c r="SHP166" s="90"/>
      <c r="SHQ166" s="91"/>
      <c r="SHR166" s="68"/>
      <c r="SHS166" s="87"/>
      <c r="SHT166" s="87"/>
      <c r="SHU166" s="88"/>
      <c r="SHV166" s="89"/>
      <c r="SHW166" s="90"/>
      <c r="SHX166" s="90"/>
      <c r="SHY166" s="91"/>
      <c r="SHZ166" s="68"/>
      <c r="SIA166" s="87"/>
      <c r="SIB166" s="87"/>
      <c r="SIC166" s="88"/>
      <c r="SID166" s="89"/>
      <c r="SIE166" s="90"/>
      <c r="SIF166" s="90"/>
      <c r="SIG166" s="91"/>
      <c r="SIH166" s="68"/>
      <c r="SII166" s="87"/>
      <c r="SIJ166" s="87"/>
      <c r="SIK166" s="88"/>
      <c r="SIL166" s="89"/>
      <c r="SIM166" s="90"/>
      <c r="SIN166" s="90"/>
      <c r="SIO166" s="91"/>
      <c r="SIP166" s="68"/>
      <c r="SIQ166" s="87"/>
      <c r="SIR166" s="87"/>
      <c r="SIS166" s="88"/>
      <c r="SIT166" s="89"/>
      <c r="SIU166" s="90"/>
      <c r="SIV166" s="90"/>
      <c r="SIW166" s="91"/>
      <c r="SIX166" s="68"/>
      <c r="SIY166" s="87"/>
      <c r="SIZ166" s="87"/>
      <c r="SJA166" s="88"/>
      <c r="SJB166" s="89"/>
      <c r="SJC166" s="90"/>
      <c r="SJD166" s="90"/>
      <c r="SJE166" s="91"/>
      <c r="SJF166" s="68"/>
      <c r="SJG166" s="87"/>
      <c r="SJH166" s="87"/>
      <c r="SJI166" s="88"/>
      <c r="SJJ166" s="89"/>
      <c r="SJK166" s="90"/>
      <c r="SJL166" s="90"/>
      <c r="SJM166" s="91"/>
      <c r="SJN166" s="68"/>
      <c r="SJO166" s="87"/>
      <c r="SJP166" s="87"/>
      <c r="SJQ166" s="88"/>
      <c r="SJR166" s="89"/>
      <c r="SJS166" s="90"/>
      <c r="SJT166" s="90"/>
      <c r="SJU166" s="91"/>
      <c r="SJV166" s="68"/>
      <c r="SJW166" s="87"/>
      <c r="SJX166" s="87"/>
      <c r="SJY166" s="88"/>
      <c r="SJZ166" s="89"/>
      <c r="SKA166" s="90"/>
      <c r="SKB166" s="90"/>
      <c r="SKC166" s="91"/>
      <c r="SKD166" s="68"/>
      <c r="SKE166" s="87"/>
      <c r="SKF166" s="87"/>
      <c r="SKG166" s="88"/>
      <c r="SKH166" s="89"/>
      <c r="SKI166" s="90"/>
      <c r="SKJ166" s="90"/>
      <c r="SKK166" s="91"/>
      <c r="SKL166" s="68"/>
      <c r="SKM166" s="87"/>
      <c r="SKN166" s="87"/>
      <c r="SKO166" s="88"/>
      <c r="SKP166" s="89"/>
      <c r="SKQ166" s="90"/>
      <c r="SKR166" s="90"/>
      <c r="SKS166" s="91"/>
      <c r="SKT166" s="68"/>
      <c r="SKU166" s="87"/>
      <c r="SKV166" s="87"/>
      <c r="SKW166" s="88"/>
      <c r="SKX166" s="89"/>
      <c r="SKY166" s="90"/>
      <c r="SKZ166" s="90"/>
      <c r="SLA166" s="91"/>
      <c r="SLB166" s="68"/>
      <c r="SLC166" s="87"/>
      <c r="SLD166" s="87"/>
      <c r="SLE166" s="88"/>
      <c r="SLF166" s="89"/>
      <c r="SLG166" s="90"/>
      <c r="SLH166" s="90"/>
      <c r="SLI166" s="91"/>
      <c r="SLJ166" s="68"/>
      <c r="SLK166" s="87"/>
      <c r="SLL166" s="87"/>
      <c r="SLM166" s="88"/>
      <c r="SLN166" s="89"/>
      <c r="SLO166" s="90"/>
      <c r="SLP166" s="90"/>
      <c r="SLQ166" s="91"/>
      <c r="SLR166" s="68"/>
      <c r="SLS166" s="87"/>
      <c r="SLT166" s="87"/>
      <c r="SLU166" s="88"/>
      <c r="SLV166" s="89"/>
      <c r="SLW166" s="90"/>
      <c r="SLX166" s="90"/>
      <c r="SLY166" s="91"/>
      <c r="SLZ166" s="68"/>
      <c r="SMA166" s="87"/>
      <c r="SMB166" s="87"/>
      <c r="SMC166" s="88"/>
      <c r="SMD166" s="89"/>
      <c r="SME166" s="90"/>
      <c r="SMF166" s="90"/>
      <c r="SMG166" s="91"/>
      <c r="SMH166" s="68"/>
      <c r="SMI166" s="87"/>
      <c r="SMJ166" s="87"/>
      <c r="SMK166" s="88"/>
      <c r="SML166" s="89"/>
      <c r="SMM166" s="90"/>
      <c r="SMN166" s="90"/>
      <c r="SMO166" s="91"/>
      <c r="SMP166" s="68"/>
      <c r="SMQ166" s="87"/>
      <c r="SMR166" s="87"/>
      <c r="SMS166" s="88"/>
      <c r="SMT166" s="89"/>
      <c r="SMU166" s="90"/>
      <c r="SMV166" s="90"/>
      <c r="SMW166" s="91"/>
      <c r="SMX166" s="68"/>
      <c r="SMY166" s="87"/>
      <c r="SMZ166" s="87"/>
      <c r="SNA166" s="88"/>
      <c r="SNB166" s="89"/>
      <c r="SNC166" s="90"/>
      <c r="SND166" s="90"/>
      <c r="SNE166" s="91"/>
      <c r="SNF166" s="68"/>
      <c r="SNG166" s="87"/>
      <c r="SNH166" s="87"/>
      <c r="SNI166" s="88"/>
      <c r="SNJ166" s="89"/>
      <c r="SNK166" s="90"/>
      <c r="SNL166" s="90"/>
      <c r="SNM166" s="91"/>
      <c r="SNN166" s="68"/>
      <c r="SNO166" s="87"/>
      <c r="SNP166" s="87"/>
      <c r="SNQ166" s="88"/>
      <c r="SNR166" s="89"/>
      <c r="SNS166" s="90"/>
      <c r="SNT166" s="90"/>
      <c r="SNU166" s="91"/>
      <c r="SNV166" s="68"/>
      <c r="SNW166" s="87"/>
      <c r="SNX166" s="87"/>
      <c r="SNY166" s="88"/>
      <c r="SNZ166" s="89"/>
      <c r="SOA166" s="90"/>
      <c r="SOB166" s="90"/>
      <c r="SOC166" s="91"/>
      <c r="SOD166" s="68"/>
      <c r="SOE166" s="87"/>
      <c r="SOF166" s="87"/>
      <c r="SOG166" s="88"/>
      <c r="SOH166" s="89"/>
      <c r="SOI166" s="90"/>
      <c r="SOJ166" s="90"/>
      <c r="SOK166" s="91"/>
      <c r="SOL166" s="68"/>
      <c r="SOM166" s="87"/>
      <c r="SON166" s="87"/>
      <c r="SOO166" s="88"/>
      <c r="SOP166" s="89"/>
      <c r="SOQ166" s="90"/>
      <c r="SOR166" s="90"/>
      <c r="SOS166" s="91"/>
      <c r="SOT166" s="68"/>
      <c r="SOU166" s="87"/>
      <c r="SOV166" s="87"/>
      <c r="SOW166" s="88"/>
      <c r="SOX166" s="89"/>
      <c r="SOY166" s="90"/>
      <c r="SOZ166" s="90"/>
      <c r="SPA166" s="91"/>
      <c r="SPB166" s="68"/>
      <c r="SPC166" s="87"/>
      <c r="SPD166" s="87"/>
      <c r="SPE166" s="88"/>
      <c r="SPF166" s="89"/>
      <c r="SPG166" s="90"/>
      <c r="SPH166" s="90"/>
      <c r="SPI166" s="91"/>
      <c r="SPJ166" s="68"/>
      <c r="SPK166" s="87"/>
      <c r="SPL166" s="87"/>
      <c r="SPM166" s="88"/>
      <c r="SPN166" s="89"/>
      <c r="SPO166" s="90"/>
      <c r="SPP166" s="90"/>
      <c r="SPQ166" s="91"/>
      <c r="SPR166" s="68"/>
      <c r="SPS166" s="87"/>
      <c r="SPT166" s="87"/>
      <c r="SPU166" s="88"/>
      <c r="SPV166" s="89"/>
      <c r="SPW166" s="90"/>
      <c r="SPX166" s="90"/>
      <c r="SPY166" s="91"/>
      <c r="SPZ166" s="68"/>
      <c r="SQA166" s="87"/>
      <c r="SQB166" s="87"/>
      <c r="SQC166" s="88"/>
      <c r="SQD166" s="89"/>
      <c r="SQE166" s="90"/>
      <c r="SQF166" s="90"/>
      <c r="SQG166" s="91"/>
      <c r="SQH166" s="68"/>
      <c r="SQI166" s="87"/>
      <c r="SQJ166" s="87"/>
      <c r="SQK166" s="88"/>
      <c r="SQL166" s="89"/>
      <c r="SQM166" s="90"/>
      <c r="SQN166" s="90"/>
      <c r="SQO166" s="91"/>
      <c r="SQP166" s="68"/>
      <c r="SQQ166" s="87"/>
      <c r="SQR166" s="87"/>
      <c r="SQS166" s="88"/>
      <c r="SQT166" s="89"/>
      <c r="SQU166" s="90"/>
      <c r="SQV166" s="90"/>
      <c r="SQW166" s="91"/>
      <c r="SQX166" s="68"/>
      <c r="SQY166" s="87"/>
      <c r="SQZ166" s="87"/>
      <c r="SRA166" s="88"/>
      <c r="SRB166" s="89"/>
      <c r="SRC166" s="90"/>
      <c r="SRD166" s="90"/>
      <c r="SRE166" s="91"/>
      <c r="SRF166" s="68"/>
      <c r="SRG166" s="87"/>
      <c r="SRH166" s="87"/>
      <c r="SRI166" s="88"/>
      <c r="SRJ166" s="89"/>
      <c r="SRK166" s="90"/>
      <c r="SRL166" s="90"/>
      <c r="SRM166" s="91"/>
      <c r="SRN166" s="68"/>
      <c r="SRO166" s="87"/>
      <c r="SRP166" s="87"/>
      <c r="SRQ166" s="88"/>
      <c r="SRR166" s="89"/>
      <c r="SRS166" s="90"/>
      <c r="SRT166" s="90"/>
      <c r="SRU166" s="91"/>
      <c r="SRV166" s="68"/>
      <c r="SRW166" s="87"/>
      <c r="SRX166" s="87"/>
      <c r="SRY166" s="88"/>
      <c r="SRZ166" s="89"/>
      <c r="SSA166" s="90"/>
      <c r="SSB166" s="90"/>
      <c r="SSC166" s="91"/>
      <c r="SSD166" s="68"/>
      <c r="SSE166" s="87"/>
      <c r="SSF166" s="87"/>
      <c r="SSG166" s="88"/>
      <c r="SSH166" s="89"/>
      <c r="SSI166" s="90"/>
      <c r="SSJ166" s="90"/>
      <c r="SSK166" s="91"/>
      <c r="SSL166" s="68"/>
      <c r="SSM166" s="87"/>
      <c r="SSN166" s="87"/>
      <c r="SSO166" s="88"/>
      <c r="SSP166" s="89"/>
      <c r="SSQ166" s="90"/>
      <c r="SSR166" s="90"/>
      <c r="SSS166" s="91"/>
      <c r="SST166" s="68"/>
      <c r="SSU166" s="87"/>
      <c r="SSV166" s="87"/>
      <c r="SSW166" s="88"/>
      <c r="SSX166" s="89"/>
      <c r="SSY166" s="90"/>
      <c r="SSZ166" s="90"/>
      <c r="STA166" s="91"/>
      <c r="STB166" s="68"/>
      <c r="STC166" s="87"/>
      <c r="STD166" s="87"/>
      <c r="STE166" s="88"/>
      <c r="STF166" s="89"/>
      <c r="STG166" s="90"/>
      <c r="STH166" s="90"/>
      <c r="STI166" s="91"/>
      <c r="STJ166" s="68"/>
      <c r="STK166" s="87"/>
      <c r="STL166" s="87"/>
      <c r="STM166" s="88"/>
      <c r="STN166" s="89"/>
      <c r="STO166" s="90"/>
      <c r="STP166" s="90"/>
      <c r="STQ166" s="91"/>
      <c r="STR166" s="68"/>
      <c r="STS166" s="87"/>
      <c r="STT166" s="87"/>
      <c r="STU166" s="88"/>
      <c r="STV166" s="89"/>
      <c r="STW166" s="90"/>
      <c r="STX166" s="90"/>
      <c r="STY166" s="91"/>
      <c r="STZ166" s="68"/>
      <c r="SUA166" s="87"/>
      <c r="SUB166" s="87"/>
      <c r="SUC166" s="88"/>
      <c r="SUD166" s="89"/>
      <c r="SUE166" s="90"/>
      <c r="SUF166" s="90"/>
      <c r="SUG166" s="91"/>
      <c r="SUH166" s="68"/>
      <c r="SUI166" s="87"/>
      <c r="SUJ166" s="87"/>
      <c r="SUK166" s="88"/>
      <c r="SUL166" s="89"/>
      <c r="SUM166" s="90"/>
      <c r="SUN166" s="90"/>
      <c r="SUO166" s="91"/>
      <c r="SUP166" s="68"/>
      <c r="SUQ166" s="87"/>
      <c r="SUR166" s="87"/>
      <c r="SUS166" s="88"/>
      <c r="SUT166" s="89"/>
      <c r="SUU166" s="90"/>
      <c r="SUV166" s="90"/>
      <c r="SUW166" s="91"/>
      <c r="SUX166" s="68"/>
      <c r="SUY166" s="87"/>
      <c r="SUZ166" s="87"/>
      <c r="SVA166" s="88"/>
      <c r="SVB166" s="89"/>
      <c r="SVC166" s="90"/>
      <c r="SVD166" s="90"/>
      <c r="SVE166" s="91"/>
      <c r="SVF166" s="68"/>
      <c r="SVG166" s="87"/>
      <c r="SVH166" s="87"/>
      <c r="SVI166" s="88"/>
      <c r="SVJ166" s="89"/>
      <c r="SVK166" s="90"/>
      <c r="SVL166" s="90"/>
      <c r="SVM166" s="91"/>
      <c r="SVN166" s="68"/>
      <c r="SVO166" s="87"/>
      <c r="SVP166" s="87"/>
      <c r="SVQ166" s="88"/>
      <c r="SVR166" s="89"/>
      <c r="SVS166" s="90"/>
      <c r="SVT166" s="90"/>
      <c r="SVU166" s="91"/>
      <c r="SVV166" s="68"/>
      <c r="SVW166" s="87"/>
      <c r="SVX166" s="87"/>
      <c r="SVY166" s="88"/>
      <c r="SVZ166" s="89"/>
      <c r="SWA166" s="90"/>
      <c r="SWB166" s="90"/>
      <c r="SWC166" s="91"/>
      <c r="SWD166" s="68"/>
      <c r="SWE166" s="87"/>
      <c r="SWF166" s="87"/>
      <c r="SWG166" s="88"/>
      <c r="SWH166" s="89"/>
      <c r="SWI166" s="90"/>
      <c r="SWJ166" s="90"/>
      <c r="SWK166" s="91"/>
      <c r="SWL166" s="68"/>
      <c r="SWM166" s="87"/>
      <c r="SWN166" s="87"/>
      <c r="SWO166" s="88"/>
      <c r="SWP166" s="89"/>
      <c r="SWQ166" s="90"/>
      <c r="SWR166" s="90"/>
      <c r="SWS166" s="91"/>
      <c r="SWT166" s="68"/>
      <c r="SWU166" s="87"/>
      <c r="SWV166" s="87"/>
      <c r="SWW166" s="88"/>
      <c r="SWX166" s="89"/>
      <c r="SWY166" s="90"/>
      <c r="SWZ166" s="90"/>
      <c r="SXA166" s="91"/>
      <c r="SXB166" s="68"/>
      <c r="SXC166" s="87"/>
      <c r="SXD166" s="87"/>
      <c r="SXE166" s="88"/>
      <c r="SXF166" s="89"/>
      <c r="SXG166" s="90"/>
      <c r="SXH166" s="90"/>
      <c r="SXI166" s="91"/>
      <c r="SXJ166" s="68"/>
      <c r="SXK166" s="87"/>
      <c r="SXL166" s="87"/>
      <c r="SXM166" s="88"/>
      <c r="SXN166" s="89"/>
      <c r="SXO166" s="90"/>
      <c r="SXP166" s="90"/>
      <c r="SXQ166" s="91"/>
      <c r="SXR166" s="68"/>
      <c r="SXS166" s="87"/>
      <c r="SXT166" s="87"/>
      <c r="SXU166" s="88"/>
      <c r="SXV166" s="89"/>
      <c r="SXW166" s="90"/>
      <c r="SXX166" s="90"/>
      <c r="SXY166" s="91"/>
      <c r="SXZ166" s="68"/>
      <c r="SYA166" s="87"/>
      <c r="SYB166" s="87"/>
      <c r="SYC166" s="88"/>
      <c r="SYD166" s="89"/>
      <c r="SYE166" s="90"/>
      <c r="SYF166" s="90"/>
      <c r="SYG166" s="91"/>
      <c r="SYH166" s="68"/>
      <c r="SYI166" s="87"/>
      <c r="SYJ166" s="87"/>
      <c r="SYK166" s="88"/>
      <c r="SYL166" s="89"/>
      <c r="SYM166" s="90"/>
      <c r="SYN166" s="90"/>
      <c r="SYO166" s="91"/>
      <c r="SYP166" s="68"/>
      <c r="SYQ166" s="87"/>
      <c r="SYR166" s="87"/>
      <c r="SYS166" s="88"/>
      <c r="SYT166" s="89"/>
      <c r="SYU166" s="90"/>
      <c r="SYV166" s="90"/>
      <c r="SYW166" s="91"/>
      <c r="SYX166" s="68"/>
      <c r="SYY166" s="87"/>
      <c r="SYZ166" s="87"/>
      <c r="SZA166" s="88"/>
      <c r="SZB166" s="89"/>
      <c r="SZC166" s="90"/>
      <c r="SZD166" s="90"/>
      <c r="SZE166" s="91"/>
      <c r="SZF166" s="68"/>
      <c r="SZG166" s="87"/>
      <c r="SZH166" s="87"/>
      <c r="SZI166" s="88"/>
      <c r="SZJ166" s="89"/>
      <c r="SZK166" s="90"/>
      <c r="SZL166" s="90"/>
      <c r="SZM166" s="91"/>
      <c r="SZN166" s="68"/>
      <c r="SZO166" s="87"/>
      <c r="SZP166" s="87"/>
      <c r="SZQ166" s="88"/>
      <c r="SZR166" s="89"/>
      <c r="SZS166" s="90"/>
      <c r="SZT166" s="90"/>
      <c r="SZU166" s="91"/>
      <c r="SZV166" s="68"/>
      <c r="SZW166" s="87"/>
      <c r="SZX166" s="87"/>
      <c r="SZY166" s="88"/>
      <c r="SZZ166" s="89"/>
      <c r="TAA166" s="90"/>
      <c r="TAB166" s="90"/>
      <c r="TAC166" s="91"/>
      <c r="TAD166" s="68"/>
      <c r="TAE166" s="87"/>
      <c r="TAF166" s="87"/>
      <c r="TAG166" s="88"/>
      <c r="TAH166" s="89"/>
      <c r="TAI166" s="90"/>
      <c r="TAJ166" s="90"/>
      <c r="TAK166" s="91"/>
      <c r="TAL166" s="68"/>
      <c r="TAM166" s="87"/>
      <c r="TAN166" s="87"/>
      <c r="TAO166" s="88"/>
      <c r="TAP166" s="89"/>
      <c r="TAQ166" s="90"/>
      <c r="TAR166" s="90"/>
      <c r="TAS166" s="91"/>
      <c r="TAT166" s="68"/>
      <c r="TAU166" s="87"/>
      <c r="TAV166" s="87"/>
      <c r="TAW166" s="88"/>
      <c r="TAX166" s="89"/>
      <c r="TAY166" s="90"/>
      <c r="TAZ166" s="90"/>
      <c r="TBA166" s="91"/>
      <c r="TBB166" s="68"/>
      <c r="TBC166" s="87"/>
      <c r="TBD166" s="87"/>
      <c r="TBE166" s="88"/>
      <c r="TBF166" s="89"/>
      <c r="TBG166" s="90"/>
      <c r="TBH166" s="90"/>
      <c r="TBI166" s="91"/>
      <c r="TBJ166" s="68"/>
      <c r="TBK166" s="87"/>
      <c r="TBL166" s="87"/>
      <c r="TBM166" s="88"/>
      <c r="TBN166" s="89"/>
      <c r="TBO166" s="90"/>
      <c r="TBP166" s="90"/>
      <c r="TBQ166" s="91"/>
      <c r="TBR166" s="68"/>
      <c r="TBS166" s="87"/>
      <c r="TBT166" s="87"/>
      <c r="TBU166" s="88"/>
      <c r="TBV166" s="89"/>
      <c r="TBW166" s="90"/>
      <c r="TBX166" s="90"/>
      <c r="TBY166" s="91"/>
      <c r="TBZ166" s="68"/>
      <c r="TCA166" s="87"/>
      <c r="TCB166" s="87"/>
      <c r="TCC166" s="88"/>
      <c r="TCD166" s="89"/>
      <c r="TCE166" s="90"/>
      <c r="TCF166" s="90"/>
      <c r="TCG166" s="91"/>
      <c r="TCH166" s="68"/>
      <c r="TCI166" s="87"/>
      <c r="TCJ166" s="87"/>
      <c r="TCK166" s="88"/>
      <c r="TCL166" s="89"/>
      <c r="TCM166" s="90"/>
      <c r="TCN166" s="90"/>
      <c r="TCO166" s="91"/>
      <c r="TCP166" s="68"/>
      <c r="TCQ166" s="87"/>
      <c r="TCR166" s="87"/>
      <c r="TCS166" s="88"/>
      <c r="TCT166" s="89"/>
      <c r="TCU166" s="90"/>
      <c r="TCV166" s="90"/>
      <c r="TCW166" s="91"/>
      <c r="TCX166" s="68"/>
      <c r="TCY166" s="87"/>
      <c r="TCZ166" s="87"/>
      <c r="TDA166" s="88"/>
      <c r="TDB166" s="89"/>
      <c r="TDC166" s="90"/>
      <c r="TDD166" s="90"/>
      <c r="TDE166" s="91"/>
      <c r="TDF166" s="68"/>
      <c r="TDG166" s="87"/>
      <c r="TDH166" s="87"/>
      <c r="TDI166" s="88"/>
      <c r="TDJ166" s="89"/>
      <c r="TDK166" s="90"/>
      <c r="TDL166" s="90"/>
      <c r="TDM166" s="91"/>
      <c r="TDN166" s="68"/>
      <c r="TDO166" s="87"/>
      <c r="TDP166" s="87"/>
      <c r="TDQ166" s="88"/>
      <c r="TDR166" s="89"/>
      <c r="TDS166" s="90"/>
      <c r="TDT166" s="90"/>
      <c r="TDU166" s="91"/>
      <c r="TDV166" s="68"/>
      <c r="TDW166" s="87"/>
      <c r="TDX166" s="87"/>
      <c r="TDY166" s="88"/>
      <c r="TDZ166" s="89"/>
      <c r="TEA166" s="90"/>
      <c r="TEB166" s="90"/>
      <c r="TEC166" s="91"/>
      <c r="TED166" s="68"/>
      <c r="TEE166" s="87"/>
      <c r="TEF166" s="87"/>
      <c r="TEG166" s="88"/>
      <c r="TEH166" s="89"/>
      <c r="TEI166" s="90"/>
      <c r="TEJ166" s="90"/>
      <c r="TEK166" s="91"/>
      <c r="TEL166" s="68"/>
      <c r="TEM166" s="87"/>
      <c r="TEN166" s="87"/>
      <c r="TEO166" s="88"/>
      <c r="TEP166" s="89"/>
      <c r="TEQ166" s="90"/>
      <c r="TER166" s="90"/>
      <c r="TES166" s="91"/>
      <c r="TET166" s="68"/>
      <c r="TEU166" s="87"/>
      <c r="TEV166" s="87"/>
      <c r="TEW166" s="88"/>
      <c r="TEX166" s="89"/>
      <c r="TEY166" s="90"/>
      <c r="TEZ166" s="90"/>
      <c r="TFA166" s="91"/>
      <c r="TFB166" s="68"/>
      <c r="TFC166" s="87"/>
      <c r="TFD166" s="87"/>
      <c r="TFE166" s="88"/>
      <c r="TFF166" s="89"/>
      <c r="TFG166" s="90"/>
      <c r="TFH166" s="90"/>
      <c r="TFI166" s="91"/>
      <c r="TFJ166" s="68"/>
      <c r="TFK166" s="87"/>
      <c r="TFL166" s="87"/>
      <c r="TFM166" s="88"/>
      <c r="TFN166" s="89"/>
      <c r="TFO166" s="90"/>
      <c r="TFP166" s="90"/>
      <c r="TFQ166" s="91"/>
      <c r="TFR166" s="68"/>
      <c r="TFS166" s="87"/>
      <c r="TFT166" s="87"/>
      <c r="TFU166" s="88"/>
      <c r="TFV166" s="89"/>
      <c r="TFW166" s="90"/>
      <c r="TFX166" s="90"/>
      <c r="TFY166" s="91"/>
      <c r="TFZ166" s="68"/>
      <c r="TGA166" s="87"/>
      <c r="TGB166" s="87"/>
      <c r="TGC166" s="88"/>
      <c r="TGD166" s="89"/>
      <c r="TGE166" s="90"/>
      <c r="TGF166" s="90"/>
      <c r="TGG166" s="91"/>
      <c r="TGH166" s="68"/>
      <c r="TGI166" s="87"/>
      <c r="TGJ166" s="87"/>
      <c r="TGK166" s="88"/>
      <c r="TGL166" s="89"/>
      <c r="TGM166" s="90"/>
      <c r="TGN166" s="90"/>
      <c r="TGO166" s="91"/>
      <c r="TGP166" s="68"/>
      <c r="TGQ166" s="87"/>
      <c r="TGR166" s="87"/>
      <c r="TGS166" s="88"/>
      <c r="TGT166" s="89"/>
      <c r="TGU166" s="90"/>
      <c r="TGV166" s="90"/>
      <c r="TGW166" s="91"/>
      <c r="TGX166" s="68"/>
      <c r="TGY166" s="87"/>
      <c r="TGZ166" s="87"/>
      <c r="THA166" s="88"/>
      <c r="THB166" s="89"/>
      <c r="THC166" s="90"/>
      <c r="THD166" s="90"/>
      <c r="THE166" s="91"/>
      <c r="THF166" s="68"/>
      <c r="THG166" s="87"/>
      <c r="THH166" s="87"/>
      <c r="THI166" s="88"/>
      <c r="THJ166" s="89"/>
      <c r="THK166" s="90"/>
      <c r="THL166" s="90"/>
      <c r="THM166" s="91"/>
      <c r="THN166" s="68"/>
      <c r="THO166" s="87"/>
      <c r="THP166" s="87"/>
      <c r="THQ166" s="88"/>
      <c r="THR166" s="89"/>
      <c r="THS166" s="90"/>
      <c r="THT166" s="90"/>
      <c r="THU166" s="91"/>
      <c r="THV166" s="68"/>
      <c r="THW166" s="87"/>
      <c r="THX166" s="87"/>
      <c r="THY166" s="88"/>
      <c r="THZ166" s="89"/>
      <c r="TIA166" s="90"/>
      <c r="TIB166" s="90"/>
      <c r="TIC166" s="91"/>
      <c r="TID166" s="68"/>
      <c r="TIE166" s="87"/>
      <c r="TIF166" s="87"/>
      <c r="TIG166" s="88"/>
      <c r="TIH166" s="89"/>
      <c r="TII166" s="90"/>
      <c r="TIJ166" s="90"/>
      <c r="TIK166" s="91"/>
      <c r="TIL166" s="68"/>
      <c r="TIM166" s="87"/>
      <c r="TIN166" s="87"/>
      <c r="TIO166" s="88"/>
      <c r="TIP166" s="89"/>
      <c r="TIQ166" s="90"/>
      <c r="TIR166" s="90"/>
      <c r="TIS166" s="91"/>
      <c r="TIT166" s="68"/>
      <c r="TIU166" s="87"/>
      <c r="TIV166" s="87"/>
      <c r="TIW166" s="88"/>
      <c r="TIX166" s="89"/>
      <c r="TIY166" s="90"/>
      <c r="TIZ166" s="90"/>
      <c r="TJA166" s="91"/>
      <c r="TJB166" s="68"/>
      <c r="TJC166" s="87"/>
      <c r="TJD166" s="87"/>
      <c r="TJE166" s="88"/>
      <c r="TJF166" s="89"/>
      <c r="TJG166" s="90"/>
      <c r="TJH166" s="90"/>
      <c r="TJI166" s="91"/>
      <c r="TJJ166" s="68"/>
      <c r="TJK166" s="87"/>
      <c r="TJL166" s="87"/>
      <c r="TJM166" s="88"/>
      <c r="TJN166" s="89"/>
      <c r="TJO166" s="90"/>
      <c r="TJP166" s="90"/>
      <c r="TJQ166" s="91"/>
      <c r="TJR166" s="68"/>
      <c r="TJS166" s="87"/>
      <c r="TJT166" s="87"/>
      <c r="TJU166" s="88"/>
      <c r="TJV166" s="89"/>
      <c r="TJW166" s="90"/>
      <c r="TJX166" s="90"/>
      <c r="TJY166" s="91"/>
      <c r="TJZ166" s="68"/>
      <c r="TKA166" s="87"/>
      <c r="TKB166" s="87"/>
      <c r="TKC166" s="88"/>
      <c r="TKD166" s="89"/>
      <c r="TKE166" s="90"/>
      <c r="TKF166" s="90"/>
      <c r="TKG166" s="91"/>
      <c r="TKH166" s="68"/>
      <c r="TKI166" s="87"/>
      <c r="TKJ166" s="87"/>
      <c r="TKK166" s="88"/>
      <c r="TKL166" s="89"/>
      <c r="TKM166" s="90"/>
      <c r="TKN166" s="90"/>
      <c r="TKO166" s="91"/>
      <c r="TKP166" s="68"/>
      <c r="TKQ166" s="87"/>
      <c r="TKR166" s="87"/>
      <c r="TKS166" s="88"/>
      <c r="TKT166" s="89"/>
      <c r="TKU166" s="90"/>
      <c r="TKV166" s="90"/>
      <c r="TKW166" s="91"/>
      <c r="TKX166" s="68"/>
      <c r="TKY166" s="87"/>
      <c r="TKZ166" s="87"/>
      <c r="TLA166" s="88"/>
      <c r="TLB166" s="89"/>
      <c r="TLC166" s="90"/>
      <c r="TLD166" s="90"/>
      <c r="TLE166" s="91"/>
      <c r="TLF166" s="68"/>
      <c r="TLG166" s="87"/>
      <c r="TLH166" s="87"/>
      <c r="TLI166" s="88"/>
      <c r="TLJ166" s="89"/>
      <c r="TLK166" s="90"/>
      <c r="TLL166" s="90"/>
      <c r="TLM166" s="91"/>
      <c r="TLN166" s="68"/>
      <c r="TLO166" s="87"/>
      <c r="TLP166" s="87"/>
      <c r="TLQ166" s="88"/>
      <c r="TLR166" s="89"/>
      <c r="TLS166" s="90"/>
      <c r="TLT166" s="90"/>
      <c r="TLU166" s="91"/>
      <c r="TLV166" s="68"/>
      <c r="TLW166" s="87"/>
      <c r="TLX166" s="87"/>
      <c r="TLY166" s="88"/>
      <c r="TLZ166" s="89"/>
      <c r="TMA166" s="90"/>
      <c r="TMB166" s="90"/>
      <c r="TMC166" s="91"/>
      <c r="TMD166" s="68"/>
      <c r="TME166" s="87"/>
      <c r="TMF166" s="87"/>
      <c r="TMG166" s="88"/>
      <c r="TMH166" s="89"/>
      <c r="TMI166" s="90"/>
      <c r="TMJ166" s="90"/>
      <c r="TMK166" s="91"/>
      <c r="TML166" s="68"/>
      <c r="TMM166" s="87"/>
      <c r="TMN166" s="87"/>
      <c r="TMO166" s="88"/>
      <c r="TMP166" s="89"/>
      <c r="TMQ166" s="90"/>
      <c r="TMR166" s="90"/>
      <c r="TMS166" s="91"/>
      <c r="TMT166" s="68"/>
      <c r="TMU166" s="87"/>
      <c r="TMV166" s="87"/>
      <c r="TMW166" s="88"/>
      <c r="TMX166" s="89"/>
      <c r="TMY166" s="90"/>
      <c r="TMZ166" s="90"/>
      <c r="TNA166" s="91"/>
      <c r="TNB166" s="68"/>
      <c r="TNC166" s="87"/>
      <c r="TND166" s="87"/>
      <c r="TNE166" s="88"/>
      <c r="TNF166" s="89"/>
      <c r="TNG166" s="90"/>
      <c r="TNH166" s="90"/>
      <c r="TNI166" s="91"/>
      <c r="TNJ166" s="68"/>
      <c r="TNK166" s="87"/>
      <c r="TNL166" s="87"/>
      <c r="TNM166" s="88"/>
      <c r="TNN166" s="89"/>
      <c r="TNO166" s="90"/>
      <c r="TNP166" s="90"/>
      <c r="TNQ166" s="91"/>
      <c r="TNR166" s="68"/>
      <c r="TNS166" s="87"/>
      <c r="TNT166" s="87"/>
      <c r="TNU166" s="88"/>
      <c r="TNV166" s="89"/>
      <c r="TNW166" s="90"/>
      <c r="TNX166" s="90"/>
      <c r="TNY166" s="91"/>
      <c r="TNZ166" s="68"/>
      <c r="TOA166" s="87"/>
      <c r="TOB166" s="87"/>
      <c r="TOC166" s="88"/>
      <c r="TOD166" s="89"/>
      <c r="TOE166" s="90"/>
      <c r="TOF166" s="90"/>
      <c r="TOG166" s="91"/>
      <c r="TOH166" s="68"/>
      <c r="TOI166" s="87"/>
      <c r="TOJ166" s="87"/>
      <c r="TOK166" s="88"/>
      <c r="TOL166" s="89"/>
      <c r="TOM166" s="90"/>
      <c r="TON166" s="90"/>
      <c r="TOO166" s="91"/>
      <c r="TOP166" s="68"/>
      <c r="TOQ166" s="87"/>
      <c r="TOR166" s="87"/>
      <c r="TOS166" s="88"/>
      <c r="TOT166" s="89"/>
      <c r="TOU166" s="90"/>
      <c r="TOV166" s="90"/>
      <c r="TOW166" s="91"/>
      <c r="TOX166" s="68"/>
      <c r="TOY166" s="87"/>
      <c r="TOZ166" s="87"/>
      <c r="TPA166" s="88"/>
      <c r="TPB166" s="89"/>
      <c r="TPC166" s="90"/>
      <c r="TPD166" s="90"/>
      <c r="TPE166" s="91"/>
      <c r="TPF166" s="68"/>
      <c r="TPG166" s="87"/>
      <c r="TPH166" s="87"/>
      <c r="TPI166" s="88"/>
      <c r="TPJ166" s="89"/>
      <c r="TPK166" s="90"/>
      <c r="TPL166" s="90"/>
      <c r="TPM166" s="91"/>
      <c r="TPN166" s="68"/>
      <c r="TPO166" s="87"/>
      <c r="TPP166" s="87"/>
      <c r="TPQ166" s="88"/>
      <c r="TPR166" s="89"/>
      <c r="TPS166" s="90"/>
      <c r="TPT166" s="90"/>
      <c r="TPU166" s="91"/>
      <c r="TPV166" s="68"/>
      <c r="TPW166" s="87"/>
      <c r="TPX166" s="87"/>
      <c r="TPY166" s="88"/>
      <c r="TPZ166" s="89"/>
      <c r="TQA166" s="90"/>
      <c r="TQB166" s="90"/>
      <c r="TQC166" s="91"/>
      <c r="TQD166" s="68"/>
      <c r="TQE166" s="87"/>
      <c r="TQF166" s="87"/>
      <c r="TQG166" s="88"/>
      <c r="TQH166" s="89"/>
      <c r="TQI166" s="90"/>
      <c r="TQJ166" s="90"/>
      <c r="TQK166" s="91"/>
      <c r="TQL166" s="68"/>
      <c r="TQM166" s="87"/>
      <c r="TQN166" s="87"/>
      <c r="TQO166" s="88"/>
      <c r="TQP166" s="89"/>
      <c r="TQQ166" s="90"/>
      <c r="TQR166" s="90"/>
      <c r="TQS166" s="91"/>
      <c r="TQT166" s="68"/>
      <c r="TQU166" s="87"/>
      <c r="TQV166" s="87"/>
      <c r="TQW166" s="88"/>
      <c r="TQX166" s="89"/>
      <c r="TQY166" s="90"/>
      <c r="TQZ166" s="90"/>
      <c r="TRA166" s="91"/>
      <c r="TRB166" s="68"/>
      <c r="TRC166" s="87"/>
      <c r="TRD166" s="87"/>
      <c r="TRE166" s="88"/>
      <c r="TRF166" s="89"/>
      <c r="TRG166" s="90"/>
      <c r="TRH166" s="90"/>
      <c r="TRI166" s="91"/>
      <c r="TRJ166" s="68"/>
      <c r="TRK166" s="87"/>
      <c r="TRL166" s="87"/>
      <c r="TRM166" s="88"/>
      <c r="TRN166" s="89"/>
      <c r="TRO166" s="90"/>
      <c r="TRP166" s="90"/>
      <c r="TRQ166" s="91"/>
      <c r="TRR166" s="68"/>
      <c r="TRS166" s="87"/>
      <c r="TRT166" s="87"/>
      <c r="TRU166" s="88"/>
      <c r="TRV166" s="89"/>
      <c r="TRW166" s="90"/>
      <c r="TRX166" s="90"/>
      <c r="TRY166" s="91"/>
      <c r="TRZ166" s="68"/>
      <c r="TSA166" s="87"/>
      <c r="TSB166" s="87"/>
      <c r="TSC166" s="88"/>
      <c r="TSD166" s="89"/>
      <c r="TSE166" s="90"/>
      <c r="TSF166" s="90"/>
      <c r="TSG166" s="91"/>
      <c r="TSH166" s="68"/>
      <c r="TSI166" s="87"/>
      <c r="TSJ166" s="87"/>
      <c r="TSK166" s="88"/>
      <c r="TSL166" s="89"/>
      <c r="TSM166" s="90"/>
      <c r="TSN166" s="90"/>
      <c r="TSO166" s="91"/>
      <c r="TSP166" s="68"/>
      <c r="TSQ166" s="87"/>
      <c r="TSR166" s="87"/>
      <c r="TSS166" s="88"/>
      <c r="TST166" s="89"/>
      <c r="TSU166" s="90"/>
      <c r="TSV166" s="90"/>
      <c r="TSW166" s="91"/>
      <c r="TSX166" s="68"/>
      <c r="TSY166" s="87"/>
      <c r="TSZ166" s="87"/>
      <c r="TTA166" s="88"/>
      <c r="TTB166" s="89"/>
      <c r="TTC166" s="90"/>
      <c r="TTD166" s="90"/>
      <c r="TTE166" s="91"/>
      <c r="TTF166" s="68"/>
      <c r="TTG166" s="87"/>
      <c r="TTH166" s="87"/>
      <c r="TTI166" s="88"/>
      <c r="TTJ166" s="89"/>
      <c r="TTK166" s="90"/>
      <c r="TTL166" s="90"/>
      <c r="TTM166" s="91"/>
      <c r="TTN166" s="68"/>
      <c r="TTO166" s="87"/>
      <c r="TTP166" s="87"/>
      <c r="TTQ166" s="88"/>
      <c r="TTR166" s="89"/>
      <c r="TTS166" s="90"/>
      <c r="TTT166" s="90"/>
      <c r="TTU166" s="91"/>
      <c r="TTV166" s="68"/>
      <c r="TTW166" s="87"/>
      <c r="TTX166" s="87"/>
      <c r="TTY166" s="88"/>
      <c r="TTZ166" s="89"/>
      <c r="TUA166" s="90"/>
      <c r="TUB166" s="90"/>
      <c r="TUC166" s="91"/>
      <c r="TUD166" s="68"/>
      <c r="TUE166" s="87"/>
      <c r="TUF166" s="87"/>
      <c r="TUG166" s="88"/>
      <c r="TUH166" s="89"/>
      <c r="TUI166" s="90"/>
      <c r="TUJ166" s="90"/>
      <c r="TUK166" s="91"/>
      <c r="TUL166" s="68"/>
      <c r="TUM166" s="87"/>
      <c r="TUN166" s="87"/>
      <c r="TUO166" s="88"/>
      <c r="TUP166" s="89"/>
      <c r="TUQ166" s="90"/>
      <c r="TUR166" s="90"/>
      <c r="TUS166" s="91"/>
      <c r="TUT166" s="68"/>
      <c r="TUU166" s="87"/>
      <c r="TUV166" s="87"/>
      <c r="TUW166" s="88"/>
      <c r="TUX166" s="89"/>
      <c r="TUY166" s="90"/>
      <c r="TUZ166" s="90"/>
      <c r="TVA166" s="91"/>
      <c r="TVB166" s="68"/>
      <c r="TVC166" s="87"/>
      <c r="TVD166" s="87"/>
      <c r="TVE166" s="88"/>
      <c r="TVF166" s="89"/>
      <c r="TVG166" s="90"/>
      <c r="TVH166" s="90"/>
      <c r="TVI166" s="91"/>
      <c r="TVJ166" s="68"/>
      <c r="TVK166" s="87"/>
      <c r="TVL166" s="87"/>
      <c r="TVM166" s="88"/>
      <c r="TVN166" s="89"/>
      <c r="TVO166" s="90"/>
      <c r="TVP166" s="90"/>
      <c r="TVQ166" s="91"/>
      <c r="TVR166" s="68"/>
      <c r="TVS166" s="87"/>
      <c r="TVT166" s="87"/>
      <c r="TVU166" s="88"/>
      <c r="TVV166" s="89"/>
      <c r="TVW166" s="90"/>
      <c r="TVX166" s="90"/>
      <c r="TVY166" s="91"/>
      <c r="TVZ166" s="68"/>
      <c r="TWA166" s="87"/>
      <c r="TWB166" s="87"/>
      <c r="TWC166" s="88"/>
      <c r="TWD166" s="89"/>
      <c r="TWE166" s="90"/>
      <c r="TWF166" s="90"/>
      <c r="TWG166" s="91"/>
      <c r="TWH166" s="68"/>
      <c r="TWI166" s="87"/>
      <c r="TWJ166" s="87"/>
      <c r="TWK166" s="88"/>
      <c r="TWL166" s="89"/>
      <c r="TWM166" s="90"/>
      <c r="TWN166" s="90"/>
      <c r="TWO166" s="91"/>
      <c r="TWP166" s="68"/>
      <c r="TWQ166" s="87"/>
      <c r="TWR166" s="87"/>
      <c r="TWS166" s="88"/>
      <c r="TWT166" s="89"/>
      <c r="TWU166" s="90"/>
      <c r="TWV166" s="90"/>
      <c r="TWW166" s="91"/>
      <c r="TWX166" s="68"/>
      <c r="TWY166" s="87"/>
      <c r="TWZ166" s="87"/>
      <c r="TXA166" s="88"/>
      <c r="TXB166" s="89"/>
      <c r="TXC166" s="90"/>
      <c r="TXD166" s="90"/>
      <c r="TXE166" s="91"/>
      <c r="TXF166" s="68"/>
      <c r="TXG166" s="87"/>
      <c r="TXH166" s="87"/>
      <c r="TXI166" s="88"/>
      <c r="TXJ166" s="89"/>
      <c r="TXK166" s="90"/>
      <c r="TXL166" s="90"/>
      <c r="TXM166" s="91"/>
      <c r="TXN166" s="68"/>
      <c r="TXO166" s="87"/>
      <c r="TXP166" s="87"/>
      <c r="TXQ166" s="88"/>
      <c r="TXR166" s="89"/>
      <c r="TXS166" s="90"/>
      <c r="TXT166" s="90"/>
      <c r="TXU166" s="91"/>
      <c r="TXV166" s="68"/>
      <c r="TXW166" s="87"/>
      <c r="TXX166" s="87"/>
      <c r="TXY166" s="88"/>
      <c r="TXZ166" s="89"/>
      <c r="TYA166" s="90"/>
      <c r="TYB166" s="90"/>
      <c r="TYC166" s="91"/>
      <c r="TYD166" s="68"/>
      <c r="TYE166" s="87"/>
      <c r="TYF166" s="87"/>
      <c r="TYG166" s="88"/>
      <c r="TYH166" s="89"/>
      <c r="TYI166" s="90"/>
      <c r="TYJ166" s="90"/>
      <c r="TYK166" s="91"/>
      <c r="TYL166" s="68"/>
      <c r="TYM166" s="87"/>
      <c r="TYN166" s="87"/>
      <c r="TYO166" s="88"/>
      <c r="TYP166" s="89"/>
      <c r="TYQ166" s="90"/>
      <c r="TYR166" s="90"/>
      <c r="TYS166" s="91"/>
      <c r="TYT166" s="68"/>
      <c r="TYU166" s="87"/>
      <c r="TYV166" s="87"/>
      <c r="TYW166" s="88"/>
      <c r="TYX166" s="89"/>
      <c r="TYY166" s="90"/>
      <c r="TYZ166" s="90"/>
      <c r="TZA166" s="91"/>
      <c r="TZB166" s="68"/>
      <c r="TZC166" s="87"/>
      <c r="TZD166" s="87"/>
      <c r="TZE166" s="88"/>
      <c r="TZF166" s="89"/>
      <c r="TZG166" s="90"/>
      <c r="TZH166" s="90"/>
      <c r="TZI166" s="91"/>
      <c r="TZJ166" s="68"/>
      <c r="TZK166" s="87"/>
      <c r="TZL166" s="87"/>
      <c r="TZM166" s="88"/>
      <c r="TZN166" s="89"/>
      <c r="TZO166" s="90"/>
      <c r="TZP166" s="90"/>
      <c r="TZQ166" s="91"/>
      <c r="TZR166" s="68"/>
      <c r="TZS166" s="87"/>
      <c r="TZT166" s="87"/>
      <c r="TZU166" s="88"/>
      <c r="TZV166" s="89"/>
      <c r="TZW166" s="90"/>
      <c r="TZX166" s="90"/>
      <c r="TZY166" s="91"/>
      <c r="TZZ166" s="68"/>
      <c r="UAA166" s="87"/>
      <c r="UAB166" s="87"/>
      <c r="UAC166" s="88"/>
      <c r="UAD166" s="89"/>
      <c r="UAE166" s="90"/>
      <c r="UAF166" s="90"/>
      <c r="UAG166" s="91"/>
      <c r="UAH166" s="68"/>
      <c r="UAI166" s="87"/>
      <c r="UAJ166" s="87"/>
      <c r="UAK166" s="88"/>
      <c r="UAL166" s="89"/>
      <c r="UAM166" s="90"/>
      <c r="UAN166" s="90"/>
      <c r="UAO166" s="91"/>
      <c r="UAP166" s="68"/>
      <c r="UAQ166" s="87"/>
      <c r="UAR166" s="87"/>
      <c r="UAS166" s="88"/>
      <c r="UAT166" s="89"/>
      <c r="UAU166" s="90"/>
      <c r="UAV166" s="90"/>
      <c r="UAW166" s="91"/>
      <c r="UAX166" s="68"/>
      <c r="UAY166" s="87"/>
      <c r="UAZ166" s="87"/>
      <c r="UBA166" s="88"/>
      <c r="UBB166" s="89"/>
      <c r="UBC166" s="90"/>
      <c r="UBD166" s="90"/>
      <c r="UBE166" s="91"/>
      <c r="UBF166" s="68"/>
      <c r="UBG166" s="87"/>
      <c r="UBH166" s="87"/>
      <c r="UBI166" s="88"/>
      <c r="UBJ166" s="89"/>
      <c r="UBK166" s="90"/>
      <c r="UBL166" s="90"/>
      <c r="UBM166" s="91"/>
      <c r="UBN166" s="68"/>
      <c r="UBO166" s="87"/>
      <c r="UBP166" s="87"/>
      <c r="UBQ166" s="88"/>
      <c r="UBR166" s="89"/>
      <c r="UBS166" s="90"/>
      <c r="UBT166" s="90"/>
      <c r="UBU166" s="91"/>
      <c r="UBV166" s="68"/>
      <c r="UBW166" s="87"/>
      <c r="UBX166" s="87"/>
      <c r="UBY166" s="88"/>
      <c r="UBZ166" s="89"/>
      <c r="UCA166" s="90"/>
      <c r="UCB166" s="90"/>
      <c r="UCC166" s="91"/>
      <c r="UCD166" s="68"/>
      <c r="UCE166" s="87"/>
      <c r="UCF166" s="87"/>
      <c r="UCG166" s="88"/>
      <c r="UCH166" s="89"/>
      <c r="UCI166" s="90"/>
      <c r="UCJ166" s="90"/>
      <c r="UCK166" s="91"/>
      <c r="UCL166" s="68"/>
      <c r="UCM166" s="87"/>
      <c r="UCN166" s="87"/>
      <c r="UCO166" s="88"/>
      <c r="UCP166" s="89"/>
      <c r="UCQ166" s="90"/>
      <c r="UCR166" s="90"/>
      <c r="UCS166" s="91"/>
      <c r="UCT166" s="68"/>
      <c r="UCU166" s="87"/>
      <c r="UCV166" s="87"/>
      <c r="UCW166" s="88"/>
      <c r="UCX166" s="89"/>
      <c r="UCY166" s="90"/>
      <c r="UCZ166" s="90"/>
      <c r="UDA166" s="91"/>
      <c r="UDB166" s="68"/>
      <c r="UDC166" s="87"/>
      <c r="UDD166" s="87"/>
      <c r="UDE166" s="88"/>
      <c r="UDF166" s="89"/>
      <c r="UDG166" s="90"/>
      <c r="UDH166" s="90"/>
      <c r="UDI166" s="91"/>
      <c r="UDJ166" s="68"/>
      <c r="UDK166" s="87"/>
      <c r="UDL166" s="87"/>
      <c r="UDM166" s="88"/>
      <c r="UDN166" s="89"/>
      <c r="UDO166" s="90"/>
      <c r="UDP166" s="90"/>
      <c r="UDQ166" s="91"/>
      <c r="UDR166" s="68"/>
      <c r="UDS166" s="87"/>
      <c r="UDT166" s="87"/>
      <c r="UDU166" s="88"/>
      <c r="UDV166" s="89"/>
      <c r="UDW166" s="90"/>
      <c r="UDX166" s="90"/>
      <c r="UDY166" s="91"/>
      <c r="UDZ166" s="68"/>
      <c r="UEA166" s="87"/>
      <c r="UEB166" s="87"/>
      <c r="UEC166" s="88"/>
      <c r="UED166" s="89"/>
      <c r="UEE166" s="90"/>
      <c r="UEF166" s="90"/>
      <c r="UEG166" s="91"/>
      <c r="UEH166" s="68"/>
      <c r="UEI166" s="87"/>
      <c r="UEJ166" s="87"/>
      <c r="UEK166" s="88"/>
      <c r="UEL166" s="89"/>
      <c r="UEM166" s="90"/>
      <c r="UEN166" s="90"/>
      <c r="UEO166" s="91"/>
      <c r="UEP166" s="68"/>
      <c r="UEQ166" s="87"/>
      <c r="UER166" s="87"/>
      <c r="UES166" s="88"/>
      <c r="UET166" s="89"/>
      <c r="UEU166" s="90"/>
      <c r="UEV166" s="90"/>
      <c r="UEW166" s="91"/>
      <c r="UEX166" s="68"/>
      <c r="UEY166" s="87"/>
      <c r="UEZ166" s="87"/>
      <c r="UFA166" s="88"/>
      <c r="UFB166" s="89"/>
      <c r="UFC166" s="90"/>
      <c r="UFD166" s="90"/>
      <c r="UFE166" s="91"/>
      <c r="UFF166" s="68"/>
      <c r="UFG166" s="87"/>
      <c r="UFH166" s="87"/>
      <c r="UFI166" s="88"/>
      <c r="UFJ166" s="89"/>
      <c r="UFK166" s="90"/>
      <c r="UFL166" s="90"/>
      <c r="UFM166" s="91"/>
      <c r="UFN166" s="68"/>
      <c r="UFO166" s="87"/>
      <c r="UFP166" s="87"/>
      <c r="UFQ166" s="88"/>
      <c r="UFR166" s="89"/>
      <c r="UFS166" s="90"/>
      <c r="UFT166" s="90"/>
      <c r="UFU166" s="91"/>
      <c r="UFV166" s="68"/>
      <c r="UFW166" s="87"/>
      <c r="UFX166" s="87"/>
      <c r="UFY166" s="88"/>
      <c r="UFZ166" s="89"/>
      <c r="UGA166" s="90"/>
      <c r="UGB166" s="90"/>
      <c r="UGC166" s="91"/>
      <c r="UGD166" s="68"/>
      <c r="UGE166" s="87"/>
      <c r="UGF166" s="87"/>
      <c r="UGG166" s="88"/>
      <c r="UGH166" s="89"/>
      <c r="UGI166" s="90"/>
      <c r="UGJ166" s="90"/>
      <c r="UGK166" s="91"/>
      <c r="UGL166" s="68"/>
      <c r="UGM166" s="87"/>
      <c r="UGN166" s="87"/>
      <c r="UGO166" s="88"/>
      <c r="UGP166" s="89"/>
      <c r="UGQ166" s="90"/>
      <c r="UGR166" s="90"/>
      <c r="UGS166" s="91"/>
      <c r="UGT166" s="68"/>
      <c r="UGU166" s="87"/>
      <c r="UGV166" s="87"/>
      <c r="UGW166" s="88"/>
      <c r="UGX166" s="89"/>
      <c r="UGY166" s="90"/>
      <c r="UGZ166" s="90"/>
      <c r="UHA166" s="91"/>
      <c r="UHB166" s="68"/>
      <c r="UHC166" s="87"/>
      <c r="UHD166" s="87"/>
      <c r="UHE166" s="88"/>
      <c r="UHF166" s="89"/>
      <c r="UHG166" s="90"/>
      <c r="UHH166" s="90"/>
      <c r="UHI166" s="91"/>
      <c r="UHJ166" s="68"/>
      <c r="UHK166" s="87"/>
      <c r="UHL166" s="87"/>
      <c r="UHM166" s="88"/>
      <c r="UHN166" s="89"/>
      <c r="UHO166" s="90"/>
      <c r="UHP166" s="90"/>
      <c r="UHQ166" s="91"/>
      <c r="UHR166" s="68"/>
      <c r="UHS166" s="87"/>
      <c r="UHT166" s="87"/>
      <c r="UHU166" s="88"/>
      <c r="UHV166" s="89"/>
      <c r="UHW166" s="90"/>
      <c r="UHX166" s="90"/>
      <c r="UHY166" s="91"/>
      <c r="UHZ166" s="68"/>
      <c r="UIA166" s="87"/>
      <c r="UIB166" s="87"/>
      <c r="UIC166" s="88"/>
      <c r="UID166" s="89"/>
      <c r="UIE166" s="90"/>
      <c r="UIF166" s="90"/>
      <c r="UIG166" s="91"/>
      <c r="UIH166" s="68"/>
      <c r="UII166" s="87"/>
      <c r="UIJ166" s="87"/>
      <c r="UIK166" s="88"/>
      <c r="UIL166" s="89"/>
      <c r="UIM166" s="90"/>
      <c r="UIN166" s="90"/>
      <c r="UIO166" s="91"/>
      <c r="UIP166" s="68"/>
      <c r="UIQ166" s="87"/>
      <c r="UIR166" s="87"/>
      <c r="UIS166" s="88"/>
      <c r="UIT166" s="89"/>
      <c r="UIU166" s="90"/>
      <c r="UIV166" s="90"/>
      <c r="UIW166" s="91"/>
      <c r="UIX166" s="68"/>
      <c r="UIY166" s="87"/>
      <c r="UIZ166" s="87"/>
      <c r="UJA166" s="88"/>
      <c r="UJB166" s="89"/>
      <c r="UJC166" s="90"/>
      <c r="UJD166" s="90"/>
      <c r="UJE166" s="91"/>
      <c r="UJF166" s="68"/>
      <c r="UJG166" s="87"/>
      <c r="UJH166" s="87"/>
      <c r="UJI166" s="88"/>
      <c r="UJJ166" s="89"/>
      <c r="UJK166" s="90"/>
      <c r="UJL166" s="90"/>
      <c r="UJM166" s="91"/>
      <c r="UJN166" s="68"/>
      <c r="UJO166" s="87"/>
      <c r="UJP166" s="87"/>
      <c r="UJQ166" s="88"/>
      <c r="UJR166" s="89"/>
      <c r="UJS166" s="90"/>
      <c r="UJT166" s="90"/>
      <c r="UJU166" s="91"/>
      <c r="UJV166" s="68"/>
      <c r="UJW166" s="87"/>
      <c r="UJX166" s="87"/>
      <c r="UJY166" s="88"/>
      <c r="UJZ166" s="89"/>
      <c r="UKA166" s="90"/>
      <c r="UKB166" s="90"/>
      <c r="UKC166" s="91"/>
      <c r="UKD166" s="68"/>
      <c r="UKE166" s="87"/>
      <c r="UKF166" s="87"/>
      <c r="UKG166" s="88"/>
      <c r="UKH166" s="89"/>
      <c r="UKI166" s="90"/>
      <c r="UKJ166" s="90"/>
      <c r="UKK166" s="91"/>
      <c r="UKL166" s="68"/>
      <c r="UKM166" s="87"/>
      <c r="UKN166" s="87"/>
      <c r="UKO166" s="88"/>
      <c r="UKP166" s="89"/>
      <c r="UKQ166" s="90"/>
      <c r="UKR166" s="90"/>
      <c r="UKS166" s="91"/>
      <c r="UKT166" s="68"/>
      <c r="UKU166" s="87"/>
      <c r="UKV166" s="87"/>
      <c r="UKW166" s="88"/>
      <c r="UKX166" s="89"/>
      <c r="UKY166" s="90"/>
      <c r="UKZ166" s="90"/>
      <c r="ULA166" s="91"/>
      <c r="ULB166" s="68"/>
      <c r="ULC166" s="87"/>
      <c r="ULD166" s="87"/>
      <c r="ULE166" s="88"/>
      <c r="ULF166" s="89"/>
      <c r="ULG166" s="90"/>
      <c r="ULH166" s="90"/>
      <c r="ULI166" s="91"/>
      <c r="ULJ166" s="68"/>
      <c r="ULK166" s="87"/>
      <c r="ULL166" s="87"/>
      <c r="ULM166" s="88"/>
      <c r="ULN166" s="89"/>
      <c r="ULO166" s="90"/>
      <c r="ULP166" s="90"/>
      <c r="ULQ166" s="91"/>
      <c r="ULR166" s="68"/>
      <c r="ULS166" s="87"/>
      <c r="ULT166" s="87"/>
      <c r="ULU166" s="88"/>
      <c r="ULV166" s="89"/>
      <c r="ULW166" s="90"/>
      <c r="ULX166" s="90"/>
      <c r="ULY166" s="91"/>
      <c r="ULZ166" s="68"/>
      <c r="UMA166" s="87"/>
      <c r="UMB166" s="87"/>
      <c r="UMC166" s="88"/>
      <c r="UMD166" s="89"/>
      <c r="UME166" s="90"/>
      <c r="UMF166" s="90"/>
      <c r="UMG166" s="91"/>
      <c r="UMH166" s="68"/>
      <c r="UMI166" s="87"/>
      <c r="UMJ166" s="87"/>
      <c r="UMK166" s="88"/>
      <c r="UML166" s="89"/>
      <c r="UMM166" s="90"/>
      <c r="UMN166" s="90"/>
      <c r="UMO166" s="91"/>
      <c r="UMP166" s="68"/>
      <c r="UMQ166" s="87"/>
      <c r="UMR166" s="87"/>
      <c r="UMS166" s="88"/>
      <c r="UMT166" s="89"/>
      <c r="UMU166" s="90"/>
      <c r="UMV166" s="90"/>
      <c r="UMW166" s="91"/>
      <c r="UMX166" s="68"/>
      <c r="UMY166" s="87"/>
      <c r="UMZ166" s="87"/>
      <c r="UNA166" s="88"/>
      <c r="UNB166" s="89"/>
      <c r="UNC166" s="90"/>
      <c r="UND166" s="90"/>
      <c r="UNE166" s="91"/>
      <c r="UNF166" s="68"/>
      <c r="UNG166" s="87"/>
      <c r="UNH166" s="87"/>
      <c r="UNI166" s="88"/>
      <c r="UNJ166" s="89"/>
      <c r="UNK166" s="90"/>
      <c r="UNL166" s="90"/>
      <c r="UNM166" s="91"/>
      <c r="UNN166" s="68"/>
      <c r="UNO166" s="87"/>
      <c r="UNP166" s="87"/>
      <c r="UNQ166" s="88"/>
      <c r="UNR166" s="89"/>
      <c r="UNS166" s="90"/>
      <c r="UNT166" s="90"/>
      <c r="UNU166" s="91"/>
      <c r="UNV166" s="68"/>
      <c r="UNW166" s="87"/>
      <c r="UNX166" s="87"/>
      <c r="UNY166" s="88"/>
      <c r="UNZ166" s="89"/>
      <c r="UOA166" s="90"/>
      <c r="UOB166" s="90"/>
      <c r="UOC166" s="91"/>
      <c r="UOD166" s="68"/>
      <c r="UOE166" s="87"/>
      <c r="UOF166" s="87"/>
      <c r="UOG166" s="88"/>
      <c r="UOH166" s="89"/>
      <c r="UOI166" s="90"/>
      <c r="UOJ166" s="90"/>
      <c r="UOK166" s="91"/>
      <c r="UOL166" s="68"/>
      <c r="UOM166" s="87"/>
      <c r="UON166" s="87"/>
      <c r="UOO166" s="88"/>
      <c r="UOP166" s="89"/>
      <c r="UOQ166" s="90"/>
      <c r="UOR166" s="90"/>
      <c r="UOS166" s="91"/>
      <c r="UOT166" s="68"/>
      <c r="UOU166" s="87"/>
      <c r="UOV166" s="87"/>
      <c r="UOW166" s="88"/>
      <c r="UOX166" s="89"/>
      <c r="UOY166" s="90"/>
      <c r="UOZ166" s="90"/>
      <c r="UPA166" s="91"/>
      <c r="UPB166" s="68"/>
      <c r="UPC166" s="87"/>
      <c r="UPD166" s="87"/>
      <c r="UPE166" s="88"/>
      <c r="UPF166" s="89"/>
      <c r="UPG166" s="90"/>
      <c r="UPH166" s="90"/>
      <c r="UPI166" s="91"/>
      <c r="UPJ166" s="68"/>
      <c r="UPK166" s="87"/>
      <c r="UPL166" s="87"/>
      <c r="UPM166" s="88"/>
      <c r="UPN166" s="89"/>
      <c r="UPO166" s="90"/>
      <c r="UPP166" s="90"/>
      <c r="UPQ166" s="91"/>
      <c r="UPR166" s="68"/>
      <c r="UPS166" s="87"/>
      <c r="UPT166" s="87"/>
      <c r="UPU166" s="88"/>
      <c r="UPV166" s="89"/>
      <c r="UPW166" s="90"/>
      <c r="UPX166" s="90"/>
      <c r="UPY166" s="91"/>
      <c r="UPZ166" s="68"/>
      <c r="UQA166" s="87"/>
      <c r="UQB166" s="87"/>
      <c r="UQC166" s="88"/>
      <c r="UQD166" s="89"/>
      <c r="UQE166" s="90"/>
      <c r="UQF166" s="90"/>
      <c r="UQG166" s="91"/>
      <c r="UQH166" s="68"/>
      <c r="UQI166" s="87"/>
      <c r="UQJ166" s="87"/>
      <c r="UQK166" s="88"/>
      <c r="UQL166" s="89"/>
      <c r="UQM166" s="90"/>
      <c r="UQN166" s="90"/>
      <c r="UQO166" s="91"/>
      <c r="UQP166" s="68"/>
      <c r="UQQ166" s="87"/>
      <c r="UQR166" s="87"/>
      <c r="UQS166" s="88"/>
      <c r="UQT166" s="89"/>
      <c r="UQU166" s="90"/>
      <c r="UQV166" s="90"/>
      <c r="UQW166" s="91"/>
      <c r="UQX166" s="68"/>
      <c r="UQY166" s="87"/>
      <c r="UQZ166" s="87"/>
      <c r="URA166" s="88"/>
      <c r="URB166" s="89"/>
      <c r="URC166" s="90"/>
      <c r="URD166" s="90"/>
      <c r="URE166" s="91"/>
      <c r="URF166" s="68"/>
      <c r="URG166" s="87"/>
      <c r="URH166" s="87"/>
      <c r="URI166" s="88"/>
      <c r="URJ166" s="89"/>
      <c r="URK166" s="90"/>
      <c r="URL166" s="90"/>
      <c r="URM166" s="91"/>
      <c r="URN166" s="68"/>
      <c r="URO166" s="87"/>
      <c r="URP166" s="87"/>
      <c r="URQ166" s="88"/>
      <c r="URR166" s="89"/>
      <c r="URS166" s="90"/>
      <c r="URT166" s="90"/>
      <c r="URU166" s="91"/>
      <c r="URV166" s="68"/>
      <c r="URW166" s="87"/>
      <c r="URX166" s="87"/>
      <c r="URY166" s="88"/>
      <c r="URZ166" s="89"/>
      <c r="USA166" s="90"/>
      <c r="USB166" s="90"/>
      <c r="USC166" s="91"/>
      <c r="USD166" s="68"/>
      <c r="USE166" s="87"/>
      <c r="USF166" s="87"/>
      <c r="USG166" s="88"/>
      <c r="USH166" s="89"/>
      <c r="USI166" s="90"/>
      <c r="USJ166" s="90"/>
      <c r="USK166" s="91"/>
      <c r="USL166" s="68"/>
      <c r="USM166" s="87"/>
      <c r="USN166" s="87"/>
      <c r="USO166" s="88"/>
      <c r="USP166" s="89"/>
      <c r="USQ166" s="90"/>
      <c r="USR166" s="90"/>
      <c r="USS166" s="91"/>
      <c r="UST166" s="68"/>
      <c r="USU166" s="87"/>
      <c r="USV166" s="87"/>
      <c r="USW166" s="88"/>
      <c r="USX166" s="89"/>
      <c r="USY166" s="90"/>
      <c r="USZ166" s="90"/>
      <c r="UTA166" s="91"/>
      <c r="UTB166" s="68"/>
      <c r="UTC166" s="87"/>
      <c r="UTD166" s="87"/>
      <c r="UTE166" s="88"/>
      <c r="UTF166" s="89"/>
      <c r="UTG166" s="90"/>
      <c r="UTH166" s="90"/>
      <c r="UTI166" s="91"/>
      <c r="UTJ166" s="68"/>
      <c r="UTK166" s="87"/>
      <c r="UTL166" s="87"/>
      <c r="UTM166" s="88"/>
      <c r="UTN166" s="89"/>
      <c r="UTO166" s="90"/>
      <c r="UTP166" s="90"/>
      <c r="UTQ166" s="91"/>
      <c r="UTR166" s="68"/>
      <c r="UTS166" s="87"/>
      <c r="UTT166" s="87"/>
      <c r="UTU166" s="88"/>
      <c r="UTV166" s="89"/>
      <c r="UTW166" s="90"/>
      <c r="UTX166" s="90"/>
      <c r="UTY166" s="91"/>
      <c r="UTZ166" s="68"/>
      <c r="UUA166" s="87"/>
      <c r="UUB166" s="87"/>
      <c r="UUC166" s="88"/>
      <c r="UUD166" s="89"/>
      <c r="UUE166" s="90"/>
      <c r="UUF166" s="90"/>
      <c r="UUG166" s="91"/>
      <c r="UUH166" s="68"/>
      <c r="UUI166" s="87"/>
      <c r="UUJ166" s="87"/>
      <c r="UUK166" s="88"/>
      <c r="UUL166" s="89"/>
      <c r="UUM166" s="90"/>
      <c r="UUN166" s="90"/>
      <c r="UUO166" s="91"/>
      <c r="UUP166" s="68"/>
      <c r="UUQ166" s="87"/>
      <c r="UUR166" s="87"/>
      <c r="UUS166" s="88"/>
      <c r="UUT166" s="89"/>
      <c r="UUU166" s="90"/>
      <c r="UUV166" s="90"/>
      <c r="UUW166" s="91"/>
      <c r="UUX166" s="68"/>
      <c r="UUY166" s="87"/>
      <c r="UUZ166" s="87"/>
      <c r="UVA166" s="88"/>
      <c r="UVB166" s="89"/>
      <c r="UVC166" s="90"/>
      <c r="UVD166" s="90"/>
      <c r="UVE166" s="91"/>
      <c r="UVF166" s="68"/>
      <c r="UVG166" s="87"/>
      <c r="UVH166" s="87"/>
      <c r="UVI166" s="88"/>
      <c r="UVJ166" s="89"/>
      <c r="UVK166" s="90"/>
      <c r="UVL166" s="90"/>
      <c r="UVM166" s="91"/>
      <c r="UVN166" s="68"/>
      <c r="UVO166" s="87"/>
      <c r="UVP166" s="87"/>
      <c r="UVQ166" s="88"/>
      <c r="UVR166" s="89"/>
      <c r="UVS166" s="90"/>
      <c r="UVT166" s="90"/>
      <c r="UVU166" s="91"/>
      <c r="UVV166" s="68"/>
      <c r="UVW166" s="87"/>
      <c r="UVX166" s="87"/>
      <c r="UVY166" s="88"/>
      <c r="UVZ166" s="89"/>
      <c r="UWA166" s="90"/>
      <c r="UWB166" s="90"/>
      <c r="UWC166" s="91"/>
      <c r="UWD166" s="68"/>
      <c r="UWE166" s="87"/>
      <c r="UWF166" s="87"/>
      <c r="UWG166" s="88"/>
      <c r="UWH166" s="89"/>
      <c r="UWI166" s="90"/>
      <c r="UWJ166" s="90"/>
      <c r="UWK166" s="91"/>
      <c r="UWL166" s="68"/>
      <c r="UWM166" s="87"/>
      <c r="UWN166" s="87"/>
      <c r="UWO166" s="88"/>
      <c r="UWP166" s="89"/>
      <c r="UWQ166" s="90"/>
      <c r="UWR166" s="90"/>
      <c r="UWS166" s="91"/>
      <c r="UWT166" s="68"/>
      <c r="UWU166" s="87"/>
      <c r="UWV166" s="87"/>
      <c r="UWW166" s="88"/>
      <c r="UWX166" s="89"/>
      <c r="UWY166" s="90"/>
      <c r="UWZ166" s="90"/>
      <c r="UXA166" s="91"/>
      <c r="UXB166" s="68"/>
      <c r="UXC166" s="87"/>
      <c r="UXD166" s="87"/>
      <c r="UXE166" s="88"/>
      <c r="UXF166" s="89"/>
      <c r="UXG166" s="90"/>
      <c r="UXH166" s="90"/>
      <c r="UXI166" s="91"/>
      <c r="UXJ166" s="68"/>
      <c r="UXK166" s="87"/>
      <c r="UXL166" s="87"/>
      <c r="UXM166" s="88"/>
      <c r="UXN166" s="89"/>
      <c r="UXO166" s="90"/>
      <c r="UXP166" s="90"/>
      <c r="UXQ166" s="91"/>
      <c r="UXR166" s="68"/>
      <c r="UXS166" s="87"/>
      <c r="UXT166" s="87"/>
      <c r="UXU166" s="88"/>
      <c r="UXV166" s="89"/>
      <c r="UXW166" s="90"/>
      <c r="UXX166" s="90"/>
      <c r="UXY166" s="91"/>
      <c r="UXZ166" s="68"/>
      <c r="UYA166" s="87"/>
      <c r="UYB166" s="87"/>
      <c r="UYC166" s="88"/>
      <c r="UYD166" s="89"/>
      <c r="UYE166" s="90"/>
      <c r="UYF166" s="90"/>
      <c r="UYG166" s="91"/>
      <c r="UYH166" s="68"/>
      <c r="UYI166" s="87"/>
      <c r="UYJ166" s="87"/>
      <c r="UYK166" s="88"/>
      <c r="UYL166" s="89"/>
      <c r="UYM166" s="90"/>
      <c r="UYN166" s="90"/>
      <c r="UYO166" s="91"/>
      <c r="UYP166" s="68"/>
      <c r="UYQ166" s="87"/>
      <c r="UYR166" s="87"/>
      <c r="UYS166" s="88"/>
      <c r="UYT166" s="89"/>
      <c r="UYU166" s="90"/>
      <c r="UYV166" s="90"/>
      <c r="UYW166" s="91"/>
      <c r="UYX166" s="68"/>
      <c r="UYY166" s="87"/>
      <c r="UYZ166" s="87"/>
      <c r="UZA166" s="88"/>
      <c r="UZB166" s="89"/>
      <c r="UZC166" s="90"/>
      <c r="UZD166" s="90"/>
      <c r="UZE166" s="91"/>
      <c r="UZF166" s="68"/>
      <c r="UZG166" s="87"/>
      <c r="UZH166" s="87"/>
      <c r="UZI166" s="88"/>
      <c r="UZJ166" s="89"/>
      <c r="UZK166" s="90"/>
      <c r="UZL166" s="90"/>
      <c r="UZM166" s="91"/>
      <c r="UZN166" s="68"/>
      <c r="UZO166" s="87"/>
      <c r="UZP166" s="87"/>
      <c r="UZQ166" s="88"/>
      <c r="UZR166" s="89"/>
      <c r="UZS166" s="90"/>
      <c r="UZT166" s="90"/>
      <c r="UZU166" s="91"/>
      <c r="UZV166" s="68"/>
      <c r="UZW166" s="87"/>
      <c r="UZX166" s="87"/>
      <c r="UZY166" s="88"/>
      <c r="UZZ166" s="89"/>
      <c r="VAA166" s="90"/>
      <c r="VAB166" s="90"/>
      <c r="VAC166" s="91"/>
      <c r="VAD166" s="68"/>
      <c r="VAE166" s="87"/>
      <c r="VAF166" s="87"/>
      <c r="VAG166" s="88"/>
      <c r="VAH166" s="89"/>
      <c r="VAI166" s="90"/>
      <c r="VAJ166" s="90"/>
      <c r="VAK166" s="91"/>
      <c r="VAL166" s="68"/>
      <c r="VAM166" s="87"/>
      <c r="VAN166" s="87"/>
      <c r="VAO166" s="88"/>
      <c r="VAP166" s="89"/>
      <c r="VAQ166" s="90"/>
      <c r="VAR166" s="90"/>
      <c r="VAS166" s="91"/>
      <c r="VAT166" s="68"/>
      <c r="VAU166" s="87"/>
      <c r="VAV166" s="87"/>
      <c r="VAW166" s="88"/>
      <c r="VAX166" s="89"/>
      <c r="VAY166" s="90"/>
      <c r="VAZ166" s="90"/>
      <c r="VBA166" s="91"/>
      <c r="VBB166" s="68"/>
      <c r="VBC166" s="87"/>
      <c r="VBD166" s="87"/>
      <c r="VBE166" s="88"/>
      <c r="VBF166" s="89"/>
      <c r="VBG166" s="90"/>
      <c r="VBH166" s="90"/>
      <c r="VBI166" s="91"/>
      <c r="VBJ166" s="68"/>
      <c r="VBK166" s="87"/>
      <c r="VBL166" s="87"/>
      <c r="VBM166" s="88"/>
      <c r="VBN166" s="89"/>
      <c r="VBO166" s="90"/>
      <c r="VBP166" s="90"/>
      <c r="VBQ166" s="91"/>
      <c r="VBR166" s="68"/>
      <c r="VBS166" s="87"/>
      <c r="VBT166" s="87"/>
      <c r="VBU166" s="88"/>
      <c r="VBV166" s="89"/>
      <c r="VBW166" s="90"/>
      <c r="VBX166" s="90"/>
      <c r="VBY166" s="91"/>
      <c r="VBZ166" s="68"/>
      <c r="VCA166" s="87"/>
      <c r="VCB166" s="87"/>
      <c r="VCC166" s="88"/>
      <c r="VCD166" s="89"/>
      <c r="VCE166" s="90"/>
      <c r="VCF166" s="90"/>
      <c r="VCG166" s="91"/>
      <c r="VCH166" s="68"/>
      <c r="VCI166" s="87"/>
      <c r="VCJ166" s="87"/>
      <c r="VCK166" s="88"/>
      <c r="VCL166" s="89"/>
      <c r="VCM166" s="90"/>
      <c r="VCN166" s="90"/>
      <c r="VCO166" s="91"/>
      <c r="VCP166" s="68"/>
      <c r="VCQ166" s="87"/>
      <c r="VCR166" s="87"/>
      <c r="VCS166" s="88"/>
      <c r="VCT166" s="89"/>
      <c r="VCU166" s="90"/>
      <c r="VCV166" s="90"/>
      <c r="VCW166" s="91"/>
      <c r="VCX166" s="68"/>
      <c r="VCY166" s="87"/>
      <c r="VCZ166" s="87"/>
      <c r="VDA166" s="88"/>
      <c r="VDB166" s="89"/>
      <c r="VDC166" s="90"/>
      <c r="VDD166" s="90"/>
      <c r="VDE166" s="91"/>
      <c r="VDF166" s="68"/>
      <c r="VDG166" s="87"/>
      <c r="VDH166" s="87"/>
      <c r="VDI166" s="88"/>
      <c r="VDJ166" s="89"/>
      <c r="VDK166" s="90"/>
      <c r="VDL166" s="90"/>
      <c r="VDM166" s="91"/>
      <c r="VDN166" s="68"/>
      <c r="VDO166" s="87"/>
      <c r="VDP166" s="87"/>
      <c r="VDQ166" s="88"/>
      <c r="VDR166" s="89"/>
      <c r="VDS166" s="90"/>
      <c r="VDT166" s="90"/>
      <c r="VDU166" s="91"/>
      <c r="VDV166" s="68"/>
      <c r="VDW166" s="87"/>
      <c r="VDX166" s="87"/>
      <c r="VDY166" s="88"/>
      <c r="VDZ166" s="89"/>
      <c r="VEA166" s="90"/>
      <c r="VEB166" s="90"/>
      <c r="VEC166" s="91"/>
      <c r="VED166" s="68"/>
      <c r="VEE166" s="87"/>
      <c r="VEF166" s="87"/>
      <c r="VEG166" s="88"/>
      <c r="VEH166" s="89"/>
      <c r="VEI166" s="90"/>
      <c r="VEJ166" s="90"/>
      <c r="VEK166" s="91"/>
      <c r="VEL166" s="68"/>
      <c r="VEM166" s="87"/>
      <c r="VEN166" s="87"/>
      <c r="VEO166" s="88"/>
      <c r="VEP166" s="89"/>
      <c r="VEQ166" s="90"/>
      <c r="VER166" s="90"/>
      <c r="VES166" s="91"/>
      <c r="VET166" s="68"/>
      <c r="VEU166" s="87"/>
      <c r="VEV166" s="87"/>
      <c r="VEW166" s="88"/>
      <c r="VEX166" s="89"/>
      <c r="VEY166" s="90"/>
      <c r="VEZ166" s="90"/>
      <c r="VFA166" s="91"/>
      <c r="VFB166" s="68"/>
      <c r="VFC166" s="87"/>
      <c r="VFD166" s="87"/>
      <c r="VFE166" s="88"/>
      <c r="VFF166" s="89"/>
      <c r="VFG166" s="90"/>
      <c r="VFH166" s="90"/>
      <c r="VFI166" s="91"/>
      <c r="VFJ166" s="68"/>
      <c r="VFK166" s="87"/>
      <c r="VFL166" s="87"/>
      <c r="VFM166" s="88"/>
      <c r="VFN166" s="89"/>
      <c r="VFO166" s="90"/>
      <c r="VFP166" s="90"/>
      <c r="VFQ166" s="91"/>
      <c r="VFR166" s="68"/>
      <c r="VFS166" s="87"/>
      <c r="VFT166" s="87"/>
      <c r="VFU166" s="88"/>
      <c r="VFV166" s="89"/>
      <c r="VFW166" s="90"/>
      <c r="VFX166" s="90"/>
      <c r="VFY166" s="91"/>
      <c r="VFZ166" s="68"/>
      <c r="VGA166" s="87"/>
      <c r="VGB166" s="87"/>
      <c r="VGC166" s="88"/>
      <c r="VGD166" s="89"/>
      <c r="VGE166" s="90"/>
      <c r="VGF166" s="90"/>
      <c r="VGG166" s="91"/>
      <c r="VGH166" s="68"/>
      <c r="VGI166" s="87"/>
      <c r="VGJ166" s="87"/>
      <c r="VGK166" s="88"/>
      <c r="VGL166" s="89"/>
      <c r="VGM166" s="90"/>
      <c r="VGN166" s="90"/>
      <c r="VGO166" s="91"/>
      <c r="VGP166" s="68"/>
      <c r="VGQ166" s="87"/>
      <c r="VGR166" s="87"/>
      <c r="VGS166" s="88"/>
      <c r="VGT166" s="89"/>
      <c r="VGU166" s="90"/>
      <c r="VGV166" s="90"/>
      <c r="VGW166" s="91"/>
      <c r="VGX166" s="68"/>
      <c r="VGY166" s="87"/>
      <c r="VGZ166" s="87"/>
      <c r="VHA166" s="88"/>
      <c r="VHB166" s="89"/>
      <c r="VHC166" s="90"/>
      <c r="VHD166" s="90"/>
      <c r="VHE166" s="91"/>
      <c r="VHF166" s="68"/>
      <c r="VHG166" s="87"/>
      <c r="VHH166" s="87"/>
      <c r="VHI166" s="88"/>
      <c r="VHJ166" s="89"/>
      <c r="VHK166" s="90"/>
      <c r="VHL166" s="90"/>
      <c r="VHM166" s="91"/>
      <c r="VHN166" s="68"/>
      <c r="VHO166" s="87"/>
      <c r="VHP166" s="87"/>
      <c r="VHQ166" s="88"/>
      <c r="VHR166" s="89"/>
      <c r="VHS166" s="90"/>
      <c r="VHT166" s="90"/>
      <c r="VHU166" s="91"/>
      <c r="VHV166" s="68"/>
      <c r="VHW166" s="87"/>
      <c r="VHX166" s="87"/>
      <c r="VHY166" s="88"/>
      <c r="VHZ166" s="89"/>
      <c r="VIA166" s="90"/>
      <c r="VIB166" s="90"/>
      <c r="VIC166" s="91"/>
      <c r="VID166" s="68"/>
      <c r="VIE166" s="87"/>
      <c r="VIF166" s="87"/>
      <c r="VIG166" s="88"/>
      <c r="VIH166" s="89"/>
      <c r="VII166" s="90"/>
      <c r="VIJ166" s="90"/>
      <c r="VIK166" s="91"/>
      <c r="VIL166" s="68"/>
      <c r="VIM166" s="87"/>
      <c r="VIN166" s="87"/>
      <c r="VIO166" s="88"/>
      <c r="VIP166" s="89"/>
      <c r="VIQ166" s="90"/>
      <c r="VIR166" s="90"/>
      <c r="VIS166" s="91"/>
      <c r="VIT166" s="68"/>
      <c r="VIU166" s="87"/>
      <c r="VIV166" s="87"/>
      <c r="VIW166" s="88"/>
      <c r="VIX166" s="89"/>
      <c r="VIY166" s="90"/>
      <c r="VIZ166" s="90"/>
      <c r="VJA166" s="91"/>
      <c r="VJB166" s="68"/>
      <c r="VJC166" s="87"/>
      <c r="VJD166" s="87"/>
      <c r="VJE166" s="88"/>
      <c r="VJF166" s="89"/>
      <c r="VJG166" s="90"/>
      <c r="VJH166" s="90"/>
      <c r="VJI166" s="91"/>
      <c r="VJJ166" s="68"/>
      <c r="VJK166" s="87"/>
      <c r="VJL166" s="87"/>
      <c r="VJM166" s="88"/>
      <c r="VJN166" s="89"/>
      <c r="VJO166" s="90"/>
      <c r="VJP166" s="90"/>
      <c r="VJQ166" s="91"/>
      <c r="VJR166" s="68"/>
      <c r="VJS166" s="87"/>
      <c r="VJT166" s="87"/>
      <c r="VJU166" s="88"/>
      <c r="VJV166" s="89"/>
      <c r="VJW166" s="90"/>
      <c r="VJX166" s="90"/>
      <c r="VJY166" s="91"/>
      <c r="VJZ166" s="68"/>
      <c r="VKA166" s="87"/>
      <c r="VKB166" s="87"/>
      <c r="VKC166" s="88"/>
      <c r="VKD166" s="89"/>
      <c r="VKE166" s="90"/>
      <c r="VKF166" s="90"/>
      <c r="VKG166" s="91"/>
      <c r="VKH166" s="68"/>
      <c r="VKI166" s="87"/>
      <c r="VKJ166" s="87"/>
      <c r="VKK166" s="88"/>
      <c r="VKL166" s="89"/>
      <c r="VKM166" s="90"/>
      <c r="VKN166" s="90"/>
      <c r="VKO166" s="91"/>
      <c r="VKP166" s="68"/>
      <c r="VKQ166" s="87"/>
      <c r="VKR166" s="87"/>
      <c r="VKS166" s="88"/>
      <c r="VKT166" s="89"/>
      <c r="VKU166" s="90"/>
      <c r="VKV166" s="90"/>
      <c r="VKW166" s="91"/>
      <c r="VKX166" s="68"/>
      <c r="VKY166" s="87"/>
      <c r="VKZ166" s="87"/>
      <c r="VLA166" s="88"/>
      <c r="VLB166" s="89"/>
      <c r="VLC166" s="90"/>
      <c r="VLD166" s="90"/>
      <c r="VLE166" s="91"/>
      <c r="VLF166" s="68"/>
      <c r="VLG166" s="87"/>
      <c r="VLH166" s="87"/>
      <c r="VLI166" s="88"/>
      <c r="VLJ166" s="89"/>
      <c r="VLK166" s="90"/>
      <c r="VLL166" s="90"/>
      <c r="VLM166" s="91"/>
      <c r="VLN166" s="68"/>
      <c r="VLO166" s="87"/>
      <c r="VLP166" s="87"/>
      <c r="VLQ166" s="88"/>
      <c r="VLR166" s="89"/>
      <c r="VLS166" s="90"/>
      <c r="VLT166" s="90"/>
      <c r="VLU166" s="91"/>
      <c r="VLV166" s="68"/>
      <c r="VLW166" s="87"/>
      <c r="VLX166" s="87"/>
      <c r="VLY166" s="88"/>
      <c r="VLZ166" s="89"/>
      <c r="VMA166" s="90"/>
      <c r="VMB166" s="90"/>
      <c r="VMC166" s="91"/>
      <c r="VMD166" s="68"/>
      <c r="VME166" s="87"/>
      <c r="VMF166" s="87"/>
      <c r="VMG166" s="88"/>
      <c r="VMH166" s="89"/>
      <c r="VMI166" s="90"/>
      <c r="VMJ166" s="90"/>
      <c r="VMK166" s="91"/>
      <c r="VML166" s="68"/>
      <c r="VMM166" s="87"/>
      <c r="VMN166" s="87"/>
      <c r="VMO166" s="88"/>
      <c r="VMP166" s="89"/>
      <c r="VMQ166" s="90"/>
      <c r="VMR166" s="90"/>
      <c r="VMS166" s="91"/>
      <c r="VMT166" s="68"/>
      <c r="VMU166" s="87"/>
      <c r="VMV166" s="87"/>
      <c r="VMW166" s="88"/>
      <c r="VMX166" s="89"/>
      <c r="VMY166" s="90"/>
      <c r="VMZ166" s="90"/>
      <c r="VNA166" s="91"/>
      <c r="VNB166" s="68"/>
      <c r="VNC166" s="87"/>
      <c r="VND166" s="87"/>
      <c r="VNE166" s="88"/>
      <c r="VNF166" s="89"/>
      <c r="VNG166" s="90"/>
      <c r="VNH166" s="90"/>
      <c r="VNI166" s="91"/>
      <c r="VNJ166" s="68"/>
      <c r="VNK166" s="87"/>
      <c r="VNL166" s="87"/>
      <c r="VNM166" s="88"/>
      <c r="VNN166" s="89"/>
      <c r="VNO166" s="90"/>
      <c r="VNP166" s="90"/>
      <c r="VNQ166" s="91"/>
      <c r="VNR166" s="68"/>
      <c r="VNS166" s="87"/>
      <c r="VNT166" s="87"/>
      <c r="VNU166" s="88"/>
      <c r="VNV166" s="89"/>
      <c r="VNW166" s="90"/>
      <c r="VNX166" s="90"/>
      <c r="VNY166" s="91"/>
      <c r="VNZ166" s="68"/>
      <c r="VOA166" s="87"/>
      <c r="VOB166" s="87"/>
      <c r="VOC166" s="88"/>
      <c r="VOD166" s="89"/>
      <c r="VOE166" s="90"/>
      <c r="VOF166" s="90"/>
      <c r="VOG166" s="91"/>
      <c r="VOH166" s="68"/>
      <c r="VOI166" s="87"/>
      <c r="VOJ166" s="87"/>
      <c r="VOK166" s="88"/>
      <c r="VOL166" s="89"/>
      <c r="VOM166" s="90"/>
      <c r="VON166" s="90"/>
      <c r="VOO166" s="91"/>
      <c r="VOP166" s="68"/>
      <c r="VOQ166" s="87"/>
      <c r="VOR166" s="87"/>
      <c r="VOS166" s="88"/>
      <c r="VOT166" s="89"/>
      <c r="VOU166" s="90"/>
      <c r="VOV166" s="90"/>
      <c r="VOW166" s="91"/>
      <c r="VOX166" s="68"/>
      <c r="VOY166" s="87"/>
      <c r="VOZ166" s="87"/>
      <c r="VPA166" s="88"/>
      <c r="VPB166" s="89"/>
      <c r="VPC166" s="90"/>
      <c r="VPD166" s="90"/>
      <c r="VPE166" s="91"/>
      <c r="VPF166" s="68"/>
      <c r="VPG166" s="87"/>
      <c r="VPH166" s="87"/>
      <c r="VPI166" s="88"/>
      <c r="VPJ166" s="89"/>
      <c r="VPK166" s="90"/>
      <c r="VPL166" s="90"/>
      <c r="VPM166" s="91"/>
      <c r="VPN166" s="68"/>
      <c r="VPO166" s="87"/>
      <c r="VPP166" s="87"/>
      <c r="VPQ166" s="88"/>
      <c r="VPR166" s="89"/>
      <c r="VPS166" s="90"/>
      <c r="VPT166" s="90"/>
      <c r="VPU166" s="91"/>
      <c r="VPV166" s="68"/>
      <c r="VPW166" s="87"/>
      <c r="VPX166" s="87"/>
      <c r="VPY166" s="88"/>
      <c r="VPZ166" s="89"/>
      <c r="VQA166" s="90"/>
      <c r="VQB166" s="90"/>
      <c r="VQC166" s="91"/>
      <c r="VQD166" s="68"/>
      <c r="VQE166" s="87"/>
      <c r="VQF166" s="87"/>
      <c r="VQG166" s="88"/>
      <c r="VQH166" s="89"/>
      <c r="VQI166" s="90"/>
      <c r="VQJ166" s="90"/>
      <c r="VQK166" s="91"/>
      <c r="VQL166" s="68"/>
      <c r="VQM166" s="87"/>
      <c r="VQN166" s="87"/>
      <c r="VQO166" s="88"/>
      <c r="VQP166" s="89"/>
      <c r="VQQ166" s="90"/>
      <c r="VQR166" s="90"/>
      <c r="VQS166" s="91"/>
      <c r="VQT166" s="68"/>
      <c r="VQU166" s="87"/>
      <c r="VQV166" s="87"/>
      <c r="VQW166" s="88"/>
      <c r="VQX166" s="89"/>
      <c r="VQY166" s="90"/>
      <c r="VQZ166" s="90"/>
      <c r="VRA166" s="91"/>
      <c r="VRB166" s="68"/>
      <c r="VRC166" s="87"/>
      <c r="VRD166" s="87"/>
      <c r="VRE166" s="88"/>
      <c r="VRF166" s="89"/>
      <c r="VRG166" s="90"/>
      <c r="VRH166" s="90"/>
      <c r="VRI166" s="91"/>
      <c r="VRJ166" s="68"/>
      <c r="VRK166" s="87"/>
      <c r="VRL166" s="87"/>
      <c r="VRM166" s="88"/>
      <c r="VRN166" s="89"/>
      <c r="VRO166" s="90"/>
      <c r="VRP166" s="90"/>
      <c r="VRQ166" s="91"/>
      <c r="VRR166" s="68"/>
      <c r="VRS166" s="87"/>
      <c r="VRT166" s="87"/>
      <c r="VRU166" s="88"/>
      <c r="VRV166" s="89"/>
      <c r="VRW166" s="90"/>
      <c r="VRX166" s="90"/>
      <c r="VRY166" s="91"/>
      <c r="VRZ166" s="68"/>
      <c r="VSA166" s="87"/>
      <c r="VSB166" s="87"/>
      <c r="VSC166" s="88"/>
      <c r="VSD166" s="89"/>
      <c r="VSE166" s="90"/>
      <c r="VSF166" s="90"/>
      <c r="VSG166" s="91"/>
      <c r="VSH166" s="68"/>
      <c r="VSI166" s="87"/>
      <c r="VSJ166" s="87"/>
      <c r="VSK166" s="88"/>
      <c r="VSL166" s="89"/>
      <c r="VSM166" s="90"/>
      <c r="VSN166" s="90"/>
      <c r="VSO166" s="91"/>
      <c r="VSP166" s="68"/>
      <c r="VSQ166" s="87"/>
      <c r="VSR166" s="87"/>
      <c r="VSS166" s="88"/>
      <c r="VST166" s="89"/>
      <c r="VSU166" s="90"/>
      <c r="VSV166" s="90"/>
      <c r="VSW166" s="91"/>
      <c r="VSX166" s="68"/>
      <c r="VSY166" s="87"/>
      <c r="VSZ166" s="87"/>
      <c r="VTA166" s="88"/>
      <c r="VTB166" s="89"/>
      <c r="VTC166" s="90"/>
      <c r="VTD166" s="90"/>
      <c r="VTE166" s="91"/>
      <c r="VTF166" s="68"/>
      <c r="VTG166" s="87"/>
      <c r="VTH166" s="87"/>
      <c r="VTI166" s="88"/>
      <c r="VTJ166" s="89"/>
      <c r="VTK166" s="90"/>
      <c r="VTL166" s="90"/>
      <c r="VTM166" s="91"/>
      <c r="VTN166" s="68"/>
      <c r="VTO166" s="87"/>
      <c r="VTP166" s="87"/>
      <c r="VTQ166" s="88"/>
      <c r="VTR166" s="89"/>
      <c r="VTS166" s="90"/>
      <c r="VTT166" s="90"/>
      <c r="VTU166" s="91"/>
      <c r="VTV166" s="68"/>
      <c r="VTW166" s="87"/>
      <c r="VTX166" s="87"/>
      <c r="VTY166" s="88"/>
      <c r="VTZ166" s="89"/>
      <c r="VUA166" s="90"/>
      <c r="VUB166" s="90"/>
      <c r="VUC166" s="91"/>
      <c r="VUD166" s="68"/>
      <c r="VUE166" s="87"/>
      <c r="VUF166" s="87"/>
      <c r="VUG166" s="88"/>
      <c r="VUH166" s="89"/>
      <c r="VUI166" s="90"/>
      <c r="VUJ166" s="90"/>
      <c r="VUK166" s="91"/>
      <c r="VUL166" s="68"/>
      <c r="VUM166" s="87"/>
      <c r="VUN166" s="87"/>
      <c r="VUO166" s="88"/>
      <c r="VUP166" s="89"/>
      <c r="VUQ166" s="90"/>
      <c r="VUR166" s="90"/>
      <c r="VUS166" s="91"/>
      <c r="VUT166" s="68"/>
      <c r="VUU166" s="87"/>
      <c r="VUV166" s="87"/>
      <c r="VUW166" s="88"/>
      <c r="VUX166" s="89"/>
      <c r="VUY166" s="90"/>
      <c r="VUZ166" s="90"/>
      <c r="VVA166" s="91"/>
      <c r="VVB166" s="68"/>
      <c r="VVC166" s="87"/>
      <c r="VVD166" s="87"/>
      <c r="VVE166" s="88"/>
      <c r="VVF166" s="89"/>
      <c r="VVG166" s="90"/>
      <c r="VVH166" s="90"/>
      <c r="VVI166" s="91"/>
      <c r="VVJ166" s="68"/>
      <c r="VVK166" s="87"/>
      <c r="VVL166" s="87"/>
      <c r="VVM166" s="88"/>
      <c r="VVN166" s="89"/>
      <c r="VVO166" s="90"/>
      <c r="VVP166" s="90"/>
      <c r="VVQ166" s="91"/>
      <c r="VVR166" s="68"/>
      <c r="VVS166" s="87"/>
      <c r="VVT166" s="87"/>
      <c r="VVU166" s="88"/>
      <c r="VVV166" s="89"/>
      <c r="VVW166" s="90"/>
      <c r="VVX166" s="90"/>
      <c r="VVY166" s="91"/>
      <c r="VVZ166" s="68"/>
      <c r="VWA166" s="87"/>
      <c r="VWB166" s="87"/>
      <c r="VWC166" s="88"/>
      <c r="VWD166" s="89"/>
      <c r="VWE166" s="90"/>
      <c r="VWF166" s="90"/>
      <c r="VWG166" s="91"/>
      <c r="VWH166" s="68"/>
      <c r="VWI166" s="87"/>
      <c r="VWJ166" s="87"/>
      <c r="VWK166" s="88"/>
      <c r="VWL166" s="89"/>
      <c r="VWM166" s="90"/>
      <c r="VWN166" s="90"/>
      <c r="VWO166" s="91"/>
      <c r="VWP166" s="68"/>
      <c r="VWQ166" s="87"/>
      <c r="VWR166" s="87"/>
      <c r="VWS166" s="88"/>
      <c r="VWT166" s="89"/>
      <c r="VWU166" s="90"/>
      <c r="VWV166" s="90"/>
      <c r="VWW166" s="91"/>
      <c r="VWX166" s="68"/>
      <c r="VWY166" s="87"/>
      <c r="VWZ166" s="87"/>
      <c r="VXA166" s="88"/>
      <c r="VXB166" s="89"/>
      <c r="VXC166" s="90"/>
      <c r="VXD166" s="90"/>
      <c r="VXE166" s="91"/>
      <c r="VXF166" s="68"/>
      <c r="VXG166" s="87"/>
      <c r="VXH166" s="87"/>
      <c r="VXI166" s="88"/>
      <c r="VXJ166" s="89"/>
      <c r="VXK166" s="90"/>
      <c r="VXL166" s="90"/>
      <c r="VXM166" s="91"/>
      <c r="VXN166" s="68"/>
      <c r="VXO166" s="87"/>
      <c r="VXP166" s="87"/>
      <c r="VXQ166" s="88"/>
      <c r="VXR166" s="89"/>
      <c r="VXS166" s="90"/>
      <c r="VXT166" s="90"/>
      <c r="VXU166" s="91"/>
      <c r="VXV166" s="68"/>
      <c r="VXW166" s="87"/>
      <c r="VXX166" s="87"/>
      <c r="VXY166" s="88"/>
      <c r="VXZ166" s="89"/>
      <c r="VYA166" s="90"/>
      <c r="VYB166" s="90"/>
      <c r="VYC166" s="91"/>
      <c r="VYD166" s="68"/>
      <c r="VYE166" s="87"/>
      <c r="VYF166" s="87"/>
      <c r="VYG166" s="88"/>
      <c r="VYH166" s="89"/>
      <c r="VYI166" s="90"/>
      <c r="VYJ166" s="90"/>
      <c r="VYK166" s="91"/>
      <c r="VYL166" s="68"/>
      <c r="VYM166" s="87"/>
      <c r="VYN166" s="87"/>
      <c r="VYO166" s="88"/>
      <c r="VYP166" s="89"/>
      <c r="VYQ166" s="90"/>
      <c r="VYR166" s="90"/>
      <c r="VYS166" s="91"/>
      <c r="VYT166" s="68"/>
      <c r="VYU166" s="87"/>
      <c r="VYV166" s="87"/>
      <c r="VYW166" s="88"/>
      <c r="VYX166" s="89"/>
      <c r="VYY166" s="90"/>
      <c r="VYZ166" s="90"/>
      <c r="VZA166" s="91"/>
      <c r="VZB166" s="68"/>
      <c r="VZC166" s="87"/>
      <c r="VZD166" s="87"/>
      <c r="VZE166" s="88"/>
      <c r="VZF166" s="89"/>
      <c r="VZG166" s="90"/>
      <c r="VZH166" s="90"/>
      <c r="VZI166" s="91"/>
      <c r="VZJ166" s="68"/>
      <c r="VZK166" s="87"/>
      <c r="VZL166" s="87"/>
      <c r="VZM166" s="88"/>
      <c r="VZN166" s="89"/>
      <c r="VZO166" s="90"/>
      <c r="VZP166" s="90"/>
      <c r="VZQ166" s="91"/>
      <c r="VZR166" s="68"/>
      <c r="VZS166" s="87"/>
      <c r="VZT166" s="87"/>
      <c r="VZU166" s="88"/>
      <c r="VZV166" s="89"/>
      <c r="VZW166" s="90"/>
      <c r="VZX166" s="90"/>
      <c r="VZY166" s="91"/>
      <c r="VZZ166" s="68"/>
      <c r="WAA166" s="87"/>
      <c r="WAB166" s="87"/>
      <c r="WAC166" s="88"/>
      <c r="WAD166" s="89"/>
      <c r="WAE166" s="90"/>
      <c r="WAF166" s="90"/>
      <c r="WAG166" s="91"/>
      <c r="WAH166" s="68"/>
      <c r="WAI166" s="87"/>
      <c r="WAJ166" s="87"/>
      <c r="WAK166" s="88"/>
      <c r="WAL166" s="89"/>
      <c r="WAM166" s="90"/>
      <c r="WAN166" s="90"/>
      <c r="WAO166" s="91"/>
      <c r="WAP166" s="68"/>
      <c r="WAQ166" s="87"/>
      <c r="WAR166" s="87"/>
      <c r="WAS166" s="88"/>
      <c r="WAT166" s="89"/>
      <c r="WAU166" s="90"/>
      <c r="WAV166" s="90"/>
      <c r="WAW166" s="91"/>
      <c r="WAX166" s="68"/>
      <c r="WAY166" s="87"/>
      <c r="WAZ166" s="87"/>
      <c r="WBA166" s="88"/>
      <c r="WBB166" s="89"/>
      <c r="WBC166" s="90"/>
      <c r="WBD166" s="90"/>
      <c r="WBE166" s="91"/>
      <c r="WBF166" s="68"/>
      <c r="WBG166" s="87"/>
      <c r="WBH166" s="87"/>
      <c r="WBI166" s="88"/>
      <c r="WBJ166" s="89"/>
      <c r="WBK166" s="90"/>
      <c r="WBL166" s="90"/>
      <c r="WBM166" s="91"/>
      <c r="WBN166" s="68"/>
      <c r="WBO166" s="87"/>
      <c r="WBP166" s="87"/>
      <c r="WBQ166" s="88"/>
      <c r="WBR166" s="89"/>
      <c r="WBS166" s="90"/>
      <c r="WBT166" s="90"/>
      <c r="WBU166" s="91"/>
      <c r="WBV166" s="68"/>
      <c r="WBW166" s="87"/>
      <c r="WBX166" s="87"/>
      <c r="WBY166" s="88"/>
      <c r="WBZ166" s="89"/>
      <c r="WCA166" s="90"/>
      <c r="WCB166" s="90"/>
      <c r="WCC166" s="91"/>
      <c r="WCD166" s="68"/>
      <c r="WCE166" s="87"/>
      <c r="WCF166" s="87"/>
      <c r="WCG166" s="88"/>
      <c r="WCH166" s="89"/>
      <c r="WCI166" s="90"/>
      <c r="WCJ166" s="90"/>
      <c r="WCK166" s="91"/>
      <c r="WCL166" s="68"/>
      <c r="WCM166" s="87"/>
      <c r="WCN166" s="87"/>
      <c r="WCO166" s="88"/>
      <c r="WCP166" s="89"/>
      <c r="WCQ166" s="90"/>
      <c r="WCR166" s="90"/>
      <c r="WCS166" s="91"/>
      <c r="WCT166" s="68"/>
      <c r="WCU166" s="87"/>
      <c r="WCV166" s="87"/>
      <c r="WCW166" s="88"/>
      <c r="WCX166" s="89"/>
      <c r="WCY166" s="90"/>
      <c r="WCZ166" s="90"/>
      <c r="WDA166" s="91"/>
      <c r="WDB166" s="68"/>
      <c r="WDC166" s="87"/>
      <c r="WDD166" s="87"/>
      <c r="WDE166" s="88"/>
      <c r="WDF166" s="89"/>
      <c r="WDG166" s="90"/>
      <c r="WDH166" s="90"/>
      <c r="WDI166" s="91"/>
      <c r="WDJ166" s="68"/>
      <c r="WDK166" s="87"/>
      <c r="WDL166" s="87"/>
      <c r="WDM166" s="88"/>
      <c r="WDN166" s="89"/>
      <c r="WDO166" s="90"/>
      <c r="WDP166" s="90"/>
      <c r="WDQ166" s="91"/>
      <c r="WDR166" s="68"/>
      <c r="WDS166" s="87"/>
      <c r="WDT166" s="87"/>
      <c r="WDU166" s="88"/>
      <c r="WDV166" s="89"/>
      <c r="WDW166" s="90"/>
      <c r="WDX166" s="90"/>
      <c r="WDY166" s="91"/>
      <c r="WDZ166" s="68"/>
      <c r="WEA166" s="87"/>
      <c r="WEB166" s="87"/>
      <c r="WEC166" s="88"/>
      <c r="WED166" s="89"/>
      <c r="WEE166" s="90"/>
      <c r="WEF166" s="90"/>
      <c r="WEG166" s="91"/>
      <c r="WEH166" s="68"/>
      <c r="WEI166" s="87"/>
      <c r="WEJ166" s="87"/>
      <c r="WEK166" s="88"/>
      <c r="WEL166" s="89"/>
      <c r="WEM166" s="90"/>
      <c r="WEN166" s="90"/>
      <c r="WEO166" s="91"/>
      <c r="WEP166" s="68"/>
      <c r="WEQ166" s="87"/>
      <c r="WER166" s="87"/>
      <c r="WES166" s="88"/>
      <c r="WET166" s="89"/>
      <c r="WEU166" s="90"/>
      <c r="WEV166" s="90"/>
      <c r="WEW166" s="91"/>
      <c r="WEX166" s="68"/>
      <c r="WEY166" s="87"/>
      <c r="WEZ166" s="87"/>
      <c r="WFA166" s="88"/>
      <c r="WFB166" s="89"/>
      <c r="WFC166" s="90"/>
      <c r="WFD166" s="90"/>
      <c r="WFE166" s="91"/>
      <c r="WFF166" s="68"/>
      <c r="WFG166" s="87"/>
      <c r="WFH166" s="87"/>
      <c r="WFI166" s="88"/>
      <c r="WFJ166" s="89"/>
      <c r="WFK166" s="90"/>
      <c r="WFL166" s="90"/>
      <c r="WFM166" s="91"/>
      <c r="WFN166" s="68"/>
      <c r="WFO166" s="87"/>
      <c r="WFP166" s="87"/>
      <c r="WFQ166" s="88"/>
      <c r="WFR166" s="89"/>
      <c r="WFS166" s="90"/>
      <c r="WFT166" s="90"/>
      <c r="WFU166" s="91"/>
      <c r="WFV166" s="68"/>
      <c r="WFW166" s="87"/>
      <c r="WFX166" s="87"/>
      <c r="WFY166" s="88"/>
      <c r="WFZ166" s="89"/>
      <c r="WGA166" s="90"/>
      <c r="WGB166" s="90"/>
      <c r="WGC166" s="91"/>
      <c r="WGD166" s="68"/>
      <c r="WGE166" s="87"/>
      <c r="WGF166" s="87"/>
      <c r="WGG166" s="88"/>
      <c r="WGH166" s="89"/>
      <c r="WGI166" s="90"/>
      <c r="WGJ166" s="90"/>
      <c r="WGK166" s="91"/>
      <c r="WGL166" s="68"/>
      <c r="WGM166" s="87"/>
      <c r="WGN166" s="87"/>
      <c r="WGO166" s="88"/>
      <c r="WGP166" s="89"/>
      <c r="WGQ166" s="90"/>
      <c r="WGR166" s="90"/>
      <c r="WGS166" s="91"/>
      <c r="WGT166" s="68"/>
      <c r="WGU166" s="87"/>
      <c r="WGV166" s="87"/>
      <c r="WGW166" s="88"/>
      <c r="WGX166" s="89"/>
      <c r="WGY166" s="90"/>
      <c r="WGZ166" s="90"/>
      <c r="WHA166" s="91"/>
      <c r="WHB166" s="68"/>
      <c r="WHC166" s="87"/>
      <c r="WHD166" s="87"/>
      <c r="WHE166" s="88"/>
      <c r="WHF166" s="89"/>
      <c r="WHG166" s="90"/>
      <c r="WHH166" s="90"/>
      <c r="WHI166" s="91"/>
      <c r="WHJ166" s="68"/>
      <c r="WHK166" s="87"/>
      <c r="WHL166" s="87"/>
      <c r="WHM166" s="88"/>
      <c r="WHN166" s="89"/>
      <c r="WHO166" s="90"/>
      <c r="WHP166" s="90"/>
      <c r="WHQ166" s="91"/>
      <c r="WHR166" s="68"/>
      <c r="WHS166" s="87"/>
      <c r="WHT166" s="87"/>
      <c r="WHU166" s="88"/>
      <c r="WHV166" s="89"/>
      <c r="WHW166" s="90"/>
      <c r="WHX166" s="90"/>
      <c r="WHY166" s="91"/>
      <c r="WHZ166" s="68"/>
      <c r="WIA166" s="87"/>
      <c r="WIB166" s="87"/>
      <c r="WIC166" s="88"/>
      <c r="WID166" s="89"/>
      <c r="WIE166" s="90"/>
      <c r="WIF166" s="90"/>
      <c r="WIG166" s="91"/>
      <c r="WIH166" s="68"/>
      <c r="WII166" s="87"/>
      <c r="WIJ166" s="87"/>
      <c r="WIK166" s="88"/>
      <c r="WIL166" s="89"/>
      <c r="WIM166" s="90"/>
      <c r="WIN166" s="90"/>
      <c r="WIO166" s="91"/>
      <c r="WIP166" s="68"/>
      <c r="WIQ166" s="87"/>
      <c r="WIR166" s="87"/>
      <c r="WIS166" s="88"/>
      <c r="WIT166" s="89"/>
      <c r="WIU166" s="90"/>
      <c r="WIV166" s="90"/>
      <c r="WIW166" s="91"/>
      <c r="WIX166" s="68"/>
      <c r="WIY166" s="87"/>
      <c r="WIZ166" s="87"/>
      <c r="WJA166" s="88"/>
      <c r="WJB166" s="89"/>
      <c r="WJC166" s="90"/>
      <c r="WJD166" s="90"/>
      <c r="WJE166" s="91"/>
      <c r="WJF166" s="68"/>
      <c r="WJG166" s="87"/>
      <c r="WJH166" s="87"/>
      <c r="WJI166" s="88"/>
      <c r="WJJ166" s="89"/>
      <c r="WJK166" s="90"/>
      <c r="WJL166" s="90"/>
      <c r="WJM166" s="91"/>
      <c r="WJN166" s="68"/>
      <c r="WJO166" s="87"/>
      <c r="WJP166" s="87"/>
      <c r="WJQ166" s="88"/>
      <c r="WJR166" s="89"/>
      <c r="WJS166" s="90"/>
      <c r="WJT166" s="90"/>
      <c r="WJU166" s="91"/>
      <c r="WJV166" s="68"/>
      <c r="WJW166" s="87"/>
      <c r="WJX166" s="87"/>
      <c r="WJY166" s="88"/>
      <c r="WJZ166" s="89"/>
      <c r="WKA166" s="90"/>
      <c r="WKB166" s="90"/>
      <c r="WKC166" s="91"/>
      <c r="WKD166" s="68"/>
      <c r="WKE166" s="87"/>
      <c r="WKF166" s="87"/>
      <c r="WKG166" s="88"/>
      <c r="WKH166" s="89"/>
      <c r="WKI166" s="90"/>
      <c r="WKJ166" s="90"/>
      <c r="WKK166" s="91"/>
      <c r="WKL166" s="68"/>
      <c r="WKM166" s="87"/>
      <c r="WKN166" s="87"/>
      <c r="WKO166" s="88"/>
      <c r="WKP166" s="89"/>
      <c r="WKQ166" s="90"/>
      <c r="WKR166" s="90"/>
      <c r="WKS166" s="91"/>
      <c r="WKT166" s="68"/>
      <c r="WKU166" s="87"/>
      <c r="WKV166" s="87"/>
      <c r="WKW166" s="88"/>
      <c r="WKX166" s="89"/>
      <c r="WKY166" s="90"/>
      <c r="WKZ166" s="90"/>
      <c r="WLA166" s="91"/>
      <c r="WLB166" s="68"/>
      <c r="WLC166" s="87"/>
      <c r="WLD166" s="87"/>
      <c r="WLE166" s="88"/>
      <c r="WLF166" s="89"/>
      <c r="WLG166" s="90"/>
      <c r="WLH166" s="90"/>
      <c r="WLI166" s="91"/>
      <c r="WLJ166" s="68"/>
      <c r="WLK166" s="87"/>
      <c r="WLL166" s="87"/>
      <c r="WLM166" s="88"/>
      <c r="WLN166" s="89"/>
      <c r="WLO166" s="90"/>
      <c r="WLP166" s="90"/>
      <c r="WLQ166" s="91"/>
      <c r="WLR166" s="68"/>
      <c r="WLS166" s="87"/>
      <c r="WLT166" s="87"/>
      <c r="WLU166" s="88"/>
      <c r="WLV166" s="89"/>
      <c r="WLW166" s="90"/>
      <c r="WLX166" s="90"/>
      <c r="WLY166" s="91"/>
      <c r="WLZ166" s="68"/>
      <c r="WMA166" s="87"/>
      <c r="WMB166" s="87"/>
      <c r="WMC166" s="88"/>
      <c r="WMD166" s="89"/>
      <c r="WME166" s="90"/>
      <c r="WMF166" s="90"/>
      <c r="WMG166" s="91"/>
      <c r="WMH166" s="68"/>
      <c r="WMI166" s="87"/>
      <c r="WMJ166" s="87"/>
      <c r="WMK166" s="88"/>
      <c r="WML166" s="89"/>
      <c r="WMM166" s="90"/>
      <c r="WMN166" s="90"/>
      <c r="WMO166" s="91"/>
      <c r="WMP166" s="68"/>
      <c r="WMQ166" s="87"/>
      <c r="WMR166" s="87"/>
      <c r="WMS166" s="88"/>
      <c r="WMT166" s="89"/>
      <c r="WMU166" s="90"/>
      <c r="WMV166" s="90"/>
      <c r="WMW166" s="91"/>
      <c r="WMX166" s="68"/>
      <c r="WMY166" s="87"/>
      <c r="WMZ166" s="87"/>
      <c r="WNA166" s="88"/>
      <c r="WNB166" s="89"/>
      <c r="WNC166" s="90"/>
      <c r="WND166" s="90"/>
      <c r="WNE166" s="91"/>
      <c r="WNF166" s="68"/>
      <c r="WNG166" s="87"/>
      <c r="WNH166" s="87"/>
      <c r="WNI166" s="88"/>
      <c r="WNJ166" s="89"/>
      <c r="WNK166" s="90"/>
      <c r="WNL166" s="90"/>
      <c r="WNM166" s="91"/>
      <c r="WNN166" s="68"/>
      <c r="WNO166" s="87"/>
      <c r="WNP166" s="87"/>
      <c r="WNQ166" s="88"/>
      <c r="WNR166" s="89"/>
      <c r="WNS166" s="90"/>
      <c r="WNT166" s="90"/>
      <c r="WNU166" s="91"/>
      <c r="WNV166" s="68"/>
      <c r="WNW166" s="87"/>
      <c r="WNX166" s="87"/>
      <c r="WNY166" s="88"/>
      <c r="WNZ166" s="89"/>
      <c r="WOA166" s="90"/>
      <c r="WOB166" s="90"/>
      <c r="WOC166" s="91"/>
      <c r="WOD166" s="68"/>
      <c r="WOE166" s="87"/>
      <c r="WOF166" s="87"/>
      <c r="WOG166" s="88"/>
      <c r="WOH166" s="89"/>
      <c r="WOI166" s="90"/>
      <c r="WOJ166" s="90"/>
      <c r="WOK166" s="91"/>
      <c r="WOL166" s="68"/>
      <c r="WOM166" s="87"/>
      <c r="WON166" s="87"/>
      <c r="WOO166" s="88"/>
      <c r="WOP166" s="89"/>
      <c r="WOQ166" s="90"/>
      <c r="WOR166" s="90"/>
      <c r="WOS166" s="91"/>
      <c r="WOT166" s="68"/>
      <c r="WOU166" s="87"/>
      <c r="WOV166" s="87"/>
      <c r="WOW166" s="88"/>
      <c r="WOX166" s="89"/>
      <c r="WOY166" s="90"/>
      <c r="WOZ166" s="90"/>
      <c r="WPA166" s="91"/>
      <c r="WPB166" s="68"/>
      <c r="WPC166" s="87"/>
      <c r="WPD166" s="87"/>
      <c r="WPE166" s="88"/>
      <c r="WPF166" s="89"/>
      <c r="WPG166" s="90"/>
      <c r="WPH166" s="90"/>
      <c r="WPI166" s="91"/>
      <c r="WPJ166" s="68"/>
      <c r="WPK166" s="87"/>
      <c r="WPL166" s="87"/>
      <c r="WPM166" s="88"/>
      <c r="WPN166" s="89"/>
      <c r="WPO166" s="90"/>
      <c r="WPP166" s="90"/>
      <c r="WPQ166" s="91"/>
      <c r="WPR166" s="68"/>
      <c r="WPS166" s="87"/>
      <c r="WPT166" s="87"/>
      <c r="WPU166" s="88"/>
      <c r="WPV166" s="89"/>
      <c r="WPW166" s="90"/>
      <c r="WPX166" s="90"/>
      <c r="WPY166" s="91"/>
      <c r="WPZ166" s="68"/>
      <c r="WQA166" s="87"/>
      <c r="WQB166" s="87"/>
      <c r="WQC166" s="88"/>
      <c r="WQD166" s="89"/>
      <c r="WQE166" s="90"/>
      <c r="WQF166" s="90"/>
      <c r="WQG166" s="91"/>
      <c r="WQH166" s="68"/>
      <c r="WQI166" s="87"/>
      <c r="WQJ166" s="87"/>
      <c r="WQK166" s="88"/>
      <c r="WQL166" s="89"/>
      <c r="WQM166" s="90"/>
      <c r="WQN166" s="90"/>
      <c r="WQO166" s="91"/>
      <c r="WQP166" s="68"/>
      <c r="WQQ166" s="87"/>
      <c r="WQR166" s="87"/>
      <c r="WQS166" s="88"/>
      <c r="WQT166" s="89"/>
      <c r="WQU166" s="90"/>
      <c r="WQV166" s="90"/>
      <c r="WQW166" s="91"/>
      <c r="WQX166" s="68"/>
      <c r="WQY166" s="87"/>
      <c r="WQZ166" s="87"/>
      <c r="WRA166" s="88"/>
      <c r="WRB166" s="89"/>
      <c r="WRC166" s="90"/>
      <c r="WRD166" s="90"/>
      <c r="WRE166" s="91"/>
      <c r="WRF166" s="68"/>
      <c r="WRG166" s="87"/>
      <c r="WRH166" s="87"/>
      <c r="WRI166" s="88"/>
      <c r="WRJ166" s="89"/>
      <c r="WRK166" s="90"/>
      <c r="WRL166" s="90"/>
      <c r="WRM166" s="91"/>
      <c r="WRN166" s="68"/>
      <c r="WRO166" s="87"/>
      <c r="WRP166" s="87"/>
      <c r="WRQ166" s="88"/>
      <c r="WRR166" s="89"/>
      <c r="WRS166" s="90"/>
      <c r="WRT166" s="90"/>
      <c r="WRU166" s="91"/>
      <c r="WRV166" s="68"/>
      <c r="WRW166" s="87"/>
      <c r="WRX166" s="87"/>
      <c r="WRY166" s="88"/>
      <c r="WRZ166" s="89"/>
      <c r="WSA166" s="90"/>
      <c r="WSB166" s="90"/>
      <c r="WSC166" s="91"/>
      <c r="WSD166" s="68"/>
      <c r="WSE166" s="87"/>
      <c r="WSF166" s="87"/>
      <c r="WSG166" s="88"/>
      <c r="WSH166" s="89"/>
      <c r="WSI166" s="90"/>
      <c r="WSJ166" s="90"/>
      <c r="WSK166" s="91"/>
      <c r="WSL166" s="68"/>
      <c r="WSM166" s="87"/>
      <c r="WSN166" s="87"/>
      <c r="WSO166" s="88"/>
      <c r="WSP166" s="89"/>
      <c r="WSQ166" s="90"/>
      <c r="WSR166" s="90"/>
      <c r="WSS166" s="91"/>
      <c r="WST166" s="68"/>
      <c r="WSU166" s="87"/>
      <c r="WSV166" s="87"/>
      <c r="WSW166" s="88"/>
      <c r="WSX166" s="89"/>
      <c r="WSY166" s="90"/>
      <c r="WSZ166" s="90"/>
      <c r="WTA166" s="91"/>
      <c r="WTB166" s="68"/>
      <c r="WTC166" s="87"/>
      <c r="WTD166" s="87"/>
      <c r="WTE166" s="88"/>
      <c r="WTF166" s="89"/>
      <c r="WTG166" s="90"/>
      <c r="WTH166" s="90"/>
      <c r="WTI166" s="91"/>
      <c r="WTJ166" s="68"/>
      <c r="WTK166" s="87"/>
      <c r="WTL166" s="87"/>
      <c r="WTM166" s="88"/>
      <c r="WTN166" s="89"/>
      <c r="WTO166" s="90"/>
      <c r="WTP166" s="90"/>
      <c r="WTQ166" s="91"/>
      <c r="WTR166" s="68"/>
      <c r="WTS166" s="87"/>
      <c r="WTT166" s="87"/>
      <c r="WTU166" s="88"/>
      <c r="WTV166" s="89"/>
      <c r="WTW166" s="90"/>
      <c r="WTX166" s="90"/>
      <c r="WTY166" s="91"/>
      <c r="WTZ166" s="68"/>
      <c r="WUA166" s="87"/>
      <c r="WUB166" s="87"/>
      <c r="WUC166" s="88"/>
      <c r="WUD166" s="89"/>
      <c r="WUE166" s="90"/>
      <c r="WUF166" s="90"/>
      <c r="WUG166" s="91"/>
      <c r="WUH166" s="68"/>
      <c r="WUI166" s="87"/>
      <c r="WUJ166" s="87"/>
      <c r="WUK166" s="88"/>
      <c r="WUL166" s="89"/>
      <c r="WUM166" s="90"/>
      <c r="WUN166" s="90"/>
      <c r="WUO166" s="91"/>
      <c r="WUP166" s="68"/>
      <c r="WUQ166" s="87"/>
      <c r="WUR166" s="87"/>
      <c r="WUS166" s="88"/>
      <c r="WUT166" s="89"/>
      <c r="WUU166" s="90"/>
      <c r="WUV166" s="90"/>
      <c r="WUW166" s="91"/>
      <c r="WUX166" s="68"/>
      <c r="WUY166" s="87"/>
      <c r="WUZ166" s="87"/>
      <c r="WVA166" s="88"/>
      <c r="WVB166" s="89"/>
      <c r="WVC166" s="90"/>
      <c r="WVD166" s="90"/>
      <c r="WVE166" s="91"/>
      <c r="WVF166" s="68"/>
      <c r="WVG166" s="87"/>
      <c r="WVH166" s="87"/>
      <c r="WVI166" s="88"/>
      <c r="WVJ166" s="89"/>
      <c r="WVK166" s="90"/>
      <c r="WVL166" s="90"/>
      <c r="WVM166" s="91"/>
      <c r="WVN166" s="68"/>
      <c r="WVO166" s="87"/>
      <c r="WVP166" s="87"/>
      <c r="WVQ166" s="88"/>
      <c r="WVR166" s="89"/>
      <c r="WVS166" s="90"/>
      <c r="WVT166" s="90"/>
      <c r="WVU166" s="91"/>
      <c r="WVV166" s="68"/>
      <c r="WVW166" s="87"/>
      <c r="WVX166" s="87"/>
      <c r="WVY166" s="88"/>
      <c r="WVZ166" s="89"/>
      <c r="WWA166" s="90"/>
      <c r="WWB166" s="90"/>
      <c r="WWC166" s="91"/>
      <c r="WWD166" s="68"/>
      <c r="WWE166" s="87"/>
      <c r="WWF166" s="87"/>
      <c r="WWG166" s="88"/>
      <c r="WWH166" s="89"/>
      <c r="WWI166" s="90"/>
      <c r="WWJ166" s="90"/>
      <c r="WWK166" s="91"/>
      <c r="WWL166" s="68"/>
      <c r="WWM166" s="87"/>
      <c r="WWN166" s="87"/>
      <c r="WWO166" s="88"/>
      <c r="WWP166" s="89"/>
      <c r="WWQ166" s="90"/>
      <c r="WWR166" s="90"/>
      <c r="WWS166" s="91"/>
      <c r="WWT166" s="68"/>
      <c r="WWU166" s="87"/>
      <c r="WWV166" s="87"/>
      <c r="WWW166" s="88"/>
      <c r="WWX166" s="89"/>
      <c r="WWY166" s="90"/>
      <c r="WWZ166" s="90"/>
      <c r="WXA166" s="91"/>
      <c r="WXB166" s="68"/>
      <c r="WXC166" s="87"/>
      <c r="WXD166" s="87"/>
      <c r="WXE166" s="88"/>
      <c r="WXF166" s="89"/>
      <c r="WXG166" s="90"/>
      <c r="WXH166" s="90"/>
      <c r="WXI166" s="91"/>
      <c r="WXJ166" s="68"/>
      <c r="WXK166" s="87"/>
      <c r="WXL166" s="87"/>
      <c r="WXM166" s="88"/>
      <c r="WXN166" s="89"/>
      <c r="WXO166" s="90"/>
      <c r="WXP166" s="90"/>
      <c r="WXQ166" s="91"/>
      <c r="WXR166" s="68"/>
      <c r="WXS166" s="87"/>
      <c r="WXT166" s="87"/>
      <c r="WXU166" s="88"/>
      <c r="WXV166" s="89"/>
      <c r="WXW166" s="90"/>
      <c r="WXX166" s="90"/>
      <c r="WXY166" s="91"/>
      <c r="WXZ166" s="68"/>
      <c r="WYA166" s="87"/>
      <c r="WYB166" s="87"/>
      <c r="WYC166" s="88"/>
      <c r="WYD166" s="89"/>
      <c r="WYE166" s="90"/>
      <c r="WYF166" s="90"/>
      <c r="WYG166" s="91"/>
      <c r="WYH166" s="68"/>
      <c r="WYI166" s="87"/>
      <c r="WYJ166" s="87"/>
      <c r="WYK166" s="88"/>
      <c r="WYL166" s="89"/>
      <c r="WYM166" s="90"/>
      <c r="WYN166" s="90"/>
      <c r="WYO166" s="91"/>
      <c r="WYP166" s="68"/>
      <c r="WYQ166" s="87"/>
      <c r="WYR166" s="87"/>
      <c r="WYS166" s="88"/>
      <c r="WYT166" s="89"/>
      <c r="WYU166" s="90"/>
      <c r="WYV166" s="90"/>
      <c r="WYW166" s="91"/>
      <c r="WYX166" s="68"/>
      <c r="WYY166" s="87"/>
      <c r="WYZ166" s="87"/>
      <c r="WZA166" s="88"/>
      <c r="WZB166" s="89"/>
      <c r="WZC166" s="90"/>
      <c r="WZD166" s="90"/>
      <c r="WZE166" s="91"/>
      <c r="WZF166" s="68"/>
      <c r="WZG166" s="87"/>
      <c r="WZH166" s="87"/>
      <c r="WZI166" s="88"/>
      <c r="WZJ166" s="89"/>
      <c r="WZK166" s="90"/>
      <c r="WZL166" s="90"/>
      <c r="WZM166" s="91"/>
      <c r="WZN166" s="68"/>
      <c r="WZO166" s="87"/>
      <c r="WZP166" s="87"/>
      <c r="WZQ166" s="88"/>
      <c r="WZR166" s="89"/>
      <c r="WZS166" s="90"/>
      <c r="WZT166" s="90"/>
      <c r="WZU166" s="91"/>
      <c r="WZV166" s="68"/>
      <c r="WZW166" s="87"/>
      <c r="WZX166" s="87"/>
      <c r="WZY166" s="88"/>
      <c r="WZZ166" s="89"/>
      <c r="XAA166" s="90"/>
      <c r="XAB166" s="90"/>
      <c r="XAC166" s="91"/>
      <c r="XAD166" s="68"/>
      <c r="XAE166" s="87"/>
      <c r="XAF166" s="87"/>
      <c r="XAG166" s="88"/>
      <c r="XAH166" s="89"/>
      <c r="XAI166" s="90"/>
      <c r="XAJ166" s="90"/>
      <c r="XAK166" s="91"/>
      <c r="XAL166" s="68"/>
      <c r="XAM166" s="87"/>
      <c r="XAN166" s="87"/>
      <c r="XAO166" s="88"/>
      <c r="XAP166" s="89"/>
      <c r="XAQ166" s="90"/>
      <c r="XAR166" s="90"/>
      <c r="XAS166" s="91"/>
      <c r="XAT166" s="68"/>
      <c r="XAU166" s="87"/>
      <c r="XAV166" s="87"/>
      <c r="XAW166" s="88"/>
      <c r="XAX166" s="89"/>
      <c r="XAY166" s="90"/>
      <c r="XAZ166" s="90"/>
      <c r="XBA166" s="91"/>
      <c r="XBB166" s="68"/>
      <c r="XBC166" s="87"/>
      <c r="XBD166" s="87"/>
      <c r="XBE166" s="88"/>
      <c r="XBF166" s="89"/>
      <c r="XBG166" s="90"/>
      <c r="XBH166" s="90"/>
      <c r="XBI166" s="91"/>
      <c r="XBJ166" s="68"/>
      <c r="XBK166" s="87"/>
      <c r="XBL166" s="87"/>
      <c r="XBM166" s="88"/>
      <c r="XBN166" s="89"/>
      <c r="XBO166" s="90"/>
      <c r="XBP166" s="90"/>
      <c r="XBQ166" s="91"/>
      <c r="XBR166" s="68"/>
      <c r="XBS166" s="87"/>
      <c r="XBT166" s="87"/>
      <c r="XBU166" s="88"/>
      <c r="XBV166" s="89"/>
      <c r="XBW166" s="90"/>
      <c r="XBX166" s="90"/>
      <c r="XBY166" s="91"/>
      <c r="XBZ166" s="68"/>
      <c r="XCA166" s="87"/>
      <c r="XCB166" s="87"/>
      <c r="XCC166" s="88"/>
      <c r="XCD166" s="89"/>
      <c r="XCE166" s="90"/>
      <c r="XCF166" s="90"/>
      <c r="XCG166" s="91"/>
      <c r="XCH166" s="68"/>
      <c r="XCI166" s="87"/>
      <c r="XCJ166" s="87"/>
      <c r="XCK166" s="88"/>
      <c r="XCL166" s="89"/>
      <c r="XCM166" s="90"/>
      <c r="XCN166" s="90"/>
      <c r="XCO166" s="91"/>
      <c r="XCP166" s="68"/>
      <c r="XCQ166" s="87"/>
      <c r="XCR166" s="87"/>
      <c r="XCS166" s="88"/>
      <c r="XCT166" s="89"/>
      <c r="XCU166" s="90"/>
      <c r="XCV166" s="90"/>
      <c r="XCW166" s="91"/>
      <c r="XCX166" s="68"/>
      <c r="XCY166" s="87"/>
      <c r="XCZ166" s="87"/>
      <c r="XDA166" s="88"/>
      <c r="XDB166" s="89"/>
      <c r="XDC166" s="90"/>
      <c r="XDD166" s="90"/>
      <c r="XDE166" s="91"/>
      <c r="XDF166" s="68"/>
      <c r="XDG166" s="87"/>
      <c r="XDH166" s="87"/>
      <c r="XDI166" s="88"/>
      <c r="XDJ166" s="89"/>
      <c r="XDK166" s="90"/>
      <c r="XDL166" s="90"/>
      <c r="XDM166" s="91"/>
      <c r="XDN166" s="68"/>
      <c r="XDO166" s="87"/>
      <c r="XDP166" s="87"/>
      <c r="XDQ166" s="88"/>
      <c r="XDR166" s="89"/>
      <c r="XDS166" s="90"/>
      <c r="XDT166" s="90"/>
      <c r="XDU166" s="91"/>
      <c r="XDV166" s="68"/>
      <c r="XDW166" s="87"/>
      <c r="XDX166" s="87"/>
      <c r="XDY166" s="88"/>
      <c r="XDZ166" s="89"/>
      <c r="XEA166" s="90"/>
      <c r="XEB166" s="90"/>
      <c r="XEC166" s="91"/>
      <c r="XED166" s="68"/>
      <c r="XEE166" s="87"/>
      <c r="XEF166" s="87"/>
      <c r="XEG166" s="88"/>
      <c r="XEH166" s="89"/>
      <c r="XEI166" s="90"/>
      <c r="XEJ166" s="90"/>
      <c r="XEK166" s="91"/>
      <c r="XEL166" s="68"/>
    </row>
    <row r="167" spans="1:16366" ht="41.4" x14ac:dyDescent="0.25">
      <c r="A167" s="119" t="s">
        <v>513</v>
      </c>
      <c r="B167" s="82" t="s">
        <v>550</v>
      </c>
      <c r="C167" s="61" t="s">
        <v>78</v>
      </c>
      <c r="D167" s="62" t="s">
        <v>79</v>
      </c>
      <c r="E167" s="65"/>
      <c r="F167" s="183"/>
      <c r="G167" s="212" t="s">
        <v>614</v>
      </c>
      <c r="BO167" s="90"/>
      <c r="BP167" s="90"/>
      <c r="BQ167" s="91"/>
      <c r="BR167" s="68"/>
      <c r="BS167" s="87"/>
      <c r="BT167" s="87"/>
      <c r="BU167" s="88"/>
      <c r="BV167" s="89"/>
      <c r="BW167" s="90"/>
      <c r="BX167" s="90"/>
      <c r="BY167" s="91"/>
      <c r="BZ167" s="68"/>
      <c r="CA167" s="87"/>
      <c r="CB167" s="87"/>
      <c r="CC167" s="88"/>
      <c r="CD167" s="89"/>
      <c r="CE167" s="90"/>
      <c r="CF167" s="90"/>
      <c r="CG167" s="91"/>
      <c r="CH167" s="68"/>
      <c r="CI167" s="87"/>
      <c r="CJ167" s="87"/>
      <c r="CK167" s="88"/>
      <c r="CL167" s="89"/>
      <c r="CM167" s="90"/>
      <c r="CN167" s="90"/>
      <c r="CO167" s="91"/>
      <c r="CP167" s="68"/>
      <c r="CQ167" s="87"/>
      <c r="CR167" s="87"/>
      <c r="CS167" s="88"/>
      <c r="CT167" s="89"/>
      <c r="CU167" s="90"/>
      <c r="CV167" s="90"/>
      <c r="CW167" s="91"/>
      <c r="CX167" s="68"/>
      <c r="CY167" s="87"/>
      <c r="CZ167" s="87"/>
      <c r="DA167" s="88"/>
      <c r="DB167" s="89"/>
      <c r="DC167" s="90"/>
      <c r="DD167" s="90"/>
      <c r="DE167" s="91"/>
      <c r="DF167" s="68"/>
      <c r="DG167" s="87"/>
      <c r="DH167" s="87"/>
      <c r="DI167" s="88"/>
      <c r="DJ167" s="89"/>
      <c r="DK167" s="90"/>
      <c r="DL167" s="90"/>
      <c r="DM167" s="91"/>
      <c r="DN167" s="68"/>
      <c r="DO167" s="87"/>
      <c r="DP167" s="87"/>
      <c r="DQ167" s="88"/>
      <c r="DR167" s="89"/>
      <c r="DS167" s="90"/>
      <c r="DT167" s="90"/>
      <c r="DU167" s="91"/>
      <c r="DV167" s="68"/>
      <c r="DW167" s="87"/>
      <c r="DX167" s="87"/>
      <c r="DY167" s="88"/>
      <c r="DZ167" s="89"/>
      <c r="EA167" s="90"/>
      <c r="EB167" s="90"/>
      <c r="EC167" s="91"/>
      <c r="ED167" s="68"/>
      <c r="EE167" s="87"/>
      <c r="EF167" s="87"/>
      <c r="EG167" s="88"/>
      <c r="EH167" s="89"/>
      <c r="EI167" s="90"/>
      <c r="EJ167" s="90"/>
      <c r="EK167" s="91"/>
      <c r="EL167" s="68"/>
      <c r="EM167" s="87"/>
      <c r="EN167" s="87"/>
      <c r="EO167" s="88"/>
      <c r="EP167" s="89"/>
      <c r="EQ167" s="90"/>
      <c r="ER167" s="90"/>
      <c r="ES167" s="91"/>
      <c r="ET167" s="68"/>
      <c r="EU167" s="87"/>
      <c r="EV167" s="87"/>
      <c r="EW167" s="88"/>
      <c r="EX167" s="89"/>
      <c r="EY167" s="90"/>
      <c r="EZ167" s="90"/>
      <c r="FA167" s="91"/>
      <c r="FB167" s="68"/>
      <c r="FC167" s="87"/>
      <c r="FD167" s="87"/>
      <c r="FE167" s="88"/>
      <c r="FF167" s="89"/>
      <c r="FG167" s="90"/>
      <c r="FH167" s="90"/>
      <c r="FI167" s="91"/>
      <c r="FJ167" s="68"/>
      <c r="FK167" s="87"/>
      <c r="FL167" s="87"/>
      <c r="FM167" s="88"/>
      <c r="FN167" s="89"/>
      <c r="FO167" s="90"/>
      <c r="FP167" s="90"/>
      <c r="FQ167" s="91"/>
      <c r="FR167" s="68"/>
      <c r="FS167" s="87"/>
      <c r="FT167" s="87"/>
      <c r="FU167" s="88"/>
      <c r="FV167" s="89"/>
      <c r="FW167" s="90"/>
      <c r="FX167" s="90"/>
      <c r="FY167" s="91"/>
      <c r="FZ167" s="68"/>
      <c r="GA167" s="87"/>
      <c r="GB167" s="87"/>
      <c r="GC167" s="88"/>
      <c r="GD167" s="89"/>
      <c r="GE167" s="90"/>
      <c r="GF167" s="90"/>
      <c r="GG167" s="91"/>
      <c r="GH167" s="68"/>
      <c r="GI167" s="87"/>
      <c r="GJ167" s="87"/>
      <c r="GK167" s="88"/>
      <c r="GL167" s="89"/>
      <c r="GM167" s="90"/>
      <c r="GN167" s="90"/>
      <c r="GO167" s="91"/>
      <c r="GP167" s="68"/>
      <c r="GQ167" s="87"/>
      <c r="GR167" s="87"/>
      <c r="GS167" s="88"/>
      <c r="GT167" s="89"/>
      <c r="GU167" s="90"/>
      <c r="GV167" s="90"/>
      <c r="GW167" s="91"/>
      <c r="GX167" s="68"/>
      <c r="GY167" s="87"/>
      <c r="GZ167" s="87"/>
      <c r="HA167" s="88"/>
      <c r="HB167" s="89"/>
      <c r="HC167" s="90"/>
      <c r="HD167" s="90"/>
      <c r="HE167" s="91"/>
      <c r="HF167" s="68"/>
      <c r="HG167" s="87"/>
      <c r="HH167" s="87"/>
      <c r="HI167" s="88"/>
      <c r="HJ167" s="89"/>
      <c r="HK167" s="90"/>
      <c r="HL167" s="90"/>
      <c r="HM167" s="91"/>
      <c r="HN167" s="68"/>
      <c r="HO167" s="87"/>
      <c r="HP167" s="87"/>
      <c r="HQ167" s="88"/>
      <c r="HR167" s="89"/>
      <c r="HS167" s="90"/>
      <c r="HT167" s="90"/>
      <c r="HU167" s="91"/>
      <c r="HV167" s="68"/>
      <c r="HW167" s="87"/>
      <c r="HX167" s="87"/>
      <c r="HY167" s="88"/>
      <c r="HZ167" s="89"/>
      <c r="IA167" s="90"/>
      <c r="IB167" s="90"/>
      <c r="IC167" s="91"/>
      <c r="ID167" s="68"/>
      <c r="IE167" s="87"/>
      <c r="IF167" s="87"/>
      <c r="IG167" s="88"/>
      <c r="IH167" s="89"/>
      <c r="II167" s="90"/>
      <c r="IJ167" s="90"/>
      <c r="IK167" s="91"/>
      <c r="IL167" s="68"/>
      <c r="IM167" s="87"/>
      <c r="IN167" s="87"/>
      <c r="IO167" s="88"/>
      <c r="IP167" s="89"/>
      <c r="IQ167" s="90"/>
      <c r="IR167" s="90"/>
      <c r="IS167" s="91"/>
      <c r="IT167" s="68"/>
      <c r="IU167" s="87"/>
      <c r="IV167" s="87"/>
      <c r="IW167" s="88"/>
      <c r="IX167" s="89"/>
      <c r="IY167" s="90"/>
      <c r="IZ167" s="90"/>
      <c r="JA167" s="91"/>
      <c r="JB167" s="68"/>
      <c r="JC167" s="87"/>
      <c r="JD167" s="87"/>
      <c r="JE167" s="88"/>
      <c r="JF167" s="89"/>
      <c r="JG167" s="90"/>
      <c r="JH167" s="90"/>
      <c r="JI167" s="91"/>
      <c r="JJ167" s="68"/>
      <c r="JK167" s="87"/>
      <c r="JL167" s="87"/>
      <c r="JM167" s="88"/>
      <c r="JN167" s="89"/>
      <c r="JO167" s="90"/>
      <c r="JP167" s="90"/>
      <c r="JQ167" s="91"/>
      <c r="JR167" s="68"/>
      <c r="JS167" s="87"/>
      <c r="JT167" s="87"/>
      <c r="JU167" s="88"/>
      <c r="JV167" s="89"/>
      <c r="JW167" s="90"/>
      <c r="JX167" s="90"/>
      <c r="JY167" s="91"/>
      <c r="JZ167" s="68"/>
      <c r="KA167" s="87"/>
      <c r="KB167" s="87"/>
      <c r="KC167" s="88"/>
      <c r="KD167" s="89"/>
      <c r="KE167" s="90"/>
      <c r="KF167" s="90"/>
      <c r="KG167" s="91"/>
      <c r="KH167" s="68"/>
      <c r="KI167" s="87"/>
      <c r="KJ167" s="87"/>
      <c r="KK167" s="88"/>
      <c r="KL167" s="89"/>
      <c r="KM167" s="90"/>
      <c r="KN167" s="90"/>
      <c r="KO167" s="91"/>
      <c r="KP167" s="68"/>
      <c r="KQ167" s="87"/>
      <c r="KR167" s="87"/>
      <c r="KS167" s="88"/>
      <c r="KT167" s="89"/>
      <c r="KU167" s="90"/>
      <c r="KV167" s="90"/>
      <c r="KW167" s="91"/>
      <c r="KX167" s="68"/>
      <c r="KY167" s="87"/>
      <c r="KZ167" s="87"/>
      <c r="LA167" s="88"/>
      <c r="LB167" s="89"/>
      <c r="LC167" s="90"/>
      <c r="LD167" s="90"/>
      <c r="LE167" s="91"/>
      <c r="LF167" s="68"/>
      <c r="LG167" s="87"/>
      <c r="LH167" s="87"/>
      <c r="LI167" s="88"/>
      <c r="LJ167" s="89"/>
      <c r="LK167" s="90"/>
      <c r="LL167" s="90"/>
      <c r="LM167" s="91"/>
      <c r="LN167" s="68"/>
      <c r="LO167" s="87"/>
      <c r="LP167" s="87"/>
      <c r="LQ167" s="88"/>
      <c r="LR167" s="89"/>
      <c r="LS167" s="90"/>
      <c r="LT167" s="90"/>
      <c r="LU167" s="91"/>
      <c r="LV167" s="68"/>
      <c r="LW167" s="87"/>
      <c r="LX167" s="87"/>
      <c r="LY167" s="88"/>
      <c r="LZ167" s="89"/>
      <c r="MA167" s="90"/>
      <c r="MB167" s="90"/>
      <c r="MC167" s="91"/>
      <c r="MD167" s="68"/>
      <c r="ME167" s="87"/>
      <c r="MF167" s="87"/>
      <c r="MG167" s="88"/>
      <c r="MH167" s="89"/>
      <c r="MI167" s="90"/>
      <c r="MJ167" s="90"/>
      <c r="MK167" s="91"/>
      <c r="ML167" s="68"/>
      <c r="MM167" s="87"/>
      <c r="MN167" s="87"/>
      <c r="MO167" s="88"/>
      <c r="MP167" s="89"/>
      <c r="MQ167" s="90"/>
      <c r="MR167" s="90"/>
      <c r="MS167" s="91"/>
      <c r="MT167" s="68"/>
      <c r="MU167" s="87"/>
      <c r="MV167" s="87"/>
      <c r="MW167" s="88"/>
      <c r="MX167" s="89"/>
      <c r="MY167" s="90"/>
      <c r="MZ167" s="90"/>
      <c r="NA167" s="91"/>
      <c r="NB167" s="68"/>
      <c r="NC167" s="87"/>
      <c r="ND167" s="87"/>
      <c r="NE167" s="88"/>
      <c r="NF167" s="89"/>
      <c r="NG167" s="90"/>
      <c r="NH167" s="90"/>
      <c r="NI167" s="91"/>
      <c r="NJ167" s="68"/>
      <c r="NK167" s="87"/>
      <c r="NL167" s="87"/>
      <c r="NM167" s="88"/>
      <c r="NN167" s="89"/>
      <c r="NO167" s="90"/>
      <c r="NP167" s="90"/>
      <c r="NQ167" s="91"/>
      <c r="NR167" s="68"/>
      <c r="NS167" s="87"/>
      <c r="NT167" s="87"/>
      <c r="NU167" s="88"/>
      <c r="NV167" s="89"/>
      <c r="NW167" s="90"/>
      <c r="NX167" s="90"/>
      <c r="NY167" s="91"/>
      <c r="NZ167" s="68"/>
      <c r="OA167" s="87"/>
      <c r="OB167" s="87"/>
      <c r="OC167" s="88"/>
      <c r="OD167" s="89"/>
      <c r="OE167" s="90"/>
      <c r="OF167" s="90"/>
      <c r="OG167" s="91"/>
      <c r="OH167" s="68"/>
      <c r="OI167" s="87"/>
      <c r="OJ167" s="87"/>
      <c r="OK167" s="88"/>
      <c r="OL167" s="89"/>
      <c r="OM167" s="90"/>
      <c r="ON167" s="90"/>
      <c r="OO167" s="91"/>
      <c r="OP167" s="68"/>
      <c r="OQ167" s="87"/>
      <c r="OR167" s="87"/>
      <c r="OS167" s="88"/>
      <c r="OT167" s="89"/>
      <c r="OU167" s="90"/>
      <c r="OV167" s="90"/>
      <c r="OW167" s="91"/>
      <c r="OX167" s="68"/>
      <c r="OY167" s="87"/>
      <c r="OZ167" s="87"/>
      <c r="PA167" s="88"/>
      <c r="PB167" s="89"/>
      <c r="PC167" s="90"/>
      <c r="PD167" s="90"/>
      <c r="PE167" s="91"/>
      <c r="PF167" s="68"/>
      <c r="PG167" s="87"/>
      <c r="PH167" s="87"/>
      <c r="PI167" s="88"/>
      <c r="PJ167" s="89"/>
      <c r="PK167" s="90"/>
      <c r="PL167" s="90"/>
      <c r="PM167" s="91"/>
      <c r="PN167" s="68"/>
      <c r="PO167" s="87"/>
      <c r="PP167" s="87"/>
      <c r="PQ167" s="88"/>
      <c r="PR167" s="89"/>
      <c r="PS167" s="90"/>
      <c r="PT167" s="90"/>
      <c r="PU167" s="91"/>
      <c r="PV167" s="68"/>
      <c r="PW167" s="87"/>
      <c r="PX167" s="87"/>
      <c r="PY167" s="88"/>
      <c r="PZ167" s="89"/>
      <c r="QA167" s="90"/>
      <c r="QB167" s="90"/>
      <c r="QC167" s="91"/>
      <c r="QD167" s="68"/>
      <c r="QE167" s="87"/>
      <c r="QF167" s="87"/>
      <c r="QG167" s="88"/>
      <c r="QH167" s="89"/>
      <c r="QI167" s="90"/>
      <c r="QJ167" s="90"/>
      <c r="QK167" s="91"/>
      <c r="QL167" s="68"/>
      <c r="QM167" s="87"/>
      <c r="QN167" s="87"/>
      <c r="QO167" s="88"/>
      <c r="QP167" s="89"/>
      <c r="QQ167" s="90"/>
      <c r="QR167" s="90"/>
      <c r="QS167" s="91"/>
      <c r="QT167" s="68"/>
      <c r="QU167" s="87"/>
      <c r="QV167" s="87"/>
      <c r="QW167" s="88"/>
      <c r="QX167" s="89"/>
      <c r="QY167" s="90"/>
      <c r="QZ167" s="90"/>
      <c r="RA167" s="91"/>
      <c r="RB167" s="68"/>
      <c r="RC167" s="87"/>
      <c r="RD167" s="87"/>
      <c r="RE167" s="88"/>
      <c r="RF167" s="89"/>
      <c r="RG167" s="90"/>
      <c r="RH167" s="90"/>
      <c r="RI167" s="91"/>
      <c r="RJ167" s="68"/>
      <c r="RK167" s="87"/>
      <c r="RL167" s="87"/>
      <c r="RM167" s="88"/>
      <c r="RN167" s="89"/>
      <c r="RO167" s="90"/>
      <c r="RP167" s="90"/>
      <c r="RQ167" s="91"/>
      <c r="RR167" s="68"/>
      <c r="RS167" s="87"/>
      <c r="RT167" s="87"/>
      <c r="RU167" s="88"/>
      <c r="RV167" s="89"/>
      <c r="RW167" s="90"/>
      <c r="RX167" s="90"/>
      <c r="RY167" s="91"/>
      <c r="RZ167" s="68"/>
      <c r="SA167" s="87"/>
      <c r="SB167" s="87"/>
      <c r="SC167" s="88"/>
      <c r="SD167" s="89"/>
      <c r="SE167" s="90"/>
      <c r="SF167" s="90"/>
      <c r="SG167" s="91"/>
      <c r="SH167" s="68"/>
      <c r="SI167" s="87"/>
      <c r="SJ167" s="87"/>
      <c r="SK167" s="88"/>
      <c r="SL167" s="89"/>
      <c r="SM167" s="90"/>
      <c r="SN167" s="90"/>
      <c r="SO167" s="91"/>
      <c r="SP167" s="68"/>
      <c r="SQ167" s="87"/>
      <c r="SR167" s="87"/>
      <c r="SS167" s="88"/>
      <c r="ST167" s="89"/>
      <c r="SU167" s="90"/>
      <c r="SV167" s="90"/>
      <c r="SW167" s="91"/>
      <c r="SX167" s="68"/>
      <c r="SY167" s="87"/>
      <c r="SZ167" s="87"/>
      <c r="TA167" s="88"/>
      <c r="TB167" s="89"/>
      <c r="TC167" s="90"/>
      <c r="TD167" s="90"/>
      <c r="TE167" s="91"/>
      <c r="TF167" s="68"/>
      <c r="TG167" s="87"/>
      <c r="TH167" s="87"/>
      <c r="TI167" s="88"/>
      <c r="TJ167" s="89"/>
      <c r="TK167" s="90"/>
      <c r="TL167" s="90"/>
      <c r="TM167" s="91"/>
      <c r="TN167" s="68"/>
      <c r="TO167" s="87"/>
      <c r="TP167" s="87"/>
      <c r="TQ167" s="88"/>
      <c r="TR167" s="89"/>
      <c r="TS167" s="90"/>
      <c r="TT167" s="90"/>
      <c r="TU167" s="91"/>
      <c r="TV167" s="68"/>
      <c r="TW167" s="87"/>
      <c r="TX167" s="87"/>
      <c r="TY167" s="88"/>
      <c r="TZ167" s="89"/>
      <c r="UA167" s="90"/>
      <c r="UB167" s="90"/>
      <c r="UC167" s="91"/>
      <c r="UD167" s="68"/>
      <c r="UE167" s="87"/>
      <c r="UF167" s="87"/>
      <c r="UG167" s="88"/>
      <c r="UH167" s="89"/>
      <c r="UI167" s="90"/>
      <c r="UJ167" s="90"/>
      <c r="UK167" s="91"/>
      <c r="UL167" s="68"/>
      <c r="UM167" s="87"/>
      <c r="UN167" s="87"/>
      <c r="UO167" s="88"/>
      <c r="UP167" s="89"/>
      <c r="UQ167" s="90"/>
      <c r="UR167" s="90"/>
      <c r="US167" s="91"/>
      <c r="UT167" s="68"/>
      <c r="UU167" s="87"/>
      <c r="UV167" s="87"/>
      <c r="UW167" s="88"/>
      <c r="UX167" s="89"/>
      <c r="UY167" s="90"/>
      <c r="UZ167" s="90"/>
      <c r="VA167" s="91"/>
      <c r="VB167" s="68"/>
      <c r="VC167" s="87"/>
      <c r="VD167" s="87"/>
      <c r="VE167" s="88"/>
      <c r="VF167" s="89"/>
      <c r="VG167" s="90"/>
      <c r="VH167" s="90"/>
      <c r="VI167" s="91"/>
      <c r="VJ167" s="68"/>
      <c r="VK167" s="87"/>
      <c r="VL167" s="87"/>
      <c r="VM167" s="88"/>
      <c r="VN167" s="89"/>
      <c r="VO167" s="90"/>
      <c r="VP167" s="90"/>
      <c r="VQ167" s="91"/>
      <c r="VR167" s="68"/>
      <c r="VS167" s="87"/>
      <c r="VT167" s="87"/>
      <c r="VU167" s="88"/>
      <c r="VV167" s="89"/>
      <c r="VW167" s="90"/>
      <c r="VX167" s="90"/>
      <c r="VY167" s="91"/>
      <c r="VZ167" s="68"/>
      <c r="WA167" s="87"/>
      <c r="WB167" s="87"/>
      <c r="WC167" s="88"/>
      <c r="WD167" s="89"/>
      <c r="WE167" s="90"/>
      <c r="WF167" s="90"/>
      <c r="WG167" s="91"/>
      <c r="WH167" s="68"/>
      <c r="WI167" s="87"/>
      <c r="WJ167" s="87"/>
      <c r="WK167" s="88"/>
      <c r="WL167" s="89"/>
      <c r="WM167" s="90"/>
      <c r="WN167" s="90"/>
      <c r="WO167" s="91"/>
      <c r="WP167" s="68"/>
      <c r="WQ167" s="87"/>
      <c r="WR167" s="87"/>
      <c r="WS167" s="88"/>
      <c r="WT167" s="89"/>
      <c r="WU167" s="90"/>
      <c r="WV167" s="90"/>
      <c r="WW167" s="91"/>
      <c r="WX167" s="68"/>
      <c r="WY167" s="87"/>
      <c r="WZ167" s="87"/>
      <c r="XA167" s="88"/>
      <c r="XB167" s="89"/>
      <c r="XC167" s="90"/>
      <c r="XD167" s="90"/>
      <c r="XE167" s="91"/>
      <c r="XF167" s="68"/>
      <c r="XG167" s="87"/>
      <c r="XH167" s="87"/>
      <c r="XI167" s="88"/>
      <c r="XJ167" s="89"/>
      <c r="XK167" s="90"/>
      <c r="XL167" s="90"/>
      <c r="XM167" s="91"/>
      <c r="XN167" s="68"/>
      <c r="XO167" s="87"/>
      <c r="XP167" s="87"/>
      <c r="XQ167" s="88"/>
      <c r="XR167" s="89"/>
      <c r="XS167" s="90"/>
      <c r="XT167" s="90"/>
      <c r="XU167" s="91"/>
      <c r="XV167" s="68"/>
      <c r="XW167" s="87"/>
      <c r="XX167" s="87"/>
      <c r="XY167" s="88"/>
      <c r="XZ167" s="89"/>
      <c r="YA167" s="90"/>
      <c r="YB167" s="90"/>
      <c r="YC167" s="91"/>
      <c r="YD167" s="68"/>
      <c r="YE167" s="87"/>
      <c r="YF167" s="87"/>
      <c r="YG167" s="88"/>
      <c r="YH167" s="89"/>
      <c r="YI167" s="90"/>
      <c r="YJ167" s="90"/>
      <c r="YK167" s="91"/>
      <c r="YL167" s="68"/>
      <c r="YM167" s="87"/>
      <c r="YN167" s="87"/>
      <c r="YO167" s="88"/>
      <c r="YP167" s="89"/>
      <c r="YQ167" s="90"/>
      <c r="YR167" s="90"/>
      <c r="YS167" s="91"/>
      <c r="YT167" s="68"/>
      <c r="YU167" s="87"/>
      <c r="YV167" s="87"/>
      <c r="YW167" s="88"/>
      <c r="YX167" s="89"/>
      <c r="YY167" s="90"/>
      <c r="YZ167" s="90"/>
      <c r="ZA167" s="91"/>
      <c r="ZB167" s="68"/>
      <c r="ZC167" s="87"/>
      <c r="ZD167" s="87"/>
      <c r="ZE167" s="88"/>
      <c r="ZF167" s="89"/>
      <c r="ZG167" s="90"/>
      <c r="ZH167" s="90"/>
      <c r="ZI167" s="91"/>
      <c r="ZJ167" s="68"/>
      <c r="ZK167" s="87"/>
      <c r="ZL167" s="87"/>
      <c r="ZM167" s="88"/>
      <c r="ZN167" s="89"/>
      <c r="ZO167" s="90"/>
      <c r="ZP167" s="90"/>
      <c r="ZQ167" s="91"/>
      <c r="ZR167" s="68"/>
      <c r="ZS167" s="87"/>
      <c r="ZT167" s="87"/>
      <c r="ZU167" s="88"/>
      <c r="ZV167" s="89"/>
      <c r="ZW167" s="90"/>
      <c r="ZX167" s="90"/>
      <c r="ZY167" s="91"/>
      <c r="ZZ167" s="68"/>
      <c r="AAA167" s="87"/>
      <c r="AAB167" s="87"/>
      <c r="AAC167" s="88"/>
      <c r="AAD167" s="89"/>
      <c r="AAE167" s="90"/>
      <c r="AAF167" s="90"/>
      <c r="AAG167" s="91"/>
      <c r="AAH167" s="68"/>
      <c r="AAI167" s="87"/>
      <c r="AAJ167" s="87"/>
      <c r="AAK167" s="88"/>
      <c r="AAL167" s="89"/>
      <c r="AAM167" s="90"/>
      <c r="AAN167" s="90"/>
      <c r="AAO167" s="91"/>
      <c r="AAP167" s="68"/>
      <c r="AAQ167" s="87"/>
      <c r="AAR167" s="87"/>
      <c r="AAS167" s="88"/>
      <c r="AAT167" s="89"/>
      <c r="AAU167" s="90"/>
      <c r="AAV167" s="90"/>
      <c r="AAW167" s="91"/>
      <c r="AAX167" s="68"/>
      <c r="AAY167" s="87"/>
      <c r="AAZ167" s="87"/>
      <c r="ABA167" s="88"/>
      <c r="ABB167" s="89"/>
      <c r="ABC167" s="90"/>
      <c r="ABD167" s="90"/>
      <c r="ABE167" s="91"/>
      <c r="ABF167" s="68"/>
      <c r="ABG167" s="87"/>
      <c r="ABH167" s="87"/>
      <c r="ABI167" s="88"/>
      <c r="ABJ167" s="89"/>
      <c r="ABK167" s="90"/>
      <c r="ABL167" s="90"/>
      <c r="ABM167" s="91"/>
      <c r="ABN167" s="68"/>
      <c r="ABO167" s="87"/>
      <c r="ABP167" s="87"/>
      <c r="ABQ167" s="88"/>
      <c r="ABR167" s="89"/>
      <c r="ABS167" s="90"/>
      <c r="ABT167" s="90"/>
      <c r="ABU167" s="91"/>
      <c r="ABV167" s="68"/>
      <c r="ABW167" s="87"/>
      <c r="ABX167" s="87"/>
      <c r="ABY167" s="88"/>
      <c r="ABZ167" s="89"/>
      <c r="ACA167" s="90"/>
      <c r="ACB167" s="90"/>
      <c r="ACC167" s="91"/>
      <c r="ACD167" s="68"/>
      <c r="ACE167" s="87"/>
      <c r="ACF167" s="87"/>
      <c r="ACG167" s="88"/>
      <c r="ACH167" s="89"/>
      <c r="ACI167" s="90"/>
      <c r="ACJ167" s="90"/>
      <c r="ACK167" s="91"/>
      <c r="ACL167" s="68"/>
      <c r="ACM167" s="87"/>
      <c r="ACN167" s="87"/>
      <c r="ACO167" s="88"/>
      <c r="ACP167" s="89"/>
      <c r="ACQ167" s="90"/>
      <c r="ACR167" s="90"/>
      <c r="ACS167" s="91"/>
      <c r="ACT167" s="68"/>
      <c r="ACU167" s="87"/>
      <c r="ACV167" s="87"/>
      <c r="ACW167" s="88"/>
      <c r="ACX167" s="89"/>
      <c r="ACY167" s="90"/>
      <c r="ACZ167" s="90"/>
      <c r="ADA167" s="91"/>
      <c r="ADB167" s="68"/>
      <c r="ADC167" s="87"/>
      <c r="ADD167" s="87"/>
      <c r="ADE167" s="88"/>
      <c r="ADF167" s="89"/>
      <c r="ADG167" s="90"/>
      <c r="ADH167" s="90"/>
      <c r="ADI167" s="91"/>
      <c r="ADJ167" s="68"/>
      <c r="ADK167" s="87"/>
      <c r="ADL167" s="87"/>
      <c r="ADM167" s="88"/>
      <c r="ADN167" s="89"/>
      <c r="ADO167" s="90"/>
      <c r="ADP167" s="90"/>
      <c r="ADQ167" s="91"/>
      <c r="ADR167" s="68"/>
      <c r="ADS167" s="87"/>
      <c r="ADT167" s="87"/>
      <c r="ADU167" s="88"/>
      <c r="ADV167" s="89"/>
      <c r="ADW167" s="90"/>
      <c r="ADX167" s="90"/>
      <c r="ADY167" s="91"/>
      <c r="ADZ167" s="68"/>
      <c r="AEA167" s="87"/>
      <c r="AEB167" s="87"/>
      <c r="AEC167" s="88"/>
      <c r="AED167" s="89"/>
      <c r="AEE167" s="90"/>
      <c r="AEF167" s="90"/>
      <c r="AEG167" s="91"/>
      <c r="AEH167" s="68"/>
      <c r="AEI167" s="87"/>
      <c r="AEJ167" s="87"/>
      <c r="AEK167" s="88"/>
      <c r="AEL167" s="89"/>
      <c r="AEM167" s="90"/>
      <c r="AEN167" s="90"/>
      <c r="AEO167" s="91"/>
      <c r="AEP167" s="68"/>
      <c r="AEQ167" s="87"/>
      <c r="AER167" s="87"/>
      <c r="AES167" s="88"/>
      <c r="AET167" s="89"/>
      <c r="AEU167" s="90"/>
      <c r="AEV167" s="90"/>
      <c r="AEW167" s="91"/>
      <c r="AEX167" s="68"/>
      <c r="AEY167" s="87"/>
      <c r="AEZ167" s="87"/>
      <c r="AFA167" s="88"/>
      <c r="AFB167" s="89"/>
      <c r="AFC167" s="90"/>
      <c r="AFD167" s="90"/>
      <c r="AFE167" s="91"/>
      <c r="AFF167" s="68"/>
      <c r="AFG167" s="87"/>
      <c r="AFH167" s="87"/>
      <c r="AFI167" s="88"/>
      <c r="AFJ167" s="89"/>
      <c r="AFK167" s="90"/>
      <c r="AFL167" s="90"/>
      <c r="AFM167" s="91"/>
      <c r="AFN167" s="68"/>
      <c r="AFO167" s="87"/>
      <c r="AFP167" s="87"/>
      <c r="AFQ167" s="88"/>
      <c r="AFR167" s="89"/>
      <c r="AFS167" s="90"/>
      <c r="AFT167" s="90"/>
      <c r="AFU167" s="91"/>
      <c r="AFV167" s="68"/>
      <c r="AFW167" s="87"/>
      <c r="AFX167" s="87"/>
      <c r="AFY167" s="88"/>
      <c r="AFZ167" s="89"/>
      <c r="AGA167" s="90"/>
      <c r="AGB167" s="90"/>
      <c r="AGC167" s="91"/>
      <c r="AGD167" s="68"/>
      <c r="AGE167" s="87"/>
      <c r="AGF167" s="87"/>
      <c r="AGG167" s="88"/>
      <c r="AGH167" s="89"/>
      <c r="AGI167" s="90"/>
      <c r="AGJ167" s="90"/>
      <c r="AGK167" s="91"/>
      <c r="AGL167" s="68"/>
      <c r="AGM167" s="87"/>
      <c r="AGN167" s="87"/>
      <c r="AGO167" s="88"/>
      <c r="AGP167" s="89"/>
      <c r="AGQ167" s="90"/>
      <c r="AGR167" s="90"/>
      <c r="AGS167" s="91"/>
      <c r="AGT167" s="68"/>
      <c r="AGU167" s="87"/>
      <c r="AGV167" s="87"/>
      <c r="AGW167" s="88"/>
      <c r="AGX167" s="89"/>
      <c r="AGY167" s="90"/>
      <c r="AGZ167" s="90"/>
      <c r="AHA167" s="91"/>
      <c r="AHB167" s="68"/>
      <c r="AHC167" s="87"/>
      <c r="AHD167" s="87"/>
      <c r="AHE167" s="88"/>
      <c r="AHF167" s="89"/>
      <c r="AHG167" s="90"/>
      <c r="AHH167" s="90"/>
      <c r="AHI167" s="91"/>
      <c r="AHJ167" s="68"/>
      <c r="AHK167" s="87"/>
      <c r="AHL167" s="87"/>
      <c r="AHM167" s="88"/>
      <c r="AHN167" s="89"/>
      <c r="AHO167" s="90"/>
      <c r="AHP167" s="90"/>
      <c r="AHQ167" s="91"/>
      <c r="AHR167" s="68"/>
      <c r="AHS167" s="87"/>
      <c r="AHT167" s="87"/>
      <c r="AHU167" s="88"/>
      <c r="AHV167" s="89"/>
      <c r="AHW167" s="90"/>
      <c r="AHX167" s="90"/>
      <c r="AHY167" s="91"/>
      <c r="AHZ167" s="68"/>
      <c r="AIA167" s="87"/>
      <c r="AIB167" s="87"/>
      <c r="AIC167" s="88"/>
      <c r="AID167" s="89"/>
      <c r="AIE167" s="90"/>
      <c r="AIF167" s="90"/>
      <c r="AIG167" s="91"/>
      <c r="AIH167" s="68"/>
      <c r="AII167" s="87"/>
      <c r="AIJ167" s="87"/>
      <c r="AIK167" s="88"/>
      <c r="AIL167" s="89"/>
      <c r="AIM167" s="90"/>
      <c r="AIN167" s="90"/>
      <c r="AIO167" s="91"/>
      <c r="AIP167" s="68"/>
      <c r="AIQ167" s="87"/>
      <c r="AIR167" s="87"/>
      <c r="AIS167" s="88"/>
      <c r="AIT167" s="89"/>
      <c r="AIU167" s="90"/>
      <c r="AIV167" s="90"/>
      <c r="AIW167" s="91"/>
      <c r="AIX167" s="68"/>
      <c r="AIY167" s="87"/>
      <c r="AIZ167" s="87"/>
      <c r="AJA167" s="88"/>
      <c r="AJB167" s="89"/>
      <c r="AJC167" s="90"/>
      <c r="AJD167" s="90"/>
      <c r="AJE167" s="91"/>
      <c r="AJF167" s="68"/>
      <c r="AJG167" s="87"/>
      <c r="AJH167" s="87"/>
      <c r="AJI167" s="88"/>
      <c r="AJJ167" s="89"/>
      <c r="AJK167" s="90"/>
      <c r="AJL167" s="90"/>
      <c r="AJM167" s="91"/>
      <c r="AJN167" s="68"/>
      <c r="AJO167" s="87"/>
      <c r="AJP167" s="87"/>
      <c r="AJQ167" s="88"/>
      <c r="AJR167" s="89"/>
      <c r="AJS167" s="90"/>
      <c r="AJT167" s="90"/>
      <c r="AJU167" s="91"/>
      <c r="AJV167" s="68"/>
      <c r="AJW167" s="87"/>
      <c r="AJX167" s="87"/>
      <c r="AJY167" s="88"/>
      <c r="AJZ167" s="89"/>
      <c r="AKA167" s="90"/>
      <c r="AKB167" s="90"/>
      <c r="AKC167" s="91"/>
      <c r="AKD167" s="68"/>
      <c r="AKE167" s="87"/>
      <c r="AKF167" s="87"/>
      <c r="AKG167" s="88"/>
      <c r="AKH167" s="89"/>
      <c r="AKI167" s="90"/>
      <c r="AKJ167" s="90"/>
      <c r="AKK167" s="91"/>
      <c r="AKL167" s="68"/>
      <c r="AKM167" s="87"/>
      <c r="AKN167" s="87"/>
      <c r="AKO167" s="88"/>
      <c r="AKP167" s="89"/>
      <c r="AKQ167" s="90"/>
      <c r="AKR167" s="90"/>
      <c r="AKS167" s="91"/>
      <c r="AKT167" s="68"/>
      <c r="AKU167" s="87"/>
      <c r="AKV167" s="87"/>
      <c r="AKW167" s="88"/>
      <c r="AKX167" s="89"/>
      <c r="AKY167" s="90"/>
      <c r="AKZ167" s="90"/>
      <c r="ALA167" s="91"/>
      <c r="ALB167" s="68"/>
      <c r="ALC167" s="87"/>
      <c r="ALD167" s="87"/>
      <c r="ALE167" s="88"/>
      <c r="ALF167" s="89"/>
      <c r="ALG167" s="90"/>
      <c r="ALH167" s="90"/>
      <c r="ALI167" s="91"/>
      <c r="ALJ167" s="68"/>
      <c r="ALK167" s="87"/>
      <c r="ALL167" s="87"/>
      <c r="ALM167" s="88"/>
      <c r="ALN167" s="89"/>
      <c r="ALO167" s="90"/>
      <c r="ALP167" s="90"/>
      <c r="ALQ167" s="91"/>
      <c r="ALR167" s="68"/>
      <c r="ALS167" s="87"/>
      <c r="ALT167" s="87"/>
      <c r="ALU167" s="88"/>
      <c r="ALV167" s="89"/>
      <c r="ALW167" s="90"/>
      <c r="ALX167" s="90"/>
      <c r="ALY167" s="91"/>
      <c r="ALZ167" s="68"/>
      <c r="AMA167" s="87"/>
      <c r="AMB167" s="87"/>
      <c r="AMC167" s="88"/>
      <c r="AMD167" s="89"/>
      <c r="AME167" s="90"/>
      <c r="AMF167" s="90"/>
      <c r="AMG167" s="91"/>
      <c r="AMH167" s="68"/>
      <c r="AMI167" s="87"/>
      <c r="AMJ167" s="87"/>
      <c r="AMK167" s="88"/>
      <c r="AML167" s="89"/>
      <c r="AMM167" s="90"/>
      <c r="AMN167" s="90"/>
      <c r="AMO167" s="91"/>
      <c r="AMP167" s="68"/>
      <c r="AMQ167" s="87"/>
      <c r="AMR167" s="87"/>
      <c r="AMS167" s="88"/>
      <c r="AMT167" s="89"/>
      <c r="AMU167" s="90"/>
      <c r="AMV167" s="90"/>
      <c r="AMW167" s="91"/>
      <c r="AMX167" s="68"/>
      <c r="AMY167" s="87"/>
      <c r="AMZ167" s="87"/>
      <c r="ANA167" s="88"/>
      <c r="ANB167" s="89"/>
      <c r="ANC167" s="90"/>
      <c r="AND167" s="90"/>
      <c r="ANE167" s="91"/>
      <c r="ANF167" s="68"/>
      <c r="ANG167" s="87"/>
      <c r="ANH167" s="87"/>
      <c r="ANI167" s="88"/>
      <c r="ANJ167" s="89"/>
      <c r="ANK167" s="90"/>
      <c r="ANL167" s="90"/>
      <c r="ANM167" s="91"/>
      <c r="ANN167" s="68"/>
      <c r="ANO167" s="87"/>
      <c r="ANP167" s="87"/>
      <c r="ANQ167" s="88"/>
      <c r="ANR167" s="89"/>
      <c r="ANS167" s="90"/>
      <c r="ANT167" s="90"/>
      <c r="ANU167" s="91"/>
      <c r="ANV167" s="68"/>
      <c r="ANW167" s="87"/>
      <c r="ANX167" s="87"/>
      <c r="ANY167" s="88"/>
      <c r="ANZ167" s="89"/>
      <c r="AOA167" s="90"/>
      <c r="AOB167" s="90"/>
      <c r="AOC167" s="91"/>
      <c r="AOD167" s="68"/>
      <c r="AOE167" s="87"/>
      <c r="AOF167" s="87"/>
      <c r="AOG167" s="88"/>
      <c r="AOH167" s="89"/>
      <c r="AOI167" s="90"/>
      <c r="AOJ167" s="90"/>
      <c r="AOK167" s="91"/>
      <c r="AOL167" s="68"/>
      <c r="AOM167" s="87"/>
      <c r="AON167" s="87"/>
      <c r="AOO167" s="88"/>
      <c r="AOP167" s="89"/>
      <c r="AOQ167" s="90"/>
      <c r="AOR167" s="90"/>
      <c r="AOS167" s="91"/>
      <c r="AOT167" s="68"/>
      <c r="AOU167" s="87"/>
      <c r="AOV167" s="87"/>
      <c r="AOW167" s="88"/>
      <c r="AOX167" s="89"/>
      <c r="AOY167" s="90"/>
      <c r="AOZ167" s="90"/>
      <c r="APA167" s="91"/>
      <c r="APB167" s="68"/>
      <c r="APC167" s="87"/>
      <c r="APD167" s="87"/>
      <c r="APE167" s="88"/>
      <c r="APF167" s="89"/>
      <c r="APG167" s="90"/>
      <c r="APH167" s="90"/>
      <c r="API167" s="91"/>
      <c r="APJ167" s="68"/>
      <c r="APK167" s="87"/>
      <c r="APL167" s="87"/>
      <c r="APM167" s="88"/>
      <c r="APN167" s="89"/>
      <c r="APO167" s="90"/>
      <c r="APP167" s="90"/>
      <c r="APQ167" s="91"/>
      <c r="APR167" s="68"/>
      <c r="APS167" s="87"/>
      <c r="APT167" s="87"/>
      <c r="APU167" s="88"/>
      <c r="APV167" s="89"/>
      <c r="APW167" s="90"/>
      <c r="APX167" s="90"/>
      <c r="APY167" s="91"/>
      <c r="APZ167" s="68"/>
      <c r="AQA167" s="87"/>
      <c r="AQB167" s="87"/>
      <c r="AQC167" s="88"/>
      <c r="AQD167" s="89"/>
      <c r="AQE167" s="90"/>
      <c r="AQF167" s="90"/>
      <c r="AQG167" s="91"/>
      <c r="AQH167" s="68"/>
      <c r="AQI167" s="87"/>
      <c r="AQJ167" s="87"/>
      <c r="AQK167" s="88"/>
      <c r="AQL167" s="89"/>
      <c r="AQM167" s="90"/>
      <c r="AQN167" s="90"/>
      <c r="AQO167" s="91"/>
      <c r="AQP167" s="68"/>
      <c r="AQQ167" s="87"/>
      <c r="AQR167" s="87"/>
      <c r="AQS167" s="88"/>
      <c r="AQT167" s="89"/>
      <c r="AQU167" s="90"/>
      <c r="AQV167" s="90"/>
      <c r="AQW167" s="91"/>
      <c r="AQX167" s="68"/>
      <c r="AQY167" s="87"/>
      <c r="AQZ167" s="87"/>
      <c r="ARA167" s="88"/>
      <c r="ARB167" s="89"/>
      <c r="ARC167" s="90"/>
      <c r="ARD167" s="90"/>
      <c r="ARE167" s="91"/>
      <c r="ARF167" s="68"/>
      <c r="ARG167" s="87"/>
      <c r="ARH167" s="87"/>
      <c r="ARI167" s="88"/>
      <c r="ARJ167" s="89"/>
      <c r="ARK167" s="90"/>
      <c r="ARL167" s="90"/>
      <c r="ARM167" s="91"/>
      <c r="ARN167" s="68"/>
      <c r="ARO167" s="87"/>
      <c r="ARP167" s="87"/>
      <c r="ARQ167" s="88"/>
      <c r="ARR167" s="89"/>
      <c r="ARS167" s="90"/>
      <c r="ART167" s="90"/>
      <c r="ARU167" s="91"/>
      <c r="ARV167" s="68"/>
      <c r="ARW167" s="87"/>
      <c r="ARX167" s="87"/>
      <c r="ARY167" s="88"/>
      <c r="ARZ167" s="89"/>
      <c r="ASA167" s="90"/>
      <c r="ASB167" s="90"/>
      <c r="ASC167" s="91"/>
      <c r="ASD167" s="68"/>
      <c r="ASE167" s="87"/>
      <c r="ASF167" s="87"/>
      <c r="ASG167" s="88"/>
      <c r="ASH167" s="89"/>
      <c r="ASI167" s="90"/>
      <c r="ASJ167" s="90"/>
      <c r="ASK167" s="91"/>
      <c r="ASL167" s="68"/>
      <c r="ASM167" s="87"/>
      <c r="ASN167" s="87"/>
      <c r="ASO167" s="88"/>
      <c r="ASP167" s="89"/>
      <c r="ASQ167" s="90"/>
      <c r="ASR167" s="90"/>
      <c r="ASS167" s="91"/>
      <c r="AST167" s="68"/>
      <c r="ASU167" s="87"/>
      <c r="ASV167" s="87"/>
      <c r="ASW167" s="88"/>
      <c r="ASX167" s="89"/>
      <c r="ASY167" s="90"/>
      <c r="ASZ167" s="90"/>
      <c r="ATA167" s="91"/>
      <c r="ATB167" s="68"/>
      <c r="ATC167" s="87"/>
      <c r="ATD167" s="87"/>
      <c r="ATE167" s="88"/>
      <c r="ATF167" s="89"/>
      <c r="ATG167" s="90"/>
      <c r="ATH167" s="90"/>
      <c r="ATI167" s="91"/>
      <c r="ATJ167" s="68"/>
      <c r="ATK167" s="87"/>
      <c r="ATL167" s="87"/>
      <c r="ATM167" s="88"/>
      <c r="ATN167" s="89"/>
      <c r="ATO167" s="90"/>
      <c r="ATP167" s="90"/>
      <c r="ATQ167" s="91"/>
      <c r="ATR167" s="68"/>
      <c r="ATS167" s="87"/>
      <c r="ATT167" s="87"/>
      <c r="ATU167" s="88"/>
      <c r="ATV167" s="89"/>
      <c r="ATW167" s="90"/>
      <c r="ATX167" s="90"/>
      <c r="ATY167" s="91"/>
      <c r="ATZ167" s="68"/>
      <c r="AUA167" s="87"/>
      <c r="AUB167" s="87"/>
      <c r="AUC167" s="88"/>
      <c r="AUD167" s="89"/>
      <c r="AUE167" s="90"/>
      <c r="AUF167" s="90"/>
      <c r="AUG167" s="91"/>
      <c r="AUH167" s="68"/>
      <c r="AUI167" s="87"/>
      <c r="AUJ167" s="87"/>
      <c r="AUK167" s="88"/>
      <c r="AUL167" s="89"/>
      <c r="AUM167" s="90"/>
      <c r="AUN167" s="90"/>
      <c r="AUO167" s="91"/>
      <c r="AUP167" s="68"/>
      <c r="AUQ167" s="87"/>
      <c r="AUR167" s="87"/>
      <c r="AUS167" s="88"/>
      <c r="AUT167" s="89"/>
      <c r="AUU167" s="90"/>
      <c r="AUV167" s="90"/>
      <c r="AUW167" s="91"/>
      <c r="AUX167" s="68"/>
      <c r="AUY167" s="87"/>
      <c r="AUZ167" s="87"/>
      <c r="AVA167" s="88"/>
      <c r="AVB167" s="89"/>
      <c r="AVC167" s="90"/>
      <c r="AVD167" s="90"/>
      <c r="AVE167" s="91"/>
      <c r="AVF167" s="68"/>
      <c r="AVG167" s="87"/>
      <c r="AVH167" s="87"/>
      <c r="AVI167" s="88"/>
      <c r="AVJ167" s="89"/>
      <c r="AVK167" s="90"/>
      <c r="AVL167" s="90"/>
      <c r="AVM167" s="91"/>
      <c r="AVN167" s="68"/>
      <c r="AVO167" s="87"/>
      <c r="AVP167" s="87"/>
      <c r="AVQ167" s="88"/>
      <c r="AVR167" s="89"/>
      <c r="AVS167" s="90"/>
      <c r="AVT167" s="90"/>
      <c r="AVU167" s="91"/>
      <c r="AVV167" s="68"/>
      <c r="AVW167" s="87"/>
      <c r="AVX167" s="87"/>
      <c r="AVY167" s="88"/>
      <c r="AVZ167" s="89"/>
      <c r="AWA167" s="90"/>
      <c r="AWB167" s="90"/>
      <c r="AWC167" s="91"/>
      <c r="AWD167" s="68"/>
      <c r="AWE167" s="87"/>
      <c r="AWF167" s="87"/>
      <c r="AWG167" s="88"/>
      <c r="AWH167" s="89"/>
      <c r="AWI167" s="90"/>
      <c r="AWJ167" s="90"/>
      <c r="AWK167" s="91"/>
      <c r="AWL167" s="68"/>
      <c r="AWM167" s="87"/>
      <c r="AWN167" s="87"/>
      <c r="AWO167" s="88"/>
      <c r="AWP167" s="89"/>
      <c r="AWQ167" s="90"/>
      <c r="AWR167" s="90"/>
      <c r="AWS167" s="91"/>
      <c r="AWT167" s="68"/>
      <c r="AWU167" s="87"/>
      <c r="AWV167" s="87"/>
      <c r="AWW167" s="88"/>
      <c r="AWX167" s="89"/>
      <c r="AWY167" s="90"/>
      <c r="AWZ167" s="90"/>
      <c r="AXA167" s="91"/>
      <c r="AXB167" s="68"/>
      <c r="AXC167" s="87"/>
      <c r="AXD167" s="87"/>
      <c r="AXE167" s="88"/>
      <c r="AXF167" s="89"/>
      <c r="AXG167" s="90"/>
      <c r="AXH167" s="90"/>
      <c r="AXI167" s="91"/>
      <c r="AXJ167" s="68"/>
      <c r="AXK167" s="87"/>
      <c r="AXL167" s="87"/>
      <c r="AXM167" s="88"/>
      <c r="AXN167" s="89"/>
      <c r="AXO167" s="90"/>
      <c r="AXP167" s="90"/>
      <c r="AXQ167" s="91"/>
      <c r="AXR167" s="68"/>
      <c r="AXS167" s="87"/>
      <c r="AXT167" s="87"/>
      <c r="AXU167" s="88"/>
      <c r="AXV167" s="89"/>
      <c r="AXW167" s="90"/>
      <c r="AXX167" s="90"/>
      <c r="AXY167" s="91"/>
      <c r="AXZ167" s="68"/>
      <c r="AYA167" s="87"/>
      <c r="AYB167" s="87"/>
      <c r="AYC167" s="88"/>
      <c r="AYD167" s="89"/>
      <c r="AYE167" s="90"/>
      <c r="AYF167" s="90"/>
      <c r="AYG167" s="91"/>
      <c r="AYH167" s="68"/>
      <c r="AYI167" s="87"/>
      <c r="AYJ167" s="87"/>
      <c r="AYK167" s="88"/>
      <c r="AYL167" s="89"/>
      <c r="AYM167" s="90"/>
      <c r="AYN167" s="90"/>
      <c r="AYO167" s="91"/>
      <c r="AYP167" s="68"/>
      <c r="AYQ167" s="87"/>
      <c r="AYR167" s="87"/>
      <c r="AYS167" s="88"/>
      <c r="AYT167" s="89"/>
      <c r="AYU167" s="90"/>
      <c r="AYV167" s="90"/>
      <c r="AYW167" s="91"/>
      <c r="AYX167" s="68"/>
      <c r="AYY167" s="87"/>
      <c r="AYZ167" s="87"/>
      <c r="AZA167" s="88"/>
      <c r="AZB167" s="89"/>
      <c r="AZC167" s="90"/>
      <c r="AZD167" s="90"/>
      <c r="AZE167" s="91"/>
      <c r="AZF167" s="68"/>
      <c r="AZG167" s="87"/>
      <c r="AZH167" s="87"/>
      <c r="AZI167" s="88"/>
      <c r="AZJ167" s="89"/>
      <c r="AZK167" s="90"/>
      <c r="AZL167" s="90"/>
      <c r="AZM167" s="91"/>
      <c r="AZN167" s="68"/>
      <c r="AZO167" s="87"/>
      <c r="AZP167" s="87"/>
      <c r="AZQ167" s="88"/>
      <c r="AZR167" s="89"/>
      <c r="AZS167" s="90"/>
      <c r="AZT167" s="90"/>
      <c r="AZU167" s="91"/>
      <c r="AZV167" s="68"/>
      <c r="AZW167" s="87"/>
      <c r="AZX167" s="87"/>
      <c r="AZY167" s="88"/>
      <c r="AZZ167" s="89"/>
      <c r="BAA167" s="90"/>
      <c r="BAB167" s="90"/>
      <c r="BAC167" s="91"/>
      <c r="BAD167" s="68"/>
      <c r="BAE167" s="87"/>
      <c r="BAF167" s="87"/>
      <c r="BAG167" s="88"/>
      <c r="BAH167" s="89"/>
      <c r="BAI167" s="90"/>
      <c r="BAJ167" s="90"/>
      <c r="BAK167" s="91"/>
      <c r="BAL167" s="68"/>
      <c r="BAM167" s="87"/>
      <c r="BAN167" s="87"/>
      <c r="BAO167" s="88"/>
      <c r="BAP167" s="89"/>
      <c r="BAQ167" s="90"/>
      <c r="BAR167" s="90"/>
      <c r="BAS167" s="91"/>
      <c r="BAT167" s="68"/>
      <c r="BAU167" s="87"/>
      <c r="BAV167" s="87"/>
      <c r="BAW167" s="88"/>
      <c r="BAX167" s="89"/>
      <c r="BAY167" s="90"/>
      <c r="BAZ167" s="90"/>
      <c r="BBA167" s="91"/>
      <c r="BBB167" s="68"/>
      <c r="BBC167" s="87"/>
      <c r="BBD167" s="87"/>
      <c r="BBE167" s="88"/>
      <c r="BBF167" s="89"/>
      <c r="BBG167" s="90"/>
      <c r="BBH167" s="90"/>
      <c r="BBI167" s="91"/>
      <c r="BBJ167" s="68"/>
      <c r="BBK167" s="87"/>
      <c r="BBL167" s="87"/>
      <c r="BBM167" s="88"/>
      <c r="BBN167" s="89"/>
      <c r="BBO167" s="90"/>
      <c r="BBP167" s="90"/>
      <c r="BBQ167" s="91"/>
      <c r="BBR167" s="68"/>
      <c r="BBS167" s="87"/>
      <c r="BBT167" s="87"/>
      <c r="BBU167" s="88"/>
      <c r="BBV167" s="89"/>
      <c r="BBW167" s="90"/>
      <c r="BBX167" s="90"/>
      <c r="BBY167" s="91"/>
      <c r="BBZ167" s="68"/>
      <c r="BCA167" s="87"/>
      <c r="BCB167" s="87"/>
      <c r="BCC167" s="88"/>
      <c r="BCD167" s="89"/>
      <c r="BCE167" s="90"/>
      <c r="BCF167" s="90"/>
      <c r="BCG167" s="91"/>
      <c r="BCH167" s="68"/>
      <c r="BCI167" s="87"/>
      <c r="BCJ167" s="87"/>
      <c r="BCK167" s="88"/>
      <c r="BCL167" s="89"/>
      <c r="BCM167" s="90"/>
      <c r="BCN167" s="90"/>
      <c r="BCO167" s="91"/>
      <c r="BCP167" s="68"/>
      <c r="BCQ167" s="87"/>
      <c r="BCR167" s="87"/>
      <c r="BCS167" s="88"/>
      <c r="BCT167" s="89"/>
      <c r="BCU167" s="90"/>
      <c r="BCV167" s="90"/>
      <c r="BCW167" s="91"/>
      <c r="BCX167" s="68"/>
      <c r="BCY167" s="87"/>
      <c r="BCZ167" s="87"/>
      <c r="BDA167" s="88"/>
      <c r="BDB167" s="89"/>
      <c r="BDC167" s="90"/>
      <c r="BDD167" s="90"/>
      <c r="BDE167" s="91"/>
      <c r="BDF167" s="68"/>
      <c r="BDG167" s="87"/>
      <c r="BDH167" s="87"/>
      <c r="BDI167" s="88"/>
      <c r="BDJ167" s="89"/>
      <c r="BDK167" s="90"/>
      <c r="BDL167" s="90"/>
      <c r="BDM167" s="91"/>
      <c r="BDN167" s="68"/>
      <c r="BDO167" s="87"/>
      <c r="BDP167" s="87"/>
      <c r="BDQ167" s="88"/>
      <c r="BDR167" s="89"/>
      <c r="BDS167" s="90"/>
      <c r="BDT167" s="90"/>
      <c r="BDU167" s="91"/>
      <c r="BDV167" s="68"/>
      <c r="BDW167" s="87"/>
      <c r="BDX167" s="87"/>
      <c r="BDY167" s="88"/>
      <c r="BDZ167" s="89"/>
      <c r="BEA167" s="90"/>
      <c r="BEB167" s="90"/>
      <c r="BEC167" s="91"/>
      <c r="BED167" s="68"/>
      <c r="BEE167" s="87"/>
      <c r="BEF167" s="87"/>
      <c r="BEG167" s="88"/>
      <c r="BEH167" s="89"/>
      <c r="BEI167" s="90"/>
      <c r="BEJ167" s="90"/>
      <c r="BEK167" s="91"/>
      <c r="BEL167" s="68"/>
      <c r="BEM167" s="87"/>
      <c r="BEN167" s="87"/>
      <c r="BEO167" s="88"/>
      <c r="BEP167" s="89"/>
      <c r="BEQ167" s="90"/>
      <c r="BER167" s="90"/>
      <c r="BES167" s="91"/>
      <c r="BET167" s="68"/>
      <c r="BEU167" s="87"/>
      <c r="BEV167" s="87"/>
      <c r="BEW167" s="88"/>
      <c r="BEX167" s="89"/>
      <c r="BEY167" s="90"/>
      <c r="BEZ167" s="90"/>
      <c r="BFA167" s="91"/>
      <c r="BFB167" s="68"/>
      <c r="BFC167" s="87"/>
      <c r="BFD167" s="87"/>
      <c r="BFE167" s="88"/>
      <c r="BFF167" s="89"/>
      <c r="BFG167" s="90"/>
      <c r="BFH167" s="90"/>
      <c r="BFI167" s="91"/>
      <c r="BFJ167" s="68"/>
      <c r="BFK167" s="87"/>
      <c r="BFL167" s="87"/>
      <c r="BFM167" s="88"/>
      <c r="BFN167" s="89"/>
      <c r="BFO167" s="90"/>
      <c r="BFP167" s="90"/>
      <c r="BFQ167" s="91"/>
      <c r="BFR167" s="68"/>
      <c r="BFS167" s="87"/>
      <c r="BFT167" s="87"/>
      <c r="BFU167" s="88"/>
      <c r="BFV167" s="89"/>
      <c r="BFW167" s="90"/>
      <c r="BFX167" s="90"/>
      <c r="BFY167" s="91"/>
      <c r="BFZ167" s="68"/>
      <c r="BGA167" s="87"/>
      <c r="BGB167" s="87"/>
      <c r="BGC167" s="88"/>
      <c r="BGD167" s="89"/>
      <c r="BGE167" s="90"/>
      <c r="BGF167" s="90"/>
      <c r="BGG167" s="91"/>
      <c r="BGH167" s="68"/>
      <c r="BGI167" s="87"/>
      <c r="BGJ167" s="87"/>
      <c r="BGK167" s="88"/>
      <c r="BGL167" s="89"/>
      <c r="BGM167" s="90"/>
      <c r="BGN167" s="90"/>
      <c r="BGO167" s="91"/>
      <c r="BGP167" s="68"/>
      <c r="BGQ167" s="87"/>
      <c r="BGR167" s="87"/>
      <c r="BGS167" s="88"/>
      <c r="BGT167" s="89"/>
      <c r="BGU167" s="90"/>
      <c r="BGV167" s="90"/>
      <c r="BGW167" s="91"/>
      <c r="BGX167" s="68"/>
      <c r="BGY167" s="87"/>
      <c r="BGZ167" s="87"/>
      <c r="BHA167" s="88"/>
      <c r="BHB167" s="89"/>
      <c r="BHC167" s="90"/>
      <c r="BHD167" s="90"/>
      <c r="BHE167" s="91"/>
      <c r="BHF167" s="68"/>
      <c r="BHG167" s="87"/>
      <c r="BHH167" s="87"/>
      <c r="BHI167" s="88"/>
      <c r="BHJ167" s="89"/>
      <c r="BHK167" s="90"/>
      <c r="BHL167" s="90"/>
      <c r="BHM167" s="91"/>
      <c r="BHN167" s="68"/>
      <c r="BHO167" s="87"/>
      <c r="BHP167" s="87"/>
      <c r="BHQ167" s="88"/>
      <c r="BHR167" s="89"/>
      <c r="BHS167" s="90"/>
      <c r="BHT167" s="90"/>
      <c r="BHU167" s="91"/>
      <c r="BHV167" s="68"/>
      <c r="BHW167" s="87"/>
      <c r="BHX167" s="87"/>
      <c r="BHY167" s="88"/>
      <c r="BHZ167" s="89"/>
      <c r="BIA167" s="90"/>
      <c r="BIB167" s="90"/>
      <c r="BIC167" s="91"/>
      <c r="BID167" s="68"/>
      <c r="BIE167" s="87"/>
      <c r="BIF167" s="87"/>
      <c r="BIG167" s="88"/>
      <c r="BIH167" s="89"/>
      <c r="BII167" s="90"/>
      <c r="BIJ167" s="90"/>
      <c r="BIK167" s="91"/>
      <c r="BIL167" s="68"/>
      <c r="BIM167" s="87"/>
      <c r="BIN167" s="87"/>
      <c r="BIO167" s="88"/>
      <c r="BIP167" s="89"/>
      <c r="BIQ167" s="90"/>
      <c r="BIR167" s="90"/>
      <c r="BIS167" s="91"/>
      <c r="BIT167" s="68"/>
      <c r="BIU167" s="87"/>
      <c r="BIV167" s="87"/>
      <c r="BIW167" s="88"/>
      <c r="BIX167" s="89"/>
      <c r="BIY167" s="90"/>
      <c r="BIZ167" s="90"/>
      <c r="BJA167" s="91"/>
      <c r="BJB167" s="68"/>
      <c r="BJC167" s="87"/>
      <c r="BJD167" s="87"/>
      <c r="BJE167" s="88"/>
      <c r="BJF167" s="89"/>
      <c r="BJG167" s="90"/>
      <c r="BJH167" s="90"/>
      <c r="BJI167" s="91"/>
      <c r="BJJ167" s="68"/>
      <c r="BJK167" s="87"/>
      <c r="BJL167" s="87"/>
      <c r="BJM167" s="88"/>
      <c r="BJN167" s="89"/>
      <c r="BJO167" s="90"/>
      <c r="BJP167" s="90"/>
      <c r="BJQ167" s="91"/>
      <c r="BJR167" s="68"/>
      <c r="BJS167" s="87"/>
      <c r="BJT167" s="87"/>
      <c r="BJU167" s="88"/>
      <c r="BJV167" s="89"/>
      <c r="BJW167" s="90"/>
      <c r="BJX167" s="90"/>
      <c r="BJY167" s="91"/>
      <c r="BJZ167" s="68"/>
      <c r="BKA167" s="87"/>
      <c r="BKB167" s="87"/>
      <c r="BKC167" s="88"/>
      <c r="BKD167" s="89"/>
      <c r="BKE167" s="90"/>
      <c r="BKF167" s="90"/>
      <c r="BKG167" s="91"/>
      <c r="BKH167" s="68"/>
      <c r="BKI167" s="87"/>
      <c r="BKJ167" s="87"/>
      <c r="BKK167" s="88"/>
      <c r="BKL167" s="89"/>
      <c r="BKM167" s="90"/>
      <c r="BKN167" s="90"/>
      <c r="BKO167" s="91"/>
      <c r="BKP167" s="68"/>
      <c r="BKQ167" s="87"/>
      <c r="BKR167" s="87"/>
      <c r="BKS167" s="88"/>
      <c r="BKT167" s="89"/>
      <c r="BKU167" s="90"/>
      <c r="BKV167" s="90"/>
      <c r="BKW167" s="91"/>
      <c r="BKX167" s="68"/>
      <c r="BKY167" s="87"/>
      <c r="BKZ167" s="87"/>
      <c r="BLA167" s="88"/>
      <c r="BLB167" s="89"/>
      <c r="BLC167" s="90"/>
      <c r="BLD167" s="90"/>
      <c r="BLE167" s="91"/>
      <c r="BLF167" s="68"/>
      <c r="BLG167" s="87"/>
      <c r="BLH167" s="87"/>
      <c r="BLI167" s="88"/>
      <c r="BLJ167" s="89"/>
      <c r="BLK167" s="90"/>
      <c r="BLL167" s="90"/>
      <c r="BLM167" s="91"/>
      <c r="BLN167" s="68"/>
      <c r="BLO167" s="87"/>
      <c r="BLP167" s="87"/>
      <c r="BLQ167" s="88"/>
      <c r="BLR167" s="89"/>
      <c r="BLS167" s="90"/>
      <c r="BLT167" s="90"/>
      <c r="BLU167" s="91"/>
      <c r="BLV167" s="68"/>
      <c r="BLW167" s="87"/>
      <c r="BLX167" s="87"/>
      <c r="BLY167" s="88"/>
      <c r="BLZ167" s="89"/>
      <c r="BMA167" s="90"/>
      <c r="BMB167" s="90"/>
      <c r="BMC167" s="91"/>
      <c r="BMD167" s="68"/>
      <c r="BME167" s="87"/>
      <c r="BMF167" s="87"/>
      <c r="BMG167" s="88"/>
      <c r="BMH167" s="89"/>
      <c r="BMI167" s="90"/>
      <c r="BMJ167" s="90"/>
      <c r="BMK167" s="91"/>
      <c r="BML167" s="68"/>
      <c r="BMM167" s="87"/>
      <c r="BMN167" s="87"/>
      <c r="BMO167" s="88"/>
      <c r="BMP167" s="89"/>
      <c r="BMQ167" s="90"/>
      <c r="BMR167" s="90"/>
      <c r="BMS167" s="91"/>
      <c r="BMT167" s="68"/>
      <c r="BMU167" s="87"/>
      <c r="BMV167" s="87"/>
      <c r="BMW167" s="88"/>
      <c r="BMX167" s="89"/>
      <c r="BMY167" s="90"/>
      <c r="BMZ167" s="90"/>
      <c r="BNA167" s="91"/>
      <c r="BNB167" s="68"/>
      <c r="BNC167" s="87"/>
      <c r="BND167" s="87"/>
      <c r="BNE167" s="88"/>
      <c r="BNF167" s="89"/>
      <c r="BNG167" s="90"/>
      <c r="BNH167" s="90"/>
      <c r="BNI167" s="91"/>
      <c r="BNJ167" s="68"/>
      <c r="BNK167" s="87"/>
      <c r="BNL167" s="87"/>
      <c r="BNM167" s="88"/>
      <c r="BNN167" s="89"/>
      <c r="BNO167" s="90"/>
      <c r="BNP167" s="90"/>
      <c r="BNQ167" s="91"/>
      <c r="BNR167" s="68"/>
      <c r="BNS167" s="87"/>
      <c r="BNT167" s="87"/>
      <c r="BNU167" s="88"/>
      <c r="BNV167" s="89"/>
      <c r="BNW167" s="90"/>
      <c r="BNX167" s="90"/>
      <c r="BNY167" s="91"/>
      <c r="BNZ167" s="68"/>
      <c r="BOA167" s="87"/>
      <c r="BOB167" s="87"/>
      <c r="BOC167" s="88"/>
      <c r="BOD167" s="89"/>
      <c r="BOE167" s="90"/>
      <c r="BOF167" s="90"/>
      <c r="BOG167" s="91"/>
      <c r="BOH167" s="68"/>
      <c r="BOI167" s="87"/>
      <c r="BOJ167" s="87"/>
      <c r="BOK167" s="88"/>
      <c r="BOL167" s="89"/>
      <c r="BOM167" s="90"/>
      <c r="BON167" s="90"/>
      <c r="BOO167" s="91"/>
      <c r="BOP167" s="68"/>
      <c r="BOQ167" s="87"/>
      <c r="BOR167" s="87"/>
      <c r="BOS167" s="88"/>
      <c r="BOT167" s="89"/>
      <c r="BOU167" s="90"/>
      <c r="BOV167" s="90"/>
      <c r="BOW167" s="91"/>
      <c r="BOX167" s="68"/>
      <c r="BOY167" s="87"/>
      <c r="BOZ167" s="87"/>
      <c r="BPA167" s="88"/>
      <c r="BPB167" s="89"/>
      <c r="BPC167" s="90"/>
      <c r="BPD167" s="90"/>
      <c r="BPE167" s="91"/>
      <c r="BPF167" s="68"/>
      <c r="BPG167" s="87"/>
      <c r="BPH167" s="87"/>
      <c r="BPI167" s="88"/>
      <c r="BPJ167" s="89"/>
      <c r="BPK167" s="90"/>
      <c r="BPL167" s="90"/>
      <c r="BPM167" s="91"/>
      <c r="BPN167" s="68"/>
      <c r="BPO167" s="87"/>
      <c r="BPP167" s="87"/>
      <c r="BPQ167" s="88"/>
      <c r="BPR167" s="89"/>
      <c r="BPS167" s="90"/>
      <c r="BPT167" s="90"/>
      <c r="BPU167" s="91"/>
      <c r="BPV167" s="68"/>
      <c r="BPW167" s="87"/>
      <c r="BPX167" s="87"/>
      <c r="BPY167" s="88"/>
      <c r="BPZ167" s="89"/>
      <c r="BQA167" s="90"/>
      <c r="BQB167" s="90"/>
      <c r="BQC167" s="91"/>
      <c r="BQD167" s="68"/>
      <c r="BQE167" s="87"/>
      <c r="BQF167" s="87"/>
      <c r="BQG167" s="88"/>
      <c r="BQH167" s="89"/>
      <c r="BQI167" s="90"/>
      <c r="BQJ167" s="90"/>
      <c r="BQK167" s="91"/>
      <c r="BQL167" s="68"/>
      <c r="BQM167" s="87"/>
      <c r="BQN167" s="87"/>
      <c r="BQO167" s="88"/>
      <c r="BQP167" s="89"/>
      <c r="BQQ167" s="90"/>
      <c r="BQR167" s="90"/>
      <c r="BQS167" s="91"/>
      <c r="BQT167" s="68"/>
      <c r="BQU167" s="87"/>
      <c r="BQV167" s="87"/>
      <c r="BQW167" s="88"/>
      <c r="BQX167" s="89"/>
      <c r="BQY167" s="90"/>
      <c r="BQZ167" s="90"/>
      <c r="BRA167" s="91"/>
      <c r="BRB167" s="68"/>
      <c r="BRC167" s="87"/>
      <c r="BRD167" s="87"/>
      <c r="BRE167" s="88"/>
      <c r="BRF167" s="89"/>
      <c r="BRG167" s="90"/>
      <c r="BRH167" s="90"/>
      <c r="BRI167" s="91"/>
      <c r="BRJ167" s="68"/>
      <c r="BRK167" s="87"/>
      <c r="BRL167" s="87"/>
      <c r="BRM167" s="88"/>
      <c r="BRN167" s="89"/>
      <c r="BRO167" s="90"/>
      <c r="BRP167" s="90"/>
      <c r="BRQ167" s="91"/>
      <c r="BRR167" s="68"/>
      <c r="BRS167" s="87"/>
      <c r="BRT167" s="87"/>
      <c r="BRU167" s="88"/>
      <c r="BRV167" s="89"/>
      <c r="BRW167" s="90"/>
      <c r="BRX167" s="90"/>
      <c r="BRY167" s="91"/>
      <c r="BRZ167" s="68"/>
      <c r="BSA167" s="87"/>
      <c r="BSB167" s="87"/>
      <c r="BSC167" s="88"/>
      <c r="BSD167" s="89"/>
      <c r="BSE167" s="90"/>
      <c r="BSF167" s="90"/>
      <c r="BSG167" s="91"/>
      <c r="BSH167" s="68"/>
      <c r="BSI167" s="87"/>
      <c r="BSJ167" s="87"/>
      <c r="BSK167" s="88"/>
      <c r="BSL167" s="89"/>
      <c r="BSM167" s="90"/>
      <c r="BSN167" s="90"/>
      <c r="BSO167" s="91"/>
      <c r="BSP167" s="68"/>
      <c r="BSQ167" s="87"/>
      <c r="BSR167" s="87"/>
      <c r="BSS167" s="88"/>
      <c r="BST167" s="89"/>
      <c r="BSU167" s="90"/>
      <c r="BSV167" s="90"/>
      <c r="BSW167" s="91"/>
      <c r="BSX167" s="68"/>
      <c r="BSY167" s="87"/>
      <c r="BSZ167" s="87"/>
      <c r="BTA167" s="88"/>
      <c r="BTB167" s="89"/>
      <c r="BTC167" s="90"/>
      <c r="BTD167" s="90"/>
      <c r="BTE167" s="91"/>
      <c r="BTF167" s="68"/>
      <c r="BTG167" s="87"/>
      <c r="BTH167" s="87"/>
      <c r="BTI167" s="88"/>
      <c r="BTJ167" s="89"/>
      <c r="BTK167" s="90"/>
      <c r="BTL167" s="90"/>
      <c r="BTM167" s="91"/>
      <c r="BTN167" s="68"/>
      <c r="BTO167" s="87"/>
      <c r="BTP167" s="87"/>
      <c r="BTQ167" s="88"/>
      <c r="BTR167" s="89"/>
      <c r="BTS167" s="90"/>
      <c r="BTT167" s="90"/>
      <c r="BTU167" s="91"/>
      <c r="BTV167" s="68"/>
      <c r="BTW167" s="87"/>
      <c r="BTX167" s="87"/>
      <c r="BTY167" s="88"/>
      <c r="BTZ167" s="89"/>
      <c r="BUA167" s="90"/>
      <c r="BUB167" s="90"/>
      <c r="BUC167" s="91"/>
      <c r="BUD167" s="68"/>
      <c r="BUE167" s="87"/>
      <c r="BUF167" s="87"/>
      <c r="BUG167" s="88"/>
      <c r="BUH167" s="89"/>
      <c r="BUI167" s="90"/>
      <c r="BUJ167" s="90"/>
      <c r="BUK167" s="91"/>
      <c r="BUL167" s="68"/>
      <c r="BUM167" s="87"/>
      <c r="BUN167" s="87"/>
      <c r="BUO167" s="88"/>
      <c r="BUP167" s="89"/>
      <c r="BUQ167" s="90"/>
      <c r="BUR167" s="90"/>
      <c r="BUS167" s="91"/>
      <c r="BUT167" s="68"/>
      <c r="BUU167" s="87"/>
      <c r="BUV167" s="87"/>
      <c r="BUW167" s="88"/>
      <c r="BUX167" s="89"/>
      <c r="BUY167" s="90"/>
      <c r="BUZ167" s="90"/>
      <c r="BVA167" s="91"/>
      <c r="BVB167" s="68"/>
      <c r="BVC167" s="87"/>
      <c r="BVD167" s="87"/>
      <c r="BVE167" s="88"/>
      <c r="BVF167" s="89"/>
      <c r="BVG167" s="90"/>
      <c r="BVH167" s="90"/>
      <c r="BVI167" s="91"/>
      <c r="BVJ167" s="68"/>
      <c r="BVK167" s="87"/>
      <c r="BVL167" s="87"/>
      <c r="BVM167" s="88"/>
      <c r="BVN167" s="89"/>
      <c r="BVO167" s="90"/>
      <c r="BVP167" s="90"/>
      <c r="BVQ167" s="91"/>
      <c r="BVR167" s="68"/>
      <c r="BVS167" s="87"/>
      <c r="BVT167" s="87"/>
      <c r="BVU167" s="88"/>
      <c r="BVV167" s="89"/>
      <c r="BVW167" s="90"/>
      <c r="BVX167" s="90"/>
      <c r="BVY167" s="91"/>
      <c r="BVZ167" s="68"/>
      <c r="BWA167" s="87"/>
      <c r="BWB167" s="87"/>
      <c r="BWC167" s="88"/>
      <c r="BWD167" s="89"/>
      <c r="BWE167" s="90"/>
      <c r="BWF167" s="90"/>
      <c r="BWG167" s="91"/>
      <c r="BWH167" s="68"/>
      <c r="BWI167" s="87"/>
      <c r="BWJ167" s="87"/>
      <c r="BWK167" s="88"/>
      <c r="BWL167" s="89"/>
      <c r="BWM167" s="90"/>
      <c r="BWN167" s="90"/>
      <c r="BWO167" s="91"/>
      <c r="BWP167" s="68"/>
      <c r="BWQ167" s="87"/>
      <c r="BWR167" s="87"/>
      <c r="BWS167" s="88"/>
      <c r="BWT167" s="89"/>
      <c r="BWU167" s="90"/>
      <c r="BWV167" s="90"/>
      <c r="BWW167" s="91"/>
      <c r="BWX167" s="68"/>
      <c r="BWY167" s="87"/>
      <c r="BWZ167" s="87"/>
      <c r="BXA167" s="88"/>
      <c r="BXB167" s="89"/>
      <c r="BXC167" s="90"/>
      <c r="BXD167" s="90"/>
      <c r="BXE167" s="91"/>
      <c r="BXF167" s="68"/>
      <c r="BXG167" s="87"/>
      <c r="BXH167" s="87"/>
      <c r="BXI167" s="88"/>
      <c r="BXJ167" s="89"/>
      <c r="BXK167" s="90"/>
      <c r="BXL167" s="90"/>
      <c r="BXM167" s="91"/>
      <c r="BXN167" s="68"/>
      <c r="BXO167" s="87"/>
      <c r="BXP167" s="87"/>
      <c r="BXQ167" s="88"/>
      <c r="BXR167" s="89"/>
      <c r="BXS167" s="90"/>
      <c r="BXT167" s="90"/>
      <c r="BXU167" s="91"/>
      <c r="BXV167" s="68"/>
      <c r="BXW167" s="87"/>
      <c r="BXX167" s="87"/>
      <c r="BXY167" s="88"/>
      <c r="BXZ167" s="89"/>
      <c r="BYA167" s="90"/>
      <c r="BYB167" s="90"/>
      <c r="BYC167" s="91"/>
      <c r="BYD167" s="68"/>
      <c r="BYE167" s="87"/>
      <c r="BYF167" s="87"/>
      <c r="BYG167" s="88"/>
      <c r="BYH167" s="89"/>
      <c r="BYI167" s="90"/>
      <c r="BYJ167" s="90"/>
      <c r="BYK167" s="91"/>
      <c r="BYL167" s="68"/>
      <c r="BYM167" s="87"/>
      <c r="BYN167" s="87"/>
      <c r="BYO167" s="88"/>
      <c r="BYP167" s="89"/>
      <c r="BYQ167" s="90"/>
      <c r="BYR167" s="90"/>
      <c r="BYS167" s="91"/>
      <c r="BYT167" s="68"/>
      <c r="BYU167" s="87"/>
      <c r="BYV167" s="87"/>
      <c r="BYW167" s="88"/>
      <c r="BYX167" s="89"/>
      <c r="BYY167" s="90"/>
      <c r="BYZ167" s="90"/>
      <c r="BZA167" s="91"/>
      <c r="BZB167" s="68"/>
      <c r="BZC167" s="87"/>
      <c r="BZD167" s="87"/>
      <c r="BZE167" s="88"/>
      <c r="BZF167" s="89"/>
      <c r="BZG167" s="90"/>
      <c r="BZH167" s="90"/>
      <c r="BZI167" s="91"/>
      <c r="BZJ167" s="68"/>
      <c r="BZK167" s="87"/>
      <c r="BZL167" s="87"/>
      <c r="BZM167" s="88"/>
      <c r="BZN167" s="89"/>
      <c r="BZO167" s="90"/>
      <c r="BZP167" s="90"/>
      <c r="BZQ167" s="91"/>
      <c r="BZR167" s="68"/>
      <c r="BZS167" s="87"/>
      <c r="BZT167" s="87"/>
      <c r="BZU167" s="88"/>
      <c r="BZV167" s="89"/>
      <c r="BZW167" s="90"/>
      <c r="BZX167" s="90"/>
      <c r="BZY167" s="91"/>
      <c r="BZZ167" s="68"/>
      <c r="CAA167" s="87"/>
      <c r="CAB167" s="87"/>
      <c r="CAC167" s="88"/>
      <c r="CAD167" s="89"/>
      <c r="CAE167" s="90"/>
      <c r="CAF167" s="90"/>
      <c r="CAG167" s="91"/>
      <c r="CAH167" s="68"/>
      <c r="CAI167" s="87"/>
      <c r="CAJ167" s="87"/>
      <c r="CAK167" s="88"/>
      <c r="CAL167" s="89"/>
      <c r="CAM167" s="90"/>
      <c r="CAN167" s="90"/>
      <c r="CAO167" s="91"/>
      <c r="CAP167" s="68"/>
      <c r="CAQ167" s="87"/>
      <c r="CAR167" s="87"/>
      <c r="CAS167" s="88"/>
      <c r="CAT167" s="89"/>
      <c r="CAU167" s="90"/>
      <c r="CAV167" s="90"/>
      <c r="CAW167" s="91"/>
      <c r="CAX167" s="68"/>
      <c r="CAY167" s="87"/>
      <c r="CAZ167" s="87"/>
      <c r="CBA167" s="88"/>
      <c r="CBB167" s="89"/>
      <c r="CBC167" s="90"/>
      <c r="CBD167" s="90"/>
      <c r="CBE167" s="91"/>
      <c r="CBF167" s="68"/>
      <c r="CBG167" s="87"/>
      <c r="CBH167" s="87"/>
      <c r="CBI167" s="88"/>
      <c r="CBJ167" s="89"/>
      <c r="CBK167" s="90"/>
      <c r="CBL167" s="90"/>
      <c r="CBM167" s="91"/>
      <c r="CBN167" s="68"/>
      <c r="CBO167" s="87"/>
      <c r="CBP167" s="87"/>
      <c r="CBQ167" s="88"/>
      <c r="CBR167" s="89"/>
      <c r="CBS167" s="90"/>
      <c r="CBT167" s="90"/>
      <c r="CBU167" s="91"/>
      <c r="CBV167" s="68"/>
      <c r="CBW167" s="87"/>
      <c r="CBX167" s="87"/>
      <c r="CBY167" s="88"/>
      <c r="CBZ167" s="89"/>
      <c r="CCA167" s="90"/>
      <c r="CCB167" s="90"/>
      <c r="CCC167" s="91"/>
      <c r="CCD167" s="68"/>
      <c r="CCE167" s="87"/>
      <c r="CCF167" s="87"/>
      <c r="CCG167" s="88"/>
      <c r="CCH167" s="89"/>
      <c r="CCI167" s="90"/>
      <c r="CCJ167" s="90"/>
      <c r="CCK167" s="91"/>
      <c r="CCL167" s="68"/>
      <c r="CCM167" s="87"/>
      <c r="CCN167" s="87"/>
      <c r="CCO167" s="88"/>
      <c r="CCP167" s="89"/>
      <c r="CCQ167" s="90"/>
      <c r="CCR167" s="90"/>
      <c r="CCS167" s="91"/>
      <c r="CCT167" s="68"/>
      <c r="CCU167" s="87"/>
      <c r="CCV167" s="87"/>
      <c r="CCW167" s="88"/>
      <c r="CCX167" s="89"/>
      <c r="CCY167" s="90"/>
      <c r="CCZ167" s="90"/>
      <c r="CDA167" s="91"/>
      <c r="CDB167" s="68"/>
      <c r="CDC167" s="87"/>
      <c r="CDD167" s="87"/>
      <c r="CDE167" s="88"/>
      <c r="CDF167" s="89"/>
      <c r="CDG167" s="90"/>
      <c r="CDH167" s="90"/>
      <c r="CDI167" s="91"/>
      <c r="CDJ167" s="68"/>
      <c r="CDK167" s="87"/>
      <c r="CDL167" s="87"/>
      <c r="CDM167" s="88"/>
      <c r="CDN167" s="89"/>
      <c r="CDO167" s="90"/>
      <c r="CDP167" s="90"/>
      <c r="CDQ167" s="91"/>
      <c r="CDR167" s="68"/>
      <c r="CDS167" s="87"/>
      <c r="CDT167" s="87"/>
      <c r="CDU167" s="88"/>
      <c r="CDV167" s="89"/>
      <c r="CDW167" s="90"/>
      <c r="CDX167" s="90"/>
      <c r="CDY167" s="91"/>
      <c r="CDZ167" s="68"/>
      <c r="CEA167" s="87"/>
      <c r="CEB167" s="87"/>
      <c r="CEC167" s="88"/>
      <c r="CED167" s="89"/>
      <c r="CEE167" s="90"/>
      <c r="CEF167" s="90"/>
      <c r="CEG167" s="91"/>
      <c r="CEH167" s="68"/>
      <c r="CEI167" s="87"/>
      <c r="CEJ167" s="87"/>
      <c r="CEK167" s="88"/>
      <c r="CEL167" s="89"/>
      <c r="CEM167" s="90"/>
      <c r="CEN167" s="90"/>
      <c r="CEO167" s="91"/>
      <c r="CEP167" s="68"/>
      <c r="CEQ167" s="87"/>
      <c r="CER167" s="87"/>
      <c r="CES167" s="88"/>
      <c r="CET167" s="89"/>
      <c r="CEU167" s="90"/>
      <c r="CEV167" s="90"/>
      <c r="CEW167" s="91"/>
      <c r="CEX167" s="68"/>
      <c r="CEY167" s="87"/>
      <c r="CEZ167" s="87"/>
      <c r="CFA167" s="88"/>
      <c r="CFB167" s="89"/>
      <c r="CFC167" s="90"/>
      <c r="CFD167" s="90"/>
      <c r="CFE167" s="91"/>
      <c r="CFF167" s="68"/>
      <c r="CFG167" s="87"/>
      <c r="CFH167" s="87"/>
      <c r="CFI167" s="88"/>
      <c r="CFJ167" s="89"/>
      <c r="CFK167" s="90"/>
      <c r="CFL167" s="90"/>
      <c r="CFM167" s="91"/>
      <c r="CFN167" s="68"/>
      <c r="CFO167" s="87"/>
      <c r="CFP167" s="87"/>
      <c r="CFQ167" s="88"/>
      <c r="CFR167" s="89"/>
      <c r="CFS167" s="90"/>
      <c r="CFT167" s="90"/>
      <c r="CFU167" s="91"/>
      <c r="CFV167" s="68"/>
      <c r="CFW167" s="87"/>
      <c r="CFX167" s="87"/>
      <c r="CFY167" s="88"/>
      <c r="CFZ167" s="89"/>
      <c r="CGA167" s="90"/>
      <c r="CGB167" s="90"/>
      <c r="CGC167" s="91"/>
      <c r="CGD167" s="68"/>
      <c r="CGE167" s="87"/>
      <c r="CGF167" s="87"/>
      <c r="CGG167" s="88"/>
      <c r="CGH167" s="89"/>
      <c r="CGI167" s="90"/>
      <c r="CGJ167" s="90"/>
      <c r="CGK167" s="91"/>
      <c r="CGL167" s="68"/>
      <c r="CGM167" s="87"/>
      <c r="CGN167" s="87"/>
      <c r="CGO167" s="88"/>
      <c r="CGP167" s="89"/>
      <c r="CGQ167" s="90"/>
      <c r="CGR167" s="90"/>
      <c r="CGS167" s="91"/>
      <c r="CGT167" s="68"/>
      <c r="CGU167" s="87"/>
      <c r="CGV167" s="87"/>
      <c r="CGW167" s="88"/>
      <c r="CGX167" s="89"/>
      <c r="CGY167" s="90"/>
      <c r="CGZ167" s="90"/>
      <c r="CHA167" s="91"/>
      <c r="CHB167" s="68"/>
      <c r="CHC167" s="87"/>
      <c r="CHD167" s="87"/>
      <c r="CHE167" s="88"/>
      <c r="CHF167" s="89"/>
      <c r="CHG167" s="90"/>
      <c r="CHH167" s="90"/>
      <c r="CHI167" s="91"/>
      <c r="CHJ167" s="68"/>
      <c r="CHK167" s="87"/>
      <c r="CHL167" s="87"/>
      <c r="CHM167" s="88"/>
      <c r="CHN167" s="89"/>
      <c r="CHO167" s="90"/>
      <c r="CHP167" s="90"/>
      <c r="CHQ167" s="91"/>
      <c r="CHR167" s="68"/>
      <c r="CHS167" s="87"/>
      <c r="CHT167" s="87"/>
      <c r="CHU167" s="88"/>
      <c r="CHV167" s="89"/>
      <c r="CHW167" s="90"/>
      <c r="CHX167" s="90"/>
      <c r="CHY167" s="91"/>
      <c r="CHZ167" s="68"/>
      <c r="CIA167" s="87"/>
      <c r="CIB167" s="87"/>
      <c r="CIC167" s="88"/>
      <c r="CID167" s="89"/>
      <c r="CIE167" s="90"/>
      <c r="CIF167" s="90"/>
      <c r="CIG167" s="91"/>
      <c r="CIH167" s="68"/>
      <c r="CII167" s="87"/>
      <c r="CIJ167" s="87"/>
      <c r="CIK167" s="88"/>
      <c r="CIL167" s="89"/>
      <c r="CIM167" s="90"/>
      <c r="CIN167" s="90"/>
      <c r="CIO167" s="91"/>
      <c r="CIP167" s="68"/>
      <c r="CIQ167" s="87"/>
      <c r="CIR167" s="87"/>
      <c r="CIS167" s="88"/>
      <c r="CIT167" s="89"/>
      <c r="CIU167" s="90"/>
      <c r="CIV167" s="90"/>
      <c r="CIW167" s="91"/>
      <c r="CIX167" s="68"/>
      <c r="CIY167" s="87"/>
      <c r="CIZ167" s="87"/>
      <c r="CJA167" s="88"/>
      <c r="CJB167" s="89"/>
      <c r="CJC167" s="90"/>
      <c r="CJD167" s="90"/>
      <c r="CJE167" s="91"/>
      <c r="CJF167" s="68"/>
      <c r="CJG167" s="87"/>
      <c r="CJH167" s="87"/>
      <c r="CJI167" s="88"/>
      <c r="CJJ167" s="89"/>
      <c r="CJK167" s="90"/>
      <c r="CJL167" s="90"/>
      <c r="CJM167" s="91"/>
      <c r="CJN167" s="68"/>
      <c r="CJO167" s="87"/>
      <c r="CJP167" s="87"/>
      <c r="CJQ167" s="88"/>
      <c r="CJR167" s="89"/>
      <c r="CJS167" s="90"/>
      <c r="CJT167" s="90"/>
      <c r="CJU167" s="91"/>
      <c r="CJV167" s="68"/>
      <c r="CJW167" s="87"/>
      <c r="CJX167" s="87"/>
      <c r="CJY167" s="88"/>
      <c r="CJZ167" s="89"/>
      <c r="CKA167" s="90"/>
      <c r="CKB167" s="90"/>
      <c r="CKC167" s="91"/>
      <c r="CKD167" s="68"/>
      <c r="CKE167" s="87"/>
      <c r="CKF167" s="87"/>
      <c r="CKG167" s="88"/>
      <c r="CKH167" s="89"/>
      <c r="CKI167" s="90"/>
      <c r="CKJ167" s="90"/>
      <c r="CKK167" s="91"/>
      <c r="CKL167" s="68"/>
      <c r="CKM167" s="87"/>
      <c r="CKN167" s="87"/>
      <c r="CKO167" s="88"/>
      <c r="CKP167" s="89"/>
      <c r="CKQ167" s="90"/>
      <c r="CKR167" s="90"/>
      <c r="CKS167" s="91"/>
      <c r="CKT167" s="68"/>
      <c r="CKU167" s="87"/>
      <c r="CKV167" s="87"/>
      <c r="CKW167" s="88"/>
      <c r="CKX167" s="89"/>
      <c r="CKY167" s="90"/>
      <c r="CKZ167" s="90"/>
      <c r="CLA167" s="91"/>
      <c r="CLB167" s="68"/>
      <c r="CLC167" s="87"/>
      <c r="CLD167" s="87"/>
      <c r="CLE167" s="88"/>
      <c r="CLF167" s="89"/>
      <c r="CLG167" s="90"/>
      <c r="CLH167" s="90"/>
      <c r="CLI167" s="91"/>
      <c r="CLJ167" s="68"/>
      <c r="CLK167" s="87"/>
      <c r="CLL167" s="87"/>
      <c r="CLM167" s="88"/>
      <c r="CLN167" s="89"/>
      <c r="CLO167" s="90"/>
      <c r="CLP167" s="90"/>
      <c r="CLQ167" s="91"/>
      <c r="CLR167" s="68"/>
      <c r="CLS167" s="87"/>
      <c r="CLT167" s="87"/>
      <c r="CLU167" s="88"/>
      <c r="CLV167" s="89"/>
      <c r="CLW167" s="90"/>
      <c r="CLX167" s="90"/>
      <c r="CLY167" s="91"/>
      <c r="CLZ167" s="68"/>
      <c r="CMA167" s="87"/>
      <c r="CMB167" s="87"/>
      <c r="CMC167" s="88"/>
      <c r="CMD167" s="89"/>
      <c r="CME167" s="90"/>
      <c r="CMF167" s="90"/>
      <c r="CMG167" s="91"/>
      <c r="CMH167" s="68"/>
      <c r="CMI167" s="87"/>
      <c r="CMJ167" s="87"/>
      <c r="CMK167" s="88"/>
      <c r="CML167" s="89"/>
      <c r="CMM167" s="90"/>
      <c r="CMN167" s="90"/>
      <c r="CMO167" s="91"/>
      <c r="CMP167" s="68"/>
      <c r="CMQ167" s="87"/>
      <c r="CMR167" s="87"/>
      <c r="CMS167" s="88"/>
      <c r="CMT167" s="89"/>
      <c r="CMU167" s="90"/>
      <c r="CMV167" s="90"/>
      <c r="CMW167" s="91"/>
      <c r="CMX167" s="68"/>
      <c r="CMY167" s="87"/>
      <c r="CMZ167" s="87"/>
      <c r="CNA167" s="88"/>
      <c r="CNB167" s="89"/>
      <c r="CNC167" s="90"/>
      <c r="CND167" s="90"/>
      <c r="CNE167" s="91"/>
      <c r="CNF167" s="68"/>
      <c r="CNG167" s="87"/>
      <c r="CNH167" s="87"/>
      <c r="CNI167" s="88"/>
      <c r="CNJ167" s="89"/>
      <c r="CNK167" s="90"/>
      <c r="CNL167" s="90"/>
      <c r="CNM167" s="91"/>
      <c r="CNN167" s="68"/>
      <c r="CNO167" s="87"/>
      <c r="CNP167" s="87"/>
      <c r="CNQ167" s="88"/>
      <c r="CNR167" s="89"/>
      <c r="CNS167" s="90"/>
      <c r="CNT167" s="90"/>
      <c r="CNU167" s="91"/>
      <c r="CNV167" s="68"/>
      <c r="CNW167" s="87"/>
      <c r="CNX167" s="87"/>
      <c r="CNY167" s="88"/>
      <c r="CNZ167" s="89"/>
      <c r="COA167" s="90"/>
      <c r="COB167" s="90"/>
      <c r="COC167" s="91"/>
      <c r="COD167" s="68"/>
      <c r="COE167" s="87"/>
      <c r="COF167" s="87"/>
      <c r="COG167" s="88"/>
      <c r="COH167" s="89"/>
      <c r="COI167" s="90"/>
      <c r="COJ167" s="90"/>
      <c r="COK167" s="91"/>
      <c r="COL167" s="68"/>
      <c r="COM167" s="87"/>
      <c r="CON167" s="87"/>
      <c r="COO167" s="88"/>
      <c r="COP167" s="89"/>
      <c r="COQ167" s="90"/>
      <c r="COR167" s="90"/>
      <c r="COS167" s="91"/>
      <c r="COT167" s="68"/>
      <c r="COU167" s="87"/>
      <c r="COV167" s="87"/>
      <c r="COW167" s="88"/>
      <c r="COX167" s="89"/>
      <c r="COY167" s="90"/>
      <c r="COZ167" s="90"/>
      <c r="CPA167" s="91"/>
      <c r="CPB167" s="68"/>
      <c r="CPC167" s="87"/>
      <c r="CPD167" s="87"/>
      <c r="CPE167" s="88"/>
      <c r="CPF167" s="89"/>
      <c r="CPG167" s="90"/>
      <c r="CPH167" s="90"/>
      <c r="CPI167" s="91"/>
      <c r="CPJ167" s="68"/>
      <c r="CPK167" s="87"/>
      <c r="CPL167" s="87"/>
      <c r="CPM167" s="88"/>
      <c r="CPN167" s="89"/>
      <c r="CPO167" s="90"/>
      <c r="CPP167" s="90"/>
      <c r="CPQ167" s="91"/>
      <c r="CPR167" s="68"/>
      <c r="CPS167" s="87"/>
      <c r="CPT167" s="87"/>
      <c r="CPU167" s="88"/>
      <c r="CPV167" s="89"/>
      <c r="CPW167" s="90"/>
      <c r="CPX167" s="90"/>
      <c r="CPY167" s="91"/>
      <c r="CPZ167" s="68"/>
      <c r="CQA167" s="87"/>
      <c r="CQB167" s="87"/>
      <c r="CQC167" s="88"/>
      <c r="CQD167" s="89"/>
      <c r="CQE167" s="90"/>
      <c r="CQF167" s="90"/>
      <c r="CQG167" s="91"/>
      <c r="CQH167" s="68"/>
      <c r="CQI167" s="87"/>
      <c r="CQJ167" s="87"/>
      <c r="CQK167" s="88"/>
      <c r="CQL167" s="89"/>
      <c r="CQM167" s="90"/>
      <c r="CQN167" s="90"/>
      <c r="CQO167" s="91"/>
      <c r="CQP167" s="68"/>
      <c r="CQQ167" s="87"/>
      <c r="CQR167" s="87"/>
      <c r="CQS167" s="88"/>
      <c r="CQT167" s="89"/>
      <c r="CQU167" s="90"/>
      <c r="CQV167" s="90"/>
      <c r="CQW167" s="91"/>
      <c r="CQX167" s="68"/>
      <c r="CQY167" s="87"/>
      <c r="CQZ167" s="87"/>
      <c r="CRA167" s="88"/>
      <c r="CRB167" s="89"/>
      <c r="CRC167" s="90"/>
      <c r="CRD167" s="90"/>
      <c r="CRE167" s="91"/>
      <c r="CRF167" s="68"/>
      <c r="CRG167" s="87"/>
      <c r="CRH167" s="87"/>
      <c r="CRI167" s="88"/>
      <c r="CRJ167" s="89"/>
      <c r="CRK167" s="90"/>
      <c r="CRL167" s="90"/>
      <c r="CRM167" s="91"/>
      <c r="CRN167" s="68"/>
      <c r="CRO167" s="87"/>
      <c r="CRP167" s="87"/>
      <c r="CRQ167" s="88"/>
      <c r="CRR167" s="89"/>
      <c r="CRS167" s="90"/>
      <c r="CRT167" s="90"/>
      <c r="CRU167" s="91"/>
      <c r="CRV167" s="68"/>
      <c r="CRW167" s="87"/>
      <c r="CRX167" s="87"/>
      <c r="CRY167" s="88"/>
      <c r="CRZ167" s="89"/>
      <c r="CSA167" s="90"/>
      <c r="CSB167" s="90"/>
      <c r="CSC167" s="91"/>
      <c r="CSD167" s="68"/>
      <c r="CSE167" s="87"/>
      <c r="CSF167" s="87"/>
      <c r="CSG167" s="88"/>
      <c r="CSH167" s="89"/>
      <c r="CSI167" s="90"/>
      <c r="CSJ167" s="90"/>
      <c r="CSK167" s="91"/>
      <c r="CSL167" s="68"/>
      <c r="CSM167" s="87"/>
      <c r="CSN167" s="87"/>
      <c r="CSO167" s="88"/>
      <c r="CSP167" s="89"/>
      <c r="CSQ167" s="90"/>
      <c r="CSR167" s="90"/>
      <c r="CSS167" s="91"/>
      <c r="CST167" s="68"/>
      <c r="CSU167" s="87"/>
      <c r="CSV167" s="87"/>
      <c r="CSW167" s="88"/>
      <c r="CSX167" s="89"/>
      <c r="CSY167" s="90"/>
      <c r="CSZ167" s="90"/>
      <c r="CTA167" s="91"/>
      <c r="CTB167" s="68"/>
      <c r="CTC167" s="87"/>
      <c r="CTD167" s="87"/>
      <c r="CTE167" s="88"/>
      <c r="CTF167" s="89"/>
      <c r="CTG167" s="90"/>
      <c r="CTH167" s="90"/>
      <c r="CTI167" s="91"/>
      <c r="CTJ167" s="68"/>
      <c r="CTK167" s="87"/>
      <c r="CTL167" s="87"/>
      <c r="CTM167" s="88"/>
      <c r="CTN167" s="89"/>
      <c r="CTO167" s="90"/>
      <c r="CTP167" s="90"/>
      <c r="CTQ167" s="91"/>
      <c r="CTR167" s="68"/>
      <c r="CTS167" s="87"/>
      <c r="CTT167" s="87"/>
      <c r="CTU167" s="88"/>
      <c r="CTV167" s="89"/>
      <c r="CTW167" s="90"/>
      <c r="CTX167" s="90"/>
      <c r="CTY167" s="91"/>
      <c r="CTZ167" s="68"/>
      <c r="CUA167" s="87"/>
      <c r="CUB167" s="87"/>
      <c r="CUC167" s="88"/>
      <c r="CUD167" s="89"/>
      <c r="CUE167" s="90"/>
      <c r="CUF167" s="90"/>
      <c r="CUG167" s="91"/>
      <c r="CUH167" s="68"/>
      <c r="CUI167" s="87"/>
      <c r="CUJ167" s="87"/>
      <c r="CUK167" s="88"/>
      <c r="CUL167" s="89"/>
      <c r="CUM167" s="90"/>
      <c r="CUN167" s="90"/>
      <c r="CUO167" s="91"/>
      <c r="CUP167" s="68"/>
      <c r="CUQ167" s="87"/>
      <c r="CUR167" s="87"/>
      <c r="CUS167" s="88"/>
      <c r="CUT167" s="89"/>
      <c r="CUU167" s="90"/>
      <c r="CUV167" s="90"/>
      <c r="CUW167" s="91"/>
      <c r="CUX167" s="68"/>
      <c r="CUY167" s="87"/>
      <c r="CUZ167" s="87"/>
      <c r="CVA167" s="88"/>
      <c r="CVB167" s="89"/>
      <c r="CVC167" s="90"/>
      <c r="CVD167" s="90"/>
      <c r="CVE167" s="91"/>
      <c r="CVF167" s="68"/>
      <c r="CVG167" s="87"/>
      <c r="CVH167" s="87"/>
      <c r="CVI167" s="88"/>
      <c r="CVJ167" s="89"/>
      <c r="CVK167" s="90"/>
      <c r="CVL167" s="90"/>
      <c r="CVM167" s="91"/>
      <c r="CVN167" s="68"/>
      <c r="CVO167" s="87"/>
      <c r="CVP167" s="87"/>
      <c r="CVQ167" s="88"/>
      <c r="CVR167" s="89"/>
      <c r="CVS167" s="90"/>
      <c r="CVT167" s="90"/>
      <c r="CVU167" s="91"/>
      <c r="CVV167" s="68"/>
      <c r="CVW167" s="87"/>
      <c r="CVX167" s="87"/>
      <c r="CVY167" s="88"/>
      <c r="CVZ167" s="89"/>
      <c r="CWA167" s="90"/>
      <c r="CWB167" s="90"/>
      <c r="CWC167" s="91"/>
      <c r="CWD167" s="68"/>
      <c r="CWE167" s="87"/>
      <c r="CWF167" s="87"/>
      <c r="CWG167" s="88"/>
      <c r="CWH167" s="89"/>
      <c r="CWI167" s="90"/>
      <c r="CWJ167" s="90"/>
      <c r="CWK167" s="91"/>
      <c r="CWL167" s="68"/>
      <c r="CWM167" s="87"/>
      <c r="CWN167" s="87"/>
      <c r="CWO167" s="88"/>
      <c r="CWP167" s="89"/>
      <c r="CWQ167" s="90"/>
      <c r="CWR167" s="90"/>
      <c r="CWS167" s="91"/>
      <c r="CWT167" s="68"/>
      <c r="CWU167" s="87"/>
      <c r="CWV167" s="87"/>
      <c r="CWW167" s="88"/>
      <c r="CWX167" s="89"/>
      <c r="CWY167" s="90"/>
      <c r="CWZ167" s="90"/>
      <c r="CXA167" s="91"/>
      <c r="CXB167" s="68"/>
      <c r="CXC167" s="87"/>
      <c r="CXD167" s="87"/>
      <c r="CXE167" s="88"/>
      <c r="CXF167" s="89"/>
      <c r="CXG167" s="90"/>
      <c r="CXH167" s="90"/>
      <c r="CXI167" s="91"/>
      <c r="CXJ167" s="68"/>
      <c r="CXK167" s="87"/>
      <c r="CXL167" s="87"/>
      <c r="CXM167" s="88"/>
      <c r="CXN167" s="89"/>
      <c r="CXO167" s="90"/>
      <c r="CXP167" s="90"/>
      <c r="CXQ167" s="91"/>
      <c r="CXR167" s="68"/>
      <c r="CXS167" s="87"/>
      <c r="CXT167" s="87"/>
      <c r="CXU167" s="88"/>
      <c r="CXV167" s="89"/>
      <c r="CXW167" s="90"/>
      <c r="CXX167" s="90"/>
      <c r="CXY167" s="91"/>
      <c r="CXZ167" s="68"/>
      <c r="CYA167" s="87"/>
      <c r="CYB167" s="87"/>
      <c r="CYC167" s="88"/>
      <c r="CYD167" s="89"/>
      <c r="CYE167" s="90"/>
      <c r="CYF167" s="90"/>
      <c r="CYG167" s="91"/>
      <c r="CYH167" s="68"/>
      <c r="CYI167" s="87"/>
      <c r="CYJ167" s="87"/>
      <c r="CYK167" s="88"/>
      <c r="CYL167" s="89"/>
      <c r="CYM167" s="90"/>
      <c r="CYN167" s="90"/>
      <c r="CYO167" s="91"/>
      <c r="CYP167" s="68"/>
      <c r="CYQ167" s="87"/>
      <c r="CYR167" s="87"/>
      <c r="CYS167" s="88"/>
      <c r="CYT167" s="89"/>
      <c r="CYU167" s="90"/>
      <c r="CYV167" s="90"/>
      <c r="CYW167" s="91"/>
      <c r="CYX167" s="68"/>
      <c r="CYY167" s="87"/>
      <c r="CYZ167" s="87"/>
      <c r="CZA167" s="88"/>
      <c r="CZB167" s="89"/>
      <c r="CZC167" s="90"/>
      <c r="CZD167" s="90"/>
      <c r="CZE167" s="91"/>
      <c r="CZF167" s="68"/>
      <c r="CZG167" s="87"/>
      <c r="CZH167" s="87"/>
      <c r="CZI167" s="88"/>
      <c r="CZJ167" s="89"/>
      <c r="CZK167" s="90"/>
      <c r="CZL167" s="90"/>
      <c r="CZM167" s="91"/>
      <c r="CZN167" s="68"/>
      <c r="CZO167" s="87"/>
      <c r="CZP167" s="87"/>
      <c r="CZQ167" s="88"/>
      <c r="CZR167" s="89"/>
      <c r="CZS167" s="90"/>
      <c r="CZT167" s="90"/>
      <c r="CZU167" s="91"/>
      <c r="CZV167" s="68"/>
      <c r="CZW167" s="87"/>
      <c r="CZX167" s="87"/>
      <c r="CZY167" s="88"/>
      <c r="CZZ167" s="89"/>
      <c r="DAA167" s="90"/>
      <c r="DAB167" s="90"/>
      <c r="DAC167" s="91"/>
      <c r="DAD167" s="68"/>
      <c r="DAE167" s="87"/>
      <c r="DAF167" s="87"/>
      <c r="DAG167" s="88"/>
      <c r="DAH167" s="89"/>
      <c r="DAI167" s="90"/>
      <c r="DAJ167" s="90"/>
      <c r="DAK167" s="91"/>
      <c r="DAL167" s="68"/>
      <c r="DAM167" s="87"/>
      <c r="DAN167" s="87"/>
      <c r="DAO167" s="88"/>
      <c r="DAP167" s="89"/>
      <c r="DAQ167" s="90"/>
      <c r="DAR167" s="90"/>
      <c r="DAS167" s="91"/>
      <c r="DAT167" s="68"/>
      <c r="DAU167" s="87"/>
      <c r="DAV167" s="87"/>
      <c r="DAW167" s="88"/>
      <c r="DAX167" s="89"/>
      <c r="DAY167" s="90"/>
      <c r="DAZ167" s="90"/>
      <c r="DBA167" s="91"/>
      <c r="DBB167" s="68"/>
      <c r="DBC167" s="87"/>
      <c r="DBD167" s="87"/>
      <c r="DBE167" s="88"/>
      <c r="DBF167" s="89"/>
      <c r="DBG167" s="90"/>
      <c r="DBH167" s="90"/>
      <c r="DBI167" s="91"/>
      <c r="DBJ167" s="68"/>
      <c r="DBK167" s="87"/>
      <c r="DBL167" s="87"/>
      <c r="DBM167" s="88"/>
      <c r="DBN167" s="89"/>
      <c r="DBO167" s="90"/>
      <c r="DBP167" s="90"/>
      <c r="DBQ167" s="91"/>
      <c r="DBR167" s="68"/>
      <c r="DBS167" s="87"/>
      <c r="DBT167" s="87"/>
      <c r="DBU167" s="88"/>
      <c r="DBV167" s="89"/>
      <c r="DBW167" s="90"/>
      <c r="DBX167" s="90"/>
      <c r="DBY167" s="91"/>
      <c r="DBZ167" s="68"/>
      <c r="DCA167" s="87"/>
      <c r="DCB167" s="87"/>
      <c r="DCC167" s="88"/>
      <c r="DCD167" s="89"/>
      <c r="DCE167" s="90"/>
      <c r="DCF167" s="90"/>
      <c r="DCG167" s="91"/>
      <c r="DCH167" s="68"/>
      <c r="DCI167" s="87"/>
      <c r="DCJ167" s="87"/>
      <c r="DCK167" s="88"/>
      <c r="DCL167" s="89"/>
      <c r="DCM167" s="90"/>
      <c r="DCN167" s="90"/>
      <c r="DCO167" s="91"/>
      <c r="DCP167" s="68"/>
      <c r="DCQ167" s="87"/>
      <c r="DCR167" s="87"/>
      <c r="DCS167" s="88"/>
      <c r="DCT167" s="89"/>
      <c r="DCU167" s="90"/>
      <c r="DCV167" s="90"/>
      <c r="DCW167" s="91"/>
      <c r="DCX167" s="68"/>
      <c r="DCY167" s="87"/>
      <c r="DCZ167" s="87"/>
      <c r="DDA167" s="88"/>
      <c r="DDB167" s="89"/>
      <c r="DDC167" s="90"/>
      <c r="DDD167" s="90"/>
      <c r="DDE167" s="91"/>
      <c r="DDF167" s="68"/>
      <c r="DDG167" s="87"/>
      <c r="DDH167" s="87"/>
      <c r="DDI167" s="88"/>
      <c r="DDJ167" s="89"/>
      <c r="DDK167" s="90"/>
      <c r="DDL167" s="90"/>
      <c r="DDM167" s="91"/>
      <c r="DDN167" s="68"/>
      <c r="DDO167" s="87"/>
      <c r="DDP167" s="87"/>
      <c r="DDQ167" s="88"/>
      <c r="DDR167" s="89"/>
      <c r="DDS167" s="90"/>
      <c r="DDT167" s="90"/>
      <c r="DDU167" s="91"/>
      <c r="DDV167" s="68"/>
      <c r="DDW167" s="87"/>
      <c r="DDX167" s="87"/>
      <c r="DDY167" s="88"/>
      <c r="DDZ167" s="89"/>
      <c r="DEA167" s="90"/>
      <c r="DEB167" s="90"/>
      <c r="DEC167" s="91"/>
      <c r="DED167" s="68"/>
      <c r="DEE167" s="87"/>
      <c r="DEF167" s="87"/>
      <c r="DEG167" s="88"/>
      <c r="DEH167" s="89"/>
      <c r="DEI167" s="90"/>
      <c r="DEJ167" s="90"/>
      <c r="DEK167" s="91"/>
      <c r="DEL167" s="68"/>
      <c r="DEM167" s="87"/>
      <c r="DEN167" s="87"/>
      <c r="DEO167" s="88"/>
      <c r="DEP167" s="89"/>
      <c r="DEQ167" s="90"/>
      <c r="DER167" s="90"/>
      <c r="DES167" s="91"/>
      <c r="DET167" s="68"/>
      <c r="DEU167" s="87"/>
      <c r="DEV167" s="87"/>
      <c r="DEW167" s="88"/>
      <c r="DEX167" s="89"/>
      <c r="DEY167" s="90"/>
      <c r="DEZ167" s="90"/>
      <c r="DFA167" s="91"/>
      <c r="DFB167" s="68"/>
      <c r="DFC167" s="87"/>
      <c r="DFD167" s="87"/>
      <c r="DFE167" s="88"/>
      <c r="DFF167" s="89"/>
      <c r="DFG167" s="90"/>
      <c r="DFH167" s="90"/>
      <c r="DFI167" s="91"/>
      <c r="DFJ167" s="68"/>
      <c r="DFK167" s="87"/>
      <c r="DFL167" s="87"/>
      <c r="DFM167" s="88"/>
      <c r="DFN167" s="89"/>
      <c r="DFO167" s="90"/>
      <c r="DFP167" s="90"/>
      <c r="DFQ167" s="91"/>
      <c r="DFR167" s="68"/>
      <c r="DFS167" s="87"/>
      <c r="DFT167" s="87"/>
      <c r="DFU167" s="88"/>
      <c r="DFV167" s="89"/>
      <c r="DFW167" s="90"/>
      <c r="DFX167" s="90"/>
      <c r="DFY167" s="91"/>
      <c r="DFZ167" s="68"/>
      <c r="DGA167" s="87"/>
      <c r="DGB167" s="87"/>
      <c r="DGC167" s="88"/>
      <c r="DGD167" s="89"/>
      <c r="DGE167" s="90"/>
      <c r="DGF167" s="90"/>
      <c r="DGG167" s="91"/>
      <c r="DGH167" s="68"/>
      <c r="DGI167" s="87"/>
      <c r="DGJ167" s="87"/>
      <c r="DGK167" s="88"/>
      <c r="DGL167" s="89"/>
      <c r="DGM167" s="90"/>
      <c r="DGN167" s="90"/>
      <c r="DGO167" s="91"/>
      <c r="DGP167" s="68"/>
      <c r="DGQ167" s="87"/>
      <c r="DGR167" s="87"/>
      <c r="DGS167" s="88"/>
      <c r="DGT167" s="89"/>
      <c r="DGU167" s="90"/>
      <c r="DGV167" s="90"/>
      <c r="DGW167" s="91"/>
      <c r="DGX167" s="68"/>
      <c r="DGY167" s="87"/>
      <c r="DGZ167" s="87"/>
      <c r="DHA167" s="88"/>
      <c r="DHB167" s="89"/>
      <c r="DHC167" s="90"/>
      <c r="DHD167" s="90"/>
      <c r="DHE167" s="91"/>
      <c r="DHF167" s="68"/>
      <c r="DHG167" s="87"/>
      <c r="DHH167" s="87"/>
      <c r="DHI167" s="88"/>
      <c r="DHJ167" s="89"/>
      <c r="DHK167" s="90"/>
      <c r="DHL167" s="90"/>
      <c r="DHM167" s="91"/>
      <c r="DHN167" s="68"/>
      <c r="DHO167" s="87"/>
      <c r="DHP167" s="87"/>
      <c r="DHQ167" s="88"/>
      <c r="DHR167" s="89"/>
      <c r="DHS167" s="90"/>
      <c r="DHT167" s="90"/>
      <c r="DHU167" s="91"/>
      <c r="DHV167" s="68"/>
      <c r="DHW167" s="87"/>
      <c r="DHX167" s="87"/>
      <c r="DHY167" s="88"/>
      <c r="DHZ167" s="89"/>
      <c r="DIA167" s="90"/>
      <c r="DIB167" s="90"/>
      <c r="DIC167" s="91"/>
      <c r="DID167" s="68"/>
      <c r="DIE167" s="87"/>
      <c r="DIF167" s="87"/>
      <c r="DIG167" s="88"/>
      <c r="DIH167" s="89"/>
      <c r="DII167" s="90"/>
      <c r="DIJ167" s="90"/>
      <c r="DIK167" s="91"/>
      <c r="DIL167" s="68"/>
      <c r="DIM167" s="87"/>
      <c r="DIN167" s="87"/>
      <c r="DIO167" s="88"/>
      <c r="DIP167" s="89"/>
      <c r="DIQ167" s="90"/>
      <c r="DIR167" s="90"/>
      <c r="DIS167" s="91"/>
      <c r="DIT167" s="68"/>
      <c r="DIU167" s="87"/>
      <c r="DIV167" s="87"/>
      <c r="DIW167" s="88"/>
      <c r="DIX167" s="89"/>
      <c r="DIY167" s="90"/>
      <c r="DIZ167" s="90"/>
      <c r="DJA167" s="91"/>
      <c r="DJB167" s="68"/>
      <c r="DJC167" s="87"/>
      <c r="DJD167" s="87"/>
      <c r="DJE167" s="88"/>
      <c r="DJF167" s="89"/>
      <c r="DJG167" s="90"/>
      <c r="DJH167" s="90"/>
      <c r="DJI167" s="91"/>
      <c r="DJJ167" s="68"/>
      <c r="DJK167" s="87"/>
      <c r="DJL167" s="87"/>
      <c r="DJM167" s="88"/>
      <c r="DJN167" s="89"/>
      <c r="DJO167" s="90"/>
      <c r="DJP167" s="90"/>
      <c r="DJQ167" s="91"/>
      <c r="DJR167" s="68"/>
      <c r="DJS167" s="87"/>
      <c r="DJT167" s="87"/>
      <c r="DJU167" s="88"/>
      <c r="DJV167" s="89"/>
      <c r="DJW167" s="90"/>
      <c r="DJX167" s="90"/>
      <c r="DJY167" s="91"/>
      <c r="DJZ167" s="68"/>
      <c r="DKA167" s="87"/>
      <c r="DKB167" s="87"/>
      <c r="DKC167" s="88"/>
      <c r="DKD167" s="89"/>
      <c r="DKE167" s="90"/>
      <c r="DKF167" s="90"/>
      <c r="DKG167" s="91"/>
      <c r="DKH167" s="68"/>
      <c r="DKI167" s="87"/>
      <c r="DKJ167" s="87"/>
      <c r="DKK167" s="88"/>
      <c r="DKL167" s="89"/>
      <c r="DKM167" s="90"/>
      <c r="DKN167" s="90"/>
      <c r="DKO167" s="91"/>
      <c r="DKP167" s="68"/>
      <c r="DKQ167" s="87"/>
      <c r="DKR167" s="87"/>
      <c r="DKS167" s="88"/>
      <c r="DKT167" s="89"/>
      <c r="DKU167" s="90"/>
      <c r="DKV167" s="90"/>
      <c r="DKW167" s="91"/>
      <c r="DKX167" s="68"/>
      <c r="DKY167" s="87"/>
      <c r="DKZ167" s="87"/>
      <c r="DLA167" s="88"/>
      <c r="DLB167" s="89"/>
      <c r="DLC167" s="90"/>
      <c r="DLD167" s="90"/>
      <c r="DLE167" s="91"/>
      <c r="DLF167" s="68"/>
      <c r="DLG167" s="87"/>
      <c r="DLH167" s="87"/>
      <c r="DLI167" s="88"/>
      <c r="DLJ167" s="89"/>
      <c r="DLK167" s="90"/>
      <c r="DLL167" s="90"/>
      <c r="DLM167" s="91"/>
      <c r="DLN167" s="68"/>
      <c r="DLO167" s="87"/>
      <c r="DLP167" s="87"/>
      <c r="DLQ167" s="88"/>
      <c r="DLR167" s="89"/>
      <c r="DLS167" s="90"/>
      <c r="DLT167" s="90"/>
      <c r="DLU167" s="91"/>
      <c r="DLV167" s="68"/>
      <c r="DLW167" s="87"/>
      <c r="DLX167" s="87"/>
      <c r="DLY167" s="88"/>
      <c r="DLZ167" s="89"/>
      <c r="DMA167" s="90"/>
      <c r="DMB167" s="90"/>
      <c r="DMC167" s="91"/>
      <c r="DMD167" s="68"/>
      <c r="DME167" s="87"/>
      <c r="DMF167" s="87"/>
      <c r="DMG167" s="88"/>
      <c r="DMH167" s="89"/>
      <c r="DMI167" s="90"/>
      <c r="DMJ167" s="90"/>
      <c r="DMK167" s="91"/>
      <c r="DML167" s="68"/>
      <c r="DMM167" s="87"/>
      <c r="DMN167" s="87"/>
      <c r="DMO167" s="88"/>
      <c r="DMP167" s="89"/>
      <c r="DMQ167" s="90"/>
      <c r="DMR167" s="90"/>
      <c r="DMS167" s="91"/>
      <c r="DMT167" s="68"/>
      <c r="DMU167" s="87"/>
      <c r="DMV167" s="87"/>
      <c r="DMW167" s="88"/>
      <c r="DMX167" s="89"/>
      <c r="DMY167" s="90"/>
      <c r="DMZ167" s="90"/>
      <c r="DNA167" s="91"/>
      <c r="DNB167" s="68"/>
      <c r="DNC167" s="87"/>
      <c r="DND167" s="87"/>
      <c r="DNE167" s="88"/>
      <c r="DNF167" s="89"/>
      <c r="DNG167" s="90"/>
      <c r="DNH167" s="90"/>
      <c r="DNI167" s="91"/>
      <c r="DNJ167" s="68"/>
      <c r="DNK167" s="87"/>
      <c r="DNL167" s="87"/>
      <c r="DNM167" s="88"/>
      <c r="DNN167" s="89"/>
      <c r="DNO167" s="90"/>
      <c r="DNP167" s="90"/>
      <c r="DNQ167" s="91"/>
      <c r="DNR167" s="68"/>
      <c r="DNS167" s="87"/>
      <c r="DNT167" s="87"/>
      <c r="DNU167" s="88"/>
      <c r="DNV167" s="89"/>
      <c r="DNW167" s="90"/>
      <c r="DNX167" s="90"/>
      <c r="DNY167" s="91"/>
      <c r="DNZ167" s="68"/>
      <c r="DOA167" s="87"/>
      <c r="DOB167" s="87"/>
      <c r="DOC167" s="88"/>
      <c r="DOD167" s="89"/>
      <c r="DOE167" s="90"/>
      <c r="DOF167" s="90"/>
      <c r="DOG167" s="91"/>
      <c r="DOH167" s="68"/>
      <c r="DOI167" s="87"/>
      <c r="DOJ167" s="87"/>
      <c r="DOK167" s="88"/>
      <c r="DOL167" s="89"/>
      <c r="DOM167" s="90"/>
      <c r="DON167" s="90"/>
      <c r="DOO167" s="91"/>
      <c r="DOP167" s="68"/>
      <c r="DOQ167" s="87"/>
      <c r="DOR167" s="87"/>
      <c r="DOS167" s="88"/>
      <c r="DOT167" s="89"/>
      <c r="DOU167" s="90"/>
      <c r="DOV167" s="90"/>
      <c r="DOW167" s="91"/>
      <c r="DOX167" s="68"/>
      <c r="DOY167" s="87"/>
      <c r="DOZ167" s="87"/>
      <c r="DPA167" s="88"/>
      <c r="DPB167" s="89"/>
      <c r="DPC167" s="90"/>
      <c r="DPD167" s="90"/>
      <c r="DPE167" s="91"/>
      <c r="DPF167" s="68"/>
      <c r="DPG167" s="87"/>
      <c r="DPH167" s="87"/>
      <c r="DPI167" s="88"/>
      <c r="DPJ167" s="89"/>
      <c r="DPK167" s="90"/>
      <c r="DPL167" s="90"/>
      <c r="DPM167" s="91"/>
      <c r="DPN167" s="68"/>
      <c r="DPO167" s="87"/>
      <c r="DPP167" s="87"/>
      <c r="DPQ167" s="88"/>
      <c r="DPR167" s="89"/>
      <c r="DPS167" s="90"/>
      <c r="DPT167" s="90"/>
      <c r="DPU167" s="91"/>
      <c r="DPV167" s="68"/>
      <c r="DPW167" s="87"/>
      <c r="DPX167" s="87"/>
      <c r="DPY167" s="88"/>
      <c r="DPZ167" s="89"/>
      <c r="DQA167" s="90"/>
      <c r="DQB167" s="90"/>
      <c r="DQC167" s="91"/>
      <c r="DQD167" s="68"/>
      <c r="DQE167" s="87"/>
      <c r="DQF167" s="87"/>
      <c r="DQG167" s="88"/>
      <c r="DQH167" s="89"/>
      <c r="DQI167" s="90"/>
      <c r="DQJ167" s="90"/>
      <c r="DQK167" s="91"/>
      <c r="DQL167" s="68"/>
      <c r="DQM167" s="87"/>
      <c r="DQN167" s="87"/>
      <c r="DQO167" s="88"/>
      <c r="DQP167" s="89"/>
      <c r="DQQ167" s="90"/>
      <c r="DQR167" s="90"/>
      <c r="DQS167" s="91"/>
      <c r="DQT167" s="68"/>
      <c r="DQU167" s="87"/>
      <c r="DQV167" s="87"/>
      <c r="DQW167" s="88"/>
      <c r="DQX167" s="89"/>
      <c r="DQY167" s="90"/>
      <c r="DQZ167" s="90"/>
      <c r="DRA167" s="91"/>
      <c r="DRB167" s="68"/>
      <c r="DRC167" s="87"/>
      <c r="DRD167" s="87"/>
      <c r="DRE167" s="88"/>
      <c r="DRF167" s="89"/>
      <c r="DRG167" s="90"/>
      <c r="DRH167" s="90"/>
      <c r="DRI167" s="91"/>
      <c r="DRJ167" s="68"/>
      <c r="DRK167" s="87"/>
      <c r="DRL167" s="87"/>
      <c r="DRM167" s="88"/>
      <c r="DRN167" s="89"/>
      <c r="DRO167" s="90"/>
      <c r="DRP167" s="90"/>
      <c r="DRQ167" s="91"/>
      <c r="DRR167" s="68"/>
      <c r="DRS167" s="87"/>
      <c r="DRT167" s="87"/>
      <c r="DRU167" s="88"/>
      <c r="DRV167" s="89"/>
      <c r="DRW167" s="90"/>
      <c r="DRX167" s="90"/>
      <c r="DRY167" s="91"/>
      <c r="DRZ167" s="68"/>
      <c r="DSA167" s="87"/>
      <c r="DSB167" s="87"/>
      <c r="DSC167" s="88"/>
      <c r="DSD167" s="89"/>
      <c r="DSE167" s="90"/>
      <c r="DSF167" s="90"/>
      <c r="DSG167" s="91"/>
      <c r="DSH167" s="68"/>
      <c r="DSI167" s="87"/>
      <c r="DSJ167" s="87"/>
      <c r="DSK167" s="88"/>
      <c r="DSL167" s="89"/>
      <c r="DSM167" s="90"/>
      <c r="DSN167" s="90"/>
      <c r="DSO167" s="91"/>
      <c r="DSP167" s="68"/>
      <c r="DSQ167" s="87"/>
      <c r="DSR167" s="87"/>
      <c r="DSS167" s="88"/>
      <c r="DST167" s="89"/>
      <c r="DSU167" s="90"/>
      <c r="DSV167" s="90"/>
      <c r="DSW167" s="91"/>
      <c r="DSX167" s="68"/>
      <c r="DSY167" s="87"/>
      <c r="DSZ167" s="87"/>
      <c r="DTA167" s="88"/>
      <c r="DTB167" s="89"/>
      <c r="DTC167" s="90"/>
      <c r="DTD167" s="90"/>
      <c r="DTE167" s="91"/>
      <c r="DTF167" s="68"/>
      <c r="DTG167" s="87"/>
      <c r="DTH167" s="87"/>
      <c r="DTI167" s="88"/>
      <c r="DTJ167" s="89"/>
      <c r="DTK167" s="90"/>
      <c r="DTL167" s="90"/>
      <c r="DTM167" s="91"/>
      <c r="DTN167" s="68"/>
      <c r="DTO167" s="87"/>
      <c r="DTP167" s="87"/>
      <c r="DTQ167" s="88"/>
      <c r="DTR167" s="89"/>
      <c r="DTS167" s="90"/>
      <c r="DTT167" s="90"/>
      <c r="DTU167" s="91"/>
      <c r="DTV167" s="68"/>
      <c r="DTW167" s="87"/>
      <c r="DTX167" s="87"/>
      <c r="DTY167" s="88"/>
      <c r="DTZ167" s="89"/>
      <c r="DUA167" s="90"/>
      <c r="DUB167" s="90"/>
      <c r="DUC167" s="91"/>
      <c r="DUD167" s="68"/>
      <c r="DUE167" s="87"/>
      <c r="DUF167" s="87"/>
      <c r="DUG167" s="88"/>
      <c r="DUH167" s="89"/>
      <c r="DUI167" s="90"/>
      <c r="DUJ167" s="90"/>
      <c r="DUK167" s="91"/>
      <c r="DUL167" s="68"/>
      <c r="DUM167" s="87"/>
      <c r="DUN167" s="87"/>
      <c r="DUO167" s="88"/>
      <c r="DUP167" s="89"/>
      <c r="DUQ167" s="90"/>
      <c r="DUR167" s="90"/>
      <c r="DUS167" s="91"/>
      <c r="DUT167" s="68"/>
      <c r="DUU167" s="87"/>
      <c r="DUV167" s="87"/>
      <c r="DUW167" s="88"/>
      <c r="DUX167" s="89"/>
      <c r="DUY167" s="90"/>
      <c r="DUZ167" s="90"/>
      <c r="DVA167" s="91"/>
      <c r="DVB167" s="68"/>
      <c r="DVC167" s="87"/>
      <c r="DVD167" s="87"/>
      <c r="DVE167" s="88"/>
      <c r="DVF167" s="89"/>
      <c r="DVG167" s="90"/>
      <c r="DVH167" s="90"/>
      <c r="DVI167" s="91"/>
      <c r="DVJ167" s="68"/>
      <c r="DVK167" s="87"/>
      <c r="DVL167" s="87"/>
      <c r="DVM167" s="88"/>
      <c r="DVN167" s="89"/>
      <c r="DVO167" s="90"/>
      <c r="DVP167" s="90"/>
      <c r="DVQ167" s="91"/>
      <c r="DVR167" s="68"/>
      <c r="DVS167" s="87"/>
      <c r="DVT167" s="87"/>
      <c r="DVU167" s="88"/>
      <c r="DVV167" s="89"/>
      <c r="DVW167" s="90"/>
      <c r="DVX167" s="90"/>
      <c r="DVY167" s="91"/>
      <c r="DVZ167" s="68"/>
      <c r="DWA167" s="87"/>
      <c r="DWB167" s="87"/>
      <c r="DWC167" s="88"/>
      <c r="DWD167" s="89"/>
      <c r="DWE167" s="90"/>
      <c r="DWF167" s="90"/>
      <c r="DWG167" s="91"/>
      <c r="DWH167" s="68"/>
      <c r="DWI167" s="87"/>
      <c r="DWJ167" s="87"/>
      <c r="DWK167" s="88"/>
      <c r="DWL167" s="89"/>
      <c r="DWM167" s="90"/>
      <c r="DWN167" s="90"/>
      <c r="DWO167" s="91"/>
      <c r="DWP167" s="68"/>
      <c r="DWQ167" s="87"/>
      <c r="DWR167" s="87"/>
      <c r="DWS167" s="88"/>
      <c r="DWT167" s="89"/>
      <c r="DWU167" s="90"/>
      <c r="DWV167" s="90"/>
      <c r="DWW167" s="91"/>
      <c r="DWX167" s="68"/>
      <c r="DWY167" s="87"/>
      <c r="DWZ167" s="87"/>
      <c r="DXA167" s="88"/>
      <c r="DXB167" s="89"/>
      <c r="DXC167" s="90"/>
      <c r="DXD167" s="90"/>
      <c r="DXE167" s="91"/>
      <c r="DXF167" s="68"/>
      <c r="DXG167" s="87"/>
      <c r="DXH167" s="87"/>
      <c r="DXI167" s="88"/>
      <c r="DXJ167" s="89"/>
      <c r="DXK167" s="90"/>
      <c r="DXL167" s="90"/>
      <c r="DXM167" s="91"/>
      <c r="DXN167" s="68"/>
      <c r="DXO167" s="87"/>
      <c r="DXP167" s="87"/>
      <c r="DXQ167" s="88"/>
      <c r="DXR167" s="89"/>
      <c r="DXS167" s="90"/>
      <c r="DXT167" s="90"/>
      <c r="DXU167" s="91"/>
      <c r="DXV167" s="68"/>
      <c r="DXW167" s="87"/>
      <c r="DXX167" s="87"/>
      <c r="DXY167" s="88"/>
      <c r="DXZ167" s="89"/>
      <c r="DYA167" s="90"/>
      <c r="DYB167" s="90"/>
      <c r="DYC167" s="91"/>
      <c r="DYD167" s="68"/>
      <c r="DYE167" s="87"/>
      <c r="DYF167" s="87"/>
      <c r="DYG167" s="88"/>
      <c r="DYH167" s="89"/>
      <c r="DYI167" s="90"/>
      <c r="DYJ167" s="90"/>
      <c r="DYK167" s="91"/>
      <c r="DYL167" s="68"/>
      <c r="DYM167" s="87"/>
      <c r="DYN167" s="87"/>
      <c r="DYO167" s="88"/>
      <c r="DYP167" s="89"/>
      <c r="DYQ167" s="90"/>
      <c r="DYR167" s="90"/>
      <c r="DYS167" s="91"/>
      <c r="DYT167" s="68"/>
      <c r="DYU167" s="87"/>
      <c r="DYV167" s="87"/>
      <c r="DYW167" s="88"/>
      <c r="DYX167" s="89"/>
      <c r="DYY167" s="90"/>
      <c r="DYZ167" s="90"/>
      <c r="DZA167" s="91"/>
      <c r="DZB167" s="68"/>
      <c r="DZC167" s="87"/>
      <c r="DZD167" s="87"/>
      <c r="DZE167" s="88"/>
      <c r="DZF167" s="89"/>
      <c r="DZG167" s="90"/>
      <c r="DZH167" s="90"/>
      <c r="DZI167" s="91"/>
      <c r="DZJ167" s="68"/>
      <c r="DZK167" s="87"/>
      <c r="DZL167" s="87"/>
      <c r="DZM167" s="88"/>
      <c r="DZN167" s="89"/>
      <c r="DZO167" s="90"/>
      <c r="DZP167" s="90"/>
      <c r="DZQ167" s="91"/>
      <c r="DZR167" s="68"/>
      <c r="DZS167" s="87"/>
      <c r="DZT167" s="87"/>
      <c r="DZU167" s="88"/>
      <c r="DZV167" s="89"/>
      <c r="DZW167" s="90"/>
      <c r="DZX167" s="90"/>
      <c r="DZY167" s="91"/>
      <c r="DZZ167" s="68"/>
      <c r="EAA167" s="87"/>
      <c r="EAB167" s="87"/>
      <c r="EAC167" s="88"/>
      <c r="EAD167" s="89"/>
      <c r="EAE167" s="90"/>
      <c r="EAF167" s="90"/>
      <c r="EAG167" s="91"/>
      <c r="EAH167" s="68"/>
      <c r="EAI167" s="87"/>
      <c r="EAJ167" s="87"/>
      <c r="EAK167" s="88"/>
      <c r="EAL167" s="89"/>
      <c r="EAM167" s="90"/>
      <c r="EAN167" s="90"/>
      <c r="EAO167" s="91"/>
      <c r="EAP167" s="68"/>
      <c r="EAQ167" s="87"/>
      <c r="EAR167" s="87"/>
      <c r="EAS167" s="88"/>
      <c r="EAT167" s="89"/>
      <c r="EAU167" s="90"/>
      <c r="EAV167" s="90"/>
      <c r="EAW167" s="91"/>
      <c r="EAX167" s="68"/>
      <c r="EAY167" s="87"/>
      <c r="EAZ167" s="87"/>
      <c r="EBA167" s="88"/>
      <c r="EBB167" s="89"/>
      <c r="EBC167" s="90"/>
      <c r="EBD167" s="90"/>
      <c r="EBE167" s="91"/>
      <c r="EBF167" s="68"/>
      <c r="EBG167" s="87"/>
      <c r="EBH167" s="87"/>
      <c r="EBI167" s="88"/>
      <c r="EBJ167" s="89"/>
      <c r="EBK167" s="90"/>
      <c r="EBL167" s="90"/>
      <c r="EBM167" s="91"/>
      <c r="EBN167" s="68"/>
      <c r="EBO167" s="87"/>
      <c r="EBP167" s="87"/>
      <c r="EBQ167" s="88"/>
      <c r="EBR167" s="89"/>
      <c r="EBS167" s="90"/>
      <c r="EBT167" s="90"/>
      <c r="EBU167" s="91"/>
      <c r="EBV167" s="68"/>
      <c r="EBW167" s="87"/>
      <c r="EBX167" s="87"/>
      <c r="EBY167" s="88"/>
      <c r="EBZ167" s="89"/>
      <c r="ECA167" s="90"/>
      <c r="ECB167" s="90"/>
      <c r="ECC167" s="91"/>
      <c r="ECD167" s="68"/>
      <c r="ECE167" s="87"/>
      <c r="ECF167" s="87"/>
      <c r="ECG167" s="88"/>
      <c r="ECH167" s="89"/>
      <c r="ECI167" s="90"/>
      <c r="ECJ167" s="90"/>
      <c r="ECK167" s="91"/>
      <c r="ECL167" s="68"/>
      <c r="ECM167" s="87"/>
      <c r="ECN167" s="87"/>
      <c r="ECO167" s="88"/>
      <c r="ECP167" s="89"/>
      <c r="ECQ167" s="90"/>
      <c r="ECR167" s="90"/>
      <c r="ECS167" s="91"/>
      <c r="ECT167" s="68"/>
      <c r="ECU167" s="87"/>
      <c r="ECV167" s="87"/>
      <c r="ECW167" s="88"/>
      <c r="ECX167" s="89"/>
      <c r="ECY167" s="90"/>
      <c r="ECZ167" s="90"/>
      <c r="EDA167" s="91"/>
      <c r="EDB167" s="68"/>
      <c r="EDC167" s="87"/>
      <c r="EDD167" s="87"/>
      <c r="EDE167" s="88"/>
      <c r="EDF167" s="89"/>
      <c r="EDG167" s="90"/>
      <c r="EDH167" s="90"/>
      <c r="EDI167" s="91"/>
      <c r="EDJ167" s="68"/>
      <c r="EDK167" s="87"/>
      <c r="EDL167" s="87"/>
      <c r="EDM167" s="88"/>
      <c r="EDN167" s="89"/>
      <c r="EDO167" s="90"/>
      <c r="EDP167" s="90"/>
      <c r="EDQ167" s="91"/>
      <c r="EDR167" s="68"/>
      <c r="EDS167" s="87"/>
      <c r="EDT167" s="87"/>
      <c r="EDU167" s="88"/>
      <c r="EDV167" s="89"/>
      <c r="EDW167" s="90"/>
      <c r="EDX167" s="90"/>
      <c r="EDY167" s="91"/>
      <c r="EDZ167" s="68"/>
      <c r="EEA167" s="87"/>
      <c r="EEB167" s="87"/>
      <c r="EEC167" s="88"/>
      <c r="EED167" s="89"/>
      <c r="EEE167" s="90"/>
      <c r="EEF167" s="90"/>
      <c r="EEG167" s="91"/>
      <c r="EEH167" s="68"/>
      <c r="EEI167" s="87"/>
      <c r="EEJ167" s="87"/>
      <c r="EEK167" s="88"/>
      <c r="EEL167" s="89"/>
      <c r="EEM167" s="90"/>
      <c r="EEN167" s="90"/>
      <c r="EEO167" s="91"/>
      <c r="EEP167" s="68"/>
      <c r="EEQ167" s="87"/>
      <c r="EER167" s="87"/>
      <c r="EES167" s="88"/>
      <c r="EET167" s="89"/>
      <c r="EEU167" s="90"/>
      <c r="EEV167" s="90"/>
      <c r="EEW167" s="91"/>
      <c r="EEX167" s="68"/>
      <c r="EEY167" s="87"/>
      <c r="EEZ167" s="87"/>
      <c r="EFA167" s="88"/>
      <c r="EFB167" s="89"/>
      <c r="EFC167" s="90"/>
      <c r="EFD167" s="90"/>
      <c r="EFE167" s="91"/>
      <c r="EFF167" s="68"/>
      <c r="EFG167" s="87"/>
      <c r="EFH167" s="87"/>
      <c r="EFI167" s="88"/>
      <c r="EFJ167" s="89"/>
      <c r="EFK167" s="90"/>
      <c r="EFL167" s="90"/>
      <c r="EFM167" s="91"/>
      <c r="EFN167" s="68"/>
      <c r="EFO167" s="87"/>
      <c r="EFP167" s="87"/>
      <c r="EFQ167" s="88"/>
      <c r="EFR167" s="89"/>
      <c r="EFS167" s="90"/>
      <c r="EFT167" s="90"/>
      <c r="EFU167" s="91"/>
      <c r="EFV167" s="68"/>
      <c r="EFW167" s="87"/>
      <c r="EFX167" s="87"/>
      <c r="EFY167" s="88"/>
      <c r="EFZ167" s="89"/>
      <c r="EGA167" s="90"/>
      <c r="EGB167" s="90"/>
      <c r="EGC167" s="91"/>
      <c r="EGD167" s="68"/>
      <c r="EGE167" s="87"/>
      <c r="EGF167" s="87"/>
      <c r="EGG167" s="88"/>
      <c r="EGH167" s="89"/>
      <c r="EGI167" s="90"/>
      <c r="EGJ167" s="90"/>
      <c r="EGK167" s="91"/>
      <c r="EGL167" s="68"/>
      <c r="EGM167" s="87"/>
      <c r="EGN167" s="87"/>
      <c r="EGO167" s="88"/>
      <c r="EGP167" s="89"/>
      <c r="EGQ167" s="90"/>
      <c r="EGR167" s="90"/>
      <c r="EGS167" s="91"/>
      <c r="EGT167" s="68"/>
      <c r="EGU167" s="87"/>
      <c r="EGV167" s="87"/>
      <c r="EGW167" s="88"/>
      <c r="EGX167" s="89"/>
      <c r="EGY167" s="90"/>
      <c r="EGZ167" s="90"/>
      <c r="EHA167" s="91"/>
      <c r="EHB167" s="68"/>
      <c r="EHC167" s="87"/>
      <c r="EHD167" s="87"/>
      <c r="EHE167" s="88"/>
      <c r="EHF167" s="89"/>
      <c r="EHG167" s="90"/>
      <c r="EHH167" s="90"/>
      <c r="EHI167" s="91"/>
      <c r="EHJ167" s="68"/>
      <c r="EHK167" s="87"/>
      <c r="EHL167" s="87"/>
      <c r="EHM167" s="88"/>
      <c r="EHN167" s="89"/>
      <c r="EHO167" s="90"/>
      <c r="EHP167" s="90"/>
      <c r="EHQ167" s="91"/>
      <c r="EHR167" s="68"/>
      <c r="EHS167" s="87"/>
      <c r="EHT167" s="87"/>
      <c r="EHU167" s="88"/>
      <c r="EHV167" s="89"/>
      <c r="EHW167" s="90"/>
      <c r="EHX167" s="90"/>
      <c r="EHY167" s="91"/>
      <c r="EHZ167" s="68"/>
      <c r="EIA167" s="87"/>
      <c r="EIB167" s="87"/>
      <c r="EIC167" s="88"/>
      <c r="EID167" s="89"/>
      <c r="EIE167" s="90"/>
      <c r="EIF167" s="90"/>
      <c r="EIG167" s="91"/>
      <c r="EIH167" s="68"/>
      <c r="EII167" s="87"/>
      <c r="EIJ167" s="87"/>
      <c r="EIK167" s="88"/>
      <c r="EIL167" s="89"/>
      <c r="EIM167" s="90"/>
      <c r="EIN167" s="90"/>
      <c r="EIO167" s="91"/>
      <c r="EIP167" s="68"/>
      <c r="EIQ167" s="87"/>
      <c r="EIR167" s="87"/>
      <c r="EIS167" s="88"/>
      <c r="EIT167" s="89"/>
      <c r="EIU167" s="90"/>
      <c r="EIV167" s="90"/>
      <c r="EIW167" s="91"/>
      <c r="EIX167" s="68"/>
      <c r="EIY167" s="87"/>
      <c r="EIZ167" s="87"/>
      <c r="EJA167" s="88"/>
      <c r="EJB167" s="89"/>
      <c r="EJC167" s="90"/>
      <c r="EJD167" s="90"/>
      <c r="EJE167" s="91"/>
      <c r="EJF167" s="68"/>
      <c r="EJG167" s="87"/>
      <c r="EJH167" s="87"/>
      <c r="EJI167" s="88"/>
      <c r="EJJ167" s="89"/>
      <c r="EJK167" s="90"/>
      <c r="EJL167" s="90"/>
      <c r="EJM167" s="91"/>
      <c r="EJN167" s="68"/>
      <c r="EJO167" s="87"/>
      <c r="EJP167" s="87"/>
      <c r="EJQ167" s="88"/>
      <c r="EJR167" s="89"/>
      <c r="EJS167" s="90"/>
      <c r="EJT167" s="90"/>
      <c r="EJU167" s="91"/>
      <c r="EJV167" s="68"/>
      <c r="EJW167" s="87"/>
      <c r="EJX167" s="87"/>
      <c r="EJY167" s="88"/>
      <c r="EJZ167" s="89"/>
      <c r="EKA167" s="90"/>
      <c r="EKB167" s="90"/>
      <c r="EKC167" s="91"/>
      <c r="EKD167" s="68"/>
      <c r="EKE167" s="87"/>
      <c r="EKF167" s="87"/>
      <c r="EKG167" s="88"/>
      <c r="EKH167" s="89"/>
      <c r="EKI167" s="90"/>
      <c r="EKJ167" s="90"/>
      <c r="EKK167" s="91"/>
      <c r="EKL167" s="68"/>
      <c r="EKM167" s="87"/>
      <c r="EKN167" s="87"/>
      <c r="EKO167" s="88"/>
      <c r="EKP167" s="89"/>
      <c r="EKQ167" s="90"/>
      <c r="EKR167" s="90"/>
      <c r="EKS167" s="91"/>
      <c r="EKT167" s="68"/>
      <c r="EKU167" s="87"/>
      <c r="EKV167" s="87"/>
      <c r="EKW167" s="88"/>
      <c r="EKX167" s="89"/>
      <c r="EKY167" s="90"/>
      <c r="EKZ167" s="90"/>
      <c r="ELA167" s="91"/>
      <c r="ELB167" s="68"/>
      <c r="ELC167" s="87"/>
      <c r="ELD167" s="87"/>
      <c r="ELE167" s="88"/>
      <c r="ELF167" s="89"/>
      <c r="ELG167" s="90"/>
      <c r="ELH167" s="90"/>
      <c r="ELI167" s="91"/>
      <c r="ELJ167" s="68"/>
      <c r="ELK167" s="87"/>
      <c r="ELL167" s="87"/>
      <c r="ELM167" s="88"/>
      <c r="ELN167" s="89"/>
      <c r="ELO167" s="90"/>
      <c r="ELP167" s="90"/>
      <c r="ELQ167" s="91"/>
      <c r="ELR167" s="68"/>
      <c r="ELS167" s="87"/>
      <c r="ELT167" s="87"/>
      <c r="ELU167" s="88"/>
      <c r="ELV167" s="89"/>
      <c r="ELW167" s="90"/>
      <c r="ELX167" s="90"/>
      <c r="ELY167" s="91"/>
      <c r="ELZ167" s="68"/>
      <c r="EMA167" s="87"/>
      <c r="EMB167" s="87"/>
      <c r="EMC167" s="88"/>
      <c r="EMD167" s="89"/>
      <c r="EME167" s="90"/>
      <c r="EMF167" s="90"/>
      <c r="EMG167" s="91"/>
      <c r="EMH167" s="68"/>
      <c r="EMI167" s="87"/>
      <c r="EMJ167" s="87"/>
      <c r="EMK167" s="88"/>
      <c r="EML167" s="89"/>
      <c r="EMM167" s="90"/>
      <c r="EMN167" s="90"/>
      <c r="EMO167" s="91"/>
      <c r="EMP167" s="68"/>
      <c r="EMQ167" s="87"/>
      <c r="EMR167" s="87"/>
      <c r="EMS167" s="88"/>
      <c r="EMT167" s="89"/>
      <c r="EMU167" s="90"/>
      <c r="EMV167" s="90"/>
      <c r="EMW167" s="91"/>
      <c r="EMX167" s="68"/>
      <c r="EMY167" s="87"/>
      <c r="EMZ167" s="87"/>
      <c r="ENA167" s="88"/>
      <c r="ENB167" s="89"/>
      <c r="ENC167" s="90"/>
      <c r="END167" s="90"/>
      <c r="ENE167" s="91"/>
      <c r="ENF167" s="68"/>
      <c r="ENG167" s="87"/>
      <c r="ENH167" s="87"/>
      <c r="ENI167" s="88"/>
      <c r="ENJ167" s="89"/>
      <c r="ENK167" s="90"/>
      <c r="ENL167" s="90"/>
      <c r="ENM167" s="91"/>
      <c r="ENN167" s="68"/>
      <c r="ENO167" s="87"/>
      <c r="ENP167" s="87"/>
      <c r="ENQ167" s="88"/>
      <c r="ENR167" s="89"/>
      <c r="ENS167" s="90"/>
      <c r="ENT167" s="90"/>
      <c r="ENU167" s="91"/>
      <c r="ENV167" s="68"/>
      <c r="ENW167" s="87"/>
      <c r="ENX167" s="87"/>
      <c r="ENY167" s="88"/>
      <c r="ENZ167" s="89"/>
      <c r="EOA167" s="90"/>
      <c r="EOB167" s="90"/>
      <c r="EOC167" s="91"/>
      <c r="EOD167" s="68"/>
      <c r="EOE167" s="87"/>
      <c r="EOF167" s="87"/>
      <c r="EOG167" s="88"/>
      <c r="EOH167" s="89"/>
      <c r="EOI167" s="90"/>
      <c r="EOJ167" s="90"/>
      <c r="EOK167" s="91"/>
      <c r="EOL167" s="68"/>
      <c r="EOM167" s="87"/>
      <c r="EON167" s="87"/>
      <c r="EOO167" s="88"/>
      <c r="EOP167" s="89"/>
      <c r="EOQ167" s="90"/>
      <c r="EOR167" s="90"/>
      <c r="EOS167" s="91"/>
      <c r="EOT167" s="68"/>
      <c r="EOU167" s="87"/>
      <c r="EOV167" s="87"/>
      <c r="EOW167" s="88"/>
      <c r="EOX167" s="89"/>
      <c r="EOY167" s="90"/>
      <c r="EOZ167" s="90"/>
      <c r="EPA167" s="91"/>
      <c r="EPB167" s="68"/>
      <c r="EPC167" s="87"/>
      <c r="EPD167" s="87"/>
      <c r="EPE167" s="88"/>
      <c r="EPF167" s="89"/>
      <c r="EPG167" s="90"/>
      <c r="EPH167" s="90"/>
      <c r="EPI167" s="91"/>
      <c r="EPJ167" s="68"/>
      <c r="EPK167" s="87"/>
      <c r="EPL167" s="87"/>
      <c r="EPM167" s="88"/>
      <c r="EPN167" s="89"/>
      <c r="EPO167" s="90"/>
      <c r="EPP167" s="90"/>
      <c r="EPQ167" s="91"/>
      <c r="EPR167" s="68"/>
      <c r="EPS167" s="87"/>
      <c r="EPT167" s="87"/>
      <c r="EPU167" s="88"/>
      <c r="EPV167" s="89"/>
      <c r="EPW167" s="90"/>
      <c r="EPX167" s="90"/>
      <c r="EPY167" s="91"/>
      <c r="EPZ167" s="68"/>
      <c r="EQA167" s="87"/>
      <c r="EQB167" s="87"/>
      <c r="EQC167" s="88"/>
      <c r="EQD167" s="89"/>
      <c r="EQE167" s="90"/>
      <c r="EQF167" s="90"/>
      <c r="EQG167" s="91"/>
      <c r="EQH167" s="68"/>
      <c r="EQI167" s="87"/>
      <c r="EQJ167" s="87"/>
      <c r="EQK167" s="88"/>
      <c r="EQL167" s="89"/>
      <c r="EQM167" s="90"/>
      <c r="EQN167" s="90"/>
      <c r="EQO167" s="91"/>
      <c r="EQP167" s="68"/>
      <c r="EQQ167" s="87"/>
      <c r="EQR167" s="87"/>
      <c r="EQS167" s="88"/>
      <c r="EQT167" s="89"/>
      <c r="EQU167" s="90"/>
      <c r="EQV167" s="90"/>
      <c r="EQW167" s="91"/>
      <c r="EQX167" s="68"/>
      <c r="EQY167" s="87"/>
      <c r="EQZ167" s="87"/>
      <c r="ERA167" s="88"/>
      <c r="ERB167" s="89"/>
      <c r="ERC167" s="90"/>
      <c r="ERD167" s="90"/>
      <c r="ERE167" s="91"/>
      <c r="ERF167" s="68"/>
      <c r="ERG167" s="87"/>
      <c r="ERH167" s="87"/>
      <c r="ERI167" s="88"/>
      <c r="ERJ167" s="89"/>
      <c r="ERK167" s="90"/>
      <c r="ERL167" s="90"/>
      <c r="ERM167" s="91"/>
      <c r="ERN167" s="68"/>
      <c r="ERO167" s="87"/>
      <c r="ERP167" s="87"/>
      <c r="ERQ167" s="88"/>
      <c r="ERR167" s="89"/>
      <c r="ERS167" s="90"/>
      <c r="ERT167" s="90"/>
      <c r="ERU167" s="91"/>
      <c r="ERV167" s="68"/>
      <c r="ERW167" s="87"/>
      <c r="ERX167" s="87"/>
      <c r="ERY167" s="88"/>
      <c r="ERZ167" s="89"/>
      <c r="ESA167" s="90"/>
      <c r="ESB167" s="90"/>
      <c r="ESC167" s="91"/>
      <c r="ESD167" s="68"/>
      <c r="ESE167" s="87"/>
      <c r="ESF167" s="87"/>
      <c r="ESG167" s="88"/>
      <c r="ESH167" s="89"/>
      <c r="ESI167" s="90"/>
      <c r="ESJ167" s="90"/>
      <c r="ESK167" s="91"/>
      <c r="ESL167" s="68"/>
      <c r="ESM167" s="87"/>
      <c r="ESN167" s="87"/>
      <c r="ESO167" s="88"/>
      <c r="ESP167" s="89"/>
      <c r="ESQ167" s="90"/>
      <c r="ESR167" s="90"/>
      <c r="ESS167" s="91"/>
      <c r="EST167" s="68"/>
      <c r="ESU167" s="87"/>
      <c r="ESV167" s="87"/>
      <c r="ESW167" s="88"/>
      <c r="ESX167" s="89"/>
      <c r="ESY167" s="90"/>
      <c r="ESZ167" s="90"/>
      <c r="ETA167" s="91"/>
      <c r="ETB167" s="68"/>
      <c r="ETC167" s="87"/>
      <c r="ETD167" s="87"/>
      <c r="ETE167" s="88"/>
      <c r="ETF167" s="89"/>
      <c r="ETG167" s="90"/>
      <c r="ETH167" s="90"/>
      <c r="ETI167" s="91"/>
      <c r="ETJ167" s="68"/>
      <c r="ETK167" s="87"/>
      <c r="ETL167" s="87"/>
      <c r="ETM167" s="88"/>
      <c r="ETN167" s="89"/>
      <c r="ETO167" s="90"/>
      <c r="ETP167" s="90"/>
      <c r="ETQ167" s="91"/>
      <c r="ETR167" s="68"/>
      <c r="ETS167" s="87"/>
      <c r="ETT167" s="87"/>
      <c r="ETU167" s="88"/>
      <c r="ETV167" s="89"/>
      <c r="ETW167" s="90"/>
      <c r="ETX167" s="90"/>
      <c r="ETY167" s="91"/>
      <c r="ETZ167" s="68"/>
      <c r="EUA167" s="87"/>
      <c r="EUB167" s="87"/>
      <c r="EUC167" s="88"/>
      <c r="EUD167" s="89"/>
      <c r="EUE167" s="90"/>
      <c r="EUF167" s="90"/>
      <c r="EUG167" s="91"/>
      <c r="EUH167" s="68"/>
      <c r="EUI167" s="87"/>
      <c r="EUJ167" s="87"/>
      <c r="EUK167" s="88"/>
      <c r="EUL167" s="89"/>
      <c r="EUM167" s="90"/>
      <c r="EUN167" s="90"/>
      <c r="EUO167" s="91"/>
      <c r="EUP167" s="68"/>
      <c r="EUQ167" s="87"/>
      <c r="EUR167" s="87"/>
      <c r="EUS167" s="88"/>
      <c r="EUT167" s="89"/>
      <c r="EUU167" s="90"/>
      <c r="EUV167" s="90"/>
      <c r="EUW167" s="91"/>
      <c r="EUX167" s="68"/>
      <c r="EUY167" s="87"/>
      <c r="EUZ167" s="87"/>
      <c r="EVA167" s="88"/>
      <c r="EVB167" s="89"/>
      <c r="EVC167" s="90"/>
      <c r="EVD167" s="90"/>
      <c r="EVE167" s="91"/>
      <c r="EVF167" s="68"/>
      <c r="EVG167" s="87"/>
      <c r="EVH167" s="87"/>
      <c r="EVI167" s="88"/>
      <c r="EVJ167" s="89"/>
      <c r="EVK167" s="90"/>
      <c r="EVL167" s="90"/>
      <c r="EVM167" s="91"/>
      <c r="EVN167" s="68"/>
      <c r="EVO167" s="87"/>
      <c r="EVP167" s="87"/>
      <c r="EVQ167" s="88"/>
      <c r="EVR167" s="89"/>
      <c r="EVS167" s="90"/>
      <c r="EVT167" s="90"/>
      <c r="EVU167" s="91"/>
      <c r="EVV167" s="68"/>
      <c r="EVW167" s="87"/>
      <c r="EVX167" s="87"/>
      <c r="EVY167" s="88"/>
      <c r="EVZ167" s="89"/>
      <c r="EWA167" s="90"/>
      <c r="EWB167" s="90"/>
      <c r="EWC167" s="91"/>
      <c r="EWD167" s="68"/>
      <c r="EWE167" s="87"/>
      <c r="EWF167" s="87"/>
      <c r="EWG167" s="88"/>
      <c r="EWH167" s="89"/>
      <c r="EWI167" s="90"/>
      <c r="EWJ167" s="90"/>
      <c r="EWK167" s="91"/>
      <c r="EWL167" s="68"/>
      <c r="EWM167" s="87"/>
      <c r="EWN167" s="87"/>
      <c r="EWO167" s="88"/>
      <c r="EWP167" s="89"/>
      <c r="EWQ167" s="90"/>
      <c r="EWR167" s="90"/>
      <c r="EWS167" s="91"/>
      <c r="EWT167" s="68"/>
      <c r="EWU167" s="87"/>
      <c r="EWV167" s="87"/>
      <c r="EWW167" s="88"/>
      <c r="EWX167" s="89"/>
      <c r="EWY167" s="90"/>
      <c r="EWZ167" s="90"/>
      <c r="EXA167" s="91"/>
      <c r="EXB167" s="68"/>
      <c r="EXC167" s="87"/>
      <c r="EXD167" s="87"/>
      <c r="EXE167" s="88"/>
      <c r="EXF167" s="89"/>
      <c r="EXG167" s="90"/>
      <c r="EXH167" s="90"/>
      <c r="EXI167" s="91"/>
      <c r="EXJ167" s="68"/>
      <c r="EXK167" s="87"/>
      <c r="EXL167" s="87"/>
      <c r="EXM167" s="88"/>
      <c r="EXN167" s="89"/>
      <c r="EXO167" s="90"/>
      <c r="EXP167" s="90"/>
      <c r="EXQ167" s="91"/>
      <c r="EXR167" s="68"/>
      <c r="EXS167" s="87"/>
      <c r="EXT167" s="87"/>
      <c r="EXU167" s="88"/>
      <c r="EXV167" s="89"/>
      <c r="EXW167" s="90"/>
      <c r="EXX167" s="90"/>
      <c r="EXY167" s="91"/>
      <c r="EXZ167" s="68"/>
      <c r="EYA167" s="87"/>
      <c r="EYB167" s="87"/>
      <c r="EYC167" s="88"/>
      <c r="EYD167" s="89"/>
      <c r="EYE167" s="90"/>
      <c r="EYF167" s="90"/>
      <c r="EYG167" s="91"/>
      <c r="EYH167" s="68"/>
      <c r="EYI167" s="87"/>
      <c r="EYJ167" s="87"/>
      <c r="EYK167" s="88"/>
      <c r="EYL167" s="89"/>
      <c r="EYM167" s="90"/>
      <c r="EYN167" s="90"/>
      <c r="EYO167" s="91"/>
      <c r="EYP167" s="68"/>
      <c r="EYQ167" s="87"/>
      <c r="EYR167" s="87"/>
      <c r="EYS167" s="88"/>
      <c r="EYT167" s="89"/>
      <c r="EYU167" s="90"/>
      <c r="EYV167" s="90"/>
      <c r="EYW167" s="91"/>
      <c r="EYX167" s="68"/>
      <c r="EYY167" s="87"/>
      <c r="EYZ167" s="87"/>
      <c r="EZA167" s="88"/>
      <c r="EZB167" s="89"/>
      <c r="EZC167" s="90"/>
      <c r="EZD167" s="90"/>
      <c r="EZE167" s="91"/>
      <c r="EZF167" s="68"/>
      <c r="EZG167" s="87"/>
      <c r="EZH167" s="87"/>
      <c r="EZI167" s="88"/>
      <c r="EZJ167" s="89"/>
      <c r="EZK167" s="90"/>
      <c r="EZL167" s="90"/>
      <c r="EZM167" s="91"/>
      <c r="EZN167" s="68"/>
      <c r="EZO167" s="87"/>
      <c r="EZP167" s="87"/>
      <c r="EZQ167" s="88"/>
      <c r="EZR167" s="89"/>
      <c r="EZS167" s="90"/>
      <c r="EZT167" s="90"/>
      <c r="EZU167" s="91"/>
      <c r="EZV167" s="68"/>
      <c r="EZW167" s="87"/>
      <c r="EZX167" s="87"/>
      <c r="EZY167" s="88"/>
      <c r="EZZ167" s="89"/>
      <c r="FAA167" s="90"/>
      <c r="FAB167" s="90"/>
      <c r="FAC167" s="91"/>
      <c r="FAD167" s="68"/>
      <c r="FAE167" s="87"/>
      <c r="FAF167" s="87"/>
      <c r="FAG167" s="88"/>
      <c r="FAH167" s="89"/>
      <c r="FAI167" s="90"/>
      <c r="FAJ167" s="90"/>
      <c r="FAK167" s="91"/>
      <c r="FAL167" s="68"/>
      <c r="FAM167" s="87"/>
      <c r="FAN167" s="87"/>
      <c r="FAO167" s="88"/>
      <c r="FAP167" s="89"/>
      <c r="FAQ167" s="90"/>
      <c r="FAR167" s="90"/>
      <c r="FAS167" s="91"/>
      <c r="FAT167" s="68"/>
      <c r="FAU167" s="87"/>
      <c r="FAV167" s="87"/>
      <c r="FAW167" s="88"/>
      <c r="FAX167" s="89"/>
      <c r="FAY167" s="90"/>
      <c r="FAZ167" s="90"/>
      <c r="FBA167" s="91"/>
      <c r="FBB167" s="68"/>
      <c r="FBC167" s="87"/>
      <c r="FBD167" s="87"/>
      <c r="FBE167" s="88"/>
      <c r="FBF167" s="89"/>
      <c r="FBG167" s="90"/>
      <c r="FBH167" s="90"/>
      <c r="FBI167" s="91"/>
      <c r="FBJ167" s="68"/>
      <c r="FBK167" s="87"/>
      <c r="FBL167" s="87"/>
      <c r="FBM167" s="88"/>
      <c r="FBN167" s="89"/>
      <c r="FBO167" s="90"/>
      <c r="FBP167" s="90"/>
      <c r="FBQ167" s="91"/>
      <c r="FBR167" s="68"/>
      <c r="FBS167" s="87"/>
      <c r="FBT167" s="87"/>
      <c r="FBU167" s="88"/>
      <c r="FBV167" s="89"/>
      <c r="FBW167" s="90"/>
      <c r="FBX167" s="90"/>
      <c r="FBY167" s="91"/>
      <c r="FBZ167" s="68"/>
      <c r="FCA167" s="87"/>
      <c r="FCB167" s="87"/>
      <c r="FCC167" s="88"/>
      <c r="FCD167" s="89"/>
      <c r="FCE167" s="90"/>
      <c r="FCF167" s="90"/>
      <c r="FCG167" s="91"/>
      <c r="FCH167" s="68"/>
      <c r="FCI167" s="87"/>
      <c r="FCJ167" s="87"/>
      <c r="FCK167" s="88"/>
      <c r="FCL167" s="89"/>
      <c r="FCM167" s="90"/>
      <c r="FCN167" s="90"/>
      <c r="FCO167" s="91"/>
      <c r="FCP167" s="68"/>
      <c r="FCQ167" s="87"/>
      <c r="FCR167" s="87"/>
      <c r="FCS167" s="88"/>
      <c r="FCT167" s="89"/>
      <c r="FCU167" s="90"/>
      <c r="FCV167" s="90"/>
      <c r="FCW167" s="91"/>
      <c r="FCX167" s="68"/>
      <c r="FCY167" s="87"/>
      <c r="FCZ167" s="87"/>
      <c r="FDA167" s="88"/>
      <c r="FDB167" s="89"/>
      <c r="FDC167" s="90"/>
      <c r="FDD167" s="90"/>
      <c r="FDE167" s="91"/>
      <c r="FDF167" s="68"/>
      <c r="FDG167" s="87"/>
      <c r="FDH167" s="87"/>
      <c r="FDI167" s="88"/>
      <c r="FDJ167" s="89"/>
      <c r="FDK167" s="90"/>
      <c r="FDL167" s="90"/>
      <c r="FDM167" s="91"/>
      <c r="FDN167" s="68"/>
      <c r="FDO167" s="87"/>
      <c r="FDP167" s="87"/>
      <c r="FDQ167" s="88"/>
      <c r="FDR167" s="89"/>
      <c r="FDS167" s="90"/>
      <c r="FDT167" s="90"/>
      <c r="FDU167" s="91"/>
      <c r="FDV167" s="68"/>
      <c r="FDW167" s="87"/>
      <c r="FDX167" s="87"/>
      <c r="FDY167" s="88"/>
      <c r="FDZ167" s="89"/>
      <c r="FEA167" s="90"/>
      <c r="FEB167" s="90"/>
      <c r="FEC167" s="91"/>
      <c r="FED167" s="68"/>
      <c r="FEE167" s="87"/>
      <c r="FEF167" s="87"/>
      <c r="FEG167" s="88"/>
      <c r="FEH167" s="89"/>
      <c r="FEI167" s="90"/>
      <c r="FEJ167" s="90"/>
      <c r="FEK167" s="91"/>
      <c r="FEL167" s="68"/>
      <c r="FEM167" s="87"/>
      <c r="FEN167" s="87"/>
      <c r="FEO167" s="88"/>
      <c r="FEP167" s="89"/>
      <c r="FEQ167" s="90"/>
      <c r="FER167" s="90"/>
      <c r="FES167" s="91"/>
      <c r="FET167" s="68"/>
      <c r="FEU167" s="87"/>
      <c r="FEV167" s="87"/>
      <c r="FEW167" s="88"/>
      <c r="FEX167" s="89"/>
      <c r="FEY167" s="90"/>
      <c r="FEZ167" s="90"/>
      <c r="FFA167" s="91"/>
      <c r="FFB167" s="68"/>
      <c r="FFC167" s="87"/>
      <c r="FFD167" s="87"/>
      <c r="FFE167" s="88"/>
      <c r="FFF167" s="89"/>
      <c r="FFG167" s="90"/>
      <c r="FFH167" s="90"/>
      <c r="FFI167" s="91"/>
      <c r="FFJ167" s="68"/>
      <c r="FFK167" s="87"/>
      <c r="FFL167" s="87"/>
      <c r="FFM167" s="88"/>
      <c r="FFN167" s="89"/>
      <c r="FFO167" s="90"/>
      <c r="FFP167" s="90"/>
      <c r="FFQ167" s="91"/>
      <c r="FFR167" s="68"/>
      <c r="FFS167" s="87"/>
      <c r="FFT167" s="87"/>
      <c r="FFU167" s="88"/>
      <c r="FFV167" s="89"/>
      <c r="FFW167" s="90"/>
      <c r="FFX167" s="90"/>
      <c r="FFY167" s="91"/>
      <c r="FFZ167" s="68"/>
      <c r="FGA167" s="87"/>
      <c r="FGB167" s="87"/>
      <c r="FGC167" s="88"/>
      <c r="FGD167" s="89"/>
      <c r="FGE167" s="90"/>
      <c r="FGF167" s="90"/>
      <c r="FGG167" s="91"/>
      <c r="FGH167" s="68"/>
      <c r="FGI167" s="87"/>
      <c r="FGJ167" s="87"/>
      <c r="FGK167" s="88"/>
      <c r="FGL167" s="89"/>
      <c r="FGM167" s="90"/>
      <c r="FGN167" s="90"/>
      <c r="FGO167" s="91"/>
      <c r="FGP167" s="68"/>
      <c r="FGQ167" s="87"/>
      <c r="FGR167" s="87"/>
      <c r="FGS167" s="88"/>
      <c r="FGT167" s="89"/>
      <c r="FGU167" s="90"/>
      <c r="FGV167" s="90"/>
      <c r="FGW167" s="91"/>
      <c r="FGX167" s="68"/>
      <c r="FGY167" s="87"/>
      <c r="FGZ167" s="87"/>
      <c r="FHA167" s="88"/>
      <c r="FHB167" s="89"/>
      <c r="FHC167" s="90"/>
      <c r="FHD167" s="90"/>
      <c r="FHE167" s="91"/>
      <c r="FHF167" s="68"/>
      <c r="FHG167" s="87"/>
      <c r="FHH167" s="87"/>
      <c r="FHI167" s="88"/>
      <c r="FHJ167" s="89"/>
      <c r="FHK167" s="90"/>
      <c r="FHL167" s="90"/>
      <c r="FHM167" s="91"/>
      <c r="FHN167" s="68"/>
      <c r="FHO167" s="87"/>
      <c r="FHP167" s="87"/>
      <c r="FHQ167" s="88"/>
      <c r="FHR167" s="89"/>
      <c r="FHS167" s="90"/>
      <c r="FHT167" s="90"/>
      <c r="FHU167" s="91"/>
      <c r="FHV167" s="68"/>
      <c r="FHW167" s="87"/>
      <c r="FHX167" s="87"/>
      <c r="FHY167" s="88"/>
      <c r="FHZ167" s="89"/>
      <c r="FIA167" s="90"/>
      <c r="FIB167" s="90"/>
      <c r="FIC167" s="91"/>
      <c r="FID167" s="68"/>
      <c r="FIE167" s="87"/>
      <c r="FIF167" s="87"/>
      <c r="FIG167" s="88"/>
      <c r="FIH167" s="89"/>
      <c r="FII167" s="90"/>
      <c r="FIJ167" s="90"/>
      <c r="FIK167" s="91"/>
      <c r="FIL167" s="68"/>
      <c r="FIM167" s="87"/>
      <c r="FIN167" s="87"/>
      <c r="FIO167" s="88"/>
      <c r="FIP167" s="89"/>
      <c r="FIQ167" s="90"/>
      <c r="FIR167" s="90"/>
      <c r="FIS167" s="91"/>
      <c r="FIT167" s="68"/>
      <c r="FIU167" s="87"/>
      <c r="FIV167" s="87"/>
      <c r="FIW167" s="88"/>
      <c r="FIX167" s="89"/>
      <c r="FIY167" s="90"/>
      <c r="FIZ167" s="90"/>
      <c r="FJA167" s="91"/>
      <c r="FJB167" s="68"/>
      <c r="FJC167" s="87"/>
      <c r="FJD167" s="87"/>
      <c r="FJE167" s="88"/>
      <c r="FJF167" s="89"/>
      <c r="FJG167" s="90"/>
      <c r="FJH167" s="90"/>
      <c r="FJI167" s="91"/>
      <c r="FJJ167" s="68"/>
      <c r="FJK167" s="87"/>
      <c r="FJL167" s="87"/>
      <c r="FJM167" s="88"/>
      <c r="FJN167" s="89"/>
      <c r="FJO167" s="90"/>
      <c r="FJP167" s="90"/>
      <c r="FJQ167" s="91"/>
      <c r="FJR167" s="68"/>
      <c r="FJS167" s="87"/>
      <c r="FJT167" s="87"/>
      <c r="FJU167" s="88"/>
      <c r="FJV167" s="89"/>
      <c r="FJW167" s="90"/>
      <c r="FJX167" s="90"/>
      <c r="FJY167" s="91"/>
      <c r="FJZ167" s="68"/>
      <c r="FKA167" s="87"/>
      <c r="FKB167" s="87"/>
      <c r="FKC167" s="88"/>
      <c r="FKD167" s="89"/>
      <c r="FKE167" s="90"/>
      <c r="FKF167" s="90"/>
      <c r="FKG167" s="91"/>
      <c r="FKH167" s="68"/>
      <c r="FKI167" s="87"/>
      <c r="FKJ167" s="87"/>
      <c r="FKK167" s="88"/>
      <c r="FKL167" s="89"/>
      <c r="FKM167" s="90"/>
      <c r="FKN167" s="90"/>
      <c r="FKO167" s="91"/>
      <c r="FKP167" s="68"/>
      <c r="FKQ167" s="87"/>
      <c r="FKR167" s="87"/>
      <c r="FKS167" s="88"/>
      <c r="FKT167" s="89"/>
      <c r="FKU167" s="90"/>
      <c r="FKV167" s="90"/>
      <c r="FKW167" s="91"/>
      <c r="FKX167" s="68"/>
      <c r="FKY167" s="87"/>
      <c r="FKZ167" s="87"/>
      <c r="FLA167" s="88"/>
      <c r="FLB167" s="89"/>
      <c r="FLC167" s="90"/>
      <c r="FLD167" s="90"/>
      <c r="FLE167" s="91"/>
      <c r="FLF167" s="68"/>
      <c r="FLG167" s="87"/>
      <c r="FLH167" s="87"/>
      <c r="FLI167" s="88"/>
      <c r="FLJ167" s="89"/>
      <c r="FLK167" s="90"/>
      <c r="FLL167" s="90"/>
      <c r="FLM167" s="91"/>
      <c r="FLN167" s="68"/>
      <c r="FLO167" s="87"/>
      <c r="FLP167" s="87"/>
      <c r="FLQ167" s="88"/>
      <c r="FLR167" s="89"/>
      <c r="FLS167" s="90"/>
      <c r="FLT167" s="90"/>
      <c r="FLU167" s="91"/>
      <c r="FLV167" s="68"/>
      <c r="FLW167" s="87"/>
      <c r="FLX167" s="87"/>
      <c r="FLY167" s="88"/>
      <c r="FLZ167" s="89"/>
      <c r="FMA167" s="90"/>
      <c r="FMB167" s="90"/>
      <c r="FMC167" s="91"/>
      <c r="FMD167" s="68"/>
      <c r="FME167" s="87"/>
      <c r="FMF167" s="87"/>
      <c r="FMG167" s="88"/>
      <c r="FMH167" s="89"/>
      <c r="FMI167" s="90"/>
      <c r="FMJ167" s="90"/>
      <c r="FMK167" s="91"/>
      <c r="FML167" s="68"/>
      <c r="FMM167" s="87"/>
      <c r="FMN167" s="87"/>
      <c r="FMO167" s="88"/>
      <c r="FMP167" s="89"/>
      <c r="FMQ167" s="90"/>
      <c r="FMR167" s="90"/>
      <c r="FMS167" s="91"/>
      <c r="FMT167" s="68"/>
      <c r="FMU167" s="87"/>
      <c r="FMV167" s="87"/>
      <c r="FMW167" s="88"/>
      <c r="FMX167" s="89"/>
      <c r="FMY167" s="90"/>
      <c r="FMZ167" s="90"/>
      <c r="FNA167" s="91"/>
      <c r="FNB167" s="68"/>
      <c r="FNC167" s="87"/>
      <c r="FND167" s="87"/>
      <c r="FNE167" s="88"/>
      <c r="FNF167" s="89"/>
      <c r="FNG167" s="90"/>
      <c r="FNH167" s="90"/>
      <c r="FNI167" s="91"/>
      <c r="FNJ167" s="68"/>
      <c r="FNK167" s="87"/>
      <c r="FNL167" s="87"/>
      <c r="FNM167" s="88"/>
      <c r="FNN167" s="89"/>
      <c r="FNO167" s="90"/>
      <c r="FNP167" s="90"/>
      <c r="FNQ167" s="91"/>
      <c r="FNR167" s="68"/>
      <c r="FNS167" s="87"/>
      <c r="FNT167" s="87"/>
      <c r="FNU167" s="88"/>
      <c r="FNV167" s="89"/>
      <c r="FNW167" s="90"/>
      <c r="FNX167" s="90"/>
      <c r="FNY167" s="91"/>
      <c r="FNZ167" s="68"/>
      <c r="FOA167" s="87"/>
      <c r="FOB167" s="87"/>
      <c r="FOC167" s="88"/>
      <c r="FOD167" s="89"/>
      <c r="FOE167" s="90"/>
      <c r="FOF167" s="90"/>
      <c r="FOG167" s="91"/>
      <c r="FOH167" s="68"/>
      <c r="FOI167" s="87"/>
      <c r="FOJ167" s="87"/>
      <c r="FOK167" s="88"/>
      <c r="FOL167" s="89"/>
      <c r="FOM167" s="90"/>
      <c r="FON167" s="90"/>
      <c r="FOO167" s="91"/>
      <c r="FOP167" s="68"/>
      <c r="FOQ167" s="87"/>
      <c r="FOR167" s="87"/>
      <c r="FOS167" s="88"/>
      <c r="FOT167" s="89"/>
      <c r="FOU167" s="90"/>
      <c r="FOV167" s="90"/>
      <c r="FOW167" s="91"/>
      <c r="FOX167" s="68"/>
      <c r="FOY167" s="87"/>
      <c r="FOZ167" s="87"/>
      <c r="FPA167" s="88"/>
      <c r="FPB167" s="89"/>
      <c r="FPC167" s="90"/>
      <c r="FPD167" s="90"/>
      <c r="FPE167" s="91"/>
      <c r="FPF167" s="68"/>
      <c r="FPG167" s="87"/>
      <c r="FPH167" s="87"/>
      <c r="FPI167" s="88"/>
      <c r="FPJ167" s="89"/>
      <c r="FPK167" s="90"/>
      <c r="FPL167" s="90"/>
      <c r="FPM167" s="91"/>
      <c r="FPN167" s="68"/>
      <c r="FPO167" s="87"/>
      <c r="FPP167" s="87"/>
      <c r="FPQ167" s="88"/>
      <c r="FPR167" s="89"/>
      <c r="FPS167" s="90"/>
      <c r="FPT167" s="90"/>
      <c r="FPU167" s="91"/>
      <c r="FPV167" s="68"/>
      <c r="FPW167" s="87"/>
      <c r="FPX167" s="87"/>
      <c r="FPY167" s="88"/>
      <c r="FPZ167" s="89"/>
      <c r="FQA167" s="90"/>
      <c r="FQB167" s="90"/>
      <c r="FQC167" s="91"/>
      <c r="FQD167" s="68"/>
      <c r="FQE167" s="87"/>
      <c r="FQF167" s="87"/>
      <c r="FQG167" s="88"/>
      <c r="FQH167" s="89"/>
      <c r="FQI167" s="90"/>
      <c r="FQJ167" s="90"/>
      <c r="FQK167" s="91"/>
      <c r="FQL167" s="68"/>
      <c r="FQM167" s="87"/>
      <c r="FQN167" s="87"/>
      <c r="FQO167" s="88"/>
      <c r="FQP167" s="89"/>
      <c r="FQQ167" s="90"/>
      <c r="FQR167" s="90"/>
      <c r="FQS167" s="91"/>
      <c r="FQT167" s="68"/>
      <c r="FQU167" s="87"/>
      <c r="FQV167" s="87"/>
      <c r="FQW167" s="88"/>
      <c r="FQX167" s="89"/>
      <c r="FQY167" s="90"/>
      <c r="FQZ167" s="90"/>
      <c r="FRA167" s="91"/>
      <c r="FRB167" s="68"/>
      <c r="FRC167" s="87"/>
      <c r="FRD167" s="87"/>
      <c r="FRE167" s="88"/>
      <c r="FRF167" s="89"/>
      <c r="FRG167" s="90"/>
      <c r="FRH167" s="90"/>
      <c r="FRI167" s="91"/>
      <c r="FRJ167" s="68"/>
      <c r="FRK167" s="87"/>
      <c r="FRL167" s="87"/>
      <c r="FRM167" s="88"/>
      <c r="FRN167" s="89"/>
      <c r="FRO167" s="90"/>
      <c r="FRP167" s="90"/>
      <c r="FRQ167" s="91"/>
      <c r="FRR167" s="68"/>
      <c r="FRS167" s="87"/>
      <c r="FRT167" s="87"/>
      <c r="FRU167" s="88"/>
      <c r="FRV167" s="89"/>
      <c r="FRW167" s="90"/>
      <c r="FRX167" s="90"/>
      <c r="FRY167" s="91"/>
      <c r="FRZ167" s="68"/>
      <c r="FSA167" s="87"/>
      <c r="FSB167" s="87"/>
      <c r="FSC167" s="88"/>
      <c r="FSD167" s="89"/>
      <c r="FSE167" s="90"/>
      <c r="FSF167" s="90"/>
      <c r="FSG167" s="91"/>
      <c r="FSH167" s="68"/>
      <c r="FSI167" s="87"/>
      <c r="FSJ167" s="87"/>
      <c r="FSK167" s="88"/>
      <c r="FSL167" s="89"/>
      <c r="FSM167" s="90"/>
      <c r="FSN167" s="90"/>
      <c r="FSO167" s="91"/>
      <c r="FSP167" s="68"/>
      <c r="FSQ167" s="87"/>
      <c r="FSR167" s="87"/>
      <c r="FSS167" s="88"/>
      <c r="FST167" s="89"/>
      <c r="FSU167" s="90"/>
      <c r="FSV167" s="90"/>
      <c r="FSW167" s="91"/>
      <c r="FSX167" s="68"/>
      <c r="FSY167" s="87"/>
      <c r="FSZ167" s="87"/>
      <c r="FTA167" s="88"/>
      <c r="FTB167" s="89"/>
      <c r="FTC167" s="90"/>
      <c r="FTD167" s="90"/>
      <c r="FTE167" s="91"/>
      <c r="FTF167" s="68"/>
      <c r="FTG167" s="87"/>
      <c r="FTH167" s="87"/>
      <c r="FTI167" s="88"/>
      <c r="FTJ167" s="89"/>
      <c r="FTK167" s="90"/>
      <c r="FTL167" s="90"/>
      <c r="FTM167" s="91"/>
      <c r="FTN167" s="68"/>
      <c r="FTO167" s="87"/>
      <c r="FTP167" s="87"/>
      <c r="FTQ167" s="88"/>
      <c r="FTR167" s="89"/>
      <c r="FTS167" s="90"/>
      <c r="FTT167" s="90"/>
      <c r="FTU167" s="91"/>
      <c r="FTV167" s="68"/>
      <c r="FTW167" s="87"/>
      <c r="FTX167" s="87"/>
      <c r="FTY167" s="88"/>
      <c r="FTZ167" s="89"/>
      <c r="FUA167" s="90"/>
      <c r="FUB167" s="90"/>
      <c r="FUC167" s="91"/>
      <c r="FUD167" s="68"/>
      <c r="FUE167" s="87"/>
      <c r="FUF167" s="87"/>
      <c r="FUG167" s="88"/>
      <c r="FUH167" s="89"/>
      <c r="FUI167" s="90"/>
      <c r="FUJ167" s="90"/>
      <c r="FUK167" s="91"/>
      <c r="FUL167" s="68"/>
      <c r="FUM167" s="87"/>
      <c r="FUN167" s="87"/>
      <c r="FUO167" s="88"/>
      <c r="FUP167" s="89"/>
      <c r="FUQ167" s="90"/>
      <c r="FUR167" s="90"/>
      <c r="FUS167" s="91"/>
      <c r="FUT167" s="68"/>
      <c r="FUU167" s="87"/>
      <c r="FUV167" s="87"/>
      <c r="FUW167" s="88"/>
      <c r="FUX167" s="89"/>
      <c r="FUY167" s="90"/>
      <c r="FUZ167" s="90"/>
      <c r="FVA167" s="91"/>
      <c r="FVB167" s="68"/>
      <c r="FVC167" s="87"/>
      <c r="FVD167" s="87"/>
      <c r="FVE167" s="88"/>
      <c r="FVF167" s="89"/>
      <c r="FVG167" s="90"/>
      <c r="FVH167" s="90"/>
      <c r="FVI167" s="91"/>
      <c r="FVJ167" s="68"/>
      <c r="FVK167" s="87"/>
      <c r="FVL167" s="87"/>
      <c r="FVM167" s="88"/>
      <c r="FVN167" s="89"/>
      <c r="FVO167" s="90"/>
      <c r="FVP167" s="90"/>
      <c r="FVQ167" s="91"/>
      <c r="FVR167" s="68"/>
      <c r="FVS167" s="87"/>
      <c r="FVT167" s="87"/>
      <c r="FVU167" s="88"/>
      <c r="FVV167" s="89"/>
      <c r="FVW167" s="90"/>
      <c r="FVX167" s="90"/>
      <c r="FVY167" s="91"/>
      <c r="FVZ167" s="68"/>
      <c r="FWA167" s="87"/>
      <c r="FWB167" s="87"/>
      <c r="FWC167" s="88"/>
      <c r="FWD167" s="89"/>
      <c r="FWE167" s="90"/>
      <c r="FWF167" s="90"/>
      <c r="FWG167" s="91"/>
      <c r="FWH167" s="68"/>
      <c r="FWI167" s="87"/>
      <c r="FWJ167" s="87"/>
      <c r="FWK167" s="88"/>
      <c r="FWL167" s="89"/>
      <c r="FWM167" s="90"/>
      <c r="FWN167" s="90"/>
      <c r="FWO167" s="91"/>
      <c r="FWP167" s="68"/>
      <c r="FWQ167" s="87"/>
      <c r="FWR167" s="87"/>
      <c r="FWS167" s="88"/>
      <c r="FWT167" s="89"/>
      <c r="FWU167" s="90"/>
      <c r="FWV167" s="90"/>
      <c r="FWW167" s="91"/>
      <c r="FWX167" s="68"/>
      <c r="FWY167" s="87"/>
      <c r="FWZ167" s="87"/>
      <c r="FXA167" s="88"/>
      <c r="FXB167" s="89"/>
      <c r="FXC167" s="90"/>
      <c r="FXD167" s="90"/>
      <c r="FXE167" s="91"/>
      <c r="FXF167" s="68"/>
      <c r="FXG167" s="87"/>
      <c r="FXH167" s="87"/>
      <c r="FXI167" s="88"/>
      <c r="FXJ167" s="89"/>
      <c r="FXK167" s="90"/>
      <c r="FXL167" s="90"/>
      <c r="FXM167" s="91"/>
      <c r="FXN167" s="68"/>
      <c r="FXO167" s="87"/>
      <c r="FXP167" s="87"/>
      <c r="FXQ167" s="88"/>
      <c r="FXR167" s="89"/>
      <c r="FXS167" s="90"/>
      <c r="FXT167" s="90"/>
      <c r="FXU167" s="91"/>
      <c r="FXV167" s="68"/>
      <c r="FXW167" s="87"/>
      <c r="FXX167" s="87"/>
      <c r="FXY167" s="88"/>
      <c r="FXZ167" s="89"/>
      <c r="FYA167" s="90"/>
      <c r="FYB167" s="90"/>
      <c r="FYC167" s="91"/>
      <c r="FYD167" s="68"/>
      <c r="FYE167" s="87"/>
      <c r="FYF167" s="87"/>
      <c r="FYG167" s="88"/>
      <c r="FYH167" s="89"/>
      <c r="FYI167" s="90"/>
      <c r="FYJ167" s="90"/>
      <c r="FYK167" s="91"/>
      <c r="FYL167" s="68"/>
      <c r="FYM167" s="87"/>
      <c r="FYN167" s="87"/>
      <c r="FYO167" s="88"/>
      <c r="FYP167" s="89"/>
      <c r="FYQ167" s="90"/>
      <c r="FYR167" s="90"/>
      <c r="FYS167" s="91"/>
      <c r="FYT167" s="68"/>
      <c r="FYU167" s="87"/>
      <c r="FYV167" s="87"/>
      <c r="FYW167" s="88"/>
      <c r="FYX167" s="89"/>
      <c r="FYY167" s="90"/>
      <c r="FYZ167" s="90"/>
      <c r="FZA167" s="91"/>
      <c r="FZB167" s="68"/>
      <c r="FZC167" s="87"/>
      <c r="FZD167" s="87"/>
      <c r="FZE167" s="88"/>
      <c r="FZF167" s="89"/>
      <c r="FZG167" s="90"/>
      <c r="FZH167" s="90"/>
      <c r="FZI167" s="91"/>
      <c r="FZJ167" s="68"/>
      <c r="FZK167" s="87"/>
      <c r="FZL167" s="87"/>
      <c r="FZM167" s="88"/>
      <c r="FZN167" s="89"/>
      <c r="FZO167" s="90"/>
      <c r="FZP167" s="90"/>
      <c r="FZQ167" s="91"/>
      <c r="FZR167" s="68"/>
      <c r="FZS167" s="87"/>
      <c r="FZT167" s="87"/>
      <c r="FZU167" s="88"/>
      <c r="FZV167" s="89"/>
      <c r="FZW167" s="90"/>
      <c r="FZX167" s="90"/>
      <c r="FZY167" s="91"/>
      <c r="FZZ167" s="68"/>
      <c r="GAA167" s="87"/>
      <c r="GAB167" s="87"/>
      <c r="GAC167" s="88"/>
      <c r="GAD167" s="89"/>
      <c r="GAE167" s="90"/>
      <c r="GAF167" s="90"/>
      <c r="GAG167" s="91"/>
      <c r="GAH167" s="68"/>
      <c r="GAI167" s="87"/>
      <c r="GAJ167" s="87"/>
      <c r="GAK167" s="88"/>
      <c r="GAL167" s="89"/>
      <c r="GAM167" s="90"/>
      <c r="GAN167" s="90"/>
      <c r="GAO167" s="91"/>
      <c r="GAP167" s="68"/>
      <c r="GAQ167" s="87"/>
      <c r="GAR167" s="87"/>
      <c r="GAS167" s="88"/>
      <c r="GAT167" s="89"/>
      <c r="GAU167" s="90"/>
      <c r="GAV167" s="90"/>
      <c r="GAW167" s="91"/>
      <c r="GAX167" s="68"/>
      <c r="GAY167" s="87"/>
      <c r="GAZ167" s="87"/>
      <c r="GBA167" s="88"/>
      <c r="GBB167" s="89"/>
      <c r="GBC167" s="90"/>
      <c r="GBD167" s="90"/>
      <c r="GBE167" s="91"/>
      <c r="GBF167" s="68"/>
      <c r="GBG167" s="87"/>
      <c r="GBH167" s="87"/>
      <c r="GBI167" s="88"/>
      <c r="GBJ167" s="89"/>
      <c r="GBK167" s="90"/>
      <c r="GBL167" s="90"/>
      <c r="GBM167" s="91"/>
      <c r="GBN167" s="68"/>
      <c r="GBO167" s="87"/>
      <c r="GBP167" s="87"/>
      <c r="GBQ167" s="88"/>
      <c r="GBR167" s="89"/>
      <c r="GBS167" s="90"/>
      <c r="GBT167" s="90"/>
      <c r="GBU167" s="91"/>
      <c r="GBV167" s="68"/>
      <c r="GBW167" s="87"/>
      <c r="GBX167" s="87"/>
      <c r="GBY167" s="88"/>
      <c r="GBZ167" s="89"/>
      <c r="GCA167" s="90"/>
      <c r="GCB167" s="90"/>
      <c r="GCC167" s="91"/>
      <c r="GCD167" s="68"/>
      <c r="GCE167" s="87"/>
      <c r="GCF167" s="87"/>
      <c r="GCG167" s="88"/>
      <c r="GCH167" s="89"/>
      <c r="GCI167" s="90"/>
      <c r="GCJ167" s="90"/>
      <c r="GCK167" s="91"/>
      <c r="GCL167" s="68"/>
      <c r="GCM167" s="87"/>
      <c r="GCN167" s="87"/>
      <c r="GCO167" s="88"/>
      <c r="GCP167" s="89"/>
      <c r="GCQ167" s="90"/>
      <c r="GCR167" s="90"/>
      <c r="GCS167" s="91"/>
      <c r="GCT167" s="68"/>
      <c r="GCU167" s="87"/>
      <c r="GCV167" s="87"/>
      <c r="GCW167" s="88"/>
      <c r="GCX167" s="89"/>
      <c r="GCY167" s="90"/>
      <c r="GCZ167" s="90"/>
      <c r="GDA167" s="91"/>
      <c r="GDB167" s="68"/>
      <c r="GDC167" s="87"/>
      <c r="GDD167" s="87"/>
      <c r="GDE167" s="88"/>
      <c r="GDF167" s="89"/>
      <c r="GDG167" s="90"/>
      <c r="GDH167" s="90"/>
      <c r="GDI167" s="91"/>
      <c r="GDJ167" s="68"/>
      <c r="GDK167" s="87"/>
      <c r="GDL167" s="87"/>
      <c r="GDM167" s="88"/>
      <c r="GDN167" s="89"/>
      <c r="GDO167" s="90"/>
      <c r="GDP167" s="90"/>
      <c r="GDQ167" s="91"/>
      <c r="GDR167" s="68"/>
      <c r="GDS167" s="87"/>
      <c r="GDT167" s="87"/>
      <c r="GDU167" s="88"/>
      <c r="GDV167" s="89"/>
      <c r="GDW167" s="90"/>
      <c r="GDX167" s="90"/>
      <c r="GDY167" s="91"/>
      <c r="GDZ167" s="68"/>
      <c r="GEA167" s="87"/>
      <c r="GEB167" s="87"/>
      <c r="GEC167" s="88"/>
      <c r="GED167" s="89"/>
      <c r="GEE167" s="90"/>
      <c r="GEF167" s="90"/>
      <c r="GEG167" s="91"/>
      <c r="GEH167" s="68"/>
      <c r="GEI167" s="87"/>
      <c r="GEJ167" s="87"/>
      <c r="GEK167" s="88"/>
      <c r="GEL167" s="89"/>
      <c r="GEM167" s="90"/>
      <c r="GEN167" s="90"/>
      <c r="GEO167" s="91"/>
      <c r="GEP167" s="68"/>
      <c r="GEQ167" s="87"/>
      <c r="GER167" s="87"/>
      <c r="GES167" s="88"/>
      <c r="GET167" s="89"/>
      <c r="GEU167" s="90"/>
      <c r="GEV167" s="90"/>
      <c r="GEW167" s="91"/>
      <c r="GEX167" s="68"/>
      <c r="GEY167" s="87"/>
      <c r="GEZ167" s="87"/>
      <c r="GFA167" s="88"/>
      <c r="GFB167" s="89"/>
      <c r="GFC167" s="90"/>
      <c r="GFD167" s="90"/>
      <c r="GFE167" s="91"/>
      <c r="GFF167" s="68"/>
      <c r="GFG167" s="87"/>
      <c r="GFH167" s="87"/>
      <c r="GFI167" s="88"/>
      <c r="GFJ167" s="89"/>
      <c r="GFK167" s="90"/>
      <c r="GFL167" s="90"/>
      <c r="GFM167" s="91"/>
      <c r="GFN167" s="68"/>
      <c r="GFO167" s="87"/>
      <c r="GFP167" s="87"/>
      <c r="GFQ167" s="88"/>
      <c r="GFR167" s="89"/>
      <c r="GFS167" s="90"/>
      <c r="GFT167" s="90"/>
      <c r="GFU167" s="91"/>
      <c r="GFV167" s="68"/>
      <c r="GFW167" s="87"/>
      <c r="GFX167" s="87"/>
      <c r="GFY167" s="88"/>
      <c r="GFZ167" s="89"/>
      <c r="GGA167" s="90"/>
      <c r="GGB167" s="90"/>
      <c r="GGC167" s="91"/>
      <c r="GGD167" s="68"/>
      <c r="GGE167" s="87"/>
      <c r="GGF167" s="87"/>
      <c r="GGG167" s="88"/>
      <c r="GGH167" s="89"/>
      <c r="GGI167" s="90"/>
      <c r="GGJ167" s="90"/>
      <c r="GGK167" s="91"/>
      <c r="GGL167" s="68"/>
      <c r="GGM167" s="87"/>
      <c r="GGN167" s="87"/>
      <c r="GGO167" s="88"/>
      <c r="GGP167" s="89"/>
      <c r="GGQ167" s="90"/>
      <c r="GGR167" s="90"/>
      <c r="GGS167" s="91"/>
      <c r="GGT167" s="68"/>
      <c r="GGU167" s="87"/>
      <c r="GGV167" s="87"/>
      <c r="GGW167" s="88"/>
      <c r="GGX167" s="89"/>
      <c r="GGY167" s="90"/>
      <c r="GGZ167" s="90"/>
      <c r="GHA167" s="91"/>
      <c r="GHB167" s="68"/>
      <c r="GHC167" s="87"/>
      <c r="GHD167" s="87"/>
      <c r="GHE167" s="88"/>
      <c r="GHF167" s="89"/>
      <c r="GHG167" s="90"/>
      <c r="GHH167" s="90"/>
      <c r="GHI167" s="91"/>
      <c r="GHJ167" s="68"/>
      <c r="GHK167" s="87"/>
      <c r="GHL167" s="87"/>
      <c r="GHM167" s="88"/>
      <c r="GHN167" s="89"/>
      <c r="GHO167" s="90"/>
      <c r="GHP167" s="90"/>
      <c r="GHQ167" s="91"/>
      <c r="GHR167" s="68"/>
      <c r="GHS167" s="87"/>
      <c r="GHT167" s="87"/>
      <c r="GHU167" s="88"/>
      <c r="GHV167" s="89"/>
      <c r="GHW167" s="90"/>
      <c r="GHX167" s="90"/>
      <c r="GHY167" s="91"/>
      <c r="GHZ167" s="68"/>
      <c r="GIA167" s="87"/>
      <c r="GIB167" s="87"/>
      <c r="GIC167" s="88"/>
      <c r="GID167" s="89"/>
      <c r="GIE167" s="90"/>
      <c r="GIF167" s="90"/>
      <c r="GIG167" s="91"/>
      <c r="GIH167" s="68"/>
      <c r="GII167" s="87"/>
      <c r="GIJ167" s="87"/>
      <c r="GIK167" s="88"/>
      <c r="GIL167" s="89"/>
      <c r="GIM167" s="90"/>
      <c r="GIN167" s="90"/>
      <c r="GIO167" s="91"/>
      <c r="GIP167" s="68"/>
      <c r="GIQ167" s="87"/>
      <c r="GIR167" s="87"/>
      <c r="GIS167" s="88"/>
      <c r="GIT167" s="89"/>
      <c r="GIU167" s="90"/>
      <c r="GIV167" s="90"/>
      <c r="GIW167" s="91"/>
      <c r="GIX167" s="68"/>
      <c r="GIY167" s="87"/>
      <c r="GIZ167" s="87"/>
      <c r="GJA167" s="88"/>
      <c r="GJB167" s="89"/>
      <c r="GJC167" s="90"/>
      <c r="GJD167" s="90"/>
      <c r="GJE167" s="91"/>
      <c r="GJF167" s="68"/>
      <c r="GJG167" s="87"/>
      <c r="GJH167" s="87"/>
      <c r="GJI167" s="88"/>
      <c r="GJJ167" s="89"/>
      <c r="GJK167" s="90"/>
      <c r="GJL167" s="90"/>
      <c r="GJM167" s="91"/>
      <c r="GJN167" s="68"/>
      <c r="GJO167" s="87"/>
      <c r="GJP167" s="87"/>
      <c r="GJQ167" s="88"/>
      <c r="GJR167" s="89"/>
      <c r="GJS167" s="90"/>
      <c r="GJT167" s="90"/>
      <c r="GJU167" s="91"/>
      <c r="GJV167" s="68"/>
      <c r="GJW167" s="87"/>
      <c r="GJX167" s="87"/>
      <c r="GJY167" s="88"/>
      <c r="GJZ167" s="89"/>
      <c r="GKA167" s="90"/>
      <c r="GKB167" s="90"/>
      <c r="GKC167" s="91"/>
      <c r="GKD167" s="68"/>
      <c r="GKE167" s="87"/>
      <c r="GKF167" s="87"/>
      <c r="GKG167" s="88"/>
      <c r="GKH167" s="89"/>
      <c r="GKI167" s="90"/>
      <c r="GKJ167" s="90"/>
      <c r="GKK167" s="91"/>
      <c r="GKL167" s="68"/>
      <c r="GKM167" s="87"/>
      <c r="GKN167" s="87"/>
      <c r="GKO167" s="88"/>
      <c r="GKP167" s="89"/>
      <c r="GKQ167" s="90"/>
      <c r="GKR167" s="90"/>
      <c r="GKS167" s="91"/>
      <c r="GKT167" s="68"/>
      <c r="GKU167" s="87"/>
      <c r="GKV167" s="87"/>
      <c r="GKW167" s="88"/>
      <c r="GKX167" s="89"/>
      <c r="GKY167" s="90"/>
      <c r="GKZ167" s="90"/>
      <c r="GLA167" s="91"/>
      <c r="GLB167" s="68"/>
      <c r="GLC167" s="87"/>
      <c r="GLD167" s="87"/>
      <c r="GLE167" s="88"/>
      <c r="GLF167" s="89"/>
      <c r="GLG167" s="90"/>
      <c r="GLH167" s="90"/>
      <c r="GLI167" s="91"/>
      <c r="GLJ167" s="68"/>
      <c r="GLK167" s="87"/>
      <c r="GLL167" s="87"/>
      <c r="GLM167" s="88"/>
      <c r="GLN167" s="89"/>
      <c r="GLO167" s="90"/>
      <c r="GLP167" s="90"/>
      <c r="GLQ167" s="91"/>
      <c r="GLR167" s="68"/>
      <c r="GLS167" s="87"/>
      <c r="GLT167" s="87"/>
      <c r="GLU167" s="88"/>
      <c r="GLV167" s="89"/>
      <c r="GLW167" s="90"/>
      <c r="GLX167" s="90"/>
      <c r="GLY167" s="91"/>
      <c r="GLZ167" s="68"/>
      <c r="GMA167" s="87"/>
      <c r="GMB167" s="87"/>
      <c r="GMC167" s="88"/>
      <c r="GMD167" s="89"/>
      <c r="GME167" s="90"/>
      <c r="GMF167" s="90"/>
      <c r="GMG167" s="91"/>
      <c r="GMH167" s="68"/>
      <c r="GMI167" s="87"/>
      <c r="GMJ167" s="87"/>
      <c r="GMK167" s="88"/>
      <c r="GML167" s="89"/>
      <c r="GMM167" s="90"/>
      <c r="GMN167" s="90"/>
      <c r="GMO167" s="91"/>
      <c r="GMP167" s="68"/>
      <c r="GMQ167" s="87"/>
      <c r="GMR167" s="87"/>
      <c r="GMS167" s="88"/>
      <c r="GMT167" s="89"/>
      <c r="GMU167" s="90"/>
      <c r="GMV167" s="90"/>
      <c r="GMW167" s="91"/>
      <c r="GMX167" s="68"/>
      <c r="GMY167" s="87"/>
      <c r="GMZ167" s="87"/>
      <c r="GNA167" s="88"/>
      <c r="GNB167" s="89"/>
      <c r="GNC167" s="90"/>
      <c r="GND167" s="90"/>
      <c r="GNE167" s="91"/>
      <c r="GNF167" s="68"/>
      <c r="GNG167" s="87"/>
      <c r="GNH167" s="87"/>
      <c r="GNI167" s="88"/>
      <c r="GNJ167" s="89"/>
      <c r="GNK167" s="90"/>
      <c r="GNL167" s="90"/>
      <c r="GNM167" s="91"/>
      <c r="GNN167" s="68"/>
      <c r="GNO167" s="87"/>
      <c r="GNP167" s="87"/>
      <c r="GNQ167" s="88"/>
      <c r="GNR167" s="89"/>
      <c r="GNS167" s="90"/>
      <c r="GNT167" s="90"/>
      <c r="GNU167" s="91"/>
      <c r="GNV167" s="68"/>
      <c r="GNW167" s="87"/>
      <c r="GNX167" s="87"/>
      <c r="GNY167" s="88"/>
      <c r="GNZ167" s="89"/>
      <c r="GOA167" s="90"/>
      <c r="GOB167" s="90"/>
      <c r="GOC167" s="91"/>
      <c r="GOD167" s="68"/>
      <c r="GOE167" s="87"/>
      <c r="GOF167" s="87"/>
      <c r="GOG167" s="88"/>
      <c r="GOH167" s="89"/>
      <c r="GOI167" s="90"/>
      <c r="GOJ167" s="90"/>
      <c r="GOK167" s="91"/>
      <c r="GOL167" s="68"/>
      <c r="GOM167" s="87"/>
      <c r="GON167" s="87"/>
      <c r="GOO167" s="88"/>
      <c r="GOP167" s="89"/>
      <c r="GOQ167" s="90"/>
      <c r="GOR167" s="90"/>
      <c r="GOS167" s="91"/>
      <c r="GOT167" s="68"/>
      <c r="GOU167" s="87"/>
      <c r="GOV167" s="87"/>
      <c r="GOW167" s="88"/>
      <c r="GOX167" s="89"/>
      <c r="GOY167" s="90"/>
      <c r="GOZ167" s="90"/>
      <c r="GPA167" s="91"/>
      <c r="GPB167" s="68"/>
      <c r="GPC167" s="87"/>
      <c r="GPD167" s="87"/>
      <c r="GPE167" s="88"/>
      <c r="GPF167" s="89"/>
      <c r="GPG167" s="90"/>
      <c r="GPH167" s="90"/>
      <c r="GPI167" s="91"/>
      <c r="GPJ167" s="68"/>
      <c r="GPK167" s="87"/>
      <c r="GPL167" s="87"/>
      <c r="GPM167" s="88"/>
      <c r="GPN167" s="89"/>
      <c r="GPO167" s="90"/>
      <c r="GPP167" s="90"/>
      <c r="GPQ167" s="91"/>
      <c r="GPR167" s="68"/>
      <c r="GPS167" s="87"/>
      <c r="GPT167" s="87"/>
      <c r="GPU167" s="88"/>
      <c r="GPV167" s="89"/>
      <c r="GPW167" s="90"/>
      <c r="GPX167" s="90"/>
      <c r="GPY167" s="91"/>
      <c r="GPZ167" s="68"/>
      <c r="GQA167" s="87"/>
      <c r="GQB167" s="87"/>
      <c r="GQC167" s="88"/>
      <c r="GQD167" s="89"/>
      <c r="GQE167" s="90"/>
      <c r="GQF167" s="90"/>
      <c r="GQG167" s="91"/>
      <c r="GQH167" s="68"/>
      <c r="GQI167" s="87"/>
      <c r="GQJ167" s="87"/>
      <c r="GQK167" s="88"/>
      <c r="GQL167" s="89"/>
      <c r="GQM167" s="90"/>
      <c r="GQN167" s="90"/>
      <c r="GQO167" s="91"/>
      <c r="GQP167" s="68"/>
      <c r="GQQ167" s="87"/>
      <c r="GQR167" s="87"/>
      <c r="GQS167" s="88"/>
      <c r="GQT167" s="89"/>
      <c r="GQU167" s="90"/>
      <c r="GQV167" s="90"/>
      <c r="GQW167" s="91"/>
      <c r="GQX167" s="68"/>
      <c r="GQY167" s="87"/>
      <c r="GQZ167" s="87"/>
      <c r="GRA167" s="88"/>
      <c r="GRB167" s="89"/>
      <c r="GRC167" s="90"/>
      <c r="GRD167" s="90"/>
      <c r="GRE167" s="91"/>
      <c r="GRF167" s="68"/>
      <c r="GRG167" s="87"/>
      <c r="GRH167" s="87"/>
      <c r="GRI167" s="88"/>
      <c r="GRJ167" s="89"/>
      <c r="GRK167" s="90"/>
      <c r="GRL167" s="90"/>
      <c r="GRM167" s="91"/>
      <c r="GRN167" s="68"/>
      <c r="GRO167" s="87"/>
      <c r="GRP167" s="87"/>
      <c r="GRQ167" s="88"/>
      <c r="GRR167" s="89"/>
      <c r="GRS167" s="90"/>
      <c r="GRT167" s="90"/>
      <c r="GRU167" s="91"/>
      <c r="GRV167" s="68"/>
      <c r="GRW167" s="87"/>
      <c r="GRX167" s="87"/>
      <c r="GRY167" s="88"/>
      <c r="GRZ167" s="89"/>
      <c r="GSA167" s="90"/>
      <c r="GSB167" s="90"/>
      <c r="GSC167" s="91"/>
      <c r="GSD167" s="68"/>
      <c r="GSE167" s="87"/>
      <c r="GSF167" s="87"/>
      <c r="GSG167" s="88"/>
      <c r="GSH167" s="89"/>
      <c r="GSI167" s="90"/>
      <c r="GSJ167" s="90"/>
      <c r="GSK167" s="91"/>
      <c r="GSL167" s="68"/>
      <c r="GSM167" s="87"/>
      <c r="GSN167" s="87"/>
      <c r="GSO167" s="88"/>
      <c r="GSP167" s="89"/>
      <c r="GSQ167" s="90"/>
      <c r="GSR167" s="90"/>
      <c r="GSS167" s="91"/>
      <c r="GST167" s="68"/>
      <c r="GSU167" s="87"/>
      <c r="GSV167" s="87"/>
      <c r="GSW167" s="88"/>
      <c r="GSX167" s="89"/>
      <c r="GSY167" s="90"/>
      <c r="GSZ167" s="90"/>
      <c r="GTA167" s="91"/>
      <c r="GTB167" s="68"/>
      <c r="GTC167" s="87"/>
      <c r="GTD167" s="87"/>
      <c r="GTE167" s="88"/>
      <c r="GTF167" s="89"/>
      <c r="GTG167" s="90"/>
      <c r="GTH167" s="90"/>
      <c r="GTI167" s="91"/>
      <c r="GTJ167" s="68"/>
      <c r="GTK167" s="87"/>
      <c r="GTL167" s="87"/>
      <c r="GTM167" s="88"/>
      <c r="GTN167" s="89"/>
      <c r="GTO167" s="90"/>
      <c r="GTP167" s="90"/>
      <c r="GTQ167" s="91"/>
      <c r="GTR167" s="68"/>
      <c r="GTS167" s="87"/>
      <c r="GTT167" s="87"/>
      <c r="GTU167" s="88"/>
      <c r="GTV167" s="89"/>
      <c r="GTW167" s="90"/>
      <c r="GTX167" s="90"/>
      <c r="GTY167" s="91"/>
      <c r="GTZ167" s="68"/>
      <c r="GUA167" s="87"/>
      <c r="GUB167" s="87"/>
      <c r="GUC167" s="88"/>
      <c r="GUD167" s="89"/>
      <c r="GUE167" s="90"/>
      <c r="GUF167" s="90"/>
      <c r="GUG167" s="91"/>
      <c r="GUH167" s="68"/>
      <c r="GUI167" s="87"/>
      <c r="GUJ167" s="87"/>
      <c r="GUK167" s="88"/>
      <c r="GUL167" s="89"/>
      <c r="GUM167" s="90"/>
      <c r="GUN167" s="90"/>
      <c r="GUO167" s="91"/>
      <c r="GUP167" s="68"/>
      <c r="GUQ167" s="87"/>
      <c r="GUR167" s="87"/>
      <c r="GUS167" s="88"/>
      <c r="GUT167" s="89"/>
      <c r="GUU167" s="90"/>
      <c r="GUV167" s="90"/>
      <c r="GUW167" s="91"/>
      <c r="GUX167" s="68"/>
      <c r="GUY167" s="87"/>
      <c r="GUZ167" s="87"/>
      <c r="GVA167" s="88"/>
      <c r="GVB167" s="89"/>
      <c r="GVC167" s="90"/>
      <c r="GVD167" s="90"/>
      <c r="GVE167" s="91"/>
      <c r="GVF167" s="68"/>
      <c r="GVG167" s="87"/>
      <c r="GVH167" s="87"/>
      <c r="GVI167" s="88"/>
      <c r="GVJ167" s="89"/>
      <c r="GVK167" s="90"/>
      <c r="GVL167" s="90"/>
      <c r="GVM167" s="91"/>
      <c r="GVN167" s="68"/>
      <c r="GVO167" s="87"/>
      <c r="GVP167" s="87"/>
      <c r="GVQ167" s="88"/>
      <c r="GVR167" s="89"/>
      <c r="GVS167" s="90"/>
      <c r="GVT167" s="90"/>
      <c r="GVU167" s="91"/>
      <c r="GVV167" s="68"/>
      <c r="GVW167" s="87"/>
      <c r="GVX167" s="87"/>
      <c r="GVY167" s="88"/>
      <c r="GVZ167" s="89"/>
      <c r="GWA167" s="90"/>
      <c r="GWB167" s="90"/>
      <c r="GWC167" s="91"/>
      <c r="GWD167" s="68"/>
      <c r="GWE167" s="87"/>
      <c r="GWF167" s="87"/>
      <c r="GWG167" s="88"/>
      <c r="GWH167" s="89"/>
      <c r="GWI167" s="90"/>
      <c r="GWJ167" s="90"/>
      <c r="GWK167" s="91"/>
      <c r="GWL167" s="68"/>
      <c r="GWM167" s="87"/>
      <c r="GWN167" s="87"/>
      <c r="GWO167" s="88"/>
      <c r="GWP167" s="89"/>
      <c r="GWQ167" s="90"/>
      <c r="GWR167" s="90"/>
      <c r="GWS167" s="91"/>
      <c r="GWT167" s="68"/>
      <c r="GWU167" s="87"/>
      <c r="GWV167" s="87"/>
      <c r="GWW167" s="88"/>
      <c r="GWX167" s="89"/>
      <c r="GWY167" s="90"/>
      <c r="GWZ167" s="90"/>
      <c r="GXA167" s="91"/>
      <c r="GXB167" s="68"/>
      <c r="GXC167" s="87"/>
      <c r="GXD167" s="87"/>
      <c r="GXE167" s="88"/>
      <c r="GXF167" s="89"/>
      <c r="GXG167" s="90"/>
      <c r="GXH167" s="90"/>
      <c r="GXI167" s="91"/>
      <c r="GXJ167" s="68"/>
      <c r="GXK167" s="87"/>
      <c r="GXL167" s="87"/>
      <c r="GXM167" s="88"/>
      <c r="GXN167" s="89"/>
      <c r="GXO167" s="90"/>
      <c r="GXP167" s="90"/>
      <c r="GXQ167" s="91"/>
      <c r="GXR167" s="68"/>
      <c r="GXS167" s="87"/>
      <c r="GXT167" s="87"/>
      <c r="GXU167" s="88"/>
      <c r="GXV167" s="89"/>
      <c r="GXW167" s="90"/>
      <c r="GXX167" s="90"/>
      <c r="GXY167" s="91"/>
      <c r="GXZ167" s="68"/>
      <c r="GYA167" s="87"/>
      <c r="GYB167" s="87"/>
      <c r="GYC167" s="88"/>
      <c r="GYD167" s="89"/>
      <c r="GYE167" s="90"/>
      <c r="GYF167" s="90"/>
      <c r="GYG167" s="91"/>
      <c r="GYH167" s="68"/>
      <c r="GYI167" s="87"/>
      <c r="GYJ167" s="87"/>
      <c r="GYK167" s="88"/>
      <c r="GYL167" s="89"/>
      <c r="GYM167" s="90"/>
      <c r="GYN167" s="90"/>
      <c r="GYO167" s="91"/>
      <c r="GYP167" s="68"/>
      <c r="GYQ167" s="87"/>
      <c r="GYR167" s="87"/>
      <c r="GYS167" s="88"/>
      <c r="GYT167" s="89"/>
      <c r="GYU167" s="90"/>
      <c r="GYV167" s="90"/>
      <c r="GYW167" s="91"/>
      <c r="GYX167" s="68"/>
      <c r="GYY167" s="87"/>
      <c r="GYZ167" s="87"/>
      <c r="GZA167" s="88"/>
      <c r="GZB167" s="89"/>
      <c r="GZC167" s="90"/>
      <c r="GZD167" s="90"/>
      <c r="GZE167" s="91"/>
      <c r="GZF167" s="68"/>
      <c r="GZG167" s="87"/>
      <c r="GZH167" s="87"/>
      <c r="GZI167" s="88"/>
      <c r="GZJ167" s="89"/>
      <c r="GZK167" s="90"/>
      <c r="GZL167" s="90"/>
      <c r="GZM167" s="91"/>
      <c r="GZN167" s="68"/>
      <c r="GZO167" s="87"/>
      <c r="GZP167" s="87"/>
      <c r="GZQ167" s="88"/>
      <c r="GZR167" s="89"/>
      <c r="GZS167" s="90"/>
      <c r="GZT167" s="90"/>
      <c r="GZU167" s="91"/>
      <c r="GZV167" s="68"/>
      <c r="GZW167" s="87"/>
      <c r="GZX167" s="87"/>
      <c r="GZY167" s="88"/>
      <c r="GZZ167" s="89"/>
      <c r="HAA167" s="90"/>
      <c r="HAB167" s="90"/>
      <c r="HAC167" s="91"/>
      <c r="HAD167" s="68"/>
      <c r="HAE167" s="87"/>
      <c r="HAF167" s="87"/>
      <c r="HAG167" s="88"/>
      <c r="HAH167" s="89"/>
      <c r="HAI167" s="90"/>
      <c r="HAJ167" s="90"/>
      <c r="HAK167" s="91"/>
      <c r="HAL167" s="68"/>
      <c r="HAM167" s="87"/>
      <c r="HAN167" s="87"/>
      <c r="HAO167" s="88"/>
      <c r="HAP167" s="89"/>
      <c r="HAQ167" s="90"/>
      <c r="HAR167" s="90"/>
      <c r="HAS167" s="91"/>
      <c r="HAT167" s="68"/>
      <c r="HAU167" s="87"/>
      <c r="HAV167" s="87"/>
      <c r="HAW167" s="88"/>
      <c r="HAX167" s="89"/>
      <c r="HAY167" s="90"/>
      <c r="HAZ167" s="90"/>
      <c r="HBA167" s="91"/>
      <c r="HBB167" s="68"/>
      <c r="HBC167" s="87"/>
      <c r="HBD167" s="87"/>
      <c r="HBE167" s="88"/>
      <c r="HBF167" s="89"/>
      <c r="HBG167" s="90"/>
      <c r="HBH167" s="90"/>
      <c r="HBI167" s="91"/>
      <c r="HBJ167" s="68"/>
      <c r="HBK167" s="87"/>
      <c r="HBL167" s="87"/>
      <c r="HBM167" s="88"/>
      <c r="HBN167" s="89"/>
      <c r="HBO167" s="90"/>
      <c r="HBP167" s="90"/>
      <c r="HBQ167" s="91"/>
      <c r="HBR167" s="68"/>
      <c r="HBS167" s="87"/>
      <c r="HBT167" s="87"/>
      <c r="HBU167" s="88"/>
      <c r="HBV167" s="89"/>
      <c r="HBW167" s="90"/>
      <c r="HBX167" s="90"/>
      <c r="HBY167" s="91"/>
      <c r="HBZ167" s="68"/>
      <c r="HCA167" s="87"/>
      <c r="HCB167" s="87"/>
      <c r="HCC167" s="88"/>
      <c r="HCD167" s="89"/>
      <c r="HCE167" s="90"/>
      <c r="HCF167" s="90"/>
      <c r="HCG167" s="91"/>
      <c r="HCH167" s="68"/>
      <c r="HCI167" s="87"/>
      <c r="HCJ167" s="87"/>
      <c r="HCK167" s="88"/>
      <c r="HCL167" s="89"/>
      <c r="HCM167" s="90"/>
      <c r="HCN167" s="90"/>
      <c r="HCO167" s="91"/>
      <c r="HCP167" s="68"/>
      <c r="HCQ167" s="87"/>
      <c r="HCR167" s="87"/>
      <c r="HCS167" s="88"/>
      <c r="HCT167" s="89"/>
      <c r="HCU167" s="90"/>
      <c r="HCV167" s="90"/>
      <c r="HCW167" s="91"/>
      <c r="HCX167" s="68"/>
      <c r="HCY167" s="87"/>
      <c r="HCZ167" s="87"/>
      <c r="HDA167" s="88"/>
      <c r="HDB167" s="89"/>
      <c r="HDC167" s="90"/>
      <c r="HDD167" s="90"/>
      <c r="HDE167" s="91"/>
      <c r="HDF167" s="68"/>
      <c r="HDG167" s="87"/>
      <c r="HDH167" s="87"/>
      <c r="HDI167" s="88"/>
      <c r="HDJ167" s="89"/>
      <c r="HDK167" s="90"/>
      <c r="HDL167" s="90"/>
      <c r="HDM167" s="91"/>
      <c r="HDN167" s="68"/>
      <c r="HDO167" s="87"/>
      <c r="HDP167" s="87"/>
      <c r="HDQ167" s="88"/>
      <c r="HDR167" s="89"/>
      <c r="HDS167" s="90"/>
      <c r="HDT167" s="90"/>
      <c r="HDU167" s="91"/>
      <c r="HDV167" s="68"/>
      <c r="HDW167" s="87"/>
      <c r="HDX167" s="87"/>
      <c r="HDY167" s="88"/>
      <c r="HDZ167" s="89"/>
      <c r="HEA167" s="90"/>
      <c r="HEB167" s="90"/>
      <c r="HEC167" s="91"/>
      <c r="HED167" s="68"/>
      <c r="HEE167" s="87"/>
      <c r="HEF167" s="87"/>
      <c r="HEG167" s="88"/>
      <c r="HEH167" s="89"/>
      <c r="HEI167" s="90"/>
      <c r="HEJ167" s="90"/>
      <c r="HEK167" s="91"/>
      <c r="HEL167" s="68"/>
      <c r="HEM167" s="87"/>
      <c r="HEN167" s="87"/>
      <c r="HEO167" s="88"/>
      <c r="HEP167" s="89"/>
      <c r="HEQ167" s="90"/>
      <c r="HER167" s="90"/>
      <c r="HES167" s="91"/>
      <c r="HET167" s="68"/>
      <c r="HEU167" s="87"/>
      <c r="HEV167" s="87"/>
      <c r="HEW167" s="88"/>
      <c r="HEX167" s="89"/>
      <c r="HEY167" s="90"/>
      <c r="HEZ167" s="90"/>
      <c r="HFA167" s="91"/>
      <c r="HFB167" s="68"/>
      <c r="HFC167" s="87"/>
      <c r="HFD167" s="87"/>
      <c r="HFE167" s="88"/>
      <c r="HFF167" s="89"/>
      <c r="HFG167" s="90"/>
      <c r="HFH167" s="90"/>
      <c r="HFI167" s="91"/>
      <c r="HFJ167" s="68"/>
      <c r="HFK167" s="87"/>
      <c r="HFL167" s="87"/>
      <c r="HFM167" s="88"/>
      <c r="HFN167" s="89"/>
      <c r="HFO167" s="90"/>
      <c r="HFP167" s="90"/>
      <c r="HFQ167" s="91"/>
      <c r="HFR167" s="68"/>
      <c r="HFS167" s="87"/>
      <c r="HFT167" s="87"/>
      <c r="HFU167" s="88"/>
      <c r="HFV167" s="89"/>
      <c r="HFW167" s="90"/>
      <c r="HFX167" s="90"/>
      <c r="HFY167" s="91"/>
      <c r="HFZ167" s="68"/>
      <c r="HGA167" s="87"/>
      <c r="HGB167" s="87"/>
      <c r="HGC167" s="88"/>
      <c r="HGD167" s="89"/>
      <c r="HGE167" s="90"/>
      <c r="HGF167" s="90"/>
      <c r="HGG167" s="91"/>
      <c r="HGH167" s="68"/>
      <c r="HGI167" s="87"/>
      <c r="HGJ167" s="87"/>
      <c r="HGK167" s="88"/>
      <c r="HGL167" s="89"/>
      <c r="HGM167" s="90"/>
      <c r="HGN167" s="90"/>
      <c r="HGO167" s="91"/>
      <c r="HGP167" s="68"/>
      <c r="HGQ167" s="87"/>
      <c r="HGR167" s="87"/>
      <c r="HGS167" s="88"/>
      <c r="HGT167" s="89"/>
      <c r="HGU167" s="90"/>
      <c r="HGV167" s="90"/>
      <c r="HGW167" s="91"/>
      <c r="HGX167" s="68"/>
      <c r="HGY167" s="87"/>
      <c r="HGZ167" s="87"/>
      <c r="HHA167" s="88"/>
      <c r="HHB167" s="89"/>
      <c r="HHC167" s="90"/>
      <c r="HHD167" s="90"/>
      <c r="HHE167" s="91"/>
      <c r="HHF167" s="68"/>
      <c r="HHG167" s="87"/>
      <c r="HHH167" s="87"/>
      <c r="HHI167" s="88"/>
      <c r="HHJ167" s="89"/>
      <c r="HHK167" s="90"/>
      <c r="HHL167" s="90"/>
      <c r="HHM167" s="91"/>
      <c r="HHN167" s="68"/>
      <c r="HHO167" s="87"/>
      <c r="HHP167" s="87"/>
      <c r="HHQ167" s="88"/>
      <c r="HHR167" s="89"/>
      <c r="HHS167" s="90"/>
      <c r="HHT167" s="90"/>
      <c r="HHU167" s="91"/>
      <c r="HHV167" s="68"/>
      <c r="HHW167" s="87"/>
      <c r="HHX167" s="87"/>
      <c r="HHY167" s="88"/>
      <c r="HHZ167" s="89"/>
      <c r="HIA167" s="90"/>
      <c r="HIB167" s="90"/>
      <c r="HIC167" s="91"/>
      <c r="HID167" s="68"/>
      <c r="HIE167" s="87"/>
      <c r="HIF167" s="87"/>
      <c r="HIG167" s="88"/>
      <c r="HIH167" s="89"/>
      <c r="HII167" s="90"/>
      <c r="HIJ167" s="90"/>
      <c r="HIK167" s="91"/>
      <c r="HIL167" s="68"/>
      <c r="HIM167" s="87"/>
      <c r="HIN167" s="87"/>
      <c r="HIO167" s="88"/>
      <c r="HIP167" s="89"/>
      <c r="HIQ167" s="90"/>
      <c r="HIR167" s="90"/>
      <c r="HIS167" s="91"/>
      <c r="HIT167" s="68"/>
      <c r="HIU167" s="87"/>
      <c r="HIV167" s="87"/>
      <c r="HIW167" s="88"/>
      <c r="HIX167" s="89"/>
      <c r="HIY167" s="90"/>
      <c r="HIZ167" s="90"/>
      <c r="HJA167" s="91"/>
      <c r="HJB167" s="68"/>
      <c r="HJC167" s="87"/>
      <c r="HJD167" s="87"/>
      <c r="HJE167" s="88"/>
      <c r="HJF167" s="89"/>
      <c r="HJG167" s="90"/>
      <c r="HJH167" s="90"/>
      <c r="HJI167" s="91"/>
      <c r="HJJ167" s="68"/>
      <c r="HJK167" s="87"/>
      <c r="HJL167" s="87"/>
      <c r="HJM167" s="88"/>
      <c r="HJN167" s="89"/>
      <c r="HJO167" s="90"/>
      <c r="HJP167" s="90"/>
      <c r="HJQ167" s="91"/>
      <c r="HJR167" s="68"/>
      <c r="HJS167" s="87"/>
      <c r="HJT167" s="87"/>
      <c r="HJU167" s="88"/>
      <c r="HJV167" s="89"/>
      <c r="HJW167" s="90"/>
      <c r="HJX167" s="90"/>
      <c r="HJY167" s="91"/>
      <c r="HJZ167" s="68"/>
      <c r="HKA167" s="87"/>
      <c r="HKB167" s="87"/>
      <c r="HKC167" s="88"/>
      <c r="HKD167" s="89"/>
      <c r="HKE167" s="90"/>
      <c r="HKF167" s="90"/>
      <c r="HKG167" s="91"/>
      <c r="HKH167" s="68"/>
      <c r="HKI167" s="87"/>
      <c r="HKJ167" s="87"/>
      <c r="HKK167" s="88"/>
      <c r="HKL167" s="89"/>
      <c r="HKM167" s="90"/>
      <c r="HKN167" s="90"/>
      <c r="HKO167" s="91"/>
      <c r="HKP167" s="68"/>
      <c r="HKQ167" s="87"/>
      <c r="HKR167" s="87"/>
      <c r="HKS167" s="88"/>
      <c r="HKT167" s="89"/>
      <c r="HKU167" s="90"/>
      <c r="HKV167" s="90"/>
      <c r="HKW167" s="91"/>
      <c r="HKX167" s="68"/>
      <c r="HKY167" s="87"/>
      <c r="HKZ167" s="87"/>
      <c r="HLA167" s="88"/>
      <c r="HLB167" s="89"/>
      <c r="HLC167" s="90"/>
      <c r="HLD167" s="90"/>
      <c r="HLE167" s="91"/>
      <c r="HLF167" s="68"/>
      <c r="HLG167" s="87"/>
      <c r="HLH167" s="87"/>
      <c r="HLI167" s="88"/>
      <c r="HLJ167" s="89"/>
      <c r="HLK167" s="90"/>
      <c r="HLL167" s="90"/>
      <c r="HLM167" s="91"/>
      <c r="HLN167" s="68"/>
      <c r="HLO167" s="87"/>
      <c r="HLP167" s="87"/>
      <c r="HLQ167" s="88"/>
      <c r="HLR167" s="89"/>
      <c r="HLS167" s="90"/>
      <c r="HLT167" s="90"/>
      <c r="HLU167" s="91"/>
      <c r="HLV167" s="68"/>
      <c r="HLW167" s="87"/>
      <c r="HLX167" s="87"/>
      <c r="HLY167" s="88"/>
      <c r="HLZ167" s="89"/>
      <c r="HMA167" s="90"/>
      <c r="HMB167" s="90"/>
      <c r="HMC167" s="91"/>
      <c r="HMD167" s="68"/>
      <c r="HME167" s="87"/>
      <c r="HMF167" s="87"/>
      <c r="HMG167" s="88"/>
      <c r="HMH167" s="89"/>
      <c r="HMI167" s="90"/>
      <c r="HMJ167" s="90"/>
      <c r="HMK167" s="91"/>
      <c r="HML167" s="68"/>
      <c r="HMM167" s="87"/>
      <c r="HMN167" s="87"/>
      <c r="HMO167" s="88"/>
      <c r="HMP167" s="89"/>
      <c r="HMQ167" s="90"/>
      <c r="HMR167" s="90"/>
      <c r="HMS167" s="91"/>
      <c r="HMT167" s="68"/>
      <c r="HMU167" s="87"/>
      <c r="HMV167" s="87"/>
      <c r="HMW167" s="88"/>
      <c r="HMX167" s="89"/>
      <c r="HMY167" s="90"/>
      <c r="HMZ167" s="90"/>
      <c r="HNA167" s="91"/>
      <c r="HNB167" s="68"/>
      <c r="HNC167" s="87"/>
      <c r="HND167" s="87"/>
      <c r="HNE167" s="88"/>
      <c r="HNF167" s="89"/>
      <c r="HNG167" s="90"/>
      <c r="HNH167" s="90"/>
      <c r="HNI167" s="91"/>
      <c r="HNJ167" s="68"/>
      <c r="HNK167" s="87"/>
      <c r="HNL167" s="87"/>
      <c r="HNM167" s="88"/>
      <c r="HNN167" s="89"/>
      <c r="HNO167" s="90"/>
      <c r="HNP167" s="90"/>
      <c r="HNQ167" s="91"/>
      <c r="HNR167" s="68"/>
      <c r="HNS167" s="87"/>
      <c r="HNT167" s="87"/>
      <c r="HNU167" s="88"/>
      <c r="HNV167" s="89"/>
      <c r="HNW167" s="90"/>
      <c r="HNX167" s="90"/>
      <c r="HNY167" s="91"/>
      <c r="HNZ167" s="68"/>
      <c r="HOA167" s="87"/>
      <c r="HOB167" s="87"/>
      <c r="HOC167" s="88"/>
      <c r="HOD167" s="89"/>
      <c r="HOE167" s="90"/>
      <c r="HOF167" s="90"/>
      <c r="HOG167" s="91"/>
      <c r="HOH167" s="68"/>
      <c r="HOI167" s="87"/>
      <c r="HOJ167" s="87"/>
      <c r="HOK167" s="88"/>
      <c r="HOL167" s="89"/>
      <c r="HOM167" s="90"/>
      <c r="HON167" s="90"/>
      <c r="HOO167" s="91"/>
      <c r="HOP167" s="68"/>
      <c r="HOQ167" s="87"/>
      <c r="HOR167" s="87"/>
      <c r="HOS167" s="88"/>
      <c r="HOT167" s="89"/>
      <c r="HOU167" s="90"/>
      <c r="HOV167" s="90"/>
      <c r="HOW167" s="91"/>
      <c r="HOX167" s="68"/>
      <c r="HOY167" s="87"/>
      <c r="HOZ167" s="87"/>
      <c r="HPA167" s="88"/>
      <c r="HPB167" s="89"/>
      <c r="HPC167" s="90"/>
      <c r="HPD167" s="90"/>
      <c r="HPE167" s="91"/>
      <c r="HPF167" s="68"/>
      <c r="HPG167" s="87"/>
      <c r="HPH167" s="87"/>
      <c r="HPI167" s="88"/>
      <c r="HPJ167" s="89"/>
      <c r="HPK167" s="90"/>
      <c r="HPL167" s="90"/>
      <c r="HPM167" s="91"/>
      <c r="HPN167" s="68"/>
      <c r="HPO167" s="87"/>
      <c r="HPP167" s="87"/>
      <c r="HPQ167" s="88"/>
      <c r="HPR167" s="89"/>
      <c r="HPS167" s="90"/>
      <c r="HPT167" s="90"/>
      <c r="HPU167" s="91"/>
      <c r="HPV167" s="68"/>
      <c r="HPW167" s="87"/>
      <c r="HPX167" s="87"/>
      <c r="HPY167" s="88"/>
      <c r="HPZ167" s="89"/>
      <c r="HQA167" s="90"/>
      <c r="HQB167" s="90"/>
      <c r="HQC167" s="91"/>
      <c r="HQD167" s="68"/>
      <c r="HQE167" s="87"/>
      <c r="HQF167" s="87"/>
      <c r="HQG167" s="88"/>
      <c r="HQH167" s="89"/>
      <c r="HQI167" s="90"/>
      <c r="HQJ167" s="90"/>
      <c r="HQK167" s="91"/>
      <c r="HQL167" s="68"/>
      <c r="HQM167" s="87"/>
      <c r="HQN167" s="87"/>
      <c r="HQO167" s="88"/>
      <c r="HQP167" s="89"/>
      <c r="HQQ167" s="90"/>
      <c r="HQR167" s="90"/>
      <c r="HQS167" s="91"/>
      <c r="HQT167" s="68"/>
      <c r="HQU167" s="87"/>
      <c r="HQV167" s="87"/>
      <c r="HQW167" s="88"/>
      <c r="HQX167" s="89"/>
      <c r="HQY167" s="90"/>
      <c r="HQZ167" s="90"/>
      <c r="HRA167" s="91"/>
      <c r="HRB167" s="68"/>
      <c r="HRC167" s="87"/>
      <c r="HRD167" s="87"/>
      <c r="HRE167" s="88"/>
      <c r="HRF167" s="89"/>
      <c r="HRG167" s="90"/>
      <c r="HRH167" s="90"/>
      <c r="HRI167" s="91"/>
      <c r="HRJ167" s="68"/>
      <c r="HRK167" s="87"/>
      <c r="HRL167" s="87"/>
      <c r="HRM167" s="88"/>
      <c r="HRN167" s="89"/>
      <c r="HRO167" s="90"/>
      <c r="HRP167" s="90"/>
      <c r="HRQ167" s="91"/>
      <c r="HRR167" s="68"/>
      <c r="HRS167" s="87"/>
      <c r="HRT167" s="87"/>
      <c r="HRU167" s="88"/>
      <c r="HRV167" s="89"/>
      <c r="HRW167" s="90"/>
      <c r="HRX167" s="90"/>
      <c r="HRY167" s="91"/>
      <c r="HRZ167" s="68"/>
      <c r="HSA167" s="87"/>
      <c r="HSB167" s="87"/>
      <c r="HSC167" s="88"/>
      <c r="HSD167" s="89"/>
      <c r="HSE167" s="90"/>
      <c r="HSF167" s="90"/>
      <c r="HSG167" s="91"/>
      <c r="HSH167" s="68"/>
      <c r="HSI167" s="87"/>
      <c r="HSJ167" s="87"/>
      <c r="HSK167" s="88"/>
      <c r="HSL167" s="89"/>
      <c r="HSM167" s="90"/>
      <c r="HSN167" s="90"/>
      <c r="HSO167" s="91"/>
      <c r="HSP167" s="68"/>
      <c r="HSQ167" s="87"/>
      <c r="HSR167" s="87"/>
      <c r="HSS167" s="88"/>
      <c r="HST167" s="89"/>
      <c r="HSU167" s="90"/>
      <c r="HSV167" s="90"/>
      <c r="HSW167" s="91"/>
      <c r="HSX167" s="68"/>
      <c r="HSY167" s="87"/>
      <c r="HSZ167" s="87"/>
      <c r="HTA167" s="88"/>
      <c r="HTB167" s="89"/>
      <c r="HTC167" s="90"/>
      <c r="HTD167" s="90"/>
      <c r="HTE167" s="91"/>
      <c r="HTF167" s="68"/>
      <c r="HTG167" s="87"/>
      <c r="HTH167" s="87"/>
      <c r="HTI167" s="88"/>
      <c r="HTJ167" s="89"/>
      <c r="HTK167" s="90"/>
      <c r="HTL167" s="90"/>
      <c r="HTM167" s="91"/>
      <c r="HTN167" s="68"/>
      <c r="HTO167" s="87"/>
      <c r="HTP167" s="87"/>
      <c r="HTQ167" s="88"/>
      <c r="HTR167" s="89"/>
      <c r="HTS167" s="90"/>
      <c r="HTT167" s="90"/>
      <c r="HTU167" s="91"/>
      <c r="HTV167" s="68"/>
      <c r="HTW167" s="87"/>
      <c r="HTX167" s="87"/>
      <c r="HTY167" s="88"/>
      <c r="HTZ167" s="89"/>
      <c r="HUA167" s="90"/>
      <c r="HUB167" s="90"/>
      <c r="HUC167" s="91"/>
      <c r="HUD167" s="68"/>
      <c r="HUE167" s="87"/>
      <c r="HUF167" s="87"/>
      <c r="HUG167" s="88"/>
      <c r="HUH167" s="89"/>
      <c r="HUI167" s="90"/>
      <c r="HUJ167" s="90"/>
      <c r="HUK167" s="91"/>
      <c r="HUL167" s="68"/>
      <c r="HUM167" s="87"/>
      <c r="HUN167" s="87"/>
      <c r="HUO167" s="88"/>
      <c r="HUP167" s="89"/>
      <c r="HUQ167" s="90"/>
      <c r="HUR167" s="90"/>
      <c r="HUS167" s="91"/>
      <c r="HUT167" s="68"/>
      <c r="HUU167" s="87"/>
      <c r="HUV167" s="87"/>
      <c r="HUW167" s="88"/>
      <c r="HUX167" s="89"/>
      <c r="HUY167" s="90"/>
      <c r="HUZ167" s="90"/>
      <c r="HVA167" s="91"/>
      <c r="HVB167" s="68"/>
      <c r="HVC167" s="87"/>
      <c r="HVD167" s="87"/>
      <c r="HVE167" s="88"/>
      <c r="HVF167" s="89"/>
      <c r="HVG167" s="90"/>
      <c r="HVH167" s="90"/>
      <c r="HVI167" s="91"/>
      <c r="HVJ167" s="68"/>
      <c r="HVK167" s="87"/>
      <c r="HVL167" s="87"/>
      <c r="HVM167" s="88"/>
      <c r="HVN167" s="89"/>
      <c r="HVO167" s="90"/>
      <c r="HVP167" s="90"/>
      <c r="HVQ167" s="91"/>
      <c r="HVR167" s="68"/>
      <c r="HVS167" s="87"/>
      <c r="HVT167" s="87"/>
      <c r="HVU167" s="88"/>
      <c r="HVV167" s="89"/>
      <c r="HVW167" s="90"/>
      <c r="HVX167" s="90"/>
      <c r="HVY167" s="91"/>
      <c r="HVZ167" s="68"/>
      <c r="HWA167" s="87"/>
      <c r="HWB167" s="87"/>
      <c r="HWC167" s="88"/>
      <c r="HWD167" s="89"/>
      <c r="HWE167" s="90"/>
      <c r="HWF167" s="90"/>
      <c r="HWG167" s="91"/>
      <c r="HWH167" s="68"/>
      <c r="HWI167" s="87"/>
      <c r="HWJ167" s="87"/>
      <c r="HWK167" s="88"/>
      <c r="HWL167" s="89"/>
      <c r="HWM167" s="90"/>
      <c r="HWN167" s="90"/>
      <c r="HWO167" s="91"/>
      <c r="HWP167" s="68"/>
      <c r="HWQ167" s="87"/>
      <c r="HWR167" s="87"/>
      <c r="HWS167" s="88"/>
      <c r="HWT167" s="89"/>
      <c r="HWU167" s="90"/>
      <c r="HWV167" s="90"/>
      <c r="HWW167" s="91"/>
      <c r="HWX167" s="68"/>
      <c r="HWY167" s="87"/>
      <c r="HWZ167" s="87"/>
      <c r="HXA167" s="88"/>
      <c r="HXB167" s="89"/>
      <c r="HXC167" s="90"/>
      <c r="HXD167" s="90"/>
      <c r="HXE167" s="91"/>
      <c r="HXF167" s="68"/>
      <c r="HXG167" s="87"/>
      <c r="HXH167" s="87"/>
      <c r="HXI167" s="88"/>
      <c r="HXJ167" s="89"/>
      <c r="HXK167" s="90"/>
      <c r="HXL167" s="90"/>
      <c r="HXM167" s="91"/>
      <c r="HXN167" s="68"/>
      <c r="HXO167" s="87"/>
      <c r="HXP167" s="87"/>
      <c r="HXQ167" s="88"/>
      <c r="HXR167" s="89"/>
      <c r="HXS167" s="90"/>
      <c r="HXT167" s="90"/>
      <c r="HXU167" s="91"/>
      <c r="HXV167" s="68"/>
      <c r="HXW167" s="87"/>
      <c r="HXX167" s="87"/>
      <c r="HXY167" s="88"/>
      <c r="HXZ167" s="89"/>
      <c r="HYA167" s="90"/>
      <c r="HYB167" s="90"/>
      <c r="HYC167" s="91"/>
      <c r="HYD167" s="68"/>
      <c r="HYE167" s="87"/>
      <c r="HYF167" s="87"/>
      <c r="HYG167" s="88"/>
      <c r="HYH167" s="89"/>
      <c r="HYI167" s="90"/>
      <c r="HYJ167" s="90"/>
      <c r="HYK167" s="91"/>
      <c r="HYL167" s="68"/>
      <c r="HYM167" s="87"/>
      <c r="HYN167" s="87"/>
      <c r="HYO167" s="88"/>
      <c r="HYP167" s="89"/>
      <c r="HYQ167" s="90"/>
      <c r="HYR167" s="90"/>
      <c r="HYS167" s="91"/>
      <c r="HYT167" s="68"/>
      <c r="HYU167" s="87"/>
      <c r="HYV167" s="87"/>
      <c r="HYW167" s="88"/>
      <c r="HYX167" s="89"/>
      <c r="HYY167" s="90"/>
      <c r="HYZ167" s="90"/>
      <c r="HZA167" s="91"/>
      <c r="HZB167" s="68"/>
      <c r="HZC167" s="87"/>
      <c r="HZD167" s="87"/>
      <c r="HZE167" s="88"/>
      <c r="HZF167" s="89"/>
      <c r="HZG167" s="90"/>
      <c r="HZH167" s="90"/>
      <c r="HZI167" s="91"/>
      <c r="HZJ167" s="68"/>
      <c r="HZK167" s="87"/>
      <c r="HZL167" s="87"/>
      <c r="HZM167" s="88"/>
      <c r="HZN167" s="89"/>
      <c r="HZO167" s="90"/>
      <c r="HZP167" s="90"/>
      <c r="HZQ167" s="91"/>
      <c r="HZR167" s="68"/>
      <c r="HZS167" s="87"/>
      <c r="HZT167" s="87"/>
      <c r="HZU167" s="88"/>
      <c r="HZV167" s="89"/>
      <c r="HZW167" s="90"/>
      <c r="HZX167" s="90"/>
      <c r="HZY167" s="91"/>
      <c r="HZZ167" s="68"/>
      <c r="IAA167" s="87"/>
      <c r="IAB167" s="87"/>
      <c r="IAC167" s="88"/>
      <c r="IAD167" s="89"/>
      <c r="IAE167" s="90"/>
      <c r="IAF167" s="90"/>
      <c r="IAG167" s="91"/>
      <c r="IAH167" s="68"/>
      <c r="IAI167" s="87"/>
      <c r="IAJ167" s="87"/>
      <c r="IAK167" s="88"/>
      <c r="IAL167" s="89"/>
      <c r="IAM167" s="90"/>
      <c r="IAN167" s="90"/>
      <c r="IAO167" s="91"/>
      <c r="IAP167" s="68"/>
      <c r="IAQ167" s="87"/>
      <c r="IAR167" s="87"/>
      <c r="IAS167" s="88"/>
      <c r="IAT167" s="89"/>
      <c r="IAU167" s="90"/>
      <c r="IAV167" s="90"/>
      <c r="IAW167" s="91"/>
      <c r="IAX167" s="68"/>
      <c r="IAY167" s="87"/>
      <c r="IAZ167" s="87"/>
      <c r="IBA167" s="88"/>
      <c r="IBB167" s="89"/>
      <c r="IBC167" s="90"/>
      <c r="IBD167" s="90"/>
      <c r="IBE167" s="91"/>
      <c r="IBF167" s="68"/>
      <c r="IBG167" s="87"/>
      <c r="IBH167" s="87"/>
      <c r="IBI167" s="88"/>
      <c r="IBJ167" s="89"/>
      <c r="IBK167" s="90"/>
      <c r="IBL167" s="90"/>
      <c r="IBM167" s="91"/>
      <c r="IBN167" s="68"/>
      <c r="IBO167" s="87"/>
      <c r="IBP167" s="87"/>
      <c r="IBQ167" s="88"/>
      <c r="IBR167" s="89"/>
      <c r="IBS167" s="90"/>
      <c r="IBT167" s="90"/>
      <c r="IBU167" s="91"/>
      <c r="IBV167" s="68"/>
      <c r="IBW167" s="87"/>
      <c r="IBX167" s="87"/>
      <c r="IBY167" s="88"/>
      <c r="IBZ167" s="89"/>
      <c r="ICA167" s="90"/>
      <c r="ICB167" s="90"/>
      <c r="ICC167" s="91"/>
      <c r="ICD167" s="68"/>
      <c r="ICE167" s="87"/>
      <c r="ICF167" s="87"/>
      <c r="ICG167" s="88"/>
      <c r="ICH167" s="89"/>
      <c r="ICI167" s="90"/>
      <c r="ICJ167" s="90"/>
      <c r="ICK167" s="91"/>
      <c r="ICL167" s="68"/>
      <c r="ICM167" s="87"/>
      <c r="ICN167" s="87"/>
      <c r="ICO167" s="88"/>
      <c r="ICP167" s="89"/>
      <c r="ICQ167" s="90"/>
      <c r="ICR167" s="90"/>
      <c r="ICS167" s="91"/>
      <c r="ICT167" s="68"/>
      <c r="ICU167" s="87"/>
      <c r="ICV167" s="87"/>
      <c r="ICW167" s="88"/>
      <c r="ICX167" s="89"/>
      <c r="ICY167" s="90"/>
      <c r="ICZ167" s="90"/>
      <c r="IDA167" s="91"/>
      <c r="IDB167" s="68"/>
      <c r="IDC167" s="87"/>
      <c r="IDD167" s="87"/>
      <c r="IDE167" s="88"/>
      <c r="IDF167" s="89"/>
      <c r="IDG167" s="90"/>
      <c r="IDH167" s="90"/>
      <c r="IDI167" s="91"/>
      <c r="IDJ167" s="68"/>
      <c r="IDK167" s="87"/>
      <c r="IDL167" s="87"/>
      <c r="IDM167" s="88"/>
      <c r="IDN167" s="89"/>
      <c r="IDO167" s="90"/>
      <c r="IDP167" s="90"/>
      <c r="IDQ167" s="91"/>
      <c r="IDR167" s="68"/>
      <c r="IDS167" s="87"/>
      <c r="IDT167" s="87"/>
      <c r="IDU167" s="88"/>
      <c r="IDV167" s="89"/>
      <c r="IDW167" s="90"/>
      <c r="IDX167" s="90"/>
      <c r="IDY167" s="91"/>
      <c r="IDZ167" s="68"/>
      <c r="IEA167" s="87"/>
      <c r="IEB167" s="87"/>
      <c r="IEC167" s="88"/>
      <c r="IED167" s="89"/>
      <c r="IEE167" s="90"/>
      <c r="IEF167" s="90"/>
      <c r="IEG167" s="91"/>
      <c r="IEH167" s="68"/>
      <c r="IEI167" s="87"/>
      <c r="IEJ167" s="87"/>
      <c r="IEK167" s="88"/>
      <c r="IEL167" s="89"/>
      <c r="IEM167" s="90"/>
      <c r="IEN167" s="90"/>
      <c r="IEO167" s="91"/>
      <c r="IEP167" s="68"/>
      <c r="IEQ167" s="87"/>
      <c r="IER167" s="87"/>
      <c r="IES167" s="88"/>
      <c r="IET167" s="89"/>
      <c r="IEU167" s="90"/>
      <c r="IEV167" s="90"/>
      <c r="IEW167" s="91"/>
      <c r="IEX167" s="68"/>
      <c r="IEY167" s="87"/>
      <c r="IEZ167" s="87"/>
      <c r="IFA167" s="88"/>
      <c r="IFB167" s="89"/>
      <c r="IFC167" s="90"/>
      <c r="IFD167" s="90"/>
      <c r="IFE167" s="91"/>
      <c r="IFF167" s="68"/>
      <c r="IFG167" s="87"/>
      <c r="IFH167" s="87"/>
      <c r="IFI167" s="88"/>
      <c r="IFJ167" s="89"/>
      <c r="IFK167" s="90"/>
      <c r="IFL167" s="90"/>
      <c r="IFM167" s="91"/>
      <c r="IFN167" s="68"/>
      <c r="IFO167" s="87"/>
      <c r="IFP167" s="87"/>
      <c r="IFQ167" s="88"/>
      <c r="IFR167" s="89"/>
      <c r="IFS167" s="90"/>
      <c r="IFT167" s="90"/>
      <c r="IFU167" s="91"/>
      <c r="IFV167" s="68"/>
      <c r="IFW167" s="87"/>
      <c r="IFX167" s="87"/>
      <c r="IFY167" s="88"/>
      <c r="IFZ167" s="89"/>
      <c r="IGA167" s="90"/>
      <c r="IGB167" s="90"/>
      <c r="IGC167" s="91"/>
      <c r="IGD167" s="68"/>
      <c r="IGE167" s="87"/>
      <c r="IGF167" s="87"/>
      <c r="IGG167" s="88"/>
      <c r="IGH167" s="89"/>
      <c r="IGI167" s="90"/>
      <c r="IGJ167" s="90"/>
      <c r="IGK167" s="91"/>
      <c r="IGL167" s="68"/>
      <c r="IGM167" s="87"/>
      <c r="IGN167" s="87"/>
      <c r="IGO167" s="88"/>
      <c r="IGP167" s="89"/>
      <c r="IGQ167" s="90"/>
      <c r="IGR167" s="90"/>
      <c r="IGS167" s="91"/>
      <c r="IGT167" s="68"/>
      <c r="IGU167" s="87"/>
      <c r="IGV167" s="87"/>
      <c r="IGW167" s="88"/>
      <c r="IGX167" s="89"/>
      <c r="IGY167" s="90"/>
      <c r="IGZ167" s="90"/>
      <c r="IHA167" s="91"/>
      <c r="IHB167" s="68"/>
      <c r="IHC167" s="87"/>
      <c r="IHD167" s="87"/>
      <c r="IHE167" s="88"/>
      <c r="IHF167" s="89"/>
      <c r="IHG167" s="90"/>
      <c r="IHH167" s="90"/>
      <c r="IHI167" s="91"/>
      <c r="IHJ167" s="68"/>
      <c r="IHK167" s="87"/>
      <c r="IHL167" s="87"/>
      <c r="IHM167" s="88"/>
      <c r="IHN167" s="89"/>
      <c r="IHO167" s="90"/>
      <c r="IHP167" s="90"/>
      <c r="IHQ167" s="91"/>
      <c r="IHR167" s="68"/>
      <c r="IHS167" s="87"/>
      <c r="IHT167" s="87"/>
      <c r="IHU167" s="88"/>
      <c r="IHV167" s="89"/>
      <c r="IHW167" s="90"/>
      <c r="IHX167" s="90"/>
      <c r="IHY167" s="91"/>
      <c r="IHZ167" s="68"/>
      <c r="IIA167" s="87"/>
      <c r="IIB167" s="87"/>
      <c r="IIC167" s="88"/>
      <c r="IID167" s="89"/>
      <c r="IIE167" s="90"/>
      <c r="IIF167" s="90"/>
      <c r="IIG167" s="91"/>
      <c r="IIH167" s="68"/>
      <c r="III167" s="87"/>
      <c r="IIJ167" s="87"/>
      <c r="IIK167" s="88"/>
      <c r="IIL167" s="89"/>
      <c r="IIM167" s="90"/>
      <c r="IIN167" s="90"/>
      <c r="IIO167" s="91"/>
      <c r="IIP167" s="68"/>
      <c r="IIQ167" s="87"/>
      <c r="IIR167" s="87"/>
      <c r="IIS167" s="88"/>
      <c r="IIT167" s="89"/>
      <c r="IIU167" s="90"/>
      <c r="IIV167" s="90"/>
      <c r="IIW167" s="91"/>
      <c r="IIX167" s="68"/>
      <c r="IIY167" s="87"/>
      <c r="IIZ167" s="87"/>
      <c r="IJA167" s="88"/>
      <c r="IJB167" s="89"/>
      <c r="IJC167" s="90"/>
      <c r="IJD167" s="90"/>
      <c r="IJE167" s="91"/>
      <c r="IJF167" s="68"/>
      <c r="IJG167" s="87"/>
      <c r="IJH167" s="87"/>
      <c r="IJI167" s="88"/>
      <c r="IJJ167" s="89"/>
      <c r="IJK167" s="90"/>
      <c r="IJL167" s="90"/>
      <c r="IJM167" s="91"/>
      <c r="IJN167" s="68"/>
      <c r="IJO167" s="87"/>
      <c r="IJP167" s="87"/>
      <c r="IJQ167" s="88"/>
      <c r="IJR167" s="89"/>
      <c r="IJS167" s="90"/>
      <c r="IJT167" s="90"/>
      <c r="IJU167" s="91"/>
      <c r="IJV167" s="68"/>
      <c r="IJW167" s="87"/>
      <c r="IJX167" s="87"/>
      <c r="IJY167" s="88"/>
      <c r="IJZ167" s="89"/>
      <c r="IKA167" s="90"/>
      <c r="IKB167" s="90"/>
      <c r="IKC167" s="91"/>
      <c r="IKD167" s="68"/>
      <c r="IKE167" s="87"/>
      <c r="IKF167" s="87"/>
      <c r="IKG167" s="88"/>
      <c r="IKH167" s="89"/>
      <c r="IKI167" s="90"/>
      <c r="IKJ167" s="90"/>
      <c r="IKK167" s="91"/>
      <c r="IKL167" s="68"/>
      <c r="IKM167" s="87"/>
      <c r="IKN167" s="87"/>
      <c r="IKO167" s="88"/>
      <c r="IKP167" s="89"/>
      <c r="IKQ167" s="90"/>
      <c r="IKR167" s="90"/>
      <c r="IKS167" s="91"/>
      <c r="IKT167" s="68"/>
      <c r="IKU167" s="87"/>
      <c r="IKV167" s="87"/>
      <c r="IKW167" s="88"/>
      <c r="IKX167" s="89"/>
      <c r="IKY167" s="90"/>
      <c r="IKZ167" s="90"/>
      <c r="ILA167" s="91"/>
      <c r="ILB167" s="68"/>
      <c r="ILC167" s="87"/>
      <c r="ILD167" s="87"/>
      <c r="ILE167" s="88"/>
      <c r="ILF167" s="89"/>
      <c r="ILG167" s="90"/>
      <c r="ILH167" s="90"/>
      <c r="ILI167" s="91"/>
      <c r="ILJ167" s="68"/>
      <c r="ILK167" s="87"/>
      <c r="ILL167" s="87"/>
      <c r="ILM167" s="88"/>
      <c r="ILN167" s="89"/>
      <c r="ILO167" s="90"/>
      <c r="ILP167" s="90"/>
      <c r="ILQ167" s="91"/>
      <c r="ILR167" s="68"/>
      <c r="ILS167" s="87"/>
      <c r="ILT167" s="87"/>
      <c r="ILU167" s="88"/>
      <c r="ILV167" s="89"/>
      <c r="ILW167" s="90"/>
      <c r="ILX167" s="90"/>
      <c r="ILY167" s="91"/>
      <c r="ILZ167" s="68"/>
      <c r="IMA167" s="87"/>
      <c r="IMB167" s="87"/>
      <c r="IMC167" s="88"/>
      <c r="IMD167" s="89"/>
      <c r="IME167" s="90"/>
      <c r="IMF167" s="90"/>
      <c r="IMG167" s="91"/>
      <c r="IMH167" s="68"/>
      <c r="IMI167" s="87"/>
      <c r="IMJ167" s="87"/>
      <c r="IMK167" s="88"/>
      <c r="IML167" s="89"/>
      <c r="IMM167" s="90"/>
      <c r="IMN167" s="90"/>
      <c r="IMO167" s="91"/>
      <c r="IMP167" s="68"/>
      <c r="IMQ167" s="87"/>
      <c r="IMR167" s="87"/>
      <c r="IMS167" s="88"/>
      <c r="IMT167" s="89"/>
      <c r="IMU167" s="90"/>
      <c r="IMV167" s="90"/>
      <c r="IMW167" s="91"/>
      <c r="IMX167" s="68"/>
      <c r="IMY167" s="87"/>
      <c r="IMZ167" s="87"/>
      <c r="INA167" s="88"/>
      <c r="INB167" s="89"/>
      <c r="INC167" s="90"/>
      <c r="IND167" s="90"/>
      <c r="INE167" s="91"/>
      <c r="INF167" s="68"/>
      <c r="ING167" s="87"/>
      <c r="INH167" s="87"/>
      <c r="INI167" s="88"/>
      <c r="INJ167" s="89"/>
      <c r="INK167" s="90"/>
      <c r="INL167" s="90"/>
      <c r="INM167" s="91"/>
      <c r="INN167" s="68"/>
      <c r="INO167" s="87"/>
      <c r="INP167" s="87"/>
      <c r="INQ167" s="88"/>
      <c r="INR167" s="89"/>
      <c r="INS167" s="90"/>
      <c r="INT167" s="90"/>
      <c r="INU167" s="91"/>
      <c r="INV167" s="68"/>
      <c r="INW167" s="87"/>
      <c r="INX167" s="87"/>
      <c r="INY167" s="88"/>
      <c r="INZ167" s="89"/>
      <c r="IOA167" s="90"/>
      <c r="IOB167" s="90"/>
      <c r="IOC167" s="91"/>
      <c r="IOD167" s="68"/>
      <c r="IOE167" s="87"/>
      <c r="IOF167" s="87"/>
      <c r="IOG167" s="88"/>
      <c r="IOH167" s="89"/>
      <c r="IOI167" s="90"/>
      <c r="IOJ167" s="90"/>
      <c r="IOK167" s="91"/>
      <c r="IOL167" s="68"/>
      <c r="IOM167" s="87"/>
      <c r="ION167" s="87"/>
      <c r="IOO167" s="88"/>
      <c r="IOP167" s="89"/>
      <c r="IOQ167" s="90"/>
      <c r="IOR167" s="90"/>
      <c r="IOS167" s="91"/>
      <c r="IOT167" s="68"/>
      <c r="IOU167" s="87"/>
      <c r="IOV167" s="87"/>
      <c r="IOW167" s="88"/>
      <c r="IOX167" s="89"/>
      <c r="IOY167" s="90"/>
      <c r="IOZ167" s="90"/>
      <c r="IPA167" s="91"/>
      <c r="IPB167" s="68"/>
      <c r="IPC167" s="87"/>
      <c r="IPD167" s="87"/>
      <c r="IPE167" s="88"/>
      <c r="IPF167" s="89"/>
      <c r="IPG167" s="90"/>
      <c r="IPH167" s="90"/>
      <c r="IPI167" s="91"/>
      <c r="IPJ167" s="68"/>
      <c r="IPK167" s="87"/>
      <c r="IPL167" s="87"/>
      <c r="IPM167" s="88"/>
      <c r="IPN167" s="89"/>
      <c r="IPO167" s="90"/>
      <c r="IPP167" s="90"/>
      <c r="IPQ167" s="91"/>
      <c r="IPR167" s="68"/>
      <c r="IPS167" s="87"/>
      <c r="IPT167" s="87"/>
      <c r="IPU167" s="88"/>
      <c r="IPV167" s="89"/>
      <c r="IPW167" s="90"/>
      <c r="IPX167" s="90"/>
      <c r="IPY167" s="91"/>
      <c r="IPZ167" s="68"/>
      <c r="IQA167" s="87"/>
      <c r="IQB167" s="87"/>
      <c r="IQC167" s="88"/>
      <c r="IQD167" s="89"/>
      <c r="IQE167" s="90"/>
      <c r="IQF167" s="90"/>
      <c r="IQG167" s="91"/>
      <c r="IQH167" s="68"/>
      <c r="IQI167" s="87"/>
      <c r="IQJ167" s="87"/>
      <c r="IQK167" s="88"/>
      <c r="IQL167" s="89"/>
      <c r="IQM167" s="90"/>
      <c r="IQN167" s="90"/>
      <c r="IQO167" s="91"/>
      <c r="IQP167" s="68"/>
      <c r="IQQ167" s="87"/>
      <c r="IQR167" s="87"/>
      <c r="IQS167" s="88"/>
      <c r="IQT167" s="89"/>
      <c r="IQU167" s="90"/>
      <c r="IQV167" s="90"/>
      <c r="IQW167" s="91"/>
      <c r="IQX167" s="68"/>
      <c r="IQY167" s="87"/>
      <c r="IQZ167" s="87"/>
      <c r="IRA167" s="88"/>
      <c r="IRB167" s="89"/>
      <c r="IRC167" s="90"/>
      <c r="IRD167" s="90"/>
      <c r="IRE167" s="91"/>
      <c r="IRF167" s="68"/>
      <c r="IRG167" s="87"/>
      <c r="IRH167" s="87"/>
      <c r="IRI167" s="88"/>
      <c r="IRJ167" s="89"/>
      <c r="IRK167" s="90"/>
      <c r="IRL167" s="90"/>
      <c r="IRM167" s="91"/>
      <c r="IRN167" s="68"/>
      <c r="IRO167" s="87"/>
      <c r="IRP167" s="87"/>
      <c r="IRQ167" s="88"/>
      <c r="IRR167" s="89"/>
      <c r="IRS167" s="90"/>
      <c r="IRT167" s="90"/>
      <c r="IRU167" s="91"/>
      <c r="IRV167" s="68"/>
      <c r="IRW167" s="87"/>
      <c r="IRX167" s="87"/>
      <c r="IRY167" s="88"/>
      <c r="IRZ167" s="89"/>
      <c r="ISA167" s="90"/>
      <c r="ISB167" s="90"/>
      <c r="ISC167" s="91"/>
      <c r="ISD167" s="68"/>
      <c r="ISE167" s="87"/>
      <c r="ISF167" s="87"/>
      <c r="ISG167" s="88"/>
      <c r="ISH167" s="89"/>
      <c r="ISI167" s="90"/>
      <c r="ISJ167" s="90"/>
      <c r="ISK167" s="91"/>
      <c r="ISL167" s="68"/>
      <c r="ISM167" s="87"/>
      <c r="ISN167" s="87"/>
      <c r="ISO167" s="88"/>
      <c r="ISP167" s="89"/>
      <c r="ISQ167" s="90"/>
      <c r="ISR167" s="90"/>
      <c r="ISS167" s="91"/>
      <c r="IST167" s="68"/>
      <c r="ISU167" s="87"/>
      <c r="ISV167" s="87"/>
      <c r="ISW167" s="88"/>
      <c r="ISX167" s="89"/>
      <c r="ISY167" s="90"/>
      <c r="ISZ167" s="90"/>
      <c r="ITA167" s="91"/>
      <c r="ITB167" s="68"/>
      <c r="ITC167" s="87"/>
      <c r="ITD167" s="87"/>
      <c r="ITE167" s="88"/>
      <c r="ITF167" s="89"/>
      <c r="ITG167" s="90"/>
      <c r="ITH167" s="90"/>
      <c r="ITI167" s="91"/>
      <c r="ITJ167" s="68"/>
      <c r="ITK167" s="87"/>
      <c r="ITL167" s="87"/>
      <c r="ITM167" s="88"/>
      <c r="ITN167" s="89"/>
      <c r="ITO167" s="90"/>
      <c r="ITP167" s="90"/>
      <c r="ITQ167" s="91"/>
      <c r="ITR167" s="68"/>
      <c r="ITS167" s="87"/>
      <c r="ITT167" s="87"/>
      <c r="ITU167" s="88"/>
      <c r="ITV167" s="89"/>
      <c r="ITW167" s="90"/>
      <c r="ITX167" s="90"/>
      <c r="ITY167" s="91"/>
      <c r="ITZ167" s="68"/>
      <c r="IUA167" s="87"/>
      <c r="IUB167" s="87"/>
      <c r="IUC167" s="88"/>
      <c r="IUD167" s="89"/>
      <c r="IUE167" s="90"/>
      <c r="IUF167" s="90"/>
      <c r="IUG167" s="91"/>
      <c r="IUH167" s="68"/>
      <c r="IUI167" s="87"/>
      <c r="IUJ167" s="87"/>
      <c r="IUK167" s="88"/>
      <c r="IUL167" s="89"/>
      <c r="IUM167" s="90"/>
      <c r="IUN167" s="90"/>
      <c r="IUO167" s="91"/>
      <c r="IUP167" s="68"/>
      <c r="IUQ167" s="87"/>
      <c r="IUR167" s="87"/>
      <c r="IUS167" s="88"/>
      <c r="IUT167" s="89"/>
      <c r="IUU167" s="90"/>
      <c r="IUV167" s="90"/>
      <c r="IUW167" s="91"/>
      <c r="IUX167" s="68"/>
      <c r="IUY167" s="87"/>
      <c r="IUZ167" s="87"/>
      <c r="IVA167" s="88"/>
      <c r="IVB167" s="89"/>
      <c r="IVC167" s="90"/>
      <c r="IVD167" s="90"/>
      <c r="IVE167" s="91"/>
      <c r="IVF167" s="68"/>
      <c r="IVG167" s="87"/>
      <c r="IVH167" s="87"/>
      <c r="IVI167" s="88"/>
      <c r="IVJ167" s="89"/>
      <c r="IVK167" s="90"/>
      <c r="IVL167" s="90"/>
      <c r="IVM167" s="91"/>
      <c r="IVN167" s="68"/>
      <c r="IVO167" s="87"/>
      <c r="IVP167" s="87"/>
      <c r="IVQ167" s="88"/>
      <c r="IVR167" s="89"/>
      <c r="IVS167" s="90"/>
      <c r="IVT167" s="90"/>
      <c r="IVU167" s="91"/>
      <c r="IVV167" s="68"/>
      <c r="IVW167" s="87"/>
      <c r="IVX167" s="87"/>
      <c r="IVY167" s="88"/>
      <c r="IVZ167" s="89"/>
      <c r="IWA167" s="90"/>
      <c r="IWB167" s="90"/>
      <c r="IWC167" s="91"/>
      <c r="IWD167" s="68"/>
      <c r="IWE167" s="87"/>
      <c r="IWF167" s="87"/>
      <c r="IWG167" s="88"/>
      <c r="IWH167" s="89"/>
      <c r="IWI167" s="90"/>
      <c r="IWJ167" s="90"/>
      <c r="IWK167" s="91"/>
      <c r="IWL167" s="68"/>
      <c r="IWM167" s="87"/>
      <c r="IWN167" s="87"/>
      <c r="IWO167" s="88"/>
      <c r="IWP167" s="89"/>
      <c r="IWQ167" s="90"/>
      <c r="IWR167" s="90"/>
      <c r="IWS167" s="91"/>
      <c r="IWT167" s="68"/>
      <c r="IWU167" s="87"/>
      <c r="IWV167" s="87"/>
      <c r="IWW167" s="88"/>
      <c r="IWX167" s="89"/>
      <c r="IWY167" s="90"/>
      <c r="IWZ167" s="90"/>
      <c r="IXA167" s="91"/>
      <c r="IXB167" s="68"/>
      <c r="IXC167" s="87"/>
      <c r="IXD167" s="87"/>
      <c r="IXE167" s="88"/>
      <c r="IXF167" s="89"/>
      <c r="IXG167" s="90"/>
      <c r="IXH167" s="90"/>
      <c r="IXI167" s="91"/>
      <c r="IXJ167" s="68"/>
      <c r="IXK167" s="87"/>
      <c r="IXL167" s="87"/>
      <c r="IXM167" s="88"/>
      <c r="IXN167" s="89"/>
      <c r="IXO167" s="90"/>
      <c r="IXP167" s="90"/>
      <c r="IXQ167" s="91"/>
      <c r="IXR167" s="68"/>
      <c r="IXS167" s="87"/>
      <c r="IXT167" s="87"/>
      <c r="IXU167" s="88"/>
      <c r="IXV167" s="89"/>
      <c r="IXW167" s="90"/>
      <c r="IXX167" s="90"/>
      <c r="IXY167" s="91"/>
      <c r="IXZ167" s="68"/>
      <c r="IYA167" s="87"/>
      <c r="IYB167" s="87"/>
      <c r="IYC167" s="88"/>
      <c r="IYD167" s="89"/>
      <c r="IYE167" s="90"/>
      <c r="IYF167" s="90"/>
      <c r="IYG167" s="91"/>
      <c r="IYH167" s="68"/>
      <c r="IYI167" s="87"/>
      <c r="IYJ167" s="87"/>
      <c r="IYK167" s="88"/>
      <c r="IYL167" s="89"/>
      <c r="IYM167" s="90"/>
      <c r="IYN167" s="90"/>
      <c r="IYO167" s="91"/>
      <c r="IYP167" s="68"/>
      <c r="IYQ167" s="87"/>
      <c r="IYR167" s="87"/>
      <c r="IYS167" s="88"/>
      <c r="IYT167" s="89"/>
      <c r="IYU167" s="90"/>
      <c r="IYV167" s="90"/>
      <c r="IYW167" s="91"/>
      <c r="IYX167" s="68"/>
      <c r="IYY167" s="87"/>
      <c r="IYZ167" s="87"/>
      <c r="IZA167" s="88"/>
      <c r="IZB167" s="89"/>
      <c r="IZC167" s="90"/>
      <c r="IZD167" s="90"/>
      <c r="IZE167" s="91"/>
      <c r="IZF167" s="68"/>
      <c r="IZG167" s="87"/>
      <c r="IZH167" s="87"/>
      <c r="IZI167" s="88"/>
      <c r="IZJ167" s="89"/>
      <c r="IZK167" s="90"/>
      <c r="IZL167" s="90"/>
      <c r="IZM167" s="91"/>
      <c r="IZN167" s="68"/>
      <c r="IZO167" s="87"/>
      <c r="IZP167" s="87"/>
      <c r="IZQ167" s="88"/>
      <c r="IZR167" s="89"/>
      <c r="IZS167" s="90"/>
      <c r="IZT167" s="90"/>
      <c r="IZU167" s="91"/>
      <c r="IZV167" s="68"/>
      <c r="IZW167" s="87"/>
      <c r="IZX167" s="87"/>
      <c r="IZY167" s="88"/>
      <c r="IZZ167" s="89"/>
      <c r="JAA167" s="90"/>
      <c r="JAB167" s="90"/>
      <c r="JAC167" s="91"/>
      <c r="JAD167" s="68"/>
      <c r="JAE167" s="87"/>
      <c r="JAF167" s="87"/>
      <c r="JAG167" s="88"/>
      <c r="JAH167" s="89"/>
      <c r="JAI167" s="90"/>
      <c r="JAJ167" s="90"/>
      <c r="JAK167" s="91"/>
      <c r="JAL167" s="68"/>
      <c r="JAM167" s="87"/>
      <c r="JAN167" s="87"/>
      <c r="JAO167" s="88"/>
      <c r="JAP167" s="89"/>
      <c r="JAQ167" s="90"/>
      <c r="JAR167" s="90"/>
      <c r="JAS167" s="91"/>
      <c r="JAT167" s="68"/>
      <c r="JAU167" s="87"/>
      <c r="JAV167" s="87"/>
      <c r="JAW167" s="88"/>
      <c r="JAX167" s="89"/>
      <c r="JAY167" s="90"/>
      <c r="JAZ167" s="90"/>
      <c r="JBA167" s="91"/>
      <c r="JBB167" s="68"/>
      <c r="JBC167" s="87"/>
      <c r="JBD167" s="87"/>
      <c r="JBE167" s="88"/>
      <c r="JBF167" s="89"/>
      <c r="JBG167" s="90"/>
      <c r="JBH167" s="90"/>
      <c r="JBI167" s="91"/>
      <c r="JBJ167" s="68"/>
      <c r="JBK167" s="87"/>
      <c r="JBL167" s="87"/>
      <c r="JBM167" s="88"/>
      <c r="JBN167" s="89"/>
      <c r="JBO167" s="90"/>
      <c r="JBP167" s="90"/>
      <c r="JBQ167" s="91"/>
      <c r="JBR167" s="68"/>
      <c r="JBS167" s="87"/>
      <c r="JBT167" s="87"/>
      <c r="JBU167" s="88"/>
      <c r="JBV167" s="89"/>
      <c r="JBW167" s="90"/>
      <c r="JBX167" s="90"/>
      <c r="JBY167" s="91"/>
      <c r="JBZ167" s="68"/>
      <c r="JCA167" s="87"/>
      <c r="JCB167" s="87"/>
      <c r="JCC167" s="88"/>
      <c r="JCD167" s="89"/>
      <c r="JCE167" s="90"/>
      <c r="JCF167" s="90"/>
      <c r="JCG167" s="91"/>
      <c r="JCH167" s="68"/>
      <c r="JCI167" s="87"/>
      <c r="JCJ167" s="87"/>
      <c r="JCK167" s="88"/>
      <c r="JCL167" s="89"/>
      <c r="JCM167" s="90"/>
      <c r="JCN167" s="90"/>
      <c r="JCO167" s="91"/>
      <c r="JCP167" s="68"/>
      <c r="JCQ167" s="87"/>
      <c r="JCR167" s="87"/>
      <c r="JCS167" s="88"/>
      <c r="JCT167" s="89"/>
      <c r="JCU167" s="90"/>
      <c r="JCV167" s="90"/>
      <c r="JCW167" s="91"/>
      <c r="JCX167" s="68"/>
      <c r="JCY167" s="87"/>
      <c r="JCZ167" s="87"/>
      <c r="JDA167" s="88"/>
      <c r="JDB167" s="89"/>
      <c r="JDC167" s="90"/>
      <c r="JDD167" s="90"/>
      <c r="JDE167" s="91"/>
      <c r="JDF167" s="68"/>
      <c r="JDG167" s="87"/>
      <c r="JDH167" s="87"/>
      <c r="JDI167" s="88"/>
      <c r="JDJ167" s="89"/>
      <c r="JDK167" s="90"/>
      <c r="JDL167" s="90"/>
      <c r="JDM167" s="91"/>
      <c r="JDN167" s="68"/>
      <c r="JDO167" s="87"/>
      <c r="JDP167" s="87"/>
      <c r="JDQ167" s="88"/>
      <c r="JDR167" s="89"/>
      <c r="JDS167" s="90"/>
      <c r="JDT167" s="90"/>
      <c r="JDU167" s="91"/>
      <c r="JDV167" s="68"/>
      <c r="JDW167" s="87"/>
      <c r="JDX167" s="87"/>
      <c r="JDY167" s="88"/>
      <c r="JDZ167" s="89"/>
      <c r="JEA167" s="90"/>
      <c r="JEB167" s="90"/>
      <c r="JEC167" s="91"/>
      <c r="JED167" s="68"/>
      <c r="JEE167" s="87"/>
      <c r="JEF167" s="87"/>
      <c r="JEG167" s="88"/>
      <c r="JEH167" s="89"/>
      <c r="JEI167" s="90"/>
      <c r="JEJ167" s="90"/>
      <c r="JEK167" s="91"/>
      <c r="JEL167" s="68"/>
      <c r="JEM167" s="87"/>
      <c r="JEN167" s="87"/>
      <c r="JEO167" s="88"/>
      <c r="JEP167" s="89"/>
      <c r="JEQ167" s="90"/>
      <c r="JER167" s="90"/>
      <c r="JES167" s="91"/>
      <c r="JET167" s="68"/>
      <c r="JEU167" s="87"/>
      <c r="JEV167" s="87"/>
      <c r="JEW167" s="88"/>
      <c r="JEX167" s="89"/>
      <c r="JEY167" s="90"/>
      <c r="JEZ167" s="90"/>
      <c r="JFA167" s="91"/>
      <c r="JFB167" s="68"/>
      <c r="JFC167" s="87"/>
      <c r="JFD167" s="87"/>
      <c r="JFE167" s="88"/>
      <c r="JFF167" s="89"/>
      <c r="JFG167" s="90"/>
      <c r="JFH167" s="90"/>
      <c r="JFI167" s="91"/>
      <c r="JFJ167" s="68"/>
      <c r="JFK167" s="87"/>
      <c r="JFL167" s="87"/>
      <c r="JFM167" s="88"/>
      <c r="JFN167" s="89"/>
      <c r="JFO167" s="90"/>
      <c r="JFP167" s="90"/>
      <c r="JFQ167" s="91"/>
      <c r="JFR167" s="68"/>
      <c r="JFS167" s="87"/>
      <c r="JFT167" s="87"/>
      <c r="JFU167" s="88"/>
      <c r="JFV167" s="89"/>
      <c r="JFW167" s="90"/>
      <c r="JFX167" s="90"/>
      <c r="JFY167" s="91"/>
      <c r="JFZ167" s="68"/>
      <c r="JGA167" s="87"/>
      <c r="JGB167" s="87"/>
      <c r="JGC167" s="88"/>
      <c r="JGD167" s="89"/>
      <c r="JGE167" s="90"/>
      <c r="JGF167" s="90"/>
      <c r="JGG167" s="91"/>
      <c r="JGH167" s="68"/>
      <c r="JGI167" s="87"/>
      <c r="JGJ167" s="87"/>
      <c r="JGK167" s="88"/>
      <c r="JGL167" s="89"/>
      <c r="JGM167" s="90"/>
      <c r="JGN167" s="90"/>
      <c r="JGO167" s="91"/>
      <c r="JGP167" s="68"/>
      <c r="JGQ167" s="87"/>
      <c r="JGR167" s="87"/>
      <c r="JGS167" s="88"/>
      <c r="JGT167" s="89"/>
      <c r="JGU167" s="90"/>
      <c r="JGV167" s="90"/>
      <c r="JGW167" s="91"/>
      <c r="JGX167" s="68"/>
      <c r="JGY167" s="87"/>
      <c r="JGZ167" s="87"/>
      <c r="JHA167" s="88"/>
      <c r="JHB167" s="89"/>
      <c r="JHC167" s="90"/>
      <c r="JHD167" s="90"/>
      <c r="JHE167" s="91"/>
      <c r="JHF167" s="68"/>
      <c r="JHG167" s="87"/>
      <c r="JHH167" s="87"/>
      <c r="JHI167" s="88"/>
      <c r="JHJ167" s="89"/>
      <c r="JHK167" s="90"/>
      <c r="JHL167" s="90"/>
      <c r="JHM167" s="91"/>
      <c r="JHN167" s="68"/>
      <c r="JHO167" s="87"/>
      <c r="JHP167" s="87"/>
      <c r="JHQ167" s="88"/>
      <c r="JHR167" s="89"/>
      <c r="JHS167" s="90"/>
      <c r="JHT167" s="90"/>
      <c r="JHU167" s="91"/>
      <c r="JHV167" s="68"/>
      <c r="JHW167" s="87"/>
      <c r="JHX167" s="87"/>
      <c r="JHY167" s="88"/>
      <c r="JHZ167" s="89"/>
      <c r="JIA167" s="90"/>
      <c r="JIB167" s="90"/>
      <c r="JIC167" s="91"/>
      <c r="JID167" s="68"/>
      <c r="JIE167" s="87"/>
      <c r="JIF167" s="87"/>
      <c r="JIG167" s="88"/>
      <c r="JIH167" s="89"/>
      <c r="JII167" s="90"/>
      <c r="JIJ167" s="90"/>
      <c r="JIK167" s="91"/>
      <c r="JIL167" s="68"/>
      <c r="JIM167" s="87"/>
      <c r="JIN167" s="87"/>
      <c r="JIO167" s="88"/>
      <c r="JIP167" s="89"/>
      <c r="JIQ167" s="90"/>
      <c r="JIR167" s="90"/>
      <c r="JIS167" s="91"/>
      <c r="JIT167" s="68"/>
      <c r="JIU167" s="87"/>
      <c r="JIV167" s="87"/>
      <c r="JIW167" s="88"/>
      <c r="JIX167" s="89"/>
      <c r="JIY167" s="90"/>
      <c r="JIZ167" s="90"/>
      <c r="JJA167" s="91"/>
      <c r="JJB167" s="68"/>
      <c r="JJC167" s="87"/>
      <c r="JJD167" s="87"/>
      <c r="JJE167" s="88"/>
      <c r="JJF167" s="89"/>
      <c r="JJG167" s="90"/>
      <c r="JJH167" s="90"/>
      <c r="JJI167" s="91"/>
      <c r="JJJ167" s="68"/>
      <c r="JJK167" s="87"/>
      <c r="JJL167" s="87"/>
      <c r="JJM167" s="88"/>
      <c r="JJN167" s="89"/>
      <c r="JJO167" s="90"/>
      <c r="JJP167" s="90"/>
      <c r="JJQ167" s="91"/>
      <c r="JJR167" s="68"/>
      <c r="JJS167" s="87"/>
      <c r="JJT167" s="87"/>
      <c r="JJU167" s="88"/>
      <c r="JJV167" s="89"/>
      <c r="JJW167" s="90"/>
      <c r="JJX167" s="90"/>
      <c r="JJY167" s="91"/>
      <c r="JJZ167" s="68"/>
      <c r="JKA167" s="87"/>
      <c r="JKB167" s="87"/>
      <c r="JKC167" s="88"/>
      <c r="JKD167" s="89"/>
      <c r="JKE167" s="90"/>
      <c r="JKF167" s="90"/>
      <c r="JKG167" s="91"/>
      <c r="JKH167" s="68"/>
      <c r="JKI167" s="87"/>
      <c r="JKJ167" s="87"/>
      <c r="JKK167" s="88"/>
      <c r="JKL167" s="89"/>
      <c r="JKM167" s="90"/>
      <c r="JKN167" s="90"/>
      <c r="JKO167" s="91"/>
      <c r="JKP167" s="68"/>
      <c r="JKQ167" s="87"/>
      <c r="JKR167" s="87"/>
      <c r="JKS167" s="88"/>
      <c r="JKT167" s="89"/>
      <c r="JKU167" s="90"/>
      <c r="JKV167" s="90"/>
      <c r="JKW167" s="91"/>
      <c r="JKX167" s="68"/>
      <c r="JKY167" s="87"/>
      <c r="JKZ167" s="87"/>
      <c r="JLA167" s="88"/>
      <c r="JLB167" s="89"/>
      <c r="JLC167" s="90"/>
      <c r="JLD167" s="90"/>
      <c r="JLE167" s="91"/>
      <c r="JLF167" s="68"/>
      <c r="JLG167" s="87"/>
      <c r="JLH167" s="87"/>
      <c r="JLI167" s="88"/>
      <c r="JLJ167" s="89"/>
      <c r="JLK167" s="90"/>
      <c r="JLL167" s="90"/>
      <c r="JLM167" s="91"/>
      <c r="JLN167" s="68"/>
      <c r="JLO167" s="87"/>
      <c r="JLP167" s="87"/>
      <c r="JLQ167" s="88"/>
      <c r="JLR167" s="89"/>
      <c r="JLS167" s="90"/>
      <c r="JLT167" s="90"/>
      <c r="JLU167" s="91"/>
      <c r="JLV167" s="68"/>
      <c r="JLW167" s="87"/>
      <c r="JLX167" s="87"/>
      <c r="JLY167" s="88"/>
      <c r="JLZ167" s="89"/>
      <c r="JMA167" s="90"/>
      <c r="JMB167" s="90"/>
      <c r="JMC167" s="91"/>
      <c r="JMD167" s="68"/>
      <c r="JME167" s="87"/>
      <c r="JMF167" s="87"/>
      <c r="JMG167" s="88"/>
      <c r="JMH167" s="89"/>
      <c r="JMI167" s="90"/>
      <c r="JMJ167" s="90"/>
      <c r="JMK167" s="91"/>
      <c r="JML167" s="68"/>
      <c r="JMM167" s="87"/>
      <c r="JMN167" s="87"/>
      <c r="JMO167" s="88"/>
      <c r="JMP167" s="89"/>
      <c r="JMQ167" s="90"/>
      <c r="JMR167" s="90"/>
      <c r="JMS167" s="91"/>
      <c r="JMT167" s="68"/>
      <c r="JMU167" s="87"/>
      <c r="JMV167" s="87"/>
      <c r="JMW167" s="88"/>
      <c r="JMX167" s="89"/>
      <c r="JMY167" s="90"/>
      <c r="JMZ167" s="90"/>
      <c r="JNA167" s="91"/>
      <c r="JNB167" s="68"/>
      <c r="JNC167" s="87"/>
      <c r="JND167" s="87"/>
      <c r="JNE167" s="88"/>
      <c r="JNF167" s="89"/>
      <c r="JNG167" s="90"/>
      <c r="JNH167" s="90"/>
      <c r="JNI167" s="91"/>
      <c r="JNJ167" s="68"/>
      <c r="JNK167" s="87"/>
      <c r="JNL167" s="87"/>
      <c r="JNM167" s="88"/>
      <c r="JNN167" s="89"/>
      <c r="JNO167" s="90"/>
      <c r="JNP167" s="90"/>
      <c r="JNQ167" s="91"/>
      <c r="JNR167" s="68"/>
      <c r="JNS167" s="87"/>
      <c r="JNT167" s="87"/>
      <c r="JNU167" s="88"/>
      <c r="JNV167" s="89"/>
      <c r="JNW167" s="90"/>
      <c r="JNX167" s="90"/>
      <c r="JNY167" s="91"/>
      <c r="JNZ167" s="68"/>
      <c r="JOA167" s="87"/>
      <c r="JOB167" s="87"/>
      <c r="JOC167" s="88"/>
      <c r="JOD167" s="89"/>
      <c r="JOE167" s="90"/>
      <c r="JOF167" s="90"/>
      <c r="JOG167" s="91"/>
      <c r="JOH167" s="68"/>
      <c r="JOI167" s="87"/>
      <c r="JOJ167" s="87"/>
      <c r="JOK167" s="88"/>
      <c r="JOL167" s="89"/>
      <c r="JOM167" s="90"/>
      <c r="JON167" s="90"/>
      <c r="JOO167" s="91"/>
      <c r="JOP167" s="68"/>
      <c r="JOQ167" s="87"/>
      <c r="JOR167" s="87"/>
      <c r="JOS167" s="88"/>
      <c r="JOT167" s="89"/>
      <c r="JOU167" s="90"/>
      <c r="JOV167" s="90"/>
      <c r="JOW167" s="91"/>
      <c r="JOX167" s="68"/>
      <c r="JOY167" s="87"/>
      <c r="JOZ167" s="87"/>
      <c r="JPA167" s="88"/>
      <c r="JPB167" s="89"/>
      <c r="JPC167" s="90"/>
      <c r="JPD167" s="90"/>
      <c r="JPE167" s="91"/>
      <c r="JPF167" s="68"/>
      <c r="JPG167" s="87"/>
      <c r="JPH167" s="87"/>
      <c r="JPI167" s="88"/>
      <c r="JPJ167" s="89"/>
      <c r="JPK167" s="90"/>
      <c r="JPL167" s="90"/>
      <c r="JPM167" s="91"/>
      <c r="JPN167" s="68"/>
      <c r="JPO167" s="87"/>
      <c r="JPP167" s="87"/>
      <c r="JPQ167" s="88"/>
      <c r="JPR167" s="89"/>
      <c r="JPS167" s="90"/>
      <c r="JPT167" s="90"/>
      <c r="JPU167" s="91"/>
      <c r="JPV167" s="68"/>
      <c r="JPW167" s="87"/>
      <c r="JPX167" s="87"/>
      <c r="JPY167" s="88"/>
      <c r="JPZ167" s="89"/>
      <c r="JQA167" s="90"/>
      <c r="JQB167" s="90"/>
      <c r="JQC167" s="91"/>
      <c r="JQD167" s="68"/>
      <c r="JQE167" s="87"/>
      <c r="JQF167" s="87"/>
      <c r="JQG167" s="88"/>
      <c r="JQH167" s="89"/>
      <c r="JQI167" s="90"/>
      <c r="JQJ167" s="90"/>
      <c r="JQK167" s="91"/>
      <c r="JQL167" s="68"/>
      <c r="JQM167" s="87"/>
      <c r="JQN167" s="87"/>
      <c r="JQO167" s="88"/>
      <c r="JQP167" s="89"/>
      <c r="JQQ167" s="90"/>
      <c r="JQR167" s="90"/>
      <c r="JQS167" s="91"/>
      <c r="JQT167" s="68"/>
      <c r="JQU167" s="87"/>
      <c r="JQV167" s="87"/>
      <c r="JQW167" s="88"/>
      <c r="JQX167" s="89"/>
      <c r="JQY167" s="90"/>
      <c r="JQZ167" s="90"/>
      <c r="JRA167" s="91"/>
      <c r="JRB167" s="68"/>
      <c r="JRC167" s="87"/>
      <c r="JRD167" s="87"/>
      <c r="JRE167" s="88"/>
      <c r="JRF167" s="89"/>
      <c r="JRG167" s="90"/>
      <c r="JRH167" s="90"/>
      <c r="JRI167" s="91"/>
      <c r="JRJ167" s="68"/>
      <c r="JRK167" s="87"/>
      <c r="JRL167" s="87"/>
      <c r="JRM167" s="88"/>
      <c r="JRN167" s="89"/>
      <c r="JRO167" s="90"/>
      <c r="JRP167" s="90"/>
      <c r="JRQ167" s="91"/>
      <c r="JRR167" s="68"/>
      <c r="JRS167" s="87"/>
      <c r="JRT167" s="87"/>
      <c r="JRU167" s="88"/>
      <c r="JRV167" s="89"/>
      <c r="JRW167" s="90"/>
      <c r="JRX167" s="90"/>
      <c r="JRY167" s="91"/>
      <c r="JRZ167" s="68"/>
      <c r="JSA167" s="87"/>
      <c r="JSB167" s="87"/>
      <c r="JSC167" s="88"/>
      <c r="JSD167" s="89"/>
      <c r="JSE167" s="90"/>
      <c r="JSF167" s="90"/>
      <c r="JSG167" s="91"/>
      <c r="JSH167" s="68"/>
      <c r="JSI167" s="87"/>
      <c r="JSJ167" s="87"/>
      <c r="JSK167" s="88"/>
      <c r="JSL167" s="89"/>
      <c r="JSM167" s="90"/>
      <c r="JSN167" s="90"/>
      <c r="JSO167" s="91"/>
      <c r="JSP167" s="68"/>
      <c r="JSQ167" s="87"/>
      <c r="JSR167" s="87"/>
      <c r="JSS167" s="88"/>
      <c r="JST167" s="89"/>
      <c r="JSU167" s="90"/>
      <c r="JSV167" s="90"/>
      <c r="JSW167" s="91"/>
      <c r="JSX167" s="68"/>
      <c r="JSY167" s="87"/>
      <c r="JSZ167" s="87"/>
      <c r="JTA167" s="88"/>
      <c r="JTB167" s="89"/>
      <c r="JTC167" s="90"/>
      <c r="JTD167" s="90"/>
      <c r="JTE167" s="91"/>
      <c r="JTF167" s="68"/>
      <c r="JTG167" s="87"/>
      <c r="JTH167" s="87"/>
      <c r="JTI167" s="88"/>
      <c r="JTJ167" s="89"/>
      <c r="JTK167" s="90"/>
      <c r="JTL167" s="90"/>
      <c r="JTM167" s="91"/>
      <c r="JTN167" s="68"/>
      <c r="JTO167" s="87"/>
      <c r="JTP167" s="87"/>
      <c r="JTQ167" s="88"/>
      <c r="JTR167" s="89"/>
      <c r="JTS167" s="90"/>
      <c r="JTT167" s="90"/>
      <c r="JTU167" s="91"/>
      <c r="JTV167" s="68"/>
      <c r="JTW167" s="87"/>
      <c r="JTX167" s="87"/>
      <c r="JTY167" s="88"/>
      <c r="JTZ167" s="89"/>
      <c r="JUA167" s="90"/>
      <c r="JUB167" s="90"/>
      <c r="JUC167" s="91"/>
      <c r="JUD167" s="68"/>
      <c r="JUE167" s="87"/>
      <c r="JUF167" s="87"/>
      <c r="JUG167" s="88"/>
      <c r="JUH167" s="89"/>
      <c r="JUI167" s="90"/>
      <c r="JUJ167" s="90"/>
      <c r="JUK167" s="91"/>
      <c r="JUL167" s="68"/>
      <c r="JUM167" s="87"/>
      <c r="JUN167" s="87"/>
      <c r="JUO167" s="88"/>
      <c r="JUP167" s="89"/>
      <c r="JUQ167" s="90"/>
      <c r="JUR167" s="90"/>
      <c r="JUS167" s="91"/>
      <c r="JUT167" s="68"/>
      <c r="JUU167" s="87"/>
      <c r="JUV167" s="87"/>
      <c r="JUW167" s="88"/>
      <c r="JUX167" s="89"/>
      <c r="JUY167" s="90"/>
      <c r="JUZ167" s="90"/>
      <c r="JVA167" s="91"/>
      <c r="JVB167" s="68"/>
      <c r="JVC167" s="87"/>
      <c r="JVD167" s="87"/>
      <c r="JVE167" s="88"/>
      <c r="JVF167" s="89"/>
      <c r="JVG167" s="90"/>
      <c r="JVH167" s="90"/>
      <c r="JVI167" s="91"/>
      <c r="JVJ167" s="68"/>
      <c r="JVK167" s="87"/>
      <c r="JVL167" s="87"/>
      <c r="JVM167" s="88"/>
      <c r="JVN167" s="89"/>
      <c r="JVO167" s="90"/>
      <c r="JVP167" s="90"/>
      <c r="JVQ167" s="91"/>
      <c r="JVR167" s="68"/>
      <c r="JVS167" s="87"/>
      <c r="JVT167" s="87"/>
      <c r="JVU167" s="88"/>
      <c r="JVV167" s="89"/>
      <c r="JVW167" s="90"/>
      <c r="JVX167" s="90"/>
      <c r="JVY167" s="91"/>
      <c r="JVZ167" s="68"/>
      <c r="JWA167" s="87"/>
      <c r="JWB167" s="87"/>
      <c r="JWC167" s="88"/>
      <c r="JWD167" s="89"/>
      <c r="JWE167" s="90"/>
      <c r="JWF167" s="90"/>
      <c r="JWG167" s="91"/>
      <c r="JWH167" s="68"/>
      <c r="JWI167" s="87"/>
      <c r="JWJ167" s="87"/>
      <c r="JWK167" s="88"/>
      <c r="JWL167" s="89"/>
      <c r="JWM167" s="90"/>
      <c r="JWN167" s="90"/>
      <c r="JWO167" s="91"/>
      <c r="JWP167" s="68"/>
      <c r="JWQ167" s="87"/>
      <c r="JWR167" s="87"/>
      <c r="JWS167" s="88"/>
      <c r="JWT167" s="89"/>
      <c r="JWU167" s="90"/>
      <c r="JWV167" s="90"/>
      <c r="JWW167" s="91"/>
      <c r="JWX167" s="68"/>
      <c r="JWY167" s="87"/>
      <c r="JWZ167" s="87"/>
      <c r="JXA167" s="88"/>
      <c r="JXB167" s="89"/>
      <c r="JXC167" s="90"/>
      <c r="JXD167" s="90"/>
      <c r="JXE167" s="91"/>
      <c r="JXF167" s="68"/>
      <c r="JXG167" s="87"/>
      <c r="JXH167" s="87"/>
      <c r="JXI167" s="88"/>
      <c r="JXJ167" s="89"/>
      <c r="JXK167" s="90"/>
      <c r="JXL167" s="90"/>
      <c r="JXM167" s="91"/>
      <c r="JXN167" s="68"/>
      <c r="JXO167" s="87"/>
      <c r="JXP167" s="87"/>
      <c r="JXQ167" s="88"/>
      <c r="JXR167" s="89"/>
      <c r="JXS167" s="90"/>
      <c r="JXT167" s="90"/>
      <c r="JXU167" s="91"/>
      <c r="JXV167" s="68"/>
      <c r="JXW167" s="87"/>
      <c r="JXX167" s="87"/>
      <c r="JXY167" s="88"/>
      <c r="JXZ167" s="89"/>
      <c r="JYA167" s="90"/>
      <c r="JYB167" s="90"/>
      <c r="JYC167" s="91"/>
      <c r="JYD167" s="68"/>
      <c r="JYE167" s="87"/>
      <c r="JYF167" s="87"/>
      <c r="JYG167" s="88"/>
      <c r="JYH167" s="89"/>
      <c r="JYI167" s="90"/>
      <c r="JYJ167" s="90"/>
      <c r="JYK167" s="91"/>
      <c r="JYL167" s="68"/>
      <c r="JYM167" s="87"/>
      <c r="JYN167" s="87"/>
      <c r="JYO167" s="88"/>
      <c r="JYP167" s="89"/>
      <c r="JYQ167" s="90"/>
      <c r="JYR167" s="90"/>
      <c r="JYS167" s="91"/>
      <c r="JYT167" s="68"/>
      <c r="JYU167" s="87"/>
      <c r="JYV167" s="87"/>
      <c r="JYW167" s="88"/>
      <c r="JYX167" s="89"/>
      <c r="JYY167" s="90"/>
      <c r="JYZ167" s="90"/>
      <c r="JZA167" s="91"/>
      <c r="JZB167" s="68"/>
      <c r="JZC167" s="87"/>
      <c r="JZD167" s="87"/>
      <c r="JZE167" s="88"/>
      <c r="JZF167" s="89"/>
      <c r="JZG167" s="90"/>
      <c r="JZH167" s="90"/>
      <c r="JZI167" s="91"/>
      <c r="JZJ167" s="68"/>
      <c r="JZK167" s="87"/>
      <c r="JZL167" s="87"/>
      <c r="JZM167" s="88"/>
      <c r="JZN167" s="89"/>
      <c r="JZO167" s="90"/>
      <c r="JZP167" s="90"/>
      <c r="JZQ167" s="91"/>
      <c r="JZR167" s="68"/>
      <c r="JZS167" s="87"/>
      <c r="JZT167" s="87"/>
      <c r="JZU167" s="88"/>
      <c r="JZV167" s="89"/>
      <c r="JZW167" s="90"/>
      <c r="JZX167" s="90"/>
      <c r="JZY167" s="91"/>
      <c r="JZZ167" s="68"/>
      <c r="KAA167" s="87"/>
      <c r="KAB167" s="87"/>
      <c r="KAC167" s="88"/>
      <c r="KAD167" s="89"/>
      <c r="KAE167" s="90"/>
      <c r="KAF167" s="90"/>
      <c r="KAG167" s="91"/>
      <c r="KAH167" s="68"/>
      <c r="KAI167" s="87"/>
      <c r="KAJ167" s="87"/>
      <c r="KAK167" s="88"/>
      <c r="KAL167" s="89"/>
      <c r="KAM167" s="90"/>
      <c r="KAN167" s="90"/>
      <c r="KAO167" s="91"/>
      <c r="KAP167" s="68"/>
      <c r="KAQ167" s="87"/>
      <c r="KAR167" s="87"/>
      <c r="KAS167" s="88"/>
      <c r="KAT167" s="89"/>
      <c r="KAU167" s="90"/>
      <c r="KAV167" s="90"/>
      <c r="KAW167" s="91"/>
      <c r="KAX167" s="68"/>
      <c r="KAY167" s="87"/>
      <c r="KAZ167" s="87"/>
      <c r="KBA167" s="88"/>
      <c r="KBB167" s="89"/>
      <c r="KBC167" s="90"/>
      <c r="KBD167" s="90"/>
      <c r="KBE167" s="91"/>
      <c r="KBF167" s="68"/>
      <c r="KBG167" s="87"/>
      <c r="KBH167" s="87"/>
      <c r="KBI167" s="88"/>
      <c r="KBJ167" s="89"/>
      <c r="KBK167" s="90"/>
      <c r="KBL167" s="90"/>
      <c r="KBM167" s="91"/>
      <c r="KBN167" s="68"/>
      <c r="KBO167" s="87"/>
      <c r="KBP167" s="87"/>
      <c r="KBQ167" s="88"/>
      <c r="KBR167" s="89"/>
      <c r="KBS167" s="90"/>
      <c r="KBT167" s="90"/>
      <c r="KBU167" s="91"/>
      <c r="KBV167" s="68"/>
      <c r="KBW167" s="87"/>
      <c r="KBX167" s="87"/>
      <c r="KBY167" s="88"/>
      <c r="KBZ167" s="89"/>
      <c r="KCA167" s="90"/>
      <c r="KCB167" s="90"/>
      <c r="KCC167" s="91"/>
      <c r="KCD167" s="68"/>
      <c r="KCE167" s="87"/>
      <c r="KCF167" s="87"/>
      <c r="KCG167" s="88"/>
      <c r="KCH167" s="89"/>
      <c r="KCI167" s="90"/>
      <c r="KCJ167" s="90"/>
      <c r="KCK167" s="91"/>
      <c r="KCL167" s="68"/>
      <c r="KCM167" s="87"/>
      <c r="KCN167" s="87"/>
      <c r="KCO167" s="88"/>
      <c r="KCP167" s="89"/>
      <c r="KCQ167" s="90"/>
      <c r="KCR167" s="90"/>
      <c r="KCS167" s="91"/>
      <c r="KCT167" s="68"/>
      <c r="KCU167" s="87"/>
      <c r="KCV167" s="87"/>
      <c r="KCW167" s="88"/>
      <c r="KCX167" s="89"/>
      <c r="KCY167" s="90"/>
      <c r="KCZ167" s="90"/>
      <c r="KDA167" s="91"/>
      <c r="KDB167" s="68"/>
      <c r="KDC167" s="87"/>
      <c r="KDD167" s="87"/>
      <c r="KDE167" s="88"/>
      <c r="KDF167" s="89"/>
      <c r="KDG167" s="90"/>
      <c r="KDH167" s="90"/>
      <c r="KDI167" s="91"/>
      <c r="KDJ167" s="68"/>
      <c r="KDK167" s="87"/>
      <c r="KDL167" s="87"/>
      <c r="KDM167" s="88"/>
      <c r="KDN167" s="89"/>
      <c r="KDO167" s="90"/>
      <c r="KDP167" s="90"/>
      <c r="KDQ167" s="91"/>
      <c r="KDR167" s="68"/>
      <c r="KDS167" s="87"/>
      <c r="KDT167" s="87"/>
      <c r="KDU167" s="88"/>
      <c r="KDV167" s="89"/>
      <c r="KDW167" s="90"/>
      <c r="KDX167" s="90"/>
      <c r="KDY167" s="91"/>
      <c r="KDZ167" s="68"/>
      <c r="KEA167" s="87"/>
      <c r="KEB167" s="87"/>
      <c r="KEC167" s="88"/>
      <c r="KED167" s="89"/>
      <c r="KEE167" s="90"/>
      <c r="KEF167" s="90"/>
      <c r="KEG167" s="91"/>
      <c r="KEH167" s="68"/>
      <c r="KEI167" s="87"/>
      <c r="KEJ167" s="87"/>
      <c r="KEK167" s="88"/>
      <c r="KEL167" s="89"/>
      <c r="KEM167" s="90"/>
      <c r="KEN167" s="90"/>
      <c r="KEO167" s="91"/>
      <c r="KEP167" s="68"/>
      <c r="KEQ167" s="87"/>
      <c r="KER167" s="87"/>
      <c r="KES167" s="88"/>
      <c r="KET167" s="89"/>
      <c r="KEU167" s="90"/>
      <c r="KEV167" s="90"/>
      <c r="KEW167" s="91"/>
      <c r="KEX167" s="68"/>
      <c r="KEY167" s="87"/>
      <c r="KEZ167" s="87"/>
      <c r="KFA167" s="88"/>
      <c r="KFB167" s="89"/>
      <c r="KFC167" s="90"/>
      <c r="KFD167" s="90"/>
      <c r="KFE167" s="91"/>
      <c r="KFF167" s="68"/>
      <c r="KFG167" s="87"/>
      <c r="KFH167" s="87"/>
      <c r="KFI167" s="88"/>
      <c r="KFJ167" s="89"/>
      <c r="KFK167" s="90"/>
      <c r="KFL167" s="90"/>
      <c r="KFM167" s="91"/>
      <c r="KFN167" s="68"/>
      <c r="KFO167" s="87"/>
      <c r="KFP167" s="87"/>
      <c r="KFQ167" s="88"/>
      <c r="KFR167" s="89"/>
      <c r="KFS167" s="90"/>
      <c r="KFT167" s="90"/>
      <c r="KFU167" s="91"/>
      <c r="KFV167" s="68"/>
      <c r="KFW167" s="87"/>
      <c r="KFX167" s="87"/>
      <c r="KFY167" s="88"/>
      <c r="KFZ167" s="89"/>
      <c r="KGA167" s="90"/>
      <c r="KGB167" s="90"/>
      <c r="KGC167" s="91"/>
      <c r="KGD167" s="68"/>
      <c r="KGE167" s="87"/>
      <c r="KGF167" s="87"/>
      <c r="KGG167" s="88"/>
      <c r="KGH167" s="89"/>
      <c r="KGI167" s="90"/>
      <c r="KGJ167" s="90"/>
      <c r="KGK167" s="91"/>
      <c r="KGL167" s="68"/>
      <c r="KGM167" s="87"/>
      <c r="KGN167" s="87"/>
      <c r="KGO167" s="88"/>
      <c r="KGP167" s="89"/>
      <c r="KGQ167" s="90"/>
      <c r="KGR167" s="90"/>
      <c r="KGS167" s="91"/>
      <c r="KGT167" s="68"/>
      <c r="KGU167" s="87"/>
      <c r="KGV167" s="87"/>
      <c r="KGW167" s="88"/>
      <c r="KGX167" s="89"/>
      <c r="KGY167" s="90"/>
      <c r="KGZ167" s="90"/>
      <c r="KHA167" s="91"/>
      <c r="KHB167" s="68"/>
      <c r="KHC167" s="87"/>
      <c r="KHD167" s="87"/>
      <c r="KHE167" s="88"/>
      <c r="KHF167" s="89"/>
      <c r="KHG167" s="90"/>
      <c r="KHH167" s="90"/>
      <c r="KHI167" s="91"/>
      <c r="KHJ167" s="68"/>
      <c r="KHK167" s="87"/>
      <c r="KHL167" s="87"/>
      <c r="KHM167" s="88"/>
      <c r="KHN167" s="89"/>
      <c r="KHO167" s="90"/>
      <c r="KHP167" s="90"/>
      <c r="KHQ167" s="91"/>
      <c r="KHR167" s="68"/>
      <c r="KHS167" s="87"/>
      <c r="KHT167" s="87"/>
      <c r="KHU167" s="88"/>
      <c r="KHV167" s="89"/>
      <c r="KHW167" s="90"/>
      <c r="KHX167" s="90"/>
      <c r="KHY167" s="91"/>
      <c r="KHZ167" s="68"/>
      <c r="KIA167" s="87"/>
      <c r="KIB167" s="87"/>
      <c r="KIC167" s="88"/>
      <c r="KID167" s="89"/>
      <c r="KIE167" s="90"/>
      <c r="KIF167" s="90"/>
      <c r="KIG167" s="91"/>
      <c r="KIH167" s="68"/>
      <c r="KII167" s="87"/>
      <c r="KIJ167" s="87"/>
      <c r="KIK167" s="88"/>
      <c r="KIL167" s="89"/>
      <c r="KIM167" s="90"/>
      <c r="KIN167" s="90"/>
      <c r="KIO167" s="91"/>
      <c r="KIP167" s="68"/>
      <c r="KIQ167" s="87"/>
      <c r="KIR167" s="87"/>
      <c r="KIS167" s="88"/>
      <c r="KIT167" s="89"/>
      <c r="KIU167" s="90"/>
      <c r="KIV167" s="90"/>
      <c r="KIW167" s="91"/>
      <c r="KIX167" s="68"/>
      <c r="KIY167" s="87"/>
      <c r="KIZ167" s="87"/>
      <c r="KJA167" s="88"/>
      <c r="KJB167" s="89"/>
      <c r="KJC167" s="90"/>
      <c r="KJD167" s="90"/>
      <c r="KJE167" s="91"/>
      <c r="KJF167" s="68"/>
      <c r="KJG167" s="87"/>
      <c r="KJH167" s="87"/>
      <c r="KJI167" s="88"/>
      <c r="KJJ167" s="89"/>
      <c r="KJK167" s="90"/>
      <c r="KJL167" s="90"/>
      <c r="KJM167" s="91"/>
      <c r="KJN167" s="68"/>
      <c r="KJO167" s="87"/>
      <c r="KJP167" s="87"/>
      <c r="KJQ167" s="88"/>
      <c r="KJR167" s="89"/>
      <c r="KJS167" s="90"/>
      <c r="KJT167" s="90"/>
      <c r="KJU167" s="91"/>
      <c r="KJV167" s="68"/>
      <c r="KJW167" s="87"/>
      <c r="KJX167" s="87"/>
      <c r="KJY167" s="88"/>
      <c r="KJZ167" s="89"/>
      <c r="KKA167" s="90"/>
      <c r="KKB167" s="90"/>
      <c r="KKC167" s="91"/>
      <c r="KKD167" s="68"/>
      <c r="KKE167" s="87"/>
      <c r="KKF167" s="87"/>
      <c r="KKG167" s="88"/>
      <c r="KKH167" s="89"/>
      <c r="KKI167" s="90"/>
      <c r="KKJ167" s="90"/>
      <c r="KKK167" s="91"/>
      <c r="KKL167" s="68"/>
      <c r="KKM167" s="87"/>
      <c r="KKN167" s="87"/>
      <c r="KKO167" s="88"/>
      <c r="KKP167" s="89"/>
      <c r="KKQ167" s="90"/>
      <c r="KKR167" s="90"/>
      <c r="KKS167" s="91"/>
      <c r="KKT167" s="68"/>
      <c r="KKU167" s="87"/>
      <c r="KKV167" s="87"/>
      <c r="KKW167" s="88"/>
      <c r="KKX167" s="89"/>
      <c r="KKY167" s="90"/>
      <c r="KKZ167" s="90"/>
      <c r="KLA167" s="91"/>
      <c r="KLB167" s="68"/>
      <c r="KLC167" s="87"/>
      <c r="KLD167" s="87"/>
      <c r="KLE167" s="88"/>
      <c r="KLF167" s="89"/>
      <c r="KLG167" s="90"/>
      <c r="KLH167" s="90"/>
      <c r="KLI167" s="91"/>
      <c r="KLJ167" s="68"/>
      <c r="KLK167" s="87"/>
      <c r="KLL167" s="87"/>
      <c r="KLM167" s="88"/>
      <c r="KLN167" s="89"/>
      <c r="KLO167" s="90"/>
      <c r="KLP167" s="90"/>
      <c r="KLQ167" s="91"/>
      <c r="KLR167" s="68"/>
      <c r="KLS167" s="87"/>
      <c r="KLT167" s="87"/>
      <c r="KLU167" s="88"/>
      <c r="KLV167" s="89"/>
      <c r="KLW167" s="90"/>
      <c r="KLX167" s="90"/>
      <c r="KLY167" s="91"/>
      <c r="KLZ167" s="68"/>
      <c r="KMA167" s="87"/>
      <c r="KMB167" s="87"/>
      <c r="KMC167" s="88"/>
      <c r="KMD167" s="89"/>
      <c r="KME167" s="90"/>
      <c r="KMF167" s="90"/>
      <c r="KMG167" s="91"/>
      <c r="KMH167" s="68"/>
      <c r="KMI167" s="87"/>
      <c r="KMJ167" s="87"/>
      <c r="KMK167" s="88"/>
      <c r="KML167" s="89"/>
      <c r="KMM167" s="90"/>
      <c r="KMN167" s="90"/>
      <c r="KMO167" s="91"/>
      <c r="KMP167" s="68"/>
      <c r="KMQ167" s="87"/>
      <c r="KMR167" s="87"/>
      <c r="KMS167" s="88"/>
      <c r="KMT167" s="89"/>
      <c r="KMU167" s="90"/>
      <c r="KMV167" s="90"/>
      <c r="KMW167" s="91"/>
      <c r="KMX167" s="68"/>
      <c r="KMY167" s="87"/>
      <c r="KMZ167" s="87"/>
      <c r="KNA167" s="88"/>
      <c r="KNB167" s="89"/>
      <c r="KNC167" s="90"/>
      <c r="KND167" s="90"/>
      <c r="KNE167" s="91"/>
      <c r="KNF167" s="68"/>
      <c r="KNG167" s="87"/>
      <c r="KNH167" s="87"/>
      <c r="KNI167" s="88"/>
      <c r="KNJ167" s="89"/>
      <c r="KNK167" s="90"/>
      <c r="KNL167" s="90"/>
      <c r="KNM167" s="91"/>
      <c r="KNN167" s="68"/>
      <c r="KNO167" s="87"/>
      <c r="KNP167" s="87"/>
      <c r="KNQ167" s="88"/>
      <c r="KNR167" s="89"/>
      <c r="KNS167" s="90"/>
      <c r="KNT167" s="90"/>
      <c r="KNU167" s="91"/>
      <c r="KNV167" s="68"/>
      <c r="KNW167" s="87"/>
      <c r="KNX167" s="87"/>
      <c r="KNY167" s="88"/>
      <c r="KNZ167" s="89"/>
      <c r="KOA167" s="90"/>
      <c r="KOB167" s="90"/>
      <c r="KOC167" s="91"/>
      <c r="KOD167" s="68"/>
      <c r="KOE167" s="87"/>
      <c r="KOF167" s="87"/>
      <c r="KOG167" s="88"/>
      <c r="KOH167" s="89"/>
      <c r="KOI167" s="90"/>
      <c r="KOJ167" s="90"/>
      <c r="KOK167" s="91"/>
      <c r="KOL167" s="68"/>
      <c r="KOM167" s="87"/>
      <c r="KON167" s="87"/>
      <c r="KOO167" s="88"/>
      <c r="KOP167" s="89"/>
      <c r="KOQ167" s="90"/>
      <c r="KOR167" s="90"/>
      <c r="KOS167" s="91"/>
      <c r="KOT167" s="68"/>
      <c r="KOU167" s="87"/>
      <c r="KOV167" s="87"/>
      <c r="KOW167" s="88"/>
      <c r="KOX167" s="89"/>
      <c r="KOY167" s="90"/>
      <c r="KOZ167" s="90"/>
      <c r="KPA167" s="91"/>
      <c r="KPB167" s="68"/>
      <c r="KPC167" s="87"/>
      <c r="KPD167" s="87"/>
      <c r="KPE167" s="88"/>
      <c r="KPF167" s="89"/>
      <c r="KPG167" s="90"/>
      <c r="KPH167" s="90"/>
      <c r="KPI167" s="91"/>
      <c r="KPJ167" s="68"/>
      <c r="KPK167" s="87"/>
      <c r="KPL167" s="87"/>
      <c r="KPM167" s="88"/>
      <c r="KPN167" s="89"/>
      <c r="KPO167" s="90"/>
      <c r="KPP167" s="90"/>
      <c r="KPQ167" s="91"/>
      <c r="KPR167" s="68"/>
      <c r="KPS167" s="87"/>
      <c r="KPT167" s="87"/>
      <c r="KPU167" s="88"/>
      <c r="KPV167" s="89"/>
      <c r="KPW167" s="90"/>
      <c r="KPX167" s="90"/>
      <c r="KPY167" s="91"/>
      <c r="KPZ167" s="68"/>
      <c r="KQA167" s="87"/>
      <c r="KQB167" s="87"/>
      <c r="KQC167" s="88"/>
      <c r="KQD167" s="89"/>
      <c r="KQE167" s="90"/>
      <c r="KQF167" s="90"/>
      <c r="KQG167" s="91"/>
      <c r="KQH167" s="68"/>
      <c r="KQI167" s="87"/>
      <c r="KQJ167" s="87"/>
      <c r="KQK167" s="88"/>
      <c r="KQL167" s="89"/>
      <c r="KQM167" s="90"/>
      <c r="KQN167" s="90"/>
      <c r="KQO167" s="91"/>
      <c r="KQP167" s="68"/>
      <c r="KQQ167" s="87"/>
      <c r="KQR167" s="87"/>
      <c r="KQS167" s="88"/>
      <c r="KQT167" s="89"/>
      <c r="KQU167" s="90"/>
      <c r="KQV167" s="90"/>
      <c r="KQW167" s="91"/>
      <c r="KQX167" s="68"/>
      <c r="KQY167" s="87"/>
      <c r="KQZ167" s="87"/>
      <c r="KRA167" s="88"/>
      <c r="KRB167" s="89"/>
      <c r="KRC167" s="90"/>
      <c r="KRD167" s="90"/>
      <c r="KRE167" s="91"/>
      <c r="KRF167" s="68"/>
      <c r="KRG167" s="87"/>
      <c r="KRH167" s="87"/>
      <c r="KRI167" s="88"/>
      <c r="KRJ167" s="89"/>
      <c r="KRK167" s="90"/>
      <c r="KRL167" s="90"/>
      <c r="KRM167" s="91"/>
      <c r="KRN167" s="68"/>
      <c r="KRO167" s="87"/>
      <c r="KRP167" s="87"/>
      <c r="KRQ167" s="88"/>
      <c r="KRR167" s="89"/>
      <c r="KRS167" s="90"/>
      <c r="KRT167" s="90"/>
      <c r="KRU167" s="91"/>
      <c r="KRV167" s="68"/>
      <c r="KRW167" s="87"/>
      <c r="KRX167" s="87"/>
      <c r="KRY167" s="88"/>
      <c r="KRZ167" s="89"/>
      <c r="KSA167" s="90"/>
      <c r="KSB167" s="90"/>
      <c r="KSC167" s="91"/>
      <c r="KSD167" s="68"/>
      <c r="KSE167" s="87"/>
      <c r="KSF167" s="87"/>
      <c r="KSG167" s="88"/>
      <c r="KSH167" s="89"/>
      <c r="KSI167" s="90"/>
      <c r="KSJ167" s="90"/>
      <c r="KSK167" s="91"/>
      <c r="KSL167" s="68"/>
      <c r="KSM167" s="87"/>
      <c r="KSN167" s="87"/>
      <c r="KSO167" s="88"/>
      <c r="KSP167" s="89"/>
      <c r="KSQ167" s="90"/>
      <c r="KSR167" s="90"/>
      <c r="KSS167" s="91"/>
      <c r="KST167" s="68"/>
      <c r="KSU167" s="87"/>
      <c r="KSV167" s="87"/>
      <c r="KSW167" s="88"/>
      <c r="KSX167" s="89"/>
      <c r="KSY167" s="90"/>
      <c r="KSZ167" s="90"/>
      <c r="KTA167" s="91"/>
      <c r="KTB167" s="68"/>
      <c r="KTC167" s="87"/>
      <c r="KTD167" s="87"/>
      <c r="KTE167" s="88"/>
      <c r="KTF167" s="89"/>
      <c r="KTG167" s="90"/>
      <c r="KTH167" s="90"/>
      <c r="KTI167" s="91"/>
      <c r="KTJ167" s="68"/>
      <c r="KTK167" s="87"/>
      <c r="KTL167" s="87"/>
      <c r="KTM167" s="88"/>
      <c r="KTN167" s="89"/>
      <c r="KTO167" s="90"/>
      <c r="KTP167" s="90"/>
      <c r="KTQ167" s="91"/>
      <c r="KTR167" s="68"/>
      <c r="KTS167" s="87"/>
      <c r="KTT167" s="87"/>
      <c r="KTU167" s="88"/>
      <c r="KTV167" s="89"/>
      <c r="KTW167" s="90"/>
      <c r="KTX167" s="90"/>
      <c r="KTY167" s="91"/>
      <c r="KTZ167" s="68"/>
      <c r="KUA167" s="87"/>
      <c r="KUB167" s="87"/>
      <c r="KUC167" s="88"/>
      <c r="KUD167" s="89"/>
      <c r="KUE167" s="90"/>
      <c r="KUF167" s="90"/>
      <c r="KUG167" s="91"/>
      <c r="KUH167" s="68"/>
      <c r="KUI167" s="87"/>
      <c r="KUJ167" s="87"/>
      <c r="KUK167" s="88"/>
      <c r="KUL167" s="89"/>
      <c r="KUM167" s="90"/>
      <c r="KUN167" s="90"/>
      <c r="KUO167" s="91"/>
      <c r="KUP167" s="68"/>
      <c r="KUQ167" s="87"/>
      <c r="KUR167" s="87"/>
      <c r="KUS167" s="88"/>
      <c r="KUT167" s="89"/>
      <c r="KUU167" s="90"/>
      <c r="KUV167" s="90"/>
      <c r="KUW167" s="91"/>
      <c r="KUX167" s="68"/>
      <c r="KUY167" s="87"/>
      <c r="KUZ167" s="87"/>
      <c r="KVA167" s="88"/>
      <c r="KVB167" s="89"/>
      <c r="KVC167" s="90"/>
      <c r="KVD167" s="90"/>
      <c r="KVE167" s="91"/>
      <c r="KVF167" s="68"/>
      <c r="KVG167" s="87"/>
      <c r="KVH167" s="87"/>
      <c r="KVI167" s="88"/>
      <c r="KVJ167" s="89"/>
      <c r="KVK167" s="90"/>
      <c r="KVL167" s="90"/>
      <c r="KVM167" s="91"/>
      <c r="KVN167" s="68"/>
      <c r="KVO167" s="87"/>
      <c r="KVP167" s="87"/>
      <c r="KVQ167" s="88"/>
      <c r="KVR167" s="89"/>
      <c r="KVS167" s="90"/>
      <c r="KVT167" s="90"/>
      <c r="KVU167" s="91"/>
      <c r="KVV167" s="68"/>
      <c r="KVW167" s="87"/>
      <c r="KVX167" s="87"/>
      <c r="KVY167" s="88"/>
      <c r="KVZ167" s="89"/>
      <c r="KWA167" s="90"/>
      <c r="KWB167" s="90"/>
      <c r="KWC167" s="91"/>
      <c r="KWD167" s="68"/>
      <c r="KWE167" s="87"/>
      <c r="KWF167" s="87"/>
      <c r="KWG167" s="88"/>
      <c r="KWH167" s="89"/>
      <c r="KWI167" s="90"/>
      <c r="KWJ167" s="90"/>
      <c r="KWK167" s="91"/>
      <c r="KWL167" s="68"/>
      <c r="KWM167" s="87"/>
      <c r="KWN167" s="87"/>
      <c r="KWO167" s="88"/>
      <c r="KWP167" s="89"/>
      <c r="KWQ167" s="90"/>
      <c r="KWR167" s="90"/>
      <c r="KWS167" s="91"/>
      <c r="KWT167" s="68"/>
      <c r="KWU167" s="87"/>
      <c r="KWV167" s="87"/>
      <c r="KWW167" s="88"/>
      <c r="KWX167" s="89"/>
      <c r="KWY167" s="90"/>
      <c r="KWZ167" s="90"/>
      <c r="KXA167" s="91"/>
      <c r="KXB167" s="68"/>
      <c r="KXC167" s="87"/>
      <c r="KXD167" s="87"/>
      <c r="KXE167" s="88"/>
      <c r="KXF167" s="89"/>
      <c r="KXG167" s="90"/>
      <c r="KXH167" s="90"/>
      <c r="KXI167" s="91"/>
      <c r="KXJ167" s="68"/>
      <c r="KXK167" s="87"/>
      <c r="KXL167" s="87"/>
      <c r="KXM167" s="88"/>
      <c r="KXN167" s="89"/>
      <c r="KXO167" s="90"/>
      <c r="KXP167" s="90"/>
      <c r="KXQ167" s="91"/>
      <c r="KXR167" s="68"/>
      <c r="KXS167" s="87"/>
      <c r="KXT167" s="87"/>
      <c r="KXU167" s="88"/>
      <c r="KXV167" s="89"/>
      <c r="KXW167" s="90"/>
      <c r="KXX167" s="90"/>
      <c r="KXY167" s="91"/>
      <c r="KXZ167" s="68"/>
      <c r="KYA167" s="87"/>
      <c r="KYB167" s="87"/>
      <c r="KYC167" s="88"/>
      <c r="KYD167" s="89"/>
      <c r="KYE167" s="90"/>
      <c r="KYF167" s="90"/>
      <c r="KYG167" s="91"/>
      <c r="KYH167" s="68"/>
      <c r="KYI167" s="87"/>
      <c r="KYJ167" s="87"/>
      <c r="KYK167" s="88"/>
      <c r="KYL167" s="89"/>
      <c r="KYM167" s="90"/>
      <c r="KYN167" s="90"/>
      <c r="KYO167" s="91"/>
      <c r="KYP167" s="68"/>
      <c r="KYQ167" s="87"/>
      <c r="KYR167" s="87"/>
      <c r="KYS167" s="88"/>
      <c r="KYT167" s="89"/>
      <c r="KYU167" s="90"/>
      <c r="KYV167" s="90"/>
      <c r="KYW167" s="91"/>
      <c r="KYX167" s="68"/>
      <c r="KYY167" s="87"/>
      <c r="KYZ167" s="87"/>
      <c r="KZA167" s="88"/>
      <c r="KZB167" s="89"/>
      <c r="KZC167" s="90"/>
      <c r="KZD167" s="90"/>
      <c r="KZE167" s="91"/>
      <c r="KZF167" s="68"/>
      <c r="KZG167" s="87"/>
      <c r="KZH167" s="87"/>
      <c r="KZI167" s="88"/>
      <c r="KZJ167" s="89"/>
      <c r="KZK167" s="90"/>
      <c r="KZL167" s="90"/>
      <c r="KZM167" s="91"/>
      <c r="KZN167" s="68"/>
      <c r="KZO167" s="87"/>
      <c r="KZP167" s="87"/>
      <c r="KZQ167" s="88"/>
      <c r="KZR167" s="89"/>
      <c r="KZS167" s="90"/>
      <c r="KZT167" s="90"/>
      <c r="KZU167" s="91"/>
      <c r="KZV167" s="68"/>
      <c r="KZW167" s="87"/>
      <c r="KZX167" s="87"/>
      <c r="KZY167" s="88"/>
      <c r="KZZ167" s="89"/>
      <c r="LAA167" s="90"/>
      <c r="LAB167" s="90"/>
      <c r="LAC167" s="91"/>
      <c r="LAD167" s="68"/>
      <c r="LAE167" s="87"/>
      <c r="LAF167" s="87"/>
      <c r="LAG167" s="88"/>
      <c r="LAH167" s="89"/>
      <c r="LAI167" s="90"/>
      <c r="LAJ167" s="90"/>
      <c r="LAK167" s="91"/>
      <c r="LAL167" s="68"/>
      <c r="LAM167" s="87"/>
      <c r="LAN167" s="87"/>
      <c r="LAO167" s="88"/>
      <c r="LAP167" s="89"/>
      <c r="LAQ167" s="90"/>
      <c r="LAR167" s="90"/>
      <c r="LAS167" s="91"/>
      <c r="LAT167" s="68"/>
      <c r="LAU167" s="87"/>
      <c r="LAV167" s="87"/>
      <c r="LAW167" s="88"/>
      <c r="LAX167" s="89"/>
      <c r="LAY167" s="90"/>
      <c r="LAZ167" s="90"/>
      <c r="LBA167" s="91"/>
      <c r="LBB167" s="68"/>
      <c r="LBC167" s="87"/>
      <c r="LBD167" s="87"/>
      <c r="LBE167" s="88"/>
      <c r="LBF167" s="89"/>
      <c r="LBG167" s="90"/>
      <c r="LBH167" s="90"/>
      <c r="LBI167" s="91"/>
      <c r="LBJ167" s="68"/>
      <c r="LBK167" s="87"/>
      <c r="LBL167" s="87"/>
      <c r="LBM167" s="88"/>
      <c r="LBN167" s="89"/>
      <c r="LBO167" s="90"/>
      <c r="LBP167" s="90"/>
      <c r="LBQ167" s="91"/>
      <c r="LBR167" s="68"/>
      <c r="LBS167" s="87"/>
      <c r="LBT167" s="87"/>
      <c r="LBU167" s="88"/>
      <c r="LBV167" s="89"/>
      <c r="LBW167" s="90"/>
      <c r="LBX167" s="90"/>
      <c r="LBY167" s="91"/>
      <c r="LBZ167" s="68"/>
      <c r="LCA167" s="87"/>
      <c r="LCB167" s="87"/>
      <c r="LCC167" s="88"/>
      <c r="LCD167" s="89"/>
      <c r="LCE167" s="90"/>
      <c r="LCF167" s="90"/>
      <c r="LCG167" s="91"/>
      <c r="LCH167" s="68"/>
      <c r="LCI167" s="87"/>
      <c r="LCJ167" s="87"/>
      <c r="LCK167" s="88"/>
      <c r="LCL167" s="89"/>
      <c r="LCM167" s="90"/>
      <c r="LCN167" s="90"/>
      <c r="LCO167" s="91"/>
      <c r="LCP167" s="68"/>
      <c r="LCQ167" s="87"/>
      <c r="LCR167" s="87"/>
      <c r="LCS167" s="88"/>
      <c r="LCT167" s="89"/>
      <c r="LCU167" s="90"/>
      <c r="LCV167" s="90"/>
      <c r="LCW167" s="91"/>
      <c r="LCX167" s="68"/>
      <c r="LCY167" s="87"/>
      <c r="LCZ167" s="87"/>
      <c r="LDA167" s="88"/>
      <c r="LDB167" s="89"/>
      <c r="LDC167" s="90"/>
      <c r="LDD167" s="90"/>
      <c r="LDE167" s="91"/>
      <c r="LDF167" s="68"/>
      <c r="LDG167" s="87"/>
      <c r="LDH167" s="87"/>
      <c r="LDI167" s="88"/>
      <c r="LDJ167" s="89"/>
      <c r="LDK167" s="90"/>
      <c r="LDL167" s="90"/>
      <c r="LDM167" s="91"/>
      <c r="LDN167" s="68"/>
      <c r="LDO167" s="87"/>
      <c r="LDP167" s="87"/>
      <c r="LDQ167" s="88"/>
      <c r="LDR167" s="89"/>
      <c r="LDS167" s="90"/>
      <c r="LDT167" s="90"/>
      <c r="LDU167" s="91"/>
      <c r="LDV167" s="68"/>
      <c r="LDW167" s="87"/>
      <c r="LDX167" s="87"/>
      <c r="LDY167" s="88"/>
      <c r="LDZ167" s="89"/>
      <c r="LEA167" s="90"/>
      <c r="LEB167" s="90"/>
      <c r="LEC167" s="91"/>
      <c r="LED167" s="68"/>
      <c r="LEE167" s="87"/>
      <c r="LEF167" s="87"/>
      <c r="LEG167" s="88"/>
      <c r="LEH167" s="89"/>
      <c r="LEI167" s="90"/>
      <c r="LEJ167" s="90"/>
      <c r="LEK167" s="91"/>
      <c r="LEL167" s="68"/>
      <c r="LEM167" s="87"/>
      <c r="LEN167" s="87"/>
      <c r="LEO167" s="88"/>
      <c r="LEP167" s="89"/>
      <c r="LEQ167" s="90"/>
      <c r="LER167" s="90"/>
      <c r="LES167" s="91"/>
      <c r="LET167" s="68"/>
      <c r="LEU167" s="87"/>
      <c r="LEV167" s="87"/>
      <c r="LEW167" s="88"/>
      <c r="LEX167" s="89"/>
      <c r="LEY167" s="90"/>
      <c r="LEZ167" s="90"/>
      <c r="LFA167" s="91"/>
      <c r="LFB167" s="68"/>
      <c r="LFC167" s="87"/>
      <c r="LFD167" s="87"/>
      <c r="LFE167" s="88"/>
      <c r="LFF167" s="89"/>
      <c r="LFG167" s="90"/>
      <c r="LFH167" s="90"/>
      <c r="LFI167" s="91"/>
      <c r="LFJ167" s="68"/>
      <c r="LFK167" s="87"/>
      <c r="LFL167" s="87"/>
      <c r="LFM167" s="88"/>
      <c r="LFN167" s="89"/>
      <c r="LFO167" s="90"/>
      <c r="LFP167" s="90"/>
      <c r="LFQ167" s="91"/>
      <c r="LFR167" s="68"/>
      <c r="LFS167" s="87"/>
      <c r="LFT167" s="87"/>
      <c r="LFU167" s="88"/>
      <c r="LFV167" s="89"/>
      <c r="LFW167" s="90"/>
      <c r="LFX167" s="90"/>
      <c r="LFY167" s="91"/>
      <c r="LFZ167" s="68"/>
      <c r="LGA167" s="87"/>
      <c r="LGB167" s="87"/>
      <c r="LGC167" s="88"/>
      <c r="LGD167" s="89"/>
      <c r="LGE167" s="90"/>
      <c r="LGF167" s="90"/>
      <c r="LGG167" s="91"/>
      <c r="LGH167" s="68"/>
      <c r="LGI167" s="87"/>
      <c r="LGJ167" s="87"/>
      <c r="LGK167" s="88"/>
      <c r="LGL167" s="89"/>
      <c r="LGM167" s="90"/>
      <c r="LGN167" s="90"/>
      <c r="LGO167" s="91"/>
      <c r="LGP167" s="68"/>
      <c r="LGQ167" s="87"/>
      <c r="LGR167" s="87"/>
      <c r="LGS167" s="88"/>
      <c r="LGT167" s="89"/>
      <c r="LGU167" s="90"/>
      <c r="LGV167" s="90"/>
      <c r="LGW167" s="91"/>
      <c r="LGX167" s="68"/>
      <c r="LGY167" s="87"/>
      <c r="LGZ167" s="87"/>
      <c r="LHA167" s="88"/>
      <c r="LHB167" s="89"/>
      <c r="LHC167" s="90"/>
      <c r="LHD167" s="90"/>
      <c r="LHE167" s="91"/>
      <c r="LHF167" s="68"/>
      <c r="LHG167" s="87"/>
      <c r="LHH167" s="87"/>
      <c r="LHI167" s="88"/>
      <c r="LHJ167" s="89"/>
      <c r="LHK167" s="90"/>
      <c r="LHL167" s="90"/>
      <c r="LHM167" s="91"/>
      <c r="LHN167" s="68"/>
      <c r="LHO167" s="87"/>
      <c r="LHP167" s="87"/>
      <c r="LHQ167" s="88"/>
      <c r="LHR167" s="89"/>
      <c r="LHS167" s="90"/>
      <c r="LHT167" s="90"/>
      <c r="LHU167" s="91"/>
      <c r="LHV167" s="68"/>
      <c r="LHW167" s="87"/>
      <c r="LHX167" s="87"/>
      <c r="LHY167" s="88"/>
      <c r="LHZ167" s="89"/>
      <c r="LIA167" s="90"/>
      <c r="LIB167" s="90"/>
      <c r="LIC167" s="91"/>
      <c r="LID167" s="68"/>
      <c r="LIE167" s="87"/>
      <c r="LIF167" s="87"/>
      <c r="LIG167" s="88"/>
      <c r="LIH167" s="89"/>
      <c r="LII167" s="90"/>
      <c r="LIJ167" s="90"/>
      <c r="LIK167" s="91"/>
      <c r="LIL167" s="68"/>
      <c r="LIM167" s="87"/>
      <c r="LIN167" s="87"/>
      <c r="LIO167" s="88"/>
      <c r="LIP167" s="89"/>
      <c r="LIQ167" s="90"/>
      <c r="LIR167" s="90"/>
      <c r="LIS167" s="91"/>
      <c r="LIT167" s="68"/>
      <c r="LIU167" s="87"/>
      <c r="LIV167" s="87"/>
      <c r="LIW167" s="88"/>
      <c r="LIX167" s="89"/>
      <c r="LIY167" s="90"/>
      <c r="LIZ167" s="90"/>
      <c r="LJA167" s="91"/>
      <c r="LJB167" s="68"/>
      <c r="LJC167" s="87"/>
      <c r="LJD167" s="87"/>
      <c r="LJE167" s="88"/>
      <c r="LJF167" s="89"/>
      <c r="LJG167" s="90"/>
      <c r="LJH167" s="90"/>
      <c r="LJI167" s="91"/>
      <c r="LJJ167" s="68"/>
      <c r="LJK167" s="87"/>
      <c r="LJL167" s="87"/>
      <c r="LJM167" s="88"/>
      <c r="LJN167" s="89"/>
      <c r="LJO167" s="90"/>
      <c r="LJP167" s="90"/>
      <c r="LJQ167" s="91"/>
      <c r="LJR167" s="68"/>
      <c r="LJS167" s="87"/>
      <c r="LJT167" s="87"/>
      <c r="LJU167" s="88"/>
      <c r="LJV167" s="89"/>
      <c r="LJW167" s="90"/>
      <c r="LJX167" s="90"/>
      <c r="LJY167" s="91"/>
      <c r="LJZ167" s="68"/>
      <c r="LKA167" s="87"/>
      <c r="LKB167" s="87"/>
      <c r="LKC167" s="88"/>
      <c r="LKD167" s="89"/>
      <c r="LKE167" s="90"/>
      <c r="LKF167" s="90"/>
      <c r="LKG167" s="91"/>
      <c r="LKH167" s="68"/>
      <c r="LKI167" s="87"/>
      <c r="LKJ167" s="87"/>
      <c r="LKK167" s="88"/>
      <c r="LKL167" s="89"/>
      <c r="LKM167" s="90"/>
      <c r="LKN167" s="90"/>
      <c r="LKO167" s="91"/>
      <c r="LKP167" s="68"/>
      <c r="LKQ167" s="87"/>
      <c r="LKR167" s="87"/>
      <c r="LKS167" s="88"/>
      <c r="LKT167" s="89"/>
      <c r="LKU167" s="90"/>
      <c r="LKV167" s="90"/>
      <c r="LKW167" s="91"/>
      <c r="LKX167" s="68"/>
      <c r="LKY167" s="87"/>
      <c r="LKZ167" s="87"/>
      <c r="LLA167" s="88"/>
      <c r="LLB167" s="89"/>
      <c r="LLC167" s="90"/>
      <c r="LLD167" s="90"/>
      <c r="LLE167" s="91"/>
      <c r="LLF167" s="68"/>
      <c r="LLG167" s="87"/>
      <c r="LLH167" s="87"/>
      <c r="LLI167" s="88"/>
      <c r="LLJ167" s="89"/>
      <c r="LLK167" s="90"/>
      <c r="LLL167" s="90"/>
      <c r="LLM167" s="91"/>
      <c r="LLN167" s="68"/>
      <c r="LLO167" s="87"/>
      <c r="LLP167" s="87"/>
      <c r="LLQ167" s="88"/>
      <c r="LLR167" s="89"/>
      <c r="LLS167" s="90"/>
      <c r="LLT167" s="90"/>
      <c r="LLU167" s="91"/>
      <c r="LLV167" s="68"/>
      <c r="LLW167" s="87"/>
      <c r="LLX167" s="87"/>
      <c r="LLY167" s="88"/>
      <c r="LLZ167" s="89"/>
      <c r="LMA167" s="90"/>
      <c r="LMB167" s="90"/>
      <c r="LMC167" s="91"/>
      <c r="LMD167" s="68"/>
      <c r="LME167" s="87"/>
      <c r="LMF167" s="87"/>
      <c r="LMG167" s="88"/>
      <c r="LMH167" s="89"/>
      <c r="LMI167" s="90"/>
      <c r="LMJ167" s="90"/>
      <c r="LMK167" s="91"/>
      <c r="LML167" s="68"/>
      <c r="LMM167" s="87"/>
      <c r="LMN167" s="87"/>
      <c r="LMO167" s="88"/>
      <c r="LMP167" s="89"/>
      <c r="LMQ167" s="90"/>
      <c r="LMR167" s="90"/>
      <c r="LMS167" s="91"/>
      <c r="LMT167" s="68"/>
      <c r="LMU167" s="87"/>
      <c r="LMV167" s="87"/>
      <c r="LMW167" s="88"/>
      <c r="LMX167" s="89"/>
      <c r="LMY167" s="90"/>
      <c r="LMZ167" s="90"/>
      <c r="LNA167" s="91"/>
      <c r="LNB167" s="68"/>
      <c r="LNC167" s="87"/>
      <c r="LND167" s="87"/>
      <c r="LNE167" s="88"/>
      <c r="LNF167" s="89"/>
      <c r="LNG167" s="90"/>
      <c r="LNH167" s="90"/>
      <c r="LNI167" s="91"/>
      <c r="LNJ167" s="68"/>
      <c r="LNK167" s="87"/>
      <c r="LNL167" s="87"/>
      <c r="LNM167" s="88"/>
      <c r="LNN167" s="89"/>
      <c r="LNO167" s="90"/>
      <c r="LNP167" s="90"/>
      <c r="LNQ167" s="91"/>
      <c r="LNR167" s="68"/>
      <c r="LNS167" s="87"/>
      <c r="LNT167" s="87"/>
      <c r="LNU167" s="88"/>
      <c r="LNV167" s="89"/>
      <c r="LNW167" s="90"/>
      <c r="LNX167" s="90"/>
      <c r="LNY167" s="91"/>
      <c r="LNZ167" s="68"/>
      <c r="LOA167" s="87"/>
      <c r="LOB167" s="87"/>
      <c r="LOC167" s="88"/>
      <c r="LOD167" s="89"/>
      <c r="LOE167" s="90"/>
      <c r="LOF167" s="90"/>
      <c r="LOG167" s="91"/>
      <c r="LOH167" s="68"/>
      <c r="LOI167" s="87"/>
      <c r="LOJ167" s="87"/>
      <c r="LOK167" s="88"/>
      <c r="LOL167" s="89"/>
      <c r="LOM167" s="90"/>
      <c r="LON167" s="90"/>
      <c r="LOO167" s="91"/>
      <c r="LOP167" s="68"/>
      <c r="LOQ167" s="87"/>
      <c r="LOR167" s="87"/>
      <c r="LOS167" s="88"/>
      <c r="LOT167" s="89"/>
      <c r="LOU167" s="90"/>
      <c r="LOV167" s="90"/>
      <c r="LOW167" s="91"/>
      <c r="LOX167" s="68"/>
      <c r="LOY167" s="87"/>
      <c r="LOZ167" s="87"/>
      <c r="LPA167" s="88"/>
      <c r="LPB167" s="89"/>
      <c r="LPC167" s="90"/>
      <c r="LPD167" s="90"/>
      <c r="LPE167" s="91"/>
      <c r="LPF167" s="68"/>
      <c r="LPG167" s="87"/>
      <c r="LPH167" s="87"/>
      <c r="LPI167" s="88"/>
      <c r="LPJ167" s="89"/>
      <c r="LPK167" s="90"/>
      <c r="LPL167" s="90"/>
      <c r="LPM167" s="91"/>
      <c r="LPN167" s="68"/>
      <c r="LPO167" s="87"/>
      <c r="LPP167" s="87"/>
      <c r="LPQ167" s="88"/>
      <c r="LPR167" s="89"/>
      <c r="LPS167" s="90"/>
      <c r="LPT167" s="90"/>
      <c r="LPU167" s="91"/>
      <c r="LPV167" s="68"/>
      <c r="LPW167" s="87"/>
      <c r="LPX167" s="87"/>
      <c r="LPY167" s="88"/>
      <c r="LPZ167" s="89"/>
      <c r="LQA167" s="90"/>
      <c r="LQB167" s="90"/>
      <c r="LQC167" s="91"/>
      <c r="LQD167" s="68"/>
      <c r="LQE167" s="87"/>
      <c r="LQF167" s="87"/>
      <c r="LQG167" s="88"/>
      <c r="LQH167" s="89"/>
      <c r="LQI167" s="90"/>
      <c r="LQJ167" s="90"/>
      <c r="LQK167" s="91"/>
      <c r="LQL167" s="68"/>
      <c r="LQM167" s="87"/>
      <c r="LQN167" s="87"/>
      <c r="LQO167" s="88"/>
      <c r="LQP167" s="89"/>
      <c r="LQQ167" s="90"/>
      <c r="LQR167" s="90"/>
      <c r="LQS167" s="91"/>
      <c r="LQT167" s="68"/>
      <c r="LQU167" s="87"/>
      <c r="LQV167" s="87"/>
      <c r="LQW167" s="88"/>
      <c r="LQX167" s="89"/>
      <c r="LQY167" s="90"/>
      <c r="LQZ167" s="90"/>
      <c r="LRA167" s="91"/>
      <c r="LRB167" s="68"/>
      <c r="LRC167" s="87"/>
      <c r="LRD167" s="87"/>
      <c r="LRE167" s="88"/>
      <c r="LRF167" s="89"/>
      <c r="LRG167" s="90"/>
      <c r="LRH167" s="90"/>
      <c r="LRI167" s="91"/>
      <c r="LRJ167" s="68"/>
      <c r="LRK167" s="87"/>
      <c r="LRL167" s="87"/>
      <c r="LRM167" s="88"/>
      <c r="LRN167" s="89"/>
      <c r="LRO167" s="90"/>
      <c r="LRP167" s="90"/>
      <c r="LRQ167" s="91"/>
      <c r="LRR167" s="68"/>
      <c r="LRS167" s="87"/>
      <c r="LRT167" s="87"/>
      <c r="LRU167" s="88"/>
      <c r="LRV167" s="89"/>
      <c r="LRW167" s="90"/>
      <c r="LRX167" s="90"/>
      <c r="LRY167" s="91"/>
      <c r="LRZ167" s="68"/>
      <c r="LSA167" s="87"/>
      <c r="LSB167" s="87"/>
      <c r="LSC167" s="88"/>
      <c r="LSD167" s="89"/>
      <c r="LSE167" s="90"/>
      <c r="LSF167" s="90"/>
      <c r="LSG167" s="91"/>
      <c r="LSH167" s="68"/>
      <c r="LSI167" s="87"/>
      <c r="LSJ167" s="87"/>
      <c r="LSK167" s="88"/>
      <c r="LSL167" s="89"/>
      <c r="LSM167" s="90"/>
      <c r="LSN167" s="90"/>
      <c r="LSO167" s="91"/>
      <c r="LSP167" s="68"/>
      <c r="LSQ167" s="87"/>
      <c r="LSR167" s="87"/>
      <c r="LSS167" s="88"/>
      <c r="LST167" s="89"/>
      <c r="LSU167" s="90"/>
      <c r="LSV167" s="90"/>
      <c r="LSW167" s="91"/>
      <c r="LSX167" s="68"/>
      <c r="LSY167" s="87"/>
      <c r="LSZ167" s="87"/>
      <c r="LTA167" s="88"/>
      <c r="LTB167" s="89"/>
      <c r="LTC167" s="90"/>
      <c r="LTD167" s="90"/>
      <c r="LTE167" s="91"/>
      <c r="LTF167" s="68"/>
      <c r="LTG167" s="87"/>
      <c r="LTH167" s="87"/>
      <c r="LTI167" s="88"/>
      <c r="LTJ167" s="89"/>
      <c r="LTK167" s="90"/>
      <c r="LTL167" s="90"/>
      <c r="LTM167" s="91"/>
      <c r="LTN167" s="68"/>
      <c r="LTO167" s="87"/>
      <c r="LTP167" s="87"/>
      <c r="LTQ167" s="88"/>
      <c r="LTR167" s="89"/>
      <c r="LTS167" s="90"/>
      <c r="LTT167" s="90"/>
      <c r="LTU167" s="91"/>
      <c r="LTV167" s="68"/>
      <c r="LTW167" s="87"/>
      <c r="LTX167" s="87"/>
      <c r="LTY167" s="88"/>
      <c r="LTZ167" s="89"/>
      <c r="LUA167" s="90"/>
      <c r="LUB167" s="90"/>
      <c r="LUC167" s="91"/>
      <c r="LUD167" s="68"/>
      <c r="LUE167" s="87"/>
      <c r="LUF167" s="87"/>
      <c r="LUG167" s="88"/>
      <c r="LUH167" s="89"/>
      <c r="LUI167" s="90"/>
      <c r="LUJ167" s="90"/>
      <c r="LUK167" s="91"/>
      <c r="LUL167" s="68"/>
      <c r="LUM167" s="87"/>
      <c r="LUN167" s="87"/>
      <c r="LUO167" s="88"/>
      <c r="LUP167" s="89"/>
      <c r="LUQ167" s="90"/>
      <c r="LUR167" s="90"/>
      <c r="LUS167" s="91"/>
      <c r="LUT167" s="68"/>
      <c r="LUU167" s="87"/>
      <c r="LUV167" s="87"/>
      <c r="LUW167" s="88"/>
      <c r="LUX167" s="89"/>
      <c r="LUY167" s="90"/>
      <c r="LUZ167" s="90"/>
      <c r="LVA167" s="91"/>
      <c r="LVB167" s="68"/>
      <c r="LVC167" s="87"/>
      <c r="LVD167" s="87"/>
      <c r="LVE167" s="88"/>
      <c r="LVF167" s="89"/>
      <c r="LVG167" s="90"/>
      <c r="LVH167" s="90"/>
      <c r="LVI167" s="91"/>
      <c r="LVJ167" s="68"/>
      <c r="LVK167" s="87"/>
      <c r="LVL167" s="87"/>
      <c r="LVM167" s="88"/>
      <c r="LVN167" s="89"/>
      <c r="LVO167" s="90"/>
      <c r="LVP167" s="90"/>
      <c r="LVQ167" s="91"/>
      <c r="LVR167" s="68"/>
      <c r="LVS167" s="87"/>
      <c r="LVT167" s="87"/>
      <c r="LVU167" s="88"/>
      <c r="LVV167" s="89"/>
      <c r="LVW167" s="90"/>
      <c r="LVX167" s="90"/>
      <c r="LVY167" s="91"/>
      <c r="LVZ167" s="68"/>
      <c r="LWA167" s="87"/>
      <c r="LWB167" s="87"/>
      <c r="LWC167" s="88"/>
      <c r="LWD167" s="89"/>
      <c r="LWE167" s="90"/>
      <c r="LWF167" s="90"/>
      <c r="LWG167" s="91"/>
      <c r="LWH167" s="68"/>
      <c r="LWI167" s="87"/>
      <c r="LWJ167" s="87"/>
      <c r="LWK167" s="88"/>
      <c r="LWL167" s="89"/>
      <c r="LWM167" s="90"/>
      <c r="LWN167" s="90"/>
      <c r="LWO167" s="91"/>
      <c r="LWP167" s="68"/>
      <c r="LWQ167" s="87"/>
      <c r="LWR167" s="87"/>
      <c r="LWS167" s="88"/>
      <c r="LWT167" s="89"/>
      <c r="LWU167" s="90"/>
      <c r="LWV167" s="90"/>
      <c r="LWW167" s="91"/>
      <c r="LWX167" s="68"/>
      <c r="LWY167" s="87"/>
      <c r="LWZ167" s="87"/>
      <c r="LXA167" s="88"/>
      <c r="LXB167" s="89"/>
      <c r="LXC167" s="90"/>
      <c r="LXD167" s="90"/>
      <c r="LXE167" s="91"/>
      <c r="LXF167" s="68"/>
      <c r="LXG167" s="87"/>
      <c r="LXH167" s="87"/>
      <c r="LXI167" s="88"/>
      <c r="LXJ167" s="89"/>
      <c r="LXK167" s="90"/>
      <c r="LXL167" s="90"/>
      <c r="LXM167" s="91"/>
      <c r="LXN167" s="68"/>
      <c r="LXO167" s="87"/>
      <c r="LXP167" s="87"/>
      <c r="LXQ167" s="88"/>
      <c r="LXR167" s="89"/>
      <c r="LXS167" s="90"/>
      <c r="LXT167" s="90"/>
      <c r="LXU167" s="91"/>
      <c r="LXV167" s="68"/>
      <c r="LXW167" s="87"/>
      <c r="LXX167" s="87"/>
      <c r="LXY167" s="88"/>
      <c r="LXZ167" s="89"/>
      <c r="LYA167" s="90"/>
      <c r="LYB167" s="90"/>
      <c r="LYC167" s="91"/>
      <c r="LYD167" s="68"/>
      <c r="LYE167" s="87"/>
      <c r="LYF167" s="87"/>
      <c r="LYG167" s="88"/>
      <c r="LYH167" s="89"/>
      <c r="LYI167" s="90"/>
      <c r="LYJ167" s="90"/>
      <c r="LYK167" s="91"/>
      <c r="LYL167" s="68"/>
      <c r="LYM167" s="87"/>
      <c r="LYN167" s="87"/>
      <c r="LYO167" s="88"/>
      <c r="LYP167" s="89"/>
      <c r="LYQ167" s="90"/>
      <c r="LYR167" s="90"/>
      <c r="LYS167" s="91"/>
      <c r="LYT167" s="68"/>
      <c r="LYU167" s="87"/>
      <c r="LYV167" s="87"/>
      <c r="LYW167" s="88"/>
      <c r="LYX167" s="89"/>
      <c r="LYY167" s="90"/>
      <c r="LYZ167" s="90"/>
      <c r="LZA167" s="91"/>
      <c r="LZB167" s="68"/>
      <c r="LZC167" s="87"/>
      <c r="LZD167" s="87"/>
      <c r="LZE167" s="88"/>
      <c r="LZF167" s="89"/>
      <c r="LZG167" s="90"/>
      <c r="LZH167" s="90"/>
      <c r="LZI167" s="91"/>
      <c r="LZJ167" s="68"/>
      <c r="LZK167" s="87"/>
      <c r="LZL167" s="87"/>
      <c r="LZM167" s="88"/>
      <c r="LZN167" s="89"/>
      <c r="LZO167" s="90"/>
      <c r="LZP167" s="90"/>
      <c r="LZQ167" s="91"/>
      <c r="LZR167" s="68"/>
      <c r="LZS167" s="87"/>
      <c r="LZT167" s="87"/>
      <c r="LZU167" s="88"/>
      <c r="LZV167" s="89"/>
      <c r="LZW167" s="90"/>
      <c r="LZX167" s="90"/>
      <c r="LZY167" s="91"/>
      <c r="LZZ167" s="68"/>
      <c r="MAA167" s="87"/>
      <c r="MAB167" s="87"/>
      <c r="MAC167" s="88"/>
      <c r="MAD167" s="89"/>
      <c r="MAE167" s="90"/>
      <c r="MAF167" s="90"/>
      <c r="MAG167" s="91"/>
      <c r="MAH167" s="68"/>
      <c r="MAI167" s="87"/>
      <c r="MAJ167" s="87"/>
      <c r="MAK167" s="88"/>
      <c r="MAL167" s="89"/>
      <c r="MAM167" s="90"/>
      <c r="MAN167" s="90"/>
      <c r="MAO167" s="91"/>
      <c r="MAP167" s="68"/>
      <c r="MAQ167" s="87"/>
      <c r="MAR167" s="87"/>
      <c r="MAS167" s="88"/>
      <c r="MAT167" s="89"/>
      <c r="MAU167" s="90"/>
      <c r="MAV167" s="90"/>
      <c r="MAW167" s="91"/>
      <c r="MAX167" s="68"/>
      <c r="MAY167" s="87"/>
      <c r="MAZ167" s="87"/>
      <c r="MBA167" s="88"/>
      <c r="MBB167" s="89"/>
      <c r="MBC167" s="90"/>
      <c r="MBD167" s="90"/>
      <c r="MBE167" s="91"/>
      <c r="MBF167" s="68"/>
      <c r="MBG167" s="87"/>
      <c r="MBH167" s="87"/>
      <c r="MBI167" s="88"/>
      <c r="MBJ167" s="89"/>
      <c r="MBK167" s="90"/>
      <c r="MBL167" s="90"/>
      <c r="MBM167" s="91"/>
      <c r="MBN167" s="68"/>
      <c r="MBO167" s="87"/>
      <c r="MBP167" s="87"/>
      <c r="MBQ167" s="88"/>
      <c r="MBR167" s="89"/>
      <c r="MBS167" s="90"/>
      <c r="MBT167" s="90"/>
      <c r="MBU167" s="91"/>
      <c r="MBV167" s="68"/>
      <c r="MBW167" s="87"/>
      <c r="MBX167" s="87"/>
      <c r="MBY167" s="88"/>
      <c r="MBZ167" s="89"/>
      <c r="MCA167" s="90"/>
      <c r="MCB167" s="90"/>
      <c r="MCC167" s="91"/>
      <c r="MCD167" s="68"/>
      <c r="MCE167" s="87"/>
      <c r="MCF167" s="87"/>
      <c r="MCG167" s="88"/>
      <c r="MCH167" s="89"/>
      <c r="MCI167" s="90"/>
      <c r="MCJ167" s="90"/>
      <c r="MCK167" s="91"/>
      <c r="MCL167" s="68"/>
      <c r="MCM167" s="87"/>
      <c r="MCN167" s="87"/>
      <c r="MCO167" s="88"/>
      <c r="MCP167" s="89"/>
      <c r="MCQ167" s="90"/>
      <c r="MCR167" s="90"/>
      <c r="MCS167" s="91"/>
      <c r="MCT167" s="68"/>
      <c r="MCU167" s="87"/>
      <c r="MCV167" s="87"/>
      <c r="MCW167" s="88"/>
      <c r="MCX167" s="89"/>
      <c r="MCY167" s="90"/>
      <c r="MCZ167" s="90"/>
      <c r="MDA167" s="91"/>
      <c r="MDB167" s="68"/>
      <c r="MDC167" s="87"/>
      <c r="MDD167" s="87"/>
      <c r="MDE167" s="88"/>
      <c r="MDF167" s="89"/>
      <c r="MDG167" s="90"/>
      <c r="MDH167" s="90"/>
      <c r="MDI167" s="91"/>
      <c r="MDJ167" s="68"/>
      <c r="MDK167" s="87"/>
      <c r="MDL167" s="87"/>
      <c r="MDM167" s="88"/>
      <c r="MDN167" s="89"/>
      <c r="MDO167" s="90"/>
      <c r="MDP167" s="90"/>
      <c r="MDQ167" s="91"/>
      <c r="MDR167" s="68"/>
      <c r="MDS167" s="87"/>
      <c r="MDT167" s="87"/>
      <c r="MDU167" s="88"/>
      <c r="MDV167" s="89"/>
      <c r="MDW167" s="90"/>
      <c r="MDX167" s="90"/>
      <c r="MDY167" s="91"/>
      <c r="MDZ167" s="68"/>
      <c r="MEA167" s="87"/>
      <c r="MEB167" s="87"/>
      <c r="MEC167" s="88"/>
      <c r="MED167" s="89"/>
      <c r="MEE167" s="90"/>
      <c r="MEF167" s="90"/>
      <c r="MEG167" s="91"/>
      <c r="MEH167" s="68"/>
      <c r="MEI167" s="87"/>
      <c r="MEJ167" s="87"/>
      <c r="MEK167" s="88"/>
      <c r="MEL167" s="89"/>
      <c r="MEM167" s="90"/>
      <c r="MEN167" s="90"/>
      <c r="MEO167" s="91"/>
      <c r="MEP167" s="68"/>
      <c r="MEQ167" s="87"/>
      <c r="MER167" s="87"/>
      <c r="MES167" s="88"/>
      <c r="MET167" s="89"/>
      <c r="MEU167" s="90"/>
      <c r="MEV167" s="90"/>
      <c r="MEW167" s="91"/>
      <c r="MEX167" s="68"/>
      <c r="MEY167" s="87"/>
      <c r="MEZ167" s="87"/>
      <c r="MFA167" s="88"/>
      <c r="MFB167" s="89"/>
      <c r="MFC167" s="90"/>
      <c r="MFD167" s="90"/>
      <c r="MFE167" s="91"/>
      <c r="MFF167" s="68"/>
      <c r="MFG167" s="87"/>
      <c r="MFH167" s="87"/>
      <c r="MFI167" s="88"/>
      <c r="MFJ167" s="89"/>
      <c r="MFK167" s="90"/>
      <c r="MFL167" s="90"/>
      <c r="MFM167" s="91"/>
      <c r="MFN167" s="68"/>
      <c r="MFO167" s="87"/>
      <c r="MFP167" s="87"/>
      <c r="MFQ167" s="88"/>
      <c r="MFR167" s="89"/>
      <c r="MFS167" s="90"/>
      <c r="MFT167" s="90"/>
      <c r="MFU167" s="91"/>
      <c r="MFV167" s="68"/>
      <c r="MFW167" s="87"/>
      <c r="MFX167" s="87"/>
      <c r="MFY167" s="88"/>
      <c r="MFZ167" s="89"/>
      <c r="MGA167" s="90"/>
      <c r="MGB167" s="90"/>
      <c r="MGC167" s="91"/>
      <c r="MGD167" s="68"/>
      <c r="MGE167" s="87"/>
      <c r="MGF167" s="87"/>
      <c r="MGG167" s="88"/>
      <c r="MGH167" s="89"/>
      <c r="MGI167" s="90"/>
      <c r="MGJ167" s="90"/>
      <c r="MGK167" s="91"/>
      <c r="MGL167" s="68"/>
      <c r="MGM167" s="87"/>
      <c r="MGN167" s="87"/>
      <c r="MGO167" s="88"/>
      <c r="MGP167" s="89"/>
      <c r="MGQ167" s="90"/>
      <c r="MGR167" s="90"/>
      <c r="MGS167" s="91"/>
      <c r="MGT167" s="68"/>
      <c r="MGU167" s="87"/>
      <c r="MGV167" s="87"/>
      <c r="MGW167" s="88"/>
      <c r="MGX167" s="89"/>
      <c r="MGY167" s="90"/>
      <c r="MGZ167" s="90"/>
      <c r="MHA167" s="91"/>
      <c r="MHB167" s="68"/>
      <c r="MHC167" s="87"/>
      <c r="MHD167" s="87"/>
      <c r="MHE167" s="88"/>
      <c r="MHF167" s="89"/>
      <c r="MHG167" s="90"/>
      <c r="MHH167" s="90"/>
      <c r="MHI167" s="91"/>
      <c r="MHJ167" s="68"/>
      <c r="MHK167" s="87"/>
      <c r="MHL167" s="87"/>
      <c r="MHM167" s="88"/>
      <c r="MHN167" s="89"/>
      <c r="MHO167" s="90"/>
      <c r="MHP167" s="90"/>
      <c r="MHQ167" s="91"/>
      <c r="MHR167" s="68"/>
      <c r="MHS167" s="87"/>
      <c r="MHT167" s="87"/>
      <c r="MHU167" s="88"/>
      <c r="MHV167" s="89"/>
      <c r="MHW167" s="90"/>
      <c r="MHX167" s="90"/>
      <c r="MHY167" s="91"/>
      <c r="MHZ167" s="68"/>
      <c r="MIA167" s="87"/>
      <c r="MIB167" s="87"/>
      <c r="MIC167" s="88"/>
      <c r="MID167" s="89"/>
      <c r="MIE167" s="90"/>
      <c r="MIF167" s="90"/>
      <c r="MIG167" s="91"/>
      <c r="MIH167" s="68"/>
      <c r="MII167" s="87"/>
      <c r="MIJ167" s="87"/>
      <c r="MIK167" s="88"/>
      <c r="MIL167" s="89"/>
      <c r="MIM167" s="90"/>
      <c r="MIN167" s="90"/>
      <c r="MIO167" s="91"/>
      <c r="MIP167" s="68"/>
      <c r="MIQ167" s="87"/>
      <c r="MIR167" s="87"/>
      <c r="MIS167" s="88"/>
      <c r="MIT167" s="89"/>
      <c r="MIU167" s="90"/>
      <c r="MIV167" s="90"/>
      <c r="MIW167" s="91"/>
      <c r="MIX167" s="68"/>
      <c r="MIY167" s="87"/>
      <c r="MIZ167" s="87"/>
      <c r="MJA167" s="88"/>
      <c r="MJB167" s="89"/>
      <c r="MJC167" s="90"/>
      <c r="MJD167" s="90"/>
      <c r="MJE167" s="91"/>
      <c r="MJF167" s="68"/>
      <c r="MJG167" s="87"/>
      <c r="MJH167" s="87"/>
      <c r="MJI167" s="88"/>
      <c r="MJJ167" s="89"/>
      <c r="MJK167" s="90"/>
      <c r="MJL167" s="90"/>
      <c r="MJM167" s="91"/>
      <c r="MJN167" s="68"/>
      <c r="MJO167" s="87"/>
      <c r="MJP167" s="87"/>
      <c r="MJQ167" s="88"/>
      <c r="MJR167" s="89"/>
      <c r="MJS167" s="90"/>
      <c r="MJT167" s="90"/>
      <c r="MJU167" s="91"/>
      <c r="MJV167" s="68"/>
      <c r="MJW167" s="87"/>
      <c r="MJX167" s="87"/>
      <c r="MJY167" s="88"/>
      <c r="MJZ167" s="89"/>
      <c r="MKA167" s="90"/>
      <c r="MKB167" s="90"/>
      <c r="MKC167" s="91"/>
      <c r="MKD167" s="68"/>
      <c r="MKE167" s="87"/>
      <c r="MKF167" s="87"/>
      <c r="MKG167" s="88"/>
      <c r="MKH167" s="89"/>
      <c r="MKI167" s="90"/>
      <c r="MKJ167" s="90"/>
      <c r="MKK167" s="91"/>
      <c r="MKL167" s="68"/>
      <c r="MKM167" s="87"/>
      <c r="MKN167" s="87"/>
      <c r="MKO167" s="88"/>
      <c r="MKP167" s="89"/>
      <c r="MKQ167" s="90"/>
      <c r="MKR167" s="90"/>
      <c r="MKS167" s="91"/>
      <c r="MKT167" s="68"/>
      <c r="MKU167" s="87"/>
      <c r="MKV167" s="87"/>
      <c r="MKW167" s="88"/>
      <c r="MKX167" s="89"/>
      <c r="MKY167" s="90"/>
      <c r="MKZ167" s="90"/>
      <c r="MLA167" s="91"/>
      <c r="MLB167" s="68"/>
      <c r="MLC167" s="87"/>
      <c r="MLD167" s="87"/>
      <c r="MLE167" s="88"/>
      <c r="MLF167" s="89"/>
      <c r="MLG167" s="90"/>
      <c r="MLH167" s="90"/>
      <c r="MLI167" s="91"/>
      <c r="MLJ167" s="68"/>
      <c r="MLK167" s="87"/>
      <c r="MLL167" s="87"/>
      <c r="MLM167" s="88"/>
      <c r="MLN167" s="89"/>
      <c r="MLO167" s="90"/>
      <c r="MLP167" s="90"/>
      <c r="MLQ167" s="91"/>
      <c r="MLR167" s="68"/>
      <c r="MLS167" s="87"/>
      <c r="MLT167" s="87"/>
      <c r="MLU167" s="88"/>
      <c r="MLV167" s="89"/>
      <c r="MLW167" s="90"/>
      <c r="MLX167" s="90"/>
      <c r="MLY167" s="91"/>
      <c r="MLZ167" s="68"/>
      <c r="MMA167" s="87"/>
      <c r="MMB167" s="87"/>
      <c r="MMC167" s="88"/>
      <c r="MMD167" s="89"/>
      <c r="MME167" s="90"/>
      <c r="MMF167" s="90"/>
      <c r="MMG167" s="91"/>
      <c r="MMH167" s="68"/>
      <c r="MMI167" s="87"/>
      <c r="MMJ167" s="87"/>
      <c r="MMK167" s="88"/>
      <c r="MML167" s="89"/>
      <c r="MMM167" s="90"/>
      <c r="MMN167" s="90"/>
      <c r="MMO167" s="91"/>
      <c r="MMP167" s="68"/>
      <c r="MMQ167" s="87"/>
      <c r="MMR167" s="87"/>
      <c r="MMS167" s="88"/>
      <c r="MMT167" s="89"/>
      <c r="MMU167" s="90"/>
      <c r="MMV167" s="90"/>
      <c r="MMW167" s="91"/>
      <c r="MMX167" s="68"/>
      <c r="MMY167" s="87"/>
      <c r="MMZ167" s="87"/>
      <c r="MNA167" s="88"/>
      <c r="MNB167" s="89"/>
      <c r="MNC167" s="90"/>
      <c r="MND167" s="90"/>
      <c r="MNE167" s="91"/>
      <c r="MNF167" s="68"/>
      <c r="MNG167" s="87"/>
      <c r="MNH167" s="87"/>
      <c r="MNI167" s="88"/>
      <c r="MNJ167" s="89"/>
      <c r="MNK167" s="90"/>
      <c r="MNL167" s="90"/>
      <c r="MNM167" s="91"/>
      <c r="MNN167" s="68"/>
      <c r="MNO167" s="87"/>
      <c r="MNP167" s="87"/>
      <c r="MNQ167" s="88"/>
      <c r="MNR167" s="89"/>
      <c r="MNS167" s="90"/>
      <c r="MNT167" s="90"/>
      <c r="MNU167" s="91"/>
      <c r="MNV167" s="68"/>
      <c r="MNW167" s="87"/>
      <c r="MNX167" s="87"/>
      <c r="MNY167" s="88"/>
      <c r="MNZ167" s="89"/>
      <c r="MOA167" s="90"/>
      <c r="MOB167" s="90"/>
      <c r="MOC167" s="91"/>
      <c r="MOD167" s="68"/>
      <c r="MOE167" s="87"/>
      <c r="MOF167" s="87"/>
      <c r="MOG167" s="88"/>
      <c r="MOH167" s="89"/>
      <c r="MOI167" s="90"/>
      <c r="MOJ167" s="90"/>
      <c r="MOK167" s="91"/>
      <c r="MOL167" s="68"/>
      <c r="MOM167" s="87"/>
      <c r="MON167" s="87"/>
      <c r="MOO167" s="88"/>
      <c r="MOP167" s="89"/>
      <c r="MOQ167" s="90"/>
      <c r="MOR167" s="90"/>
      <c r="MOS167" s="91"/>
      <c r="MOT167" s="68"/>
      <c r="MOU167" s="87"/>
      <c r="MOV167" s="87"/>
      <c r="MOW167" s="88"/>
      <c r="MOX167" s="89"/>
      <c r="MOY167" s="90"/>
      <c r="MOZ167" s="90"/>
      <c r="MPA167" s="91"/>
      <c r="MPB167" s="68"/>
      <c r="MPC167" s="87"/>
      <c r="MPD167" s="87"/>
      <c r="MPE167" s="88"/>
      <c r="MPF167" s="89"/>
      <c r="MPG167" s="90"/>
      <c r="MPH167" s="90"/>
      <c r="MPI167" s="91"/>
      <c r="MPJ167" s="68"/>
      <c r="MPK167" s="87"/>
      <c r="MPL167" s="87"/>
      <c r="MPM167" s="88"/>
      <c r="MPN167" s="89"/>
      <c r="MPO167" s="90"/>
      <c r="MPP167" s="90"/>
      <c r="MPQ167" s="91"/>
      <c r="MPR167" s="68"/>
      <c r="MPS167" s="87"/>
      <c r="MPT167" s="87"/>
      <c r="MPU167" s="88"/>
      <c r="MPV167" s="89"/>
      <c r="MPW167" s="90"/>
      <c r="MPX167" s="90"/>
      <c r="MPY167" s="91"/>
      <c r="MPZ167" s="68"/>
      <c r="MQA167" s="87"/>
      <c r="MQB167" s="87"/>
      <c r="MQC167" s="88"/>
      <c r="MQD167" s="89"/>
      <c r="MQE167" s="90"/>
      <c r="MQF167" s="90"/>
      <c r="MQG167" s="91"/>
      <c r="MQH167" s="68"/>
      <c r="MQI167" s="87"/>
      <c r="MQJ167" s="87"/>
      <c r="MQK167" s="88"/>
      <c r="MQL167" s="89"/>
      <c r="MQM167" s="90"/>
      <c r="MQN167" s="90"/>
      <c r="MQO167" s="91"/>
      <c r="MQP167" s="68"/>
      <c r="MQQ167" s="87"/>
      <c r="MQR167" s="87"/>
      <c r="MQS167" s="88"/>
      <c r="MQT167" s="89"/>
      <c r="MQU167" s="90"/>
      <c r="MQV167" s="90"/>
      <c r="MQW167" s="91"/>
      <c r="MQX167" s="68"/>
      <c r="MQY167" s="87"/>
      <c r="MQZ167" s="87"/>
      <c r="MRA167" s="88"/>
      <c r="MRB167" s="89"/>
      <c r="MRC167" s="90"/>
      <c r="MRD167" s="90"/>
      <c r="MRE167" s="91"/>
      <c r="MRF167" s="68"/>
      <c r="MRG167" s="87"/>
      <c r="MRH167" s="87"/>
      <c r="MRI167" s="88"/>
      <c r="MRJ167" s="89"/>
      <c r="MRK167" s="90"/>
      <c r="MRL167" s="90"/>
      <c r="MRM167" s="91"/>
      <c r="MRN167" s="68"/>
      <c r="MRO167" s="87"/>
      <c r="MRP167" s="87"/>
      <c r="MRQ167" s="88"/>
      <c r="MRR167" s="89"/>
      <c r="MRS167" s="90"/>
      <c r="MRT167" s="90"/>
      <c r="MRU167" s="91"/>
      <c r="MRV167" s="68"/>
      <c r="MRW167" s="87"/>
      <c r="MRX167" s="87"/>
      <c r="MRY167" s="88"/>
      <c r="MRZ167" s="89"/>
      <c r="MSA167" s="90"/>
      <c r="MSB167" s="90"/>
      <c r="MSC167" s="91"/>
      <c r="MSD167" s="68"/>
      <c r="MSE167" s="87"/>
      <c r="MSF167" s="87"/>
      <c r="MSG167" s="88"/>
      <c r="MSH167" s="89"/>
      <c r="MSI167" s="90"/>
      <c r="MSJ167" s="90"/>
      <c r="MSK167" s="91"/>
      <c r="MSL167" s="68"/>
      <c r="MSM167" s="87"/>
      <c r="MSN167" s="87"/>
      <c r="MSO167" s="88"/>
      <c r="MSP167" s="89"/>
      <c r="MSQ167" s="90"/>
      <c r="MSR167" s="90"/>
      <c r="MSS167" s="91"/>
      <c r="MST167" s="68"/>
      <c r="MSU167" s="87"/>
      <c r="MSV167" s="87"/>
      <c r="MSW167" s="88"/>
      <c r="MSX167" s="89"/>
      <c r="MSY167" s="90"/>
      <c r="MSZ167" s="90"/>
      <c r="MTA167" s="91"/>
      <c r="MTB167" s="68"/>
      <c r="MTC167" s="87"/>
      <c r="MTD167" s="87"/>
      <c r="MTE167" s="88"/>
      <c r="MTF167" s="89"/>
      <c r="MTG167" s="90"/>
      <c r="MTH167" s="90"/>
      <c r="MTI167" s="91"/>
      <c r="MTJ167" s="68"/>
      <c r="MTK167" s="87"/>
      <c r="MTL167" s="87"/>
      <c r="MTM167" s="88"/>
      <c r="MTN167" s="89"/>
      <c r="MTO167" s="90"/>
      <c r="MTP167" s="90"/>
      <c r="MTQ167" s="91"/>
      <c r="MTR167" s="68"/>
      <c r="MTS167" s="87"/>
      <c r="MTT167" s="87"/>
      <c r="MTU167" s="88"/>
      <c r="MTV167" s="89"/>
      <c r="MTW167" s="90"/>
      <c r="MTX167" s="90"/>
      <c r="MTY167" s="91"/>
      <c r="MTZ167" s="68"/>
      <c r="MUA167" s="87"/>
      <c r="MUB167" s="87"/>
      <c r="MUC167" s="88"/>
      <c r="MUD167" s="89"/>
      <c r="MUE167" s="90"/>
      <c r="MUF167" s="90"/>
      <c r="MUG167" s="91"/>
      <c r="MUH167" s="68"/>
      <c r="MUI167" s="87"/>
      <c r="MUJ167" s="87"/>
      <c r="MUK167" s="88"/>
      <c r="MUL167" s="89"/>
      <c r="MUM167" s="90"/>
      <c r="MUN167" s="90"/>
      <c r="MUO167" s="91"/>
      <c r="MUP167" s="68"/>
      <c r="MUQ167" s="87"/>
      <c r="MUR167" s="87"/>
      <c r="MUS167" s="88"/>
      <c r="MUT167" s="89"/>
      <c r="MUU167" s="90"/>
      <c r="MUV167" s="90"/>
      <c r="MUW167" s="91"/>
      <c r="MUX167" s="68"/>
      <c r="MUY167" s="87"/>
      <c r="MUZ167" s="87"/>
      <c r="MVA167" s="88"/>
      <c r="MVB167" s="89"/>
      <c r="MVC167" s="90"/>
      <c r="MVD167" s="90"/>
      <c r="MVE167" s="91"/>
      <c r="MVF167" s="68"/>
      <c r="MVG167" s="87"/>
      <c r="MVH167" s="87"/>
      <c r="MVI167" s="88"/>
      <c r="MVJ167" s="89"/>
      <c r="MVK167" s="90"/>
      <c r="MVL167" s="90"/>
      <c r="MVM167" s="91"/>
      <c r="MVN167" s="68"/>
      <c r="MVO167" s="87"/>
      <c r="MVP167" s="87"/>
      <c r="MVQ167" s="88"/>
      <c r="MVR167" s="89"/>
      <c r="MVS167" s="90"/>
      <c r="MVT167" s="90"/>
      <c r="MVU167" s="91"/>
      <c r="MVV167" s="68"/>
      <c r="MVW167" s="87"/>
      <c r="MVX167" s="87"/>
      <c r="MVY167" s="88"/>
      <c r="MVZ167" s="89"/>
      <c r="MWA167" s="90"/>
      <c r="MWB167" s="90"/>
      <c r="MWC167" s="91"/>
      <c r="MWD167" s="68"/>
      <c r="MWE167" s="87"/>
      <c r="MWF167" s="87"/>
      <c r="MWG167" s="88"/>
      <c r="MWH167" s="89"/>
      <c r="MWI167" s="90"/>
      <c r="MWJ167" s="90"/>
      <c r="MWK167" s="91"/>
      <c r="MWL167" s="68"/>
      <c r="MWM167" s="87"/>
      <c r="MWN167" s="87"/>
      <c r="MWO167" s="88"/>
      <c r="MWP167" s="89"/>
      <c r="MWQ167" s="90"/>
      <c r="MWR167" s="90"/>
      <c r="MWS167" s="91"/>
      <c r="MWT167" s="68"/>
      <c r="MWU167" s="87"/>
      <c r="MWV167" s="87"/>
      <c r="MWW167" s="88"/>
      <c r="MWX167" s="89"/>
      <c r="MWY167" s="90"/>
      <c r="MWZ167" s="90"/>
      <c r="MXA167" s="91"/>
      <c r="MXB167" s="68"/>
      <c r="MXC167" s="87"/>
      <c r="MXD167" s="87"/>
      <c r="MXE167" s="88"/>
      <c r="MXF167" s="89"/>
      <c r="MXG167" s="90"/>
      <c r="MXH167" s="90"/>
      <c r="MXI167" s="91"/>
      <c r="MXJ167" s="68"/>
      <c r="MXK167" s="87"/>
      <c r="MXL167" s="87"/>
      <c r="MXM167" s="88"/>
      <c r="MXN167" s="89"/>
      <c r="MXO167" s="90"/>
      <c r="MXP167" s="90"/>
      <c r="MXQ167" s="91"/>
      <c r="MXR167" s="68"/>
      <c r="MXS167" s="87"/>
      <c r="MXT167" s="87"/>
      <c r="MXU167" s="88"/>
      <c r="MXV167" s="89"/>
      <c r="MXW167" s="90"/>
      <c r="MXX167" s="90"/>
      <c r="MXY167" s="91"/>
      <c r="MXZ167" s="68"/>
      <c r="MYA167" s="87"/>
      <c r="MYB167" s="87"/>
      <c r="MYC167" s="88"/>
      <c r="MYD167" s="89"/>
      <c r="MYE167" s="90"/>
      <c r="MYF167" s="90"/>
      <c r="MYG167" s="91"/>
      <c r="MYH167" s="68"/>
      <c r="MYI167" s="87"/>
      <c r="MYJ167" s="87"/>
      <c r="MYK167" s="88"/>
      <c r="MYL167" s="89"/>
      <c r="MYM167" s="90"/>
      <c r="MYN167" s="90"/>
      <c r="MYO167" s="91"/>
      <c r="MYP167" s="68"/>
      <c r="MYQ167" s="87"/>
      <c r="MYR167" s="87"/>
      <c r="MYS167" s="88"/>
      <c r="MYT167" s="89"/>
      <c r="MYU167" s="90"/>
      <c r="MYV167" s="90"/>
      <c r="MYW167" s="91"/>
      <c r="MYX167" s="68"/>
      <c r="MYY167" s="87"/>
      <c r="MYZ167" s="87"/>
      <c r="MZA167" s="88"/>
      <c r="MZB167" s="89"/>
      <c r="MZC167" s="90"/>
      <c r="MZD167" s="90"/>
      <c r="MZE167" s="91"/>
      <c r="MZF167" s="68"/>
      <c r="MZG167" s="87"/>
      <c r="MZH167" s="87"/>
      <c r="MZI167" s="88"/>
      <c r="MZJ167" s="89"/>
      <c r="MZK167" s="90"/>
      <c r="MZL167" s="90"/>
      <c r="MZM167" s="91"/>
      <c r="MZN167" s="68"/>
      <c r="MZO167" s="87"/>
      <c r="MZP167" s="87"/>
      <c r="MZQ167" s="88"/>
      <c r="MZR167" s="89"/>
      <c r="MZS167" s="90"/>
      <c r="MZT167" s="90"/>
      <c r="MZU167" s="91"/>
      <c r="MZV167" s="68"/>
      <c r="MZW167" s="87"/>
      <c r="MZX167" s="87"/>
      <c r="MZY167" s="88"/>
      <c r="MZZ167" s="89"/>
      <c r="NAA167" s="90"/>
      <c r="NAB167" s="90"/>
      <c r="NAC167" s="91"/>
      <c r="NAD167" s="68"/>
      <c r="NAE167" s="87"/>
      <c r="NAF167" s="87"/>
      <c r="NAG167" s="88"/>
      <c r="NAH167" s="89"/>
      <c r="NAI167" s="90"/>
      <c r="NAJ167" s="90"/>
      <c r="NAK167" s="91"/>
      <c r="NAL167" s="68"/>
      <c r="NAM167" s="87"/>
      <c r="NAN167" s="87"/>
      <c r="NAO167" s="88"/>
      <c r="NAP167" s="89"/>
      <c r="NAQ167" s="90"/>
      <c r="NAR167" s="90"/>
      <c r="NAS167" s="91"/>
      <c r="NAT167" s="68"/>
      <c r="NAU167" s="87"/>
      <c r="NAV167" s="87"/>
      <c r="NAW167" s="88"/>
      <c r="NAX167" s="89"/>
      <c r="NAY167" s="90"/>
      <c r="NAZ167" s="90"/>
      <c r="NBA167" s="91"/>
      <c r="NBB167" s="68"/>
      <c r="NBC167" s="87"/>
      <c r="NBD167" s="87"/>
      <c r="NBE167" s="88"/>
      <c r="NBF167" s="89"/>
      <c r="NBG167" s="90"/>
      <c r="NBH167" s="90"/>
      <c r="NBI167" s="91"/>
      <c r="NBJ167" s="68"/>
      <c r="NBK167" s="87"/>
      <c r="NBL167" s="87"/>
      <c r="NBM167" s="88"/>
      <c r="NBN167" s="89"/>
      <c r="NBO167" s="90"/>
      <c r="NBP167" s="90"/>
      <c r="NBQ167" s="91"/>
      <c r="NBR167" s="68"/>
      <c r="NBS167" s="87"/>
      <c r="NBT167" s="87"/>
      <c r="NBU167" s="88"/>
      <c r="NBV167" s="89"/>
      <c r="NBW167" s="90"/>
      <c r="NBX167" s="90"/>
      <c r="NBY167" s="91"/>
      <c r="NBZ167" s="68"/>
      <c r="NCA167" s="87"/>
      <c r="NCB167" s="87"/>
      <c r="NCC167" s="88"/>
      <c r="NCD167" s="89"/>
      <c r="NCE167" s="90"/>
      <c r="NCF167" s="90"/>
      <c r="NCG167" s="91"/>
      <c r="NCH167" s="68"/>
      <c r="NCI167" s="87"/>
      <c r="NCJ167" s="87"/>
      <c r="NCK167" s="88"/>
      <c r="NCL167" s="89"/>
      <c r="NCM167" s="90"/>
      <c r="NCN167" s="90"/>
      <c r="NCO167" s="91"/>
      <c r="NCP167" s="68"/>
      <c r="NCQ167" s="87"/>
      <c r="NCR167" s="87"/>
      <c r="NCS167" s="88"/>
      <c r="NCT167" s="89"/>
      <c r="NCU167" s="90"/>
      <c r="NCV167" s="90"/>
      <c r="NCW167" s="91"/>
      <c r="NCX167" s="68"/>
      <c r="NCY167" s="87"/>
      <c r="NCZ167" s="87"/>
      <c r="NDA167" s="88"/>
      <c r="NDB167" s="89"/>
      <c r="NDC167" s="90"/>
      <c r="NDD167" s="90"/>
      <c r="NDE167" s="91"/>
      <c r="NDF167" s="68"/>
      <c r="NDG167" s="87"/>
      <c r="NDH167" s="87"/>
      <c r="NDI167" s="88"/>
      <c r="NDJ167" s="89"/>
      <c r="NDK167" s="90"/>
      <c r="NDL167" s="90"/>
      <c r="NDM167" s="91"/>
      <c r="NDN167" s="68"/>
      <c r="NDO167" s="87"/>
      <c r="NDP167" s="87"/>
      <c r="NDQ167" s="88"/>
      <c r="NDR167" s="89"/>
      <c r="NDS167" s="90"/>
      <c r="NDT167" s="90"/>
      <c r="NDU167" s="91"/>
      <c r="NDV167" s="68"/>
      <c r="NDW167" s="87"/>
      <c r="NDX167" s="87"/>
      <c r="NDY167" s="88"/>
      <c r="NDZ167" s="89"/>
      <c r="NEA167" s="90"/>
      <c r="NEB167" s="90"/>
      <c r="NEC167" s="91"/>
      <c r="NED167" s="68"/>
      <c r="NEE167" s="87"/>
      <c r="NEF167" s="87"/>
      <c r="NEG167" s="88"/>
      <c r="NEH167" s="89"/>
      <c r="NEI167" s="90"/>
      <c r="NEJ167" s="90"/>
      <c r="NEK167" s="91"/>
      <c r="NEL167" s="68"/>
      <c r="NEM167" s="87"/>
      <c r="NEN167" s="87"/>
      <c r="NEO167" s="88"/>
      <c r="NEP167" s="89"/>
      <c r="NEQ167" s="90"/>
      <c r="NER167" s="90"/>
      <c r="NES167" s="91"/>
      <c r="NET167" s="68"/>
      <c r="NEU167" s="87"/>
      <c r="NEV167" s="87"/>
      <c r="NEW167" s="88"/>
      <c r="NEX167" s="89"/>
      <c r="NEY167" s="90"/>
      <c r="NEZ167" s="90"/>
      <c r="NFA167" s="91"/>
      <c r="NFB167" s="68"/>
      <c r="NFC167" s="87"/>
      <c r="NFD167" s="87"/>
      <c r="NFE167" s="88"/>
      <c r="NFF167" s="89"/>
      <c r="NFG167" s="90"/>
      <c r="NFH167" s="90"/>
      <c r="NFI167" s="91"/>
      <c r="NFJ167" s="68"/>
      <c r="NFK167" s="87"/>
      <c r="NFL167" s="87"/>
      <c r="NFM167" s="88"/>
      <c r="NFN167" s="89"/>
      <c r="NFO167" s="90"/>
      <c r="NFP167" s="90"/>
      <c r="NFQ167" s="91"/>
      <c r="NFR167" s="68"/>
      <c r="NFS167" s="87"/>
      <c r="NFT167" s="87"/>
      <c r="NFU167" s="88"/>
      <c r="NFV167" s="89"/>
      <c r="NFW167" s="90"/>
      <c r="NFX167" s="90"/>
      <c r="NFY167" s="91"/>
      <c r="NFZ167" s="68"/>
      <c r="NGA167" s="87"/>
      <c r="NGB167" s="87"/>
      <c r="NGC167" s="88"/>
      <c r="NGD167" s="89"/>
      <c r="NGE167" s="90"/>
      <c r="NGF167" s="90"/>
      <c r="NGG167" s="91"/>
      <c r="NGH167" s="68"/>
      <c r="NGI167" s="87"/>
      <c r="NGJ167" s="87"/>
      <c r="NGK167" s="88"/>
      <c r="NGL167" s="89"/>
      <c r="NGM167" s="90"/>
      <c r="NGN167" s="90"/>
      <c r="NGO167" s="91"/>
      <c r="NGP167" s="68"/>
      <c r="NGQ167" s="87"/>
      <c r="NGR167" s="87"/>
      <c r="NGS167" s="88"/>
      <c r="NGT167" s="89"/>
      <c r="NGU167" s="90"/>
      <c r="NGV167" s="90"/>
      <c r="NGW167" s="91"/>
      <c r="NGX167" s="68"/>
      <c r="NGY167" s="87"/>
      <c r="NGZ167" s="87"/>
      <c r="NHA167" s="88"/>
      <c r="NHB167" s="89"/>
      <c r="NHC167" s="90"/>
      <c r="NHD167" s="90"/>
      <c r="NHE167" s="91"/>
      <c r="NHF167" s="68"/>
      <c r="NHG167" s="87"/>
      <c r="NHH167" s="87"/>
      <c r="NHI167" s="88"/>
      <c r="NHJ167" s="89"/>
      <c r="NHK167" s="90"/>
      <c r="NHL167" s="90"/>
      <c r="NHM167" s="91"/>
      <c r="NHN167" s="68"/>
      <c r="NHO167" s="87"/>
      <c r="NHP167" s="87"/>
      <c r="NHQ167" s="88"/>
      <c r="NHR167" s="89"/>
      <c r="NHS167" s="90"/>
      <c r="NHT167" s="90"/>
      <c r="NHU167" s="91"/>
      <c r="NHV167" s="68"/>
      <c r="NHW167" s="87"/>
      <c r="NHX167" s="87"/>
      <c r="NHY167" s="88"/>
      <c r="NHZ167" s="89"/>
      <c r="NIA167" s="90"/>
      <c r="NIB167" s="90"/>
      <c r="NIC167" s="91"/>
      <c r="NID167" s="68"/>
      <c r="NIE167" s="87"/>
      <c r="NIF167" s="87"/>
      <c r="NIG167" s="88"/>
      <c r="NIH167" s="89"/>
      <c r="NII167" s="90"/>
      <c r="NIJ167" s="90"/>
      <c r="NIK167" s="91"/>
      <c r="NIL167" s="68"/>
      <c r="NIM167" s="87"/>
      <c r="NIN167" s="87"/>
      <c r="NIO167" s="88"/>
      <c r="NIP167" s="89"/>
      <c r="NIQ167" s="90"/>
      <c r="NIR167" s="90"/>
      <c r="NIS167" s="91"/>
      <c r="NIT167" s="68"/>
      <c r="NIU167" s="87"/>
      <c r="NIV167" s="87"/>
      <c r="NIW167" s="88"/>
      <c r="NIX167" s="89"/>
      <c r="NIY167" s="90"/>
      <c r="NIZ167" s="90"/>
      <c r="NJA167" s="91"/>
      <c r="NJB167" s="68"/>
      <c r="NJC167" s="87"/>
      <c r="NJD167" s="87"/>
      <c r="NJE167" s="88"/>
      <c r="NJF167" s="89"/>
      <c r="NJG167" s="90"/>
      <c r="NJH167" s="90"/>
      <c r="NJI167" s="91"/>
      <c r="NJJ167" s="68"/>
      <c r="NJK167" s="87"/>
      <c r="NJL167" s="87"/>
      <c r="NJM167" s="88"/>
      <c r="NJN167" s="89"/>
      <c r="NJO167" s="90"/>
      <c r="NJP167" s="90"/>
      <c r="NJQ167" s="91"/>
      <c r="NJR167" s="68"/>
      <c r="NJS167" s="87"/>
      <c r="NJT167" s="87"/>
      <c r="NJU167" s="88"/>
      <c r="NJV167" s="89"/>
      <c r="NJW167" s="90"/>
      <c r="NJX167" s="90"/>
      <c r="NJY167" s="91"/>
      <c r="NJZ167" s="68"/>
      <c r="NKA167" s="87"/>
      <c r="NKB167" s="87"/>
      <c r="NKC167" s="88"/>
      <c r="NKD167" s="89"/>
      <c r="NKE167" s="90"/>
      <c r="NKF167" s="90"/>
      <c r="NKG167" s="91"/>
      <c r="NKH167" s="68"/>
      <c r="NKI167" s="87"/>
      <c r="NKJ167" s="87"/>
      <c r="NKK167" s="88"/>
      <c r="NKL167" s="89"/>
      <c r="NKM167" s="90"/>
      <c r="NKN167" s="90"/>
      <c r="NKO167" s="91"/>
      <c r="NKP167" s="68"/>
      <c r="NKQ167" s="87"/>
      <c r="NKR167" s="87"/>
      <c r="NKS167" s="88"/>
      <c r="NKT167" s="89"/>
      <c r="NKU167" s="90"/>
      <c r="NKV167" s="90"/>
      <c r="NKW167" s="91"/>
      <c r="NKX167" s="68"/>
      <c r="NKY167" s="87"/>
      <c r="NKZ167" s="87"/>
      <c r="NLA167" s="88"/>
      <c r="NLB167" s="89"/>
      <c r="NLC167" s="90"/>
      <c r="NLD167" s="90"/>
      <c r="NLE167" s="91"/>
      <c r="NLF167" s="68"/>
      <c r="NLG167" s="87"/>
      <c r="NLH167" s="87"/>
      <c r="NLI167" s="88"/>
      <c r="NLJ167" s="89"/>
      <c r="NLK167" s="90"/>
      <c r="NLL167" s="90"/>
      <c r="NLM167" s="91"/>
      <c r="NLN167" s="68"/>
      <c r="NLO167" s="87"/>
      <c r="NLP167" s="87"/>
      <c r="NLQ167" s="88"/>
      <c r="NLR167" s="89"/>
      <c r="NLS167" s="90"/>
      <c r="NLT167" s="90"/>
      <c r="NLU167" s="91"/>
      <c r="NLV167" s="68"/>
      <c r="NLW167" s="87"/>
      <c r="NLX167" s="87"/>
      <c r="NLY167" s="88"/>
      <c r="NLZ167" s="89"/>
      <c r="NMA167" s="90"/>
      <c r="NMB167" s="90"/>
      <c r="NMC167" s="91"/>
      <c r="NMD167" s="68"/>
      <c r="NME167" s="87"/>
      <c r="NMF167" s="87"/>
      <c r="NMG167" s="88"/>
      <c r="NMH167" s="89"/>
      <c r="NMI167" s="90"/>
      <c r="NMJ167" s="90"/>
      <c r="NMK167" s="91"/>
      <c r="NML167" s="68"/>
      <c r="NMM167" s="87"/>
      <c r="NMN167" s="87"/>
      <c r="NMO167" s="88"/>
      <c r="NMP167" s="89"/>
      <c r="NMQ167" s="90"/>
      <c r="NMR167" s="90"/>
      <c r="NMS167" s="91"/>
      <c r="NMT167" s="68"/>
      <c r="NMU167" s="87"/>
      <c r="NMV167" s="87"/>
      <c r="NMW167" s="88"/>
      <c r="NMX167" s="89"/>
      <c r="NMY167" s="90"/>
      <c r="NMZ167" s="90"/>
      <c r="NNA167" s="91"/>
      <c r="NNB167" s="68"/>
      <c r="NNC167" s="87"/>
      <c r="NND167" s="87"/>
      <c r="NNE167" s="88"/>
      <c r="NNF167" s="89"/>
      <c r="NNG167" s="90"/>
      <c r="NNH167" s="90"/>
      <c r="NNI167" s="91"/>
      <c r="NNJ167" s="68"/>
      <c r="NNK167" s="87"/>
      <c r="NNL167" s="87"/>
      <c r="NNM167" s="88"/>
      <c r="NNN167" s="89"/>
      <c r="NNO167" s="90"/>
      <c r="NNP167" s="90"/>
      <c r="NNQ167" s="91"/>
      <c r="NNR167" s="68"/>
      <c r="NNS167" s="87"/>
      <c r="NNT167" s="87"/>
      <c r="NNU167" s="88"/>
      <c r="NNV167" s="89"/>
      <c r="NNW167" s="90"/>
      <c r="NNX167" s="90"/>
      <c r="NNY167" s="91"/>
      <c r="NNZ167" s="68"/>
      <c r="NOA167" s="87"/>
      <c r="NOB167" s="87"/>
      <c r="NOC167" s="88"/>
      <c r="NOD167" s="89"/>
      <c r="NOE167" s="90"/>
      <c r="NOF167" s="90"/>
      <c r="NOG167" s="91"/>
      <c r="NOH167" s="68"/>
      <c r="NOI167" s="87"/>
      <c r="NOJ167" s="87"/>
      <c r="NOK167" s="88"/>
      <c r="NOL167" s="89"/>
      <c r="NOM167" s="90"/>
      <c r="NON167" s="90"/>
      <c r="NOO167" s="91"/>
      <c r="NOP167" s="68"/>
      <c r="NOQ167" s="87"/>
      <c r="NOR167" s="87"/>
      <c r="NOS167" s="88"/>
      <c r="NOT167" s="89"/>
      <c r="NOU167" s="90"/>
      <c r="NOV167" s="90"/>
      <c r="NOW167" s="91"/>
      <c r="NOX167" s="68"/>
      <c r="NOY167" s="87"/>
      <c r="NOZ167" s="87"/>
      <c r="NPA167" s="88"/>
      <c r="NPB167" s="89"/>
      <c r="NPC167" s="90"/>
      <c r="NPD167" s="90"/>
      <c r="NPE167" s="91"/>
      <c r="NPF167" s="68"/>
      <c r="NPG167" s="87"/>
      <c r="NPH167" s="87"/>
      <c r="NPI167" s="88"/>
      <c r="NPJ167" s="89"/>
      <c r="NPK167" s="90"/>
      <c r="NPL167" s="90"/>
      <c r="NPM167" s="91"/>
      <c r="NPN167" s="68"/>
      <c r="NPO167" s="87"/>
      <c r="NPP167" s="87"/>
      <c r="NPQ167" s="88"/>
      <c r="NPR167" s="89"/>
      <c r="NPS167" s="90"/>
      <c r="NPT167" s="90"/>
      <c r="NPU167" s="91"/>
      <c r="NPV167" s="68"/>
      <c r="NPW167" s="87"/>
      <c r="NPX167" s="87"/>
      <c r="NPY167" s="88"/>
      <c r="NPZ167" s="89"/>
      <c r="NQA167" s="90"/>
      <c r="NQB167" s="90"/>
      <c r="NQC167" s="91"/>
      <c r="NQD167" s="68"/>
      <c r="NQE167" s="87"/>
      <c r="NQF167" s="87"/>
      <c r="NQG167" s="88"/>
      <c r="NQH167" s="89"/>
      <c r="NQI167" s="90"/>
      <c r="NQJ167" s="90"/>
      <c r="NQK167" s="91"/>
      <c r="NQL167" s="68"/>
      <c r="NQM167" s="87"/>
      <c r="NQN167" s="87"/>
      <c r="NQO167" s="88"/>
      <c r="NQP167" s="89"/>
      <c r="NQQ167" s="90"/>
      <c r="NQR167" s="90"/>
      <c r="NQS167" s="91"/>
      <c r="NQT167" s="68"/>
      <c r="NQU167" s="87"/>
      <c r="NQV167" s="87"/>
      <c r="NQW167" s="88"/>
      <c r="NQX167" s="89"/>
      <c r="NQY167" s="90"/>
      <c r="NQZ167" s="90"/>
      <c r="NRA167" s="91"/>
      <c r="NRB167" s="68"/>
      <c r="NRC167" s="87"/>
      <c r="NRD167" s="87"/>
      <c r="NRE167" s="88"/>
      <c r="NRF167" s="89"/>
      <c r="NRG167" s="90"/>
      <c r="NRH167" s="90"/>
      <c r="NRI167" s="91"/>
      <c r="NRJ167" s="68"/>
      <c r="NRK167" s="87"/>
      <c r="NRL167" s="87"/>
      <c r="NRM167" s="88"/>
      <c r="NRN167" s="89"/>
      <c r="NRO167" s="90"/>
      <c r="NRP167" s="90"/>
      <c r="NRQ167" s="91"/>
      <c r="NRR167" s="68"/>
      <c r="NRS167" s="87"/>
      <c r="NRT167" s="87"/>
      <c r="NRU167" s="88"/>
      <c r="NRV167" s="89"/>
      <c r="NRW167" s="90"/>
      <c r="NRX167" s="90"/>
      <c r="NRY167" s="91"/>
      <c r="NRZ167" s="68"/>
      <c r="NSA167" s="87"/>
      <c r="NSB167" s="87"/>
      <c r="NSC167" s="88"/>
      <c r="NSD167" s="89"/>
      <c r="NSE167" s="90"/>
      <c r="NSF167" s="90"/>
      <c r="NSG167" s="91"/>
      <c r="NSH167" s="68"/>
      <c r="NSI167" s="87"/>
      <c r="NSJ167" s="87"/>
      <c r="NSK167" s="88"/>
      <c r="NSL167" s="89"/>
      <c r="NSM167" s="90"/>
      <c r="NSN167" s="90"/>
      <c r="NSO167" s="91"/>
      <c r="NSP167" s="68"/>
      <c r="NSQ167" s="87"/>
      <c r="NSR167" s="87"/>
      <c r="NSS167" s="88"/>
      <c r="NST167" s="89"/>
      <c r="NSU167" s="90"/>
      <c r="NSV167" s="90"/>
      <c r="NSW167" s="91"/>
      <c r="NSX167" s="68"/>
      <c r="NSY167" s="87"/>
      <c r="NSZ167" s="87"/>
      <c r="NTA167" s="88"/>
      <c r="NTB167" s="89"/>
      <c r="NTC167" s="90"/>
      <c r="NTD167" s="90"/>
      <c r="NTE167" s="91"/>
      <c r="NTF167" s="68"/>
      <c r="NTG167" s="87"/>
      <c r="NTH167" s="87"/>
      <c r="NTI167" s="88"/>
      <c r="NTJ167" s="89"/>
      <c r="NTK167" s="90"/>
      <c r="NTL167" s="90"/>
      <c r="NTM167" s="91"/>
      <c r="NTN167" s="68"/>
      <c r="NTO167" s="87"/>
      <c r="NTP167" s="87"/>
      <c r="NTQ167" s="88"/>
      <c r="NTR167" s="89"/>
      <c r="NTS167" s="90"/>
      <c r="NTT167" s="90"/>
      <c r="NTU167" s="91"/>
      <c r="NTV167" s="68"/>
      <c r="NTW167" s="87"/>
      <c r="NTX167" s="87"/>
      <c r="NTY167" s="88"/>
      <c r="NTZ167" s="89"/>
      <c r="NUA167" s="90"/>
      <c r="NUB167" s="90"/>
      <c r="NUC167" s="91"/>
      <c r="NUD167" s="68"/>
      <c r="NUE167" s="87"/>
      <c r="NUF167" s="87"/>
      <c r="NUG167" s="88"/>
      <c r="NUH167" s="89"/>
      <c r="NUI167" s="90"/>
      <c r="NUJ167" s="90"/>
      <c r="NUK167" s="91"/>
      <c r="NUL167" s="68"/>
      <c r="NUM167" s="87"/>
      <c r="NUN167" s="87"/>
      <c r="NUO167" s="88"/>
      <c r="NUP167" s="89"/>
      <c r="NUQ167" s="90"/>
      <c r="NUR167" s="90"/>
      <c r="NUS167" s="91"/>
      <c r="NUT167" s="68"/>
      <c r="NUU167" s="87"/>
      <c r="NUV167" s="87"/>
      <c r="NUW167" s="88"/>
      <c r="NUX167" s="89"/>
      <c r="NUY167" s="90"/>
      <c r="NUZ167" s="90"/>
      <c r="NVA167" s="91"/>
      <c r="NVB167" s="68"/>
      <c r="NVC167" s="87"/>
      <c r="NVD167" s="87"/>
      <c r="NVE167" s="88"/>
      <c r="NVF167" s="89"/>
      <c r="NVG167" s="90"/>
      <c r="NVH167" s="90"/>
      <c r="NVI167" s="91"/>
      <c r="NVJ167" s="68"/>
      <c r="NVK167" s="87"/>
      <c r="NVL167" s="87"/>
      <c r="NVM167" s="88"/>
      <c r="NVN167" s="89"/>
      <c r="NVO167" s="90"/>
      <c r="NVP167" s="90"/>
      <c r="NVQ167" s="91"/>
      <c r="NVR167" s="68"/>
      <c r="NVS167" s="87"/>
      <c r="NVT167" s="87"/>
      <c r="NVU167" s="88"/>
      <c r="NVV167" s="89"/>
      <c r="NVW167" s="90"/>
      <c r="NVX167" s="90"/>
      <c r="NVY167" s="91"/>
      <c r="NVZ167" s="68"/>
      <c r="NWA167" s="87"/>
      <c r="NWB167" s="87"/>
      <c r="NWC167" s="88"/>
      <c r="NWD167" s="89"/>
      <c r="NWE167" s="90"/>
      <c r="NWF167" s="90"/>
      <c r="NWG167" s="91"/>
      <c r="NWH167" s="68"/>
      <c r="NWI167" s="87"/>
      <c r="NWJ167" s="87"/>
      <c r="NWK167" s="88"/>
      <c r="NWL167" s="89"/>
      <c r="NWM167" s="90"/>
      <c r="NWN167" s="90"/>
      <c r="NWO167" s="91"/>
      <c r="NWP167" s="68"/>
      <c r="NWQ167" s="87"/>
      <c r="NWR167" s="87"/>
      <c r="NWS167" s="88"/>
      <c r="NWT167" s="89"/>
      <c r="NWU167" s="90"/>
      <c r="NWV167" s="90"/>
      <c r="NWW167" s="91"/>
      <c r="NWX167" s="68"/>
      <c r="NWY167" s="87"/>
      <c r="NWZ167" s="87"/>
      <c r="NXA167" s="88"/>
      <c r="NXB167" s="89"/>
      <c r="NXC167" s="90"/>
      <c r="NXD167" s="90"/>
      <c r="NXE167" s="91"/>
      <c r="NXF167" s="68"/>
      <c r="NXG167" s="87"/>
      <c r="NXH167" s="87"/>
      <c r="NXI167" s="88"/>
      <c r="NXJ167" s="89"/>
      <c r="NXK167" s="90"/>
      <c r="NXL167" s="90"/>
      <c r="NXM167" s="91"/>
      <c r="NXN167" s="68"/>
      <c r="NXO167" s="87"/>
      <c r="NXP167" s="87"/>
      <c r="NXQ167" s="88"/>
      <c r="NXR167" s="89"/>
      <c r="NXS167" s="90"/>
      <c r="NXT167" s="90"/>
      <c r="NXU167" s="91"/>
      <c r="NXV167" s="68"/>
      <c r="NXW167" s="87"/>
      <c r="NXX167" s="87"/>
      <c r="NXY167" s="88"/>
      <c r="NXZ167" s="89"/>
      <c r="NYA167" s="90"/>
      <c r="NYB167" s="90"/>
      <c r="NYC167" s="91"/>
      <c r="NYD167" s="68"/>
      <c r="NYE167" s="87"/>
      <c r="NYF167" s="87"/>
      <c r="NYG167" s="88"/>
      <c r="NYH167" s="89"/>
      <c r="NYI167" s="90"/>
      <c r="NYJ167" s="90"/>
      <c r="NYK167" s="91"/>
      <c r="NYL167" s="68"/>
      <c r="NYM167" s="87"/>
      <c r="NYN167" s="87"/>
      <c r="NYO167" s="88"/>
      <c r="NYP167" s="89"/>
      <c r="NYQ167" s="90"/>
      <c r="NYR167" s="90"/>
      <c r="NYS167" s="91"/>
      <c r="NYT167" s="68"/>
      <c r="NYU167" s="87"/>
      <c r="NYV167" s="87"/>
      <c r="NYW167" s="88"/>
      <c r="NYX167" s="89"/>
      <c r="NYY167" s="90"/>
      <c r="NYZ167" s="90"/>
      <c r="NZA167" s="91"/>
      <c r="NZB167" s="68"/>
      <c r="NZC167" s="87"/>
      <c r="NZD167" s="87"/>
      <c r="NZE167" s="88"/>
      <c r="NZF167" s="89"/>
      <c r="NZG167" s="90"/>
      <c r="NZH167" s="90"/>
      <c r="NZI167" s="91"/>
      <c r="NZJ167" s="68"/>
      <c r="NZK167" s="87"/>
      <c r="NZL167" s="87"/>
      <c r="NZM167" s="88"/>
      <c r="NZN167" s="89"/>
      <c r="NZO167" s="90"/>
      <c r="NZP167" s="90"/>
      <c r="NZQ167" s="91"/>
      <c r="NZR167" s="68"/>
      <c r="NZS167" s="87"/>
      <c r="NZT167" s="87"/>
      <c r="NZU167" s="88"/>
      <c r="NZV167" s="89"/>
      <c r="NZW167" s="90"/>
      <c r="NZX167" s="90"/>
      <c r="NZY167" s="91"/>
      <c r="NZZ167" s="68"/>
      <c r="OAA167" s="87"/>
      <c r="OAB167" s="87"/>
      <c r="OAC167" s="88"/>
      <c r="OAD167" s="89"/>
      <c r="OAE167" s="90"/>
      <c r="OAF167" s="90"/>
      <c r="OAG167" s="91"/>
      <c r="OAH167" s="68"/>
      <c r="OAI167" s="87"/>
      <c r="OAJ167" s="87"/>
      <c r="OAK167" s="88"/>
      <c r="OAL167" s="89"/>
      <c r="OAM167" s="90"/>
      <c r="OAN167" s="90"/>
      <c r="OAO167" s="91"/>
      <c r="OAP167" s="68"/>
      <c r="OAQ167" s="87"/>
      <c r="OAR167" s="87"/>
      <c r="OAS167" s="88"/>
      <c r="OAT167" s="89"/>
      <c r="OAU167" s="90"/>
      <c r="OAV167" s="90"/>
      <c r="OAW167" s="91"/>
      <c r="OAX167" s="68"/>
      <c r="OAY167" s="87"/>
      <c r="OAZ167" s="87"/>
      <c r="OBA167" s="88"/>
      <c r="OBB167" s="89"/>
      <c r="OBC167" s="90"/>
      <c r="OBD167" s="90"/>
      <c r="OBE167" s="91"/>
      <c r="OBF167" s="68"/>
      <c r="OBG167" s="87"/>
      <c r="OBH167" s="87"/>
      <c r="OBI167" s="88"/>
      <c r="OBJ167" s="89"/>
      <c r="OBK167" s="90"/>
      <c r="OBL167" s="90"/>
      <c r="OBM167" s="91"/>
      <c r="OBN167" s="68"/>
      <c r="OBO167" s="87"/>
      <c r="OBP167" s="87"/>
      <c r="OBQ167" s="88"/>
      <c r="OBR167" s="89"/>
      <c r="OBS167" s="90"/>
      <c r="OBT167" s="90"/>
      <c r="OBU167" s="91"/>
      <c r="OBV167" s="68"/>
      <c r="OBW167" s="87"/>
      <c r="OBX167" s="87"/>
      <c r="OBY167" s="88"/>
      <c r="OBZ167" s="89"/>
      <c r="OCA167" s="90"/>
      <c r="OCB167" s="90"/>
      <c r="OCC167" s="91"/>
      <c r="OCD167" s="68"/>
      <c r="OCE167" s="87"/>
      <c r="OCF167" s="87"/>
      <c r="OCG167" s="88"/>
      <c r="OCH167" s="89"/>
      <c r="OCI167" s="90"/>
      <c r="OCJ167" s="90"/>
      <c r="OCK167" s="91"/>
      <c r="OCL167" s="68"/>
      <c r="OCM167" s="87"/>
      <c r="OCN167" s="87"/>
      <c r="OCO167" s="88"/>
      <c r="OCP167" s="89"/>
      <c r="OCQ167" s="90"/>
      <c r="OCR167" s="90"/>
      <c r="OCS167" s="91"/>
      <c r="OCT167" s="68"/>
      <c r="OCU167" s="87"/>
      <c r="OCV167" s="87"/>
      <c r="OCW167" s="88"/>
      <c r="OCX167" s="89"/>
      <c r="OCY167" s="90"/>
      <c r="OCZ167" s="90"/>
      <c r="ODA167" s="91"/>
      <c r="ODB167" s="68"/>
      <c r="ODC167" s="87"/>
      <c r="ODD167" s="87"/>
      <c r="ODE167" s="88"/>
      <c r="ODF167" s="89"/>
      <c r="ODG167" s="90"/>
      <c r="ODH167" s="90"/>
      <c r="ODI167" s="91"/>
      <c r="ODJ167" s="68"/>
      <c r="ODK167" s="87"/>
      <c r="ODL167" s="87"/>
      <c r="ODM167" s="88"/>
      <c r="ODN167" s="89"/>
      <c r="ODO167" s="90"/>
      <c r="ODP167" s="90"/>
      <c r="ODQ167" s="91"/>
      <c r="ODR167" s="68"/>
      <c r="ODS167" s="87"/>
      <c r="ODT167" s="87"/>
      <c r="ODU167" s="88"/>
      <c r="ODV167" s="89"/>
      <c r="ODW167" s="90"/>
      <c r="ODX167" s="90"/>
      <c r="ODY167" s="91"/>
      <c r="ODZ167" s="68"/>
      <c r="OEA167" s="87"/>
      <c r="OEB167" s="87"/>
      <c r="OEC167" s="88"/>
      <c r="OED167" s="89"/>
      <c r="OEE167" s="90"/>
      <c r="OEF167" s="90"/>
      <c r="OEG167" s="91"/>
      <c r="OEH167" s="68"/>
      <c r="OEI167" s="87"/>
      <c r="OEJ167" s="87"/>
      <c r="OEK167" s="88"/>
      <c r="OEL167" s="89"/>
      <c r="OEM167" s="90"/>
      <c r="OEN167" s="90"/>
      <c r="OEO167" s="91"/>
      <c r="OEP167" s="68"/>
      <c r="OEQ167" s="87"/>
      <c r="OER167" s="87"/>
      <c r="OES167" s="88"/>
      <c r="OET167" s="89"/>
      <c r="OEU167" s="90"/>
      <c r="OEV167" s="90"/>
      <c r="OEW167" s="91"/>
      <c r="OEX167" s="68"/>
      <c r="OEY167" s="87"/>
      <c r="OEZ167" s="87"/>
      <c r="OFA167" s="88"/>
      <c r="OFB167" s="89"/>
      <c r="OFC167" s="90"/>
      <c r="OFD167" s="90"/>
      <c r="OFE167" s="91"/>
      <c r="OFF167" s="68"/>
      <c r="OFG167" s="87"/>
      <c r="OFH167" s="87"/>
      <c r="OFI167" s="88"/>
      <c r="OFJ167" s="89"/>
      <c r="OFK167" s="90"/>
      <c r="OFL167" s="90"/>
      <c r="OFM167" s="91"/>
      <c r="OFN167" s="68"/>
      <c r="OFO167" s="87"/>
      <c r="OFP167" s="87"/>
      <c r="OFQ167" s="88"/>
      <c r="OFR167" s="89"/>
      <c r="OFS167" s="90"/>
      <c r="OFT167" s="90"/>
      <c r="OFU167" s="91"/>
      <c r="OFV167" s="68"/>
      <c r="OFW167" s="87"/>
      <c r="OFX167" s="87"/>
      <c r="OFY167" s="88"/>
      <c r="OFZ167" s="89"/>
      <c r="OGA167" s="90"/>
      <c r="OGB167" s="90"/>
      <c r="OGC167" s="91"/>
      <c r="OGD167" s="68"/>
      <c r="OGE167" s="87"/>
      <c r="OGF167" s="87"/>
      <c r="OGG167" s="88"/>
      <c r="OGH167" s="89"/>
      <c r="OGI167" s="90"/>
      <c r="OGJ167" s="90"/>
      <c r="OGK167" s="91"/>
      <c r="OGL167" s="68"/>
      <c r="OGM167" s="87"/>
      <c r="OGN167" s="87"/>
      <c r="OGO167" s="88"/>
      <c r="OGP167" s="89"/>
      <c r="OGQ167" s="90"/>
      <c r="OGR167" s="90"/>
      <c r="OGS167" s="91"/>
      <c r="OGT167" s="68"/>
      <c r="OGU167" s="87"/>
      <c r="OGV167" s="87"/>
      <c r="OGW167" s="88"/>
      <c r="OGX167" s="89"/>
      <c r="OGY167" s="90"/>
      <c r="OGZ167" s="90"/>
      <c r="OHA167" s="91"/>
      <c r="OHB167" s="68"/>
      <c r="OHC167" s="87"/>
      <c r="OHD167" s="87"/>
      <c r="OHE167" s="88"/>
      <c r="OHF167" s="89"/>
      <c r="OHG167" s="90"/>
      <c r="OHH167" s="90"/>
      <c r="OHI167" s="91"/>
      <c r="OHJ167" s="68"/>
      <c r="OHK167" s="87"/>
      <c r="OHL167" s="87"/>
      <c r="OHM167" s="88"/>
      <c r="OHN167" s="89"/>
      <c r="OHO167" s="90"/>
      <c r="OHP167" s="90"/>
      <c r="OHQ167" s="91"/>
      <c r="OHR167" s="68"/>
      <c r="OHS167" s="87"/>
      <c r="OHT167" s="87"/>
      <c r="OHU167" s="88"/>
      <c r="OHV167" s="89"/>
      <c r="OHW167" s="90"/>
      <c r="OHX167" s="90"/>
      <c r="OHY167" s="91"/>
      <c r="OHZ167" s="68"/>
      <c r="OIA167" s="87"/>
      <c r="OIB167" s="87"/>
      <c r="OIC167" s="88"/>
      <c r="OID167" s="89"/>
      <c r="OIE167" s="90"/>
      <c r="OIF167" s="90"/>
      <c r="OIG167" s="91"/>
      <c r="OIH167" s="68"/>
      <c r="OII167" s="87"/>
      <c r="OIJ167" s="87"/>
      <c r="OIK167" s="88"/>
      <c r="OIL167" s="89"/>
      <c r="OIM167" s="90"/>
      <c r="OIN167" s="90"/>
      <c r="OIO167" s="91"/>
      <c r="OIP167" s="68"/>
      <c r="OIQ167" s="87"/>
      <c r="OIR167" s="87"/>
      <c r="OIS167" s="88"/>
      <c r="OIT167" s="89"/>
      <c r="OIU167" s="90"/>
      <c r="OIV167" s="90"/>
      <c r="OIW167" s="91"/>
      <c r="OIX167" s="68"/>
      <c r="OIY167" s="87"/>
      <c r="OIZ167" s="87"/>
      <c r="OJA167" s="88"/>
      <c r="OJB167" s="89"/>
      <c r="OJC167" s="90"/>
      <c r="OJD167" s="90"/>
      <c r="OJE167" s="91"/>
      <c r="OJF167" s="68"/>
      <c r="OJG167" s="87"/>
      <c r="OJH167" s="87"/>
      <c r="OJI167" s="88"/>
      <c r="OJJ167" s="89"/>
      <c r="OJK167" s="90"/>
      <c r="OJL167" s="90"/>
      <c r="OJM167" s="91"/>
      <c r="OJN167" s="68"/>
      <c r="OJO167" s="87"/>
      <c r="OJP167" s="87"/>
      <c r="OJQ167" s="88"/>
      <c r="OJR167" s="89"/>
      <c r="OJS167" s="90"/>
      <c r="OJT167" s="90"/>
      <c r="OJU167" s="91"/>
      <c r="OJV167" s="68"/>
      <c r="OJW167" s="87"/>
      <c r="OJX167" s="87"/>
      <c r="OJY167" s="88"/>
      <c r="OJZ167" s="89"/>
      <c r="OKA167" s="90"/>
      <c r="OKB167" s="90"/>
      <c r="OKC167" s="91"/>
      <c r="OKD167" s="68"/>
      <c r="OKE167" s="87"/>
      <c r="OKF167" s="87"/>
      <c r="OKG167" s="88"/>
      <c r="OKH167" s="89"/>
      <c r="OKI167" s="90"/>
      <c r="OKJ167" s="90"/>
      <c r="OKK167" s="91"/>
      <c r="OKL167" s="68"/>
      <c r="OKM167" s="87"/>
      <c r="OKN167" s="87"/>
      <c r="OKO167" s="88"/>
      <c r="OKP167" s="89"/>
      <c r="OKQ167" s="90"/>
      <c r="OKR167" s="90"/>
      <c r="OKS167" s="91"/>
      <c r="OKT167" s="68"/>
      <c r="OKU167" s="87"/>
      <c r="OKV167" s="87"/>
      <c r="OKW167" s="88"/>
      <c r="OKX167" s="89"/>
      <c r="OKY167" s="90"/>
      <c r="OKZ167" s="90"/>
      <c r="OLA167" s="91"/>
      <c r="OLB167" s="68"/>
      <c r="OLC167" s="87"/>
      <c r="OLD167" s="87"/>
      <c r="OLE167" s="88"/>
      <c r="OLF167" s="89"/>
      <c r="OLG167" s="90"/>
      <c r="OLH167" s="90"/>
      <c r="OLI167" s="91"/>
      <c r="OLJ167" s="68"/>
      <c r="OLK167" s="87"/>
      <c r="OLL167" s="87"/>
      <c r="OLM167" s="88"/>
      <c r="OLN167" s="89"/>
      <c r="OLO167" s="90"/>
      <c r="OLP167" s="90"/>
      <c r="OLQ167" s="91"/>
      <c r="OLR167" s="68"/>
      <c r="OLS167" s="87"/>
      <c r="OLT167" s="87"/>
      <c r="OLU167" s="88"/>
      <c r="OLV167" s="89"/>
      <c r="OLW167" s="90"/>
      <c r="OLX167" s="90"/>
      <c r="OLY167" s="91"/>
      <c r="OLZ167" s="68"/>
      <c r="OMA167" s="87"/>
      <c r="OMB167" s="87"/>
      <c r="OMC167" s="88"/>
      <c r="OMD167" s="89"/>
      <c r="OME167" s="90"/>
      <c r="OMF167" s="90"/>
      <c r="OMG167" s="91"/>
      <c r="OMH167" s="68"/>
      <c r="OMI167" s="87"/>
      <c r="OMJ167" s="87"/>
      <c r="OMK167" s="88"/>
      <c r="OML167" s="89"/>
      <c r="OMM167" s="90"/>
      <c r="OMN167" s="90"/>
      <c r="OMO167" s="91"/>
      <c r="OMP167" s="68"/>
      <c r="OMQ167" s="87"/>
      <c r="OMR167" s="87"/>
      <c r="OMS167" s="88"/>
      <c r="OMT167" s="89"/>
      <c r="OMU167" s="90"/>
      <c r="OMV167" s="90"/>
      <c r="OMW167" s="91"/>
      <c r="OMX167" s="68"/>
      <c r="OMY167" s="87"/>
      <c r="OMZ167" s="87"/>
      <c r="ONA167" s="88"/>
      <c r="ONB167" s="89"/>
      <c r="ONC167" s="90"/>
      <c r="OND167" s="90"/>
      <c r="ONE167" s="91"/>
      <c r="ONF167" s="68"/>
      <c r="ONG167" s="87"/>
      <c r="ONH167" s="87"/>
      <c r="ONI167" s="88"/>
      <c r="ONJ167" s="89"/>
      <c r="ONK167" s="90"/>
      <c r="ONL167" s="90"/>
      <c r="ONM167" s="91"/>
      <c r="ONN167" s="68"/>
      <c r="ONO167" s="87"/>
      <c r="ONP167" s="87"/>
      <c r="ONQ167" s="88"/>
      <c r="ONR167" s="89"/>
      <c r="ONS167" s="90"/>
      <c r="ONT167" s="90"/>
      <c r="ONU167" s="91"/>
      <c r="ONV167" s="68"/>
      <c r="ONW167" s="87"/>
      <c r="ONX167" s="87"/>
      <c r="ONY167" s="88"/>
      <c r="ONZ167" s="89"/>
      <c r="OOA167" s="90"/>
      <c r="OOB167" s="90"/>
      <c r="OOC167" s="91"/>
      <c r="OOD167" s="68"/>
      <c r="OOE167" s="87"/>
      <c r="OOF167" s="87"/>
      <c r="OOG167" s="88"/>
      <c r="OOH167" s="89"/>
      <c r="OOI167" s="90"/>
      <c r="OOJ167" s="90"/>
      <c r="OOK167" s="91"/>
      <c r="OOL167" s="68"/>
      <c r="OOM167" s="87"/>
      <c r="OON167" s="87"/>
      <c r="OOO167" s="88"/>
      <c r="OOP167" s="89"/>
      <c r="OOQ167" s="90"/>
      <c r="OOR167" s="90"/>
      <c r="OOS167" s="91"/>
      <c r="OOT167" s="68"/>
      <c r="OOU167" s="87"/>
      <c r="OOV167" s="87"/>
      <c r="OOW167" s="88"/>
      <c r="OOX167" s="89"/>
      <c r="OOY167" s="90"/>
      <c r="OOZ167" s="90"/>
      <c r="OPA167" s="91"/>
      <c r="OPB167" s="68"/>
      <c r="OPC167" s="87"/>
      <c r="OPD167" s="87"/>
      <c r="OPE167" s="88"/>
      <c r="OPF167" s="89"/>
      <c r="OPG167" s="90"/>
      <c r="OPH167" s="90"/>
      <c r="OPI167" s="91"/>
      <c r="OPJ167" s="68"/>
      <c r="OPK167" s="87"/>
      <c r="OPL167" s="87"/>
      <c r="OPM167" s="88"/>
      <c r="OPN167" s="89"/>
      <c r="OPO167" s="90"/>
      <c r="OPP167" s="90"/>
      <c r="OPQ167" s="91"/>
      <c r="OPR167" s="68"/>
      <c r="OPS167" s="87"/>
      <c r="OPT167" s="87"/>
      <c r="OPU167" s="88"/>
      <c r="OPV167" s="89"/>
      <c r="OPW167" s="90"/>
      <c r="OPX167" s="90"/>
      <c r="OPY167" s="91"/>
      <c r="OPZ167" s="68"/>
      <c r="OQA167" s="87"/>
      <c r="OQB167" s="87"/>
      <c r="OQC167" s="88"/>
      <c r="OQD167" s="89"/>
      <c r="OQE167" s="90"/>
      <c r="OQF167" s="90"/>
      <c r="OQG167" s="91"/>
      <c r="OQH167" s="68"/>
      <c r="OQI167" s="87"/>
      <c r="OQJ167" s="87"/>
      <c r="OQK167" s="88"/>
      <c r="OQL167" s="89"/>
      <c r="OQM167" s="90"/>
      <c r="OQN167" s="90"/>
      <c r="OQO167" s="91"/>
      <c r="OQP167" s="68"/>
      <c r="OQQ167" s="87"/>
      <c r="OQR167" s="87"/>
      <c r="OQS167" s="88"/>
      <c r="OQT167" s="89"/>
      <c r="OQU167" s="90"/>
      <c r="OQV167" s="90"/>
      <c r="OQW167" s="91"/>
      <c r="OQX167" s="68"/>
      <c r="OQY167" s="87"/>
      <c r="OQZ167" s="87"/>
      <c r="ORA167" s="88"/>
      <c r="ORB167" s="89"/>
      <c r="ORC167" s="90"/>
      <c r="ORD167" s="90"/>
      <c r="ORE167" s="91"/>
      <c r="ORF167" s="68"/>
      <c r="ORG167" s="87"/>
      <c r="ORH167" s="87"/>
      <c r="ORI167" s="88"/>
      <c r="ORJ167" s="89"/>
      <c r="ORK167" s="90"/>
      <c r="ORL167" s="90"/>
      <c r="ORM167" s="91"/>
      <c r="ORN167" s="68"/>
      <c r="ORO167" s="87"/>
      <c r="ORP167" s="87"/>
      <c r="ORQ167" s="88"/>
      <c r="ORR167" s="89"/>
      <c r="ORS167" s="90"/>
      <c r="ORT167" s="90"/>
      <c r="ORU167" s="91"/>
      <c r="ORV167" s="68"/>
      <c r="ORW167" s="87"/>
      <c r="ORX167" s="87"/>
      <c r="ORY167" s="88"/>
      <c r="ORZ167" s="89"/>
      <c r="OSA167" s="90"/>
      <c r="OSB167" s="90"/>
      <c r="OSC167" s="91"/>
      <c r="OSD167" s="68"/>
      <c r="OSE167" s="87"/>
      <c r="OSF167" s="87"/>
      <c r="OSG167" s="88"/>
      <c r="OSH167" s="89"/>
      <c r="OSI167" s="90"/>
      <c r="OSJ167" s="90"/>
      <c r="OSK167" s="91"/>
      <c r="OSL167" s="68"/>
      <c r="OSM167" s="87"/>
      <c r="OSN167" s="87"/>
      <c r="OSO167" s="88"/>
      <c r="OSP167" s="89"/>
      <c r="OSQ167" s="90"/>
      <c r="OSR167" s="90"/>
      <c r="OSS167" s="91"/>
      <c r="OST167" s="68"/>
      <c r="OSU167" s="87"/>
      <c r="OSV167" s="87"/>
      <c r="OSW167" s="88"/>
      <c r="OSX167" s="89"/>
      <c r="OSY167" s="90"/>
      <c r="OSZ167" s="90"/>
      <c r="OTA167" s="91"/>
      <c r="OTB167" s="68"/>
      <c r="OTC167" s="87"/>
      <c r="OTD167" s="87"/>
      <c r="OTE167" s="88"/>
      <c r="OTF167" s="89"/>
      <c r="OTG167" s="90"/>
      <c r="OTH167" s="90"/>
      <c r="OTI167" s="91"/>
      <c r="OTJ167" s="68"/>
      <c r="OTK167" s="87"/>
      <c r="OTL167" s="87"/>
      <c r="OTM167" s="88"/>
      <c r="OTN167" s="89"/>
      <c r="OTO167" s="90"/>
      <c r="OTP167" s="90"/>
      <c r="OTQ167" s="91"/>
      <c r="OTR167" s="68"/>
      <c r="OTS167" s="87"/>
      <c r="OTT167" s="87"/>
      <c r="OTU167" s="88"/>
      <c r="OTV167" s="89"/>
      <c r="OTW167" s="90"/>
      <c r="OTX167" s="90"/>
      <c r="OTY167" s="91"/>
      <c r="OTZ167" s="68"/>
      <c r="OUA167" s="87"/>
      <c r="OUB167" s="87"/>
      <c r="OUC167" s="88"/>
      <c r="OUD167" s="89"/>
      <c r="OUE167" s="90"/>
      <c r="OUF167" s="90"/>
      <c r="OUG167" s="91"/>
      <c r="OUH167" s="68"/>
      <c r="OUI167" s="87"/>
      <c r="OUJ167" s="87"/>
      <c r="OUK167" s="88"/>
      <c r="OUL167" s="89"/>
      <c r="OUM167" s="90"/>
      <c r="OUN167" s="90"/>
      <c r="OUO167" s="91"/>
      <c r="OUP167" s="68"/>
      <c r="OUQ167" s="87"/>
      <c r="OUR167" s="87"/>
      <c r="OUS167" s="88"/>
      <c r="OUT167" s="89"/>
      <c r="OUU167" s="90"/>
      <c r="OUV167" s="90"/>
      <c r="OUW167" s="91"/>
      <c r="OUX167" s="68"/>
      <c r="OUY167" s="87"/>
      <c r="OUZ167" s="87"/>
      <c r="OVA167" s="88"/>
      <c r="OVB167" s="89"/>
      <c r="OVC167" s="90"/>
      <c r="OVD167" s="90"/>
      <c r="OVE167" s="91"/>
      <c r="OVF167" s="68"/>
      <c r="OVG167" s="87"/>
      <c r="OVH167" s="87"/>
      <c r="OVI167" s="88"/>
      <c r="OVJ167" s="89"/>
      <c r="OVK167" s="90"/>
      <c r="OVL167" s="90"/>
      <c r="OVM167" s="91"/>
      <c r="OVN167" s="68"/>
      <c r="OVO167" s="87"/>
      <c r="OVP167" s="87"/>
      <c r="OVQ167" s="88"/>
      <c r="OVR167" s="89"/>
      <c r="OVS167" s="90"/>
      <c r="OVT167" s="90"/>
      <c r="OVU167" s="91"/>
      <c r="OVV167" s="68"/>
      <c r="OVW167" s="87"/>
      <c r="OVX167" s="87"/>
      <c r="OVY167" s="88"/>
      <c r="OVZ167" s="89"/>
      <c r="OWA167" s="90"/>
      <c r="OWB167" s="90"/>
      <c r="OWC167" s="91"/>
      <c r="OWD167" s="68"/>
      <c r="OWE167" s="87"/>
      <c r="OWF167" s="87"/>
      <c r="OWG167" s="88"/>
      <c r="OWH167" s="89"/>
      <c r="OWI167" s="90"/>
      <c r="OWJ167" s="90"/>
      <c r="OWK167" s="91"/>
      <c r="OWL167" s="68"/>
      <c r="OWM167" s="87"/>
      <c r="OWN167" s="87"/>
      <c r="OWO167" s="88"/>
      <c r="OWP167" s="89"/>
      <c r="OWQ167" s="90"/>
      <c r="OWR167" s="90"/>
      <c r="OWS167" s="91"/>
      <c r="OWT167" s="68"/>
      <c r="OWU167" s="87"/>
      <c r="OWV167" s="87"/>
      <c r="OWW167" s="88"/>
      <c r="OWX167" s="89"/>
      <c r="OWY167" s="90"/>
      <c r="OWZ167" s="90"/>
      <c r="OXA167" s="91"/>
      <c r="OXB167" s="68"/>
      <c r="OXC167" s="87"/>
      <c r="OXD167" s="87"/>
      <c r="OXE167" s="88"/>
      <c r="OXF167" s="89"/>
      <c r="OXG167" s="90"/>
      <c r="OXH167" s="90"/>
      <c r="OXI167" s="91"/>
      <c r="OXJ167" s="68"/>
      <c r="OXK167" s="87"/>
      <c r="OXL167" s="87"/>
      <c r="OXM167" s="88"/>
      <c r="OXN167" s="89"/>
      <c r="OXO167" s="90"/>
      <c r="OXP167" s="90"/>
      <c r="OXQ167" s="91"/>
      <c r="OXR167" s="68"/>
      <c r="OXS167" s="87"/>
      <c r="OXT167" s="87"/>
      <c r="OXU167" s="88"/>
      <c r="OXV167" s="89"/>
      <c r="OXW167" s="90"/>
      <c r="OXX167" s="90"/>
      <c r="OXY167" s="91"/>
      <c r="OXZ167" s="68"/>
      <c r="OYA167" s="87"/>
      <c r="OYB167" s="87"/>
      <c r="OYC167" s="88"/>
      <c r="OYD167" s="89"/>
      <c r="OYE167" s="90"/>
      <c r="OYF167" s="90"/>
      <c r="OYG167" s="91"/>
      <c r="OYH167" s="68"/>
      <c r="OYI167" s="87"/>
      <c r="OYJ167" s="87"/>
      <c r="OYK167" s="88"/>
      <c r="OYL167" s="89"/>
      <c r="OYM167" s="90"/>
      <c r="OYN167" s="90"/>
      <c r="OYO167" s="91"/>
      <c r="OYP167" s="68"/>
      <c r="OYQ167" s="87"/>
      <c r="OYR167" s="87"/>
      <c r="OYS167" s="88"/>
      <c r="OYT167" s="89"/>
      <c r="OYU167" s="90"/>
      <c r="OYV167" s="90"/>
      <c r="OYW167" s="91"/>
      <c r="OYX167" s="68"/>
      <c r="OYY167" s="87"/>
      <c r="OYZ167" s="87"/>
      <c r="OZA167" s="88"/>
      <c r="OZB167" s="89"/>
      <c r="OZC167" s="90"/>
      <c r="OZD167" s="90"/>
      <c r="OZE167" s="91"/>
      <c r="OZF167" s="68"/>
      <c r="OZG167" s="87"/>
      <c r="OZH167" s="87"/>
      <c r="OZI167" s="88"/>
      <c r="OZJ167" s="89"/>
      <c r="OZK167" s="90"/>
      <c r="OZL167" s="90"/>
      <c r="OZM167" s="91"/>
      <c r="OZN167" s="68"/>
      <c r="OZO167" s="87"/>
      <c r="OZP167" s="87"/>
      <c r="OZQ167" s="88"/>
      <c r="OZR167" s="89"/>
      <c r="OZS167" s="90"/>
      <c r="OZT167" s="90"/>
      <c r="OZU167" s="91"/>
      <c r="OZV167" s="68"/>
      <c r="OZW167" s="87"/>
      <c r="OZX167" s="87"/>
      <c r="OZY167" s="88"/>
      <c r="OZZ167" s="89"/>
      <c r="PAA167" s="90"/>
      <c r="PAB167" s="90"/>
      <c r="PAC167" s="91"/>
      <c r="PAD167" s="68"/>
      <c r="PAE167" s="87"/>
      <c r="PAF167" s="87"/>
      <c r="PAG167" s="88"/>
      <c r="PAH167" s="89"/>
      <c r="PAI167" s="90"/>
      <c r="PAJ167" s="90"/>
      <c r="PAK167" s="91"/>
      <c r="PAL167" s="68"/>
      <c r="PAM167" s="87"/>
      <c r="PAN167" s="87"/>
      <c r="PAO167" s="88"/>
      <c r="PAP167" s="89"/>
      <c r="PAQ167" s="90"/>
      <c r="PAR167" s="90"/>
      <c r="PAS167" s="91"/>
      <c r="PAT167" s="68"/>
      <c r="PAU167" s="87"/>
      <c r="PAV167" s="87"/>
      <c r="PAW167" s="88"/>
      <c r="PAX167" s="89"/>
      <c r="PAY167" s="90"/>
      <c r="PAZ167" s="90"/>
      <c r="PBA167" s="91"/>
      <c r="PBB167" s="68"/>
      <c r="PBC167" s="87"/>
      <c r="PBD167" s="87"/>
      <c r="PBE167" s="88"/>
      <c r="PBF167" s="89"/>
      <c r="PBG167" s="90"/>
      <c r="PBH167" s="90"/>
      <c r="PBI167" s="91"/>
      <c r="PBJ167" s="68"/>
      <c r="PBK167" s="87"/>
      <c r="PBL167" s="87"/>
      <c r="PBM167" s="88"/>
      <c r="PBN167" s="89"/>
      <c r="PBO167" s="90"/>
      <c r="PBP167" s="90"/>
      <c r="PBQ167" s="91"/>
      <c r="PBR167" s="68"/>
      <c r="PBS167" s="87"/>
      <c r="PBT167" s="87"/>
      <c r="PBU167" s="88"/>
      <c r="PBV167" s="89"/>
      <c r="PBW167" s="90"/>
      <c r="PBX167" s="90"/>
      <c r="PBY167" s="91"/>
      <c r="PBZ167" s="68"/>
      <c r="PCA167" s="87"/>
      <c r="PCB167" s="87"/>
      <c r="PCC167" s="88"/>
      <c r="PCD167" s="89"/>
      <c r="PCE167" s="90"/>
      <c r="PCF167" s="90"/>
      <c r="PCG167" s="91"/>
      <c r="PCH167" s="68"/>
      <c r="PCI167" s="87"/>
      <c r="PCJ167" s="87"/>
      <c r="PCK167" s="88"/>
      <c r="PCL167" s="89"/>
      <c r="PCM167" s="90"/>
      <c r="PCN167" s="90"/>
      <c r="PCO167" s="91"/>
      <c r="PCP167" s="68"/>
      <c r="PCQ167" s="87"/>
      <c r="PCR167" s="87"/>
      <c r="PCS167" s="88"/>
      <c r="PCT167" s="89"/>
      <c r="PCU167" s="90"/>
      <c r="PCV167" s="90"/>
      <c r="PCW167" s="91"/>
      <c r="PCX167" s="68"/>
      <c r="PCY167" s="87"/>
      <c r="PCZ167" s="87"/>
      <c r="PDA167" s="88"/>
      <c r="PDB167" s="89"/>
      <c r="PDC167" s="90"/>
      <c r="PDD167" s="90"/>
      <c r="PDE167" s="91"/>
      <c r="PDF167" s="68"/>
      <c r="PDG167" s="87"/>
      <c r="PDH167" s="87"/>
      <c r="PDI167" s="88"/>
      <c r="PDJ167" s="89"/>
      <c r="PDK167" s="90"/>
      <c r="PDL167" s="90"/>
      <c r="PDM167" s="91"/>
      <c r="PDN167" s="68"/>
      <c r="PDO167" s="87"/>
      <c r="PDP167" s="87"/>
      <c r="PDQ167" s="88"/>
      <c r="PDR167" s="89"/>
      <c r="PDS167" s="90"/>
      <c r="PDT167" s="90"/>
      <c r="PDU167" s="91"/>
      <c r="PDV167" s="68"/>
      <c r="PDW167" s="87"/>
      <c r="PDX167" s="87"/>
      <c r="PDY167" s="88"/>
      <c r="PDZ167" s="89"/>
      <c r="PEA167" s="90"/>
      <c r="PEB167" s="90"/>
      <c r="PEC167" s="91"/>
      <c r="PED167" s="68"/>
      <c r="PEE167" s="87"/>
      <c r="PEF167" s="87"/>
      <c r="PEG167" s="88"/>
      <c r="PEH167" s="89"/>
      <c r="PEI167" s="90"/>
      <c r="PEJ167" s="90"/>
      <c r="PEK167" s="91"/>
      <c r="PEL167" s="68"/>
      <c r="PEM167" s="87"/>
      <c r="PEN167" s="87"/>
      <c r="PEO167" s="88"/>
      <c r="PEP167" s="89"/>
      <c r="PEQ167" s="90"/>
      <c r="PER167" s="90"/>
      <c r="PES167" s="91"/>
      <c r="PET167" s="68"/>
      <c r="PEU167" s="87"/>
      <c r="PEV167" s="87"/>
      <c r="PEW167" s="88"/>
      <c r="PEX167" s="89"/>
      <c r="PEY167" s="90"/>
      <c r="PEZ167" s="90"/>
      <c r="PFA167" s="91"/>
      <c r="PFB167" s="68"/>
      <c r="PFC167" s="87"/>
      <c r="PFD167" s="87"/>
      <c r="PFE167" s="88"/>
      <c r="PFF167" s="89"/>
      <c r="PFG167" s="90"/>
      <c r="PFH167" s="90"/>
      <c r="PFI167" s="91"/>
      <c r="PFJ167" s="68"/>
      <c r="PFK167" s="87"/>
      <c r="PFL167" s="87"/>
      <c r="PFM167" s="88"/>
      <c r="PFN167" s="89"/>
      <c r="PFO167" s="90"/>
      <c r="PFP167" s="90"/>
      <c r="PFQ167" s="91"/>
      <c r="PFR167" s="68"/>
      <c r="PFS167" s="87"/>
      <c r="PFT167" s="87"/>
      <c r="PFU167" s="88"/>
      <c r="PFV167" s="89"/>
      <c r="PFW167" s="90"/>
      <c r="PFX167" s="90"/>
      <c r="PFY167" s="91"/>
      <c r="PFZ167" s="68"/>
      <c r="PGA167" s="87"/>
      <c r="PGB167" s="87"/>
      <c r="PGC167" s="88"/>
      <c r="PGD167" s="89"/>
      <c r="PGE167" s="90"/>
      <c r="PGF167" s="90"/>
      <c r="PGG167" s="91"/>
      <c r="PGH167" s="68"/>
      <c r="PGI167" s="87"/>
      <c r="PGJ167" s="87"/>
      <c r="PGK167" s="88"/>
      <c r="PGL167" s="89"/>
      <c r="PGM167" s="90"/>
      <c r="PGN167" s="90"/>
      <c r="PGO167" s="91"/>
      <c r="PGP167" s="68"/>
      <c r="PGQ167" s="87"/>
      <c r="PGR167" s="87"/>
      <c r="PGS167" s="88"/>
      <c r="PGT167" s="89"/>
      <c r="PGU167" s="90"/>
      <c r="PGV167" s="90"/>
      <c r="PGW167" s="91"/>
      <c r="PGX167" s="68"/>
      <c r="PGY167" s="87"/>
      <c r="PGZ167" s="87"/>
      <c r="PHA167" s="88"/>
      <c r="PHB167" s="89"/>
      <c r="PHC167" s="90"/>
      <c r="PHD167" s="90"/>
      <c r="PHE167" s="91"/>
      <c r="PHF167" s="68"/>
      <c r="PHG167" s="87"/>
      <c r="PHH167" s="87"/>
      <c r="PHI167" s="88"/>
      <c r="PHJ167" s="89"/>
      <c r="PHK167" s="90"/>
      <c r="PHL167" s="90"/>
      <c r="PHM167" s="91"/>
      <c r="PHN167" s="68"/>
      <c r="PHO167" s="87"/>
      <c r="PHP167" s="87"/>
      <c r="PHQ167" s="88"/>
      <c r="PHR167" s="89"/>
      <c r="PHS167" s="90"/>
      <c r="PHT167" s="90"/>
      <c r="PHU167" s="91"/>
      <c r="PHV167" s="68"/>
      <c r="PHW167" s="87"/>
      <c r="PHX167" s="87"/>
      <c r="PHY167" s="88"/>
      <c r="PHZ167" s="89"/>
      <c r="PIA167" s="90"/>
      <c r="PIB167" s="90"/>
      <c r="PIC167" s="91"/>
      <c r="PID167" s="68"/>
      <c r="PIE167" s="87"/>
      <c r="PIF167" s="87"/>
      <c r="PIG167" s="88"/>
      <c r="PIH167" s="89"/>
      <c r="PII167" s="90"/>
      <c r="PIJ167" s="90"/>
      <c r="PIK167" s="91"/>
      <c r="PIL167" s="68"/>
      <c r="PIM167" s="87"/>
      <c r="PIN167" s="87"/>
      <c r="PIO167" s="88"/>
      <c r="PIP167" s="89"/>
      <c r="PIQ167" s="90"/>
      <c r="PIR167" s="90"/>
      <c r="PIS167" s="91"/>
      <c r="PIT167" s="68"/>
      <c r="PIU167" s="87"/>
      <c r="PIV167" s="87"/>
      <c r="PIW167" s="88"/>
      <c r="PIX167" s="89"/>
      <c r="PIY167" s="90"/>
      <c r="PIZ167" s="90"/>
      <c r="PJA167" s="91"/>
      <c r="PJB167" s="68"/>
      <c r="PJC167" s="87"/>
      <c r="PJD167" s="87"/>
      <c r="PJE167" s="88"/>
      <c r="PJF167" s="89"/>
      <c r="PJG167" s="90"/>
      <c r="PJH167" s="90"/>
      <c r="PJI167" s="91"/>
      <c r="PJJ167" s="68"/>
      <c r="PJK167" s="87"/>
      <c r="PJL167" s="87"/>
      <c r="PJM167" s="88"/>
      <c r="PJN167" s="89"/>
      <c r="PJO167" s="90"/>
      <c r="PJP167" s="90"/>
      <c r="PJQ167" s="91"/>
      <c r="PJR167" s="68"/>
      <c r="PJS167" s="87"/>
      <c r="PJT167" s="87"/>
      <c r="PJU167" s="88"/>
      <c r="PJV167" s="89"/>
      <c r="PJW167" s="90"/>
      <c r="PJX167" s="90"/>
      <c r="PJY167" s="91"/>
      <c r="PJZ167" s="68"/>
      <c r="PKA167" s="87"/>
      <c r="PKB167" s="87"/>
      <c r="PKC167" s="88"/>
      <c r="PKD167" s="89"/>
      <c r="PKE167" s="90"/>
      <c r="PKF167" s="90"/>
      <c r="PKG167" s="91"/>
      <c r="PKH167" s="68"/>
      <c r="PKI167" s="87"/>
      <c r="PKJ167" s="87"/>
      <c r="PKK167" s="88"/>
      <c r="PKL167" s="89"/>
      <c r="PKM167" s="90"/>
      <c r="PKN167" s="90"/>
      <c r="PKO167" s="91"/>
      <c r="PKP167" s="68"/>
      <c r="PKQ167" s="87"/>
      <c r="PKR167" s="87"/>
      <c r="PKS167" s="88"/>
      <c r="PKT167" s="89"/>
      <c r="PKU167" s="90"/>
      <c r="PKV167" s="90"/>
      <c r="PKW167" s="91"/>
      <c r="PKX167" s="68"/>
      <c r="PKY167" s="87"/>
      <c r="PKZ167" s="87"/>
      <c r="PLA167" s="88"/>
      <c r="PLB167" s="89"/>
      <c r="PLC167" s="90"/>
      <c r="PLD167" s="90"/>
      <c r="PLE167" s="91"/>
      <c r="PLF167" s="68"/>
      <c r="PLG167" s="87"/>
      <c r="PLH167" s="87"/>
      <c r="PLI167" s="88"/>
      <c r="PLJ167" s="89"/>
      <c r="PLK167" s="90"/>
      <c r="PLL167" s="90"/>
      <c r="PLM167" s="91"/>
      <c r="PLN167" s="68"/>
      <c r="PLO167" s="87"/>
      <c r="PLP167" s="87"/>
      <c r="PLQ167" s="88"/>
      <c r="PLR167" s="89"/>
      <c r="PLS167" s="90"/>
      <c r="PLT167" s="90"/>
      <c r="PLU167" s="91"/>
      <c r="PLV167" s="68"/>
      <c r="PLW167" s="87"/>
      <c r="PLX167" s="87"/>
      <c r="PLY167" s="88"/>
      <c r="PLZ167" s="89"/>
      <c r="PMA167" s="90"/>
      <c r="PMB167" s="90"/>
      <c r="PMC167" s="91"/>
      <c r="PMD167" s="68"/>
      <c r="PME167" s="87"/>
      <c r="PMF167" s="87"/>
      <c r="PMG167" s="88"/>
      <c r="PMH167" s="89"/>
      <c r="PMI167" s="90"/>
      <c r="PMJ167" s="90"/>
      <c r="PMK167" s="91"/>
      <c r="PML167" s="68"/>
      <c r="PMM167" s="87"/>
      <c r="PMN167" s="87"/>
      <c r="PMO167" s="88"/>
      <c r="PMP167" s="89"/>
      <c r="PMQ167" s="90"/>
      <c r="PMR167" s="90"/>
      <c r="PMS167" s="91"/>
      <c r="PMT167" s="68"/>
      <c r="PMU167" s="87"/>
      <c r="PMV167" s="87"/>
      <c r="PMW167" s="88"/>
      <c r="PMX167" s="89"/>
      <c r="PMY167" s="90"/>
      <c r="PMZ167" s="90"/>
      <c r="PNA167" s="91"/>
      <c r="PNB167" s="68"/>
      <c r="PNC167" s="87"/>
      <c r="PND167" s="87"/>
      <c r="PNE167" s="88"/>
      <c r="PNF167" s="89"/>
      <c r="PNG167" s="90"/>
      <c r="PNH167" s="90"/>
      <c r="PNI167" s="91"/>
      <c r="PNJ167" s="68"/>
      <c r="PNK167" s="87"/>
      <c r="PNL167" s="87"/>
      <c r="PNM167" s="88"/>
      <c r="PNN167" s="89"/>
      <c r="PNO167" s="90"/>
      <c r="PNP167" s="90"/>
      <c r="PNQ167" s="91"/>
      <c r="PNR167" s="68"/>
      <c r="PNS167" s="87"/>
      <c r="PNT167" s="87"/>
      <c r="PNU167" s="88"/>
      <c r="PNV167" s="89"/>
      <c r="PNW167" s="90"/>
      <c r="PNX167" s="90"/>
      <c r="PNY167" s="91"/>
      <c r="PNZ167" s="68"/>
      <c r="POA167" s="87"/>
      <c r="POB167" s="87"/>
      <c r="POC167" s="88"/>
      <c r="POD167" s="89"/>
      <c r="POE167" s="90"/>
      <c r="POF167" s="90"/>
      <c r="POG167" s="91"/>
      <c r="POH167" s="68"/>
      <c r="POI167" s="87"/>
      <c r="POJ167" s="87"/>
      <c r="POK167" s="88"/>
      <c r="POL167" s="89"/>
      <c r="POM167" s="90"/>
      <c r="PON167" s="90"/>
      <c r="POO167" s="91"/>
      <c r="POP167" s="68"/>
      <c r="POQ167" s="87"/>
      <c r="POR167" s="87"/>
      <c r="POS167" s="88"/>
      <c r="POT167" s="89"/>
      <c r="POU167" s="90"/>
      <c r="POV167" s="90"/>
      <c r="POW167" s="91"/>
      <c r="POX167" s="68"/>
      <c r="POY167" s="87"/>
      <c r="POZ167" s="87"/>
      <c r="PPA167" s="88"/>
      <c r="PPB167" s="89"/>
      <c r="PPC167" s="90"/>
      <c r="PPD167" s="90"/>
      <c r="PPE167" s="91"/>
      <c r="PPF167" s="68"/>
      <c r="PPG167" s="87"/>
      <c r="PPH167" s="87"/>
      <c r="PPI167" s="88"/>
      <c r="PPJ167" s="89"/>
      <c r="PPK167" s="90"/>
      <c r="PPL167" s="90"/>
      <c r="PPM167" s="91"/>
      <c r="PPN167" s="68"/>
      <c r="PPO167" s="87"/>
      <c r="PPP167" s="87"/>
      <c r="PPQ167" s="88"/>
      <c r="PPR167" s="89"/>
      <c r="PPS167" s="90"/>
      <c r="PPT167" s="90"/>
      <c r="PPU167" s="91"/>
      <c r="PPV167" s="68"/>
      <c r="PPW167" s="87"/>
      <c r="PPX167" s="87"/>
      <c r="PPY167" s="88"/>
      <c r="PPZ167" s="89"/>
      <c r="PQA167" s="90"/>
      <c r="PQB167" s="90"/>
      <c r="PQC167" s="91"/>
      <c r="PQD167" s="68"/>
      <c r="PQE167" s="87"/>
      <c r="PQF167" s="87"/>
      <c r="PQG167" s="88"/>
      <c r="PQH167" s="89"/>
      <c r="PQI167" s="90"/>
      <c r="PQJ167" s="90"/>
      <c r="PQK167" s="91"/>
      <c r="PQL167" s="68"/>
      <c r="PQM167" s="87"/>
      <c r="PQN167" s="87"/>
      <c r="PQO167" s="88"/>
      <c r="PQP167" s="89"/>
      <c r="PQQ167" s="90"/>
      <c r="PQR167" s="90"/>
      <c r="PQS167" s="91"/>
      <c r="PQT167" s="68"/>
      <c r="PQU167" s="87"/>
      <c r="PQV167" s="87"/>
      <c r="PQW167" s="88"/>
      <c r="PQX167" s="89"/>
      <c r="PQY167" s="90"/>
      <c r="PQZ167" s="90"/>
      <c r="PRA167" s="91"/>
      <c r="PRB167" s="68"/>
      <c r="PRC167" s="87"/>
      <c r="PRD167" s="87"/>
      <c r="PRE167" s="88"/>
      <c r="PRF167" s="89"/>
      <c r="PRG167" s="90"/>
      <c r="PRH167" s="90"/>
      <c r="PRI167" s="91"/>
      <c r="PRJ167" s="68"/>
      <c r="PRK167" s="87"/>
      <c r="PRL167" s="87"/>
      <c r="PRM167" s="88"/>
      <c r="PRN167" s="89"/>
      <c r="PRO167" s="90"/>
      <c r="PRP167" s="90"/>
      <c r="PRQ167" s="91"/>
      <c r="PRR167" s="68"/>
      <c r="PRS167" s="87"/>
      <c r="PRT167" s="87"/>
      <c r="PRU167" s="88"/>
      <c r="PRV167" s="89"/>
      <c r="PRW167" s="90"/>
      <c r="PRX167" s="90"/>
      <c r="PRY167" s="91"/>
      <c r="PRZ167" s="68"/>
      <c r="PSA167" s="87"/>
      <c r="PSB167" s="87"/>
      <c r="PSC167" s="88"/>
      <c r="PSD167" s="89"/>
      <c r="PSE167" s="90"/>
      <c r="PSF167" s="90"/>
      <c r="PSG167" s="91"/>
      <c r="PSH167" s="68"/>
      <c r="PSI167" s="87"/>
      <c r="PSJ167" s="87"/>
      <c r="PSK167" s="88"/>
      <c r="PSL167" s="89"/>
      <c r="PSM167" s="90"/>
      <c r="PSN167" s="90"/>
      <c r="PSO167" s="91"/>
      <c r="PSP167" s="68"/>
      <c r="PSQ167" s="87"/>
      <c r="PSR167" s="87"/>
      <c r="PSS167" s="88"/>
      <c r="PST167" s="89"/>
      <c r="PSU167" s="90"/>
      <c r="PSV167" s="90"/>
      <c r="PSW167" s="91"/>
      <c r="PSX167" s="68"/>
      <c r="PSY167" s="87"/>
      <c r="PSZ167" s="87"/>
      <c r="PTA167" s="88"/>
      <c r="PTB167" s="89"/>
      <c r="PTC167" s="90"/>
      <c r="PTD167" s="90"/>
      <c r="PTE167" s="91"/>
      <c r="PTF167" s="68"/>
      <c r="PTG167" s="87"/>
      <c r="PTH167" s="87"/>
      <c r="PTI167" s="88"/>
      <c r="PTJ167" s="89"/>
      <c r="PTK167" s="90"/>
      <c r="PTL167" s="90"/>
      <c r="PTM167" s="91"/>
      <c r="PTN167" s="68"/>
      <c r="PTO167" s="87"/>
      <c r="PTP167" s="87"/>
      <c r="PTQ167" s="88"/>
      <c r="PTR167" s="89"/>
      <c r="PTS167" s="90"/>
      <c r="PTT167" s="90"/>
      <c r="PTU167" s="91"/>
      <c r="PTV167" s="68"/>
      <c r="PTW167" s="87"/>
      <c r="PTX167" s="87"/>
      <c r="PTY167" s="88"/>
      <c r="PTZ167" s="89"/>
      <c r="PUA167" s="90"/>
      <c r="PUB167" s="90"/>
      <c r="PUC167" s="91"/>
      <c r="PUD167" s="68"/>
      <c r="PUE167" s="87"/>
      <c r="PUF167" s="87"/>
      <c r="PUG167" s="88"/>
      <c r="PUH167" s="89"/>
      <c r="PUI167" s="90"/>
      <c r="PUJ167" s="90"/>
      <c r="PUK167" s="91"/>
      <c r="PUL167" s="68"/>
      <c r="PUM167" s="87"/>
      <c r="PUN167" s="87"/>
      <c r="PUO167" s="88"/>
      <c r="PUP167" s="89"/>
      <c r="PUQ167" s="90"/>
      <c r="PUR167" s="90"/>
      <c r="PUS167" s="91"/>
      <c r="PUT167" s="68"/>
      <c r="PUU167" s="87"/>
      <c r="PUV167" s="87"/>
      <c r="PUW167" s="88"/>
      <c r="PUX167" s="89"/>
      <c r="PUY167" s="90"/>
      <c r="PUZ167" s="90"/>
      <c r="PVA167" s="91"/>
      <c r="PVB167" s="68"/>
      <c r="PVC167" s="87"/>
      <c r="PVD167" s="87"/>
      <c r="PVE167" s="88"/>
      <c r="PVF167" s="89"/>
      <c r="PVG167" s="90"/>
      <c r="PVH167" s="90"/>
      <c r="PVI167" s="91"/>
      <c r="PVJ167" s="68"/>
      <c r="PVK167" s="87"/>
      <c r="PVL167" s="87"/>
      <c r="PVM167" s="88"/>
      <c r="PVN167" s="89"/>
      <c r="PVO167" s="90"/>
      <c r="PVP167" s="90"/>
      <c r="PVQ167" s="91"/>
      <c r="PVR167" s="68"/>
      <c r="PVS167" s="87"/>
      <c r="PVT167" s="87"/>
      <c r="PVU167" s="88"/>
      <c r="PVV167" s="89"/>
      <c r="PVW167" s="90"/>
      <c r="PVX167" s="90"/>
      <c r="PVY167" s="91"/>
      <c r="PVZ167" s="68"/>
      <c r="PWA167" s="87"/>
      <c r="PWB167" s="87"/>
      <c r="PWC167" s="88"/>
      <c r="PWD167" s="89"/>
      <c r="PWE167" s="90"/>
      <c r="PWF167" s="90"/>
      <c r="PWG167" s="91"/>
      <c r="PWH167" s="68"/>
      <c r="PWI167" s="87"/>
      <c r="PWJ167" s="87"/>
      <c r="PWK167" s="88"/>
      <c r="PWL167" s="89"/>
      <c r="PWM167" s="90"/>
      <c r="PWN167" s="90"/>
      <c r="PWO167" s="91"/>
      <c r="PWP167" s="68"/>
      <c r="PWQ167" s="87"/>
      <c r="PWR167" s="87"/>
      <c r="PWS167" s="88"/>
      <c r="PWT167" s="89"/>
      <c r="PWU167" s="90"/>
      <c r="PWV167" s="90"/>
      <c r="PWW167" s="91"/>
      <c r="PWX167" s="68"/>
      <c r="PWY167" s="87"/>
      <c r="PWZ167" s="87"/>
      <c r="PXA167" s="88"/>
      <c r="PXB167" s="89"/>
      <c r="PXC167" s="90"/>
      <c r="PXD167" s="90"/>
      <c r="PXE167" s="91"/>
      <c r="PXF167" s="68"/>
      <c r="PXG167" s="87"/>
      <c r="PXH167" s="87"/>
      <c r="PXI167" s="88"/>
      <c r="PXJ167" s="89"/>
      <c r="PXK167" s="90"/>
      <c r="PXL167" s="90"/>
      <c r="PXM167" s="91"/>
      <c r="PXN167" s="68"/>
      <c r="PXO167" s="87"/>
      <c r="PXP167" s="87"/>
      <c r="PXQ167" s="88"/>
      <c r="PXR167" s="89"/>
      <c r="PXS167" s="90"/>
      <c r="PXT167" s="90"/>
      <c r="PXU167" s="91"/>
      <c r="PXV167" s="68"/>
      <c r="PXW167" s="87"/>
      <c r="PXX167" s="87"/>
      <c r="PXY167" s="88"/>
      <c r="PXZ167" s="89"/>
      <c r="PYA167" s="90"/>
      <c r="PYB167" s="90"/>
      <c r="PYC167" s="91"/>
      <c r="PYD167" s="68"/>
      <c r="PYE167" s="87"/>
      <c r="PYF167" s="87"/>
      <c r="PYG167" s="88"/>
      <c r="PYH167" s="89"/>
      <c r="PYI167" s="90"/>
      <c r="PYJ167" s="90"/>
      <c r="PYK167" s="91"/>
      <c r="PYL167" s="68"/>
      <c r="PYM167" s="87"/>
      <c r="PYN167" s="87"/>
      <c r="PYO167" s="88"/>
      <c r="PYP167" s="89"/>
      <c r="PYQ167" s="90"/>
      <c r="PYR167" s="90"/>
      <c r="PYS167" s="91"/>
      <c r="PYT167" s="68"/>
      <c r="PYU167" s="87"/>
      <c r="PYV167" s="87"/>
      <c r="PYW167" s="88"/>
      <c r="PYX167" s="89"/>
      <c r="PYY167" s="90"/>
      <c r="PYZ167" s="90"/>
      <c r="PZA167" s="91"/>
      <c r="PZB167" s="68"/>
      <c r="PZC167" s="87"/>
      <c r="PZD167" s="87"/>
      <c r="PZE167" s="88"/>
      <c r="PZF167" s="89"/>
      <c r="PZG167" s="90"/>
      <c r="PZH167" s="90"/>
      <c r="PZI167" s="91"/>
      <c r="PZJ167" s="68"/>
      <c r="PZK167" s="87"/>
      <c r="PZL167" s="87"/>
      <c r="PZM167" s="88"/>
      <c r="PZN167" s="89"/>
      <c r="PZO167" s="90"/>
      <c r="PZP167" s="90"/>
      <c r="PZQ167" s="91"/>
      <c r="PZR167" s="68"/>
      <c r="PZS167" s="87"/>
      <c r="PZT167" s="87"/>
      <c r="PZU167" s="88"/>
      <c r="PZV167" s="89"/>
      <c r="PZW167" s="90"/>
      <c r="PZX167" s="90"/>
      <c r="PZY167" s="91"/>
      <c r="PZZ167" s="68"/>
      <c r="QAA167" s="87"/>
      <c r="QAB167" s="87"/>
      <c r="QAC167" s="88"/>
      <c r="QAD167" s="89"/>
      <c r="QAE167" s="90"/>
      <c r="QAF167" s="90"/>
      <c r="QAG167" s="91"/>
      <c r="QAH167" s="68"/>
      <c r="QAI167" s="87"/>
      <c r="QAJ167" s="87"/>
      <c r="QAK167" s="88"/>
      <c r="QAL167" s="89"/>
      <c r="QAM167" s="90"/>
      <c r="QAN167" s="90"/>
      <c r="QAO167" s="91"/>
      <c r="QAP167" s="68"/>
      <c r="QAQ167" s="87"/>
      <c r="QAR167" s="87"/>
      <c r="QAS167" s="88"/>
      <c r="QAT167" s="89"/>
      <c r="QAU167" s="90"/>
      <c r="QAV167" s="90"/>
      <c r="QAW167" s="91"/>
      <c r="QAX167" s="68"/>
      <c r="QAY167" s="87"/>
      <c r="QAZ167" s="87"/>
      <c r="QBA167" s="88"/>
      <c r="QBB167" s="89"/>
      <c r="QBC167" s="90"/>
      <c r="QBD167" s="90"/>
      <c r="QBE167" s="91"/>
      <c r="QBF167" s="68"/>
      <c r="QBG167" s="87"/>
      <c r="QBH167" s="87"/>
      <c r="QBI167" s="88"/>
      <c r="QBJ167" s="89"/>
      <c r="QBK167" s="90"/>
      <c r="QBL167" s="90"/>
      <c r="QBM167" s="91"/>
      <c r="QBN167" s="68"/>
      <c r="QBO167" s="87"/>
      <c r="QBP167" s="87"/>
      <c r="QBQ167" s="88"/>
      <c r="QBR167" s="89"/>
      <c r="QBS167" s="90"/>
      <c r="QBT167" s="90"/>
      <c r="QBU167" s="91"/>
      <c r="QBV167" s="68"/>
      <c r="QBW167" s="87"/>
      <c r="QBX167" s="87"/>
      <c r="QBY167" s="88"/>
      <c r="QBZ167" s="89"/>
      <c r="QCA167" s="90"/>
      <c r="QCB167" s="90"/>
      <c r="QCC167" s="91"/>
      <c r="QCD167" s="68"/>
      <c r="QCE167" s="87"/>
      <c r="QCF167" s="87"/>
      <c r="QCG167" s="88"/>
      <c r="QCH167" s="89"/>
      <c r="QCI167" s="90"/>
      <c r="QCJ167" s="90"/>
      <c r="QCK167" s="91"/>
      <c r="QCL167" s="68"/>
      <c r="QCM167" s="87"/>
      <c r="QCN167" s="87"/>
      <c r="QCO167" s="88"/>
      <c r="QCP167" s="89"/>
      <c r="QCQ167" s="90"/>
      <c r="QCR167" s="90"/>
      <c r="QCS167" s="91"/>
      <c r="QCT167" s="68"/>
      <c r="QCU167" s="87"/>
      <c r="QCV167" s="87"/>
      <c r="QCW167" s="88"/>
      <c r="QCX167" s="89"/>
      <c r="QCY167" s="90"/>
      <c r="QCZ167" s="90"/>
      <c r="QDA167" s="91"/>
      <c r="QDB167" s="68"/>
      <c r="QDC167" s="87"/>
      <c r="QDD167" s="87"/>
      <c r="QDE167" s="88"/>
      <c r="QDF167" s="89"/>
      <c r="QDG167" s="90"/>
      <c r="QDH167" s="90"/>
      <c r="QDI167" s="91"/>
      <c r="QDJ167" s="68"/>
      <c r="QDK167" s="87"/>
      <c r="QDL167" s="87"/>
      <c r="QDM167" s="88"/>
      <c r="QDN167" s="89"/>
      <c r="QDO167" s="90"/>
      <c r="QDP167" s="90"/>
      <c r="QDQ167" s="91"/>
      <c r="QDR167" s="68"/>
      <c r="QDS167" s="87"/>
      <c r="QDT167" s="87"/>
      <c r="QDU167" s="88"/>
      <c r="QDV167" s="89"/>
      <c r="QDW167" s="90"/>
      <c r="QDX167" s="90"/>
      <c r="QDY167" s="91"/>
      <c r="QDZ167" s="68"/>
      <c r="QEA167" s="87"/>
      <c r="QEB167" s="87"/>
      <c r="QEC167" s="88"/>
      <c r="QED167" s="89"/>
      <c r="QEE167" s="90"/>
      <c r="QEF167" s="90"/>
      <c r="QEG167" s="91"/>
      <c r="QEH167" s="68"/>
      <c r="QEI167" s="87"/>
      <c r="QEJ167" s="87"/>
      <c r="QEK167" s="88"/>
      <c r="QEL167" s="89"/>
      <c r="QEM167" s="90"/>
      <c r="QEN167" s="90"/>
      <c r="QEO167" s="91"/>
      <c r="QEP167" s="68"/>
      <c r="QEQ167" s="87"/>
      <c r="QER167" s="87"/>
      <c r="QES167" s="88"/>
      <c r="QET167" s="89"/>
      <c r="QEU167" s="90"/>
      <c r="QEV167" s="90"/>
      <c r="QEW167" s="91"/>
      <c r="QEX167" s="68"/>
      <c r="QEY167" s="87"/>
      <c r="QEZ167" s="87"/>
      <c r="QFA167" s="88"/>
      <c r="QFB167" s="89"/>
      <c r="QFC167" s="90"/>
      <c r="QFD167" s="90"/>
      <c r="QFE167" s="91"/>
      <c r="QFF167" s="68"/>
      <c r="QFG167" s="87"/>
      <c r="QFH167" s="87"/>
      <c r="QFI167" s="88"/>
      <c r="QFJ167" s="89"/>
      <c r="QFK167" s="90"/>
      <c r="QFL167" s="90"/>
      <c r="QFM167" s="91"/>
      <c r="QFN167" s="68"/>
      <c r="QFO167" s="87"/>
      <c r="QFP167" s="87"/>
      <c r="QFQ167" s="88"/>
      <c r="QFR167" s="89"/>
      <c r="QFS167" s="90"/>
      <c r="QFT167" s="90"/>
      <c r="QFU167" s="91"/>
      <c r="QFV167" s="68"/>
      <c r="QFW167" s="87"/>
      <c r="QFX167" s="87"/>
      <c r="QFY167" s="88"/>
      <c r="QFZ167" s="89"/>
      <c r="QGA167" s="90"/>
      <c r="QGB167" s="90"/>
      <c r="QGC167" s="91"/>
      <c r="QGD167" s="68"/>
      <c r="QGE167" s="87"/>
      <c r="QGF167" s="87"/>
      <c r="QGG167" s="88"/>
      <c r="QGH167" s="89"/>
      <c r="QGI167" s="90"/>
      <c r="QGJ167" s="90"/>
      <c r="QGK167" s="91"/>
      <c r="QGL167" s="68"/>
      <c r="QGM167" s="87"/>
      <c r="QGN167" s="87"/>
      <c r="QGO167" s="88"/>
      <c r="QGP167" s="89"/>
      <c r="QGQ167" s="90"/>
      <c r="QGR167" s="90"/>
      <c r="QGS167" s="91"/>
      <c r="QGT167" s="68"/>
      <c r="QGU167" s="87"/>
      <c r="QGV167" s="87"/>
      <c r="QGW167" s="88"/>
      <c r="QGX167" s="89"/>
      <c r="QGY167" s="90"/>
      <c r="QGZ167" s="90"/>
      <c r="QHA167" s="91"/>
      <c r="QHB167" s="68"/>
      <c r="QHC167" s="87"/>
      <c r="QHD167" s="87"/>
      <c r="QHE167" s="88"/>
      <c r="QHF167" s="89"/>
      <c r="QHG167" s="90"/>
      <c r="QHH167" s="90"/>
      <c r="QHI167" s="91"/>
      <c r="QHJ167" s="68"/>
      <c r="QHK167" s="87"/>
      <c r="QHL167" s="87"/>
      <c r="QHM167" s="88"/>
      <c r="QHN167" s="89"/>
      <c r="QHO167" s="90"/>
      <c r="QHP167" s="90"/>
      <c r="QHQ167" s="91"/>
      <c r="QHR167" s="68"/>
      <c r="QHS167" s="87"/>
      <c r="QHT167" s="87"/>
      <c r="QHU167" s="88"/>
      <c r="QHV167" s="89"/>
      <c r="QHW167" s="90"/>
      <c r="QHX167" s="90"/>
      <c r="QHY167" s="91"/>
      <c r="QHZ167" s="68"/>
      <c r="QIA167" s="87"/>
      <c r="QIB167" s="87"/>
      <c r="QIC167" s="88"/>
      <c r="QID167" s="89"/>
      <c r="QIE167" s="90"/>
      <c r="QIF167" s="90"/>
      <c r="QIG167" s="91"/>
      <c r="QIH167" s="68"/>
      <c r="QII167" s="87"/>
      <c r="QIJ167" s="87"/>
      <c r="QIK167" s="88"/>
      <c r="QIL167" s="89"/>
      <c r="QIM167" s="90"/>
      <c r="QIN167" s="90"/>
      <c r="QIO167" s="91"/>
      <c r="QIP167" s="68"/>
      <c r="QIQ167" s="87"/>
      <c r="QIR167" s="87"/>
      <c r="QIS167" s="88"/>
      <c r="QIT167" s="89"/>
      <c r="QIU167" s="90"/>
      <c r="QIV167" s="90"/>
      <c r="QIW167" s="91"/>
      <c r="QIX167" s="68"/>
      <c r="QIY167" s="87"/>
      <c r="QIZ167" s="87"/>
      <c r="QJA167" s="88"/>
      <c r="QJB167" s="89"/>
      <c r="QJC167" s="90"/>
      <c r="QJD167" s="90"/>
      <c r="QJE167" s="91"/>
      <c r="QJF167" s="68"/>
      <c r="QJG167" s="87"/>
      <c r="QJH167" s="87"/>
      <c r="QJI167" s="88"/>
      <c r="QJJ167" s="89"/>
      <c r="QJK167" s="90"/>
      <c r="QJL167" s="90"/>
      <c r="QJM167" s="91"/>
      <c r="QJN167" s="68"/>
      <c r="QJO167" s="87"/>
      <c r="QJP167" s="87"/>
      <c r="QJQ167" s="88"/>
      <c r="QJR167" s="89"/>
      <c r="QJS167" s="90"/>
      <c r="QJT167" s="90"/>
      <c r="QJU167" s="91"/>
      <c r="QJV167" s="68"/>
      <c r="QJW167" s="87"/>
      <c r="QJX167" s="87"/>
      <c r="QJY167" s="88"/>
      <c r="QJZ167" s="89"/>
      <c r="QKA167" s="90"/>
      <c r="QKB167" s="90"/>
      <c r="QKC167" s="91"/>
      <c r="QKD167" s="68"/>
      <c r="QKE167" s="87"/>
      <c r="QKF167" s="87"/>
      <c r="QKG167" s="88"/>
      <c r="QKH167" s="89"/>
      <c r="QKI167" s="90"/>
      <c r="QKJ167" s="90"/>
      <c r="QKK167" s="91"/>
      <c r="QKL167" s="68"/>
      <c r="QKM167" s="87"/>
      <c r="QKN167" s="87"/>
      <c r="QKO167" s="88"/>
      <c r="QKP167" s="89"/>
      <c r="QKQ167" s="90"/>
      <c r="QKR167" s="90"/>
      <c r="QKS167" s="91"/>
      <c r="QKT167" s="68"/>
      <c r="QKU167" s="87"/>
      <c r="QKV167" s="87"/>
      <c r="QKW167" s="88"/>
      <c r="QKX167" s="89"/>
      <c r="QKY167" s="90"/>
      <c r="QKZ167" s="90"/>
      <c r="QLA167" s="91"/>
      <c r="QLB167" s="68"/>
      <c r="QLC167" s="87"/>
      <c r="QLD167" s="87"/>
      <c r="QLE167" s="88"/>
      <c r="QLF167" s="89"/>
      <c r="QLG167" s="90"/>
      <c r="QLH167" s="90"/>
      <c r="QLI167" s="91"/>
      <c r="QLJ167" s="68"/>
      <c r="QLK167" s="87"/>
      <c r="QLL167" s="87"/>
      <c r="QLM167" s="88"/>
      <c r="QLN167" s="89"/>
      <c r="QLO167" s="90"/>
      <c r="QLP167" s="90"/>
      <c r="QLQ167" s="91"/>
      <c r="QLR167" s="68"/>
      <c r="QLS167" s="87"/>
      <c r="QLT167" s="87"/>
      <c r="QLU167" s="88"/>
      <c r="QLV167" s="89"/>
      <c r="QLW167" s="90"/>
      <c r="QLX167" s="90"/>
      <c r="QLY167" s="91"/>
      <c r="QLZ167" s="68"/>
      <c r="QMA167" s="87"/>
      <c r="QMB167" s="87"/>
      <c r="QMC167" s="88"/>
      <c r="QMD167" s="89"/>
      <c r="QME167" s="90"/>
      <c r="QMF167" s="90"/>
      <c r="QMG167" s="91"/>
      <c r="QMH167" s="68"/>
      <c r="QMI167" s="87"/>
      <c r="QMJ167" s="87"/>
      <c r="QMK167" s="88"/>
      <c r="QML167" s="89"/>
      <c r="QMM167" s="90"/>
      <c r="QMN167" s="90"/>
      <c r="QMO167" s="91"/>
      <c r="QMP167" s="68"/>
      <c r="QMQ167" s="87"/>
      <c r="QMR167" s="87"/>
      <c r="QMS167" s="88"/>
      <c r="QMT167" s="89"/>
      <c r="QMU167" s="90"/>
      <c r="QMV167" s="90"/>
      <c r="QMW167" s="91"/>
      <c r="QMX167" s="68"/>
      <c r="QMY167" s="87"/>
      <c r="QMZ167" s="87"/>
      <c r="QNA167" s="88"/>
      <c r="QNB167" s="89"/>
      <c r="QNC167" s="90"/>
      <c r="QND167" s="90"/>
      <c r="QNE167" s="91"/>
      <c r="QNF167" s="68"/>
      <c r="QNG167" s="87"/>
      <c r="QNH167" s="87"/>
      <c r="QNI167" s="88"/>
      <c r="QNJ167" s="89"/>
      <c r="QNK167" s="90"/>
      <c r="QNL167" s="90"/>
      <c r="QNM167" s="91"/>
      <c r="QNN167" s="68"/>
      <c r="QNO167" s="87"/>
      <c r="QNP167" s="87"/>
      <c r="QNQ167" s="88"/>
      <c r="QNR167" s="89"/>
      <c r="QNS167" s="90"/>
      <c r="QNT167" s="90"/>
      <c r="QNU167" s="91"/>
      <c r="QNV167" s="68"/>
      <c r="QNW167" s="87"/>
      <c r="QNX167" s="87"/>
      <c r="QNY167" s="88"/>
      <c r="QNZ167" s="89"/>
      <c r="QOA167" s="90"/>
      <c r="QOB167" s="90"/>
      <c r="QOC167" s="91"/>
      <c r="QOD167" s="68"/>
      <c r="QOE167" s="87"/>
      <c r="QOF167" s="87"/>
      <c r="QOG167" s="88"/>
      <c r="QOH167" s="89"/>
      <c r="QOI167" s="90"/>
      <c r="QOJ167" s="90"/>
      <c r="QOK167" s="91"/>
      <c r="QOL167" s="68"/>
      <c r="QOM167" s="87"/>
      <c r="QON167" s="87"/>
      <c r="QOO167" s="88"/>
      <c r="QOP167" s="89"/>
      <c r="QOQ167" s="90"/>
      <c r="QOR167" s="90"/>
      <c r="QOS167" s="91"/>
      <c r="QOT167" s="68"/>
      <c r="QOU167" s="87"/>
      <c r="QOV167" s="87"/>
      <c r="QOW167" s="88"/>
      <c r="QOX167" s="89"/>
      <c r="QOY167" s="90"/>
      <c r="QOZ167" s="90"/>
      <c r="QPA167" s="91"/>
      <c r="QPB167" s="68"/>
      <c r="QPC167" s="87"/>
      <c r="QPD167" s="87"/>
      <c r="QPE167" s="88"/>
      <c r="QPF167" s="89"/>
      <c r="QPG167" s="90"/>
      <c r="QPH167" s="90"/>
      <c r="QPI167" s="91"/>
      <c r="QPJ167" s="68"/>
      <c r="QPK167" s="87"/>
      <c r="QPL167" s="87"/>
      <c r="QPM167" s="88"/>
      <c r="QPN167" s="89"/>
      <c r="QPO167" s="90"/>
      <c r="QPP167" s="90"/>
      <c r="QPQ167" s="91"/>
      <c r="QPR167" s="68"/>
      <c r="QPS167" s="87"/>
      <c r="QPT167" s="87"/>
      <c r="QPU167" s="88"/>
      <c r="QPV167" s="89"/>
      <c r="QPW167" s="90"/>
      <c r="QPX167" s="90"/>
      <c r="QPY167" s="91"/>
      <c r="QPZ167" s="68"/>
      <c r="QQA167" s="87"/>
      <c r="QQB167" s="87"/>
      <c r="QQC167" s="88"/>
      <c r="QQD167" s="89"/>
      <c r="QQE167" s="90"/>
      <c r="QQF167" s="90"/>
      <c r="QQG167" s="91"/>
      <c r="QQH167" s="68"/>
      <c r="QQI167" s="87"/>
      <c r="QQJ167" s="87"/>
      <c r="QQK167" s="88"/>
      <c r="QQL167" s="89"/>
      <c r="QQM167" s="90"/>
      <c r="QQN167" s="90"/>
      <c r="QQO167" s="91"/>
      <c r="QQP167" s="68"/>
      <c r="QQQ167" s="87"/>
      <c r="QQR167" s="87"/>
      <c r="QQS167" s="88"/>
      <c r="QQT167" s="89"/>
      <c r="QQU167" s="90"/>
      <c r="QQV167" s="90"/>
      <c r="QQW167" s="91"/>
      <c r="QQX167" s="68"/>
      <c r="QQY167" s="87"/>
      <c r="QQZ167" s="87"/>
      <c r="QRA167" s="88"/>
      <c r="QRB167" s="89"/>
      <c r="QRC167" s="90"/>
      <c r="QRD167" s="90"/>
      <c r="QRE167" s="91"/>
      <c r="QRF167" s="68"/>
      <c r="QRG167" s="87"/>
      <c r="QRH167" s="87"/>
      <c r="QRI167" s="88"/>
      <c r="QRJ167" s="89"/>
      <c r="QRK167" s="90"/>
      <c r="QRL167" s="90"/>
      <c r="QRM167" s="91"/>
      <c r="QRN167" s="68"/>
      <c r="QRO167" s="87"/>
      <c r="QRP167" s="87"/>
      <c r="QRQ167" s="88"/>
      <c r="QRR167" s="89"/>
      <c r="QRS167" s="90"/>
      <c r="QRT167" s="90"/>
      <c r="QRU167" s="91"/>
      <c r="QRV167" s="68"/>
      <c r="QRW167" s="87"/>
      <c r="QRX167" s="87"/>
      <c r="QRY167" s="88"/>
      <c r="QRZ167" s="89"/>
      <c r="QSA167" s="90"/>
      <c r="QSB167" s="90"/>
      <c r="QSC167" s="91"/>
      <c r="QSD167" s="68"/>
      <c r="QSE167" s="87"/>
      <c r="QSF167" s="87"/>
      <c r="QSG167" s="88"/>
      <c r="QSH167" s="89"/>
      <c r="QSI167" s="90"/>
      <c r="QSJ167" s="90"/>
      <c r="QSK167" s="91"/>
      <c r="QSL167" s="68"/>
      <c r="QSM167" s="87"/>
      <c r="QSN167" s="87"/>
      <c r="QSO167" s="88"/>
      <c r="QSP167" s="89"/>
      <c r="QSQ167" s="90"/>
      <c r="QSR167" s="90"/>
      <c r="QSS167" s="91"/>
      <c r="QST167" s="68"/>
      <c r="QSU167" s="87"/>
      <c r="QSV167" s="87"/>
      <c r="QSW167" s="88"/>
      <c r="QSX167" s="89"/>
      <c r="QSY167" s="90"/>
      <c r="QSZ167" s="90"/>
      <c r="QTA167" s="91"/>
      <c r="QTB167" s="68"/>
      <c r="QTC167" s="87"/>
      <c r="QTD167" s="87"/>
      <c r="QTE167" s="88"/>
      <c r="QTF167" s="89"/>
      <c r="QTG167" s="90"/>
      <c r="QTH167" s="90"/>
      <c r="QTI167" s="91"/>
      <c r="QTJ167" s="68"/>
      <c r="QTK167" s="87"/>
      <c r="QTL167" s="87"/>
      <c r="QTM167" s="88"/>
      <c r="QTN167" s="89"/>
      <c r="QTO167" s="90"/>
      <c r="QTP167" s="90"/>
      <c r="QTQ167" s="91"/>
      <c r="QTR167" s="68"/>
      <c r="QTS167" s="87"/>
      <c r="QTT167" s="87"/>
      <c r="QTU167" s="88"/>
      <c r="QTV167" s="89"/>
      <c r="QTW167" s="90"/>
      <c r="QTX167" s="90"/>
      <c r="QTY167" s="91"/>
      <c r="QTZ167" s="68"/>
      <c r="QUA167" s="87"/>
      <c r="QUB167" s="87"/>
      <c r="QUC167" s="88"/>
      <c r="QUD167" s="89"/>
      <c r="QUE167" s="90"/>
      <c r="QUF167" s="90"/>
      <c r="QUG167" s="91"/>
      <c r="QUH167" s="68"/>
      <c r="QUI167" s="87"/>
      <c r="QUJ167" s="87"/>
      <c r="QUK167" s="88"/>
      <c r="QUL167" s="89"/>
      <c r="QUM167" s="90"/>
      <c r="QUN167" s="90"/>
      <c r="QUO167" s="91"/>
      <c r="QUP167" s="68"/>
      <c r="QUQ167" s="87"/>
      <c r="QUR167" s="87"/>
      <c r="QUS167" s="88"/>
      <c r="QUT167" s="89"/>
      <c r="QUU167" s="90"/>
      <c r="QUV167" s="90"/>
      <c r="QUW167" s="91"/>
      <c r="QUX167" s="68"/>
      <c r="QUY167" s="87"/>
      <c r="QUZ167" s="87"/>
      <c r="QVA167" s="88"/>
      <c r="QVB167" s="89"/>
      <c r="QVC167" s="90"/>
      <c r="QVD167" s="90"/>
      <c r="QVE167" s="91"/>
      <c r="QVF167" s="68"/>
      <c r="QVG167" s="87"/>
      <c r="QVH167" s="87"/>
      <c r="QVI167" s="88"/>
      <c r="QVJ167" s="89"/>
      <c r="QVK167" s="90"/>
      <c r="QVL167" s="90"/>
      <c r="QVM167" s="91"/>
      <c r="QVN167" s="68"/>
      <c r="QVO167" s="87"/>
      <c r="QVP167" s="87"/>
      <c r="QVQ167" s="88"/>
      <c r="QVR167" s="89"/>
      <c r="QVS167" s="90"/>
      <c r="QVT167" s="90"/>
      <c r="QVU167" s="91"/>
      <c r="QVV167" s="68"/>
      <c r="QVW167" s="87"/>
      <c r="QVX167" s="87"/>
      <c r="QVY167" s="88"/>
      <c r="QVZ167" s="89"/>
      <c r="QWA167" s="90"/>
      <c r="QWB167" s="90"/>
      <c r="QWC167" s="91"/>
      <c r="QWD167" s="68"/>
      <c r="QWE167" s="87"/>
      <c r="QWF167" s="87"/>
      <c r="QWG167" s="88"/>
      <c r="QWH167" s="89"/>
      <c r="QWI167" s="90"/>
      <c r="QWJ167" s="90"/>
      <c r="QWK167" s="91"/>
      <c r="QWL167" s="68"/>
      <c r="QWM167" s="87"/>
      <c r="QWN167" s="87"/>
      <c r="QWO167" s="88"/>
      <c r="QWP167" s="89"/>
      <c r="QWQ167" s="90"/>
      <c r="QWR167" s="90"/>
      <c r="QWS167" s="91"/>
      <c r="QWT167" s="68"/>
      <c r="QWU167" s="87"/>
      <c r="QWV167" s="87"/>
      <c r="QWW167" s="88"/>
      <c r="QWX167" s="89"/>
      <c r="QWY167" s="90"/>
      <c r="QWZ167" s="90"/>
      <c r="QXA167" s="91"/>
      <c r="QXB167" s="68"/>
      <c r="QXC167" s="87"/>
      <c r="QXD167" s="87"/>
      <c r="QXE167" s="88"/>
      <c r="QXF167" s="89"/>
      <c r="QXG167" s="90"/>
      <c r="QXH167" s="90"/>
      <c r="QXI167" s="91"/>
      <c r="QXJ167" s="68"/>
      <c r="QXK167" s="87"/>
      <c r="QXL167" s="87"/>
      <c r="QXM167" s="88"/>
      <c r="QXN167" s="89"/>
      <c r="QXO167" s="90"/>
      <c r="QXP167" s="90"/>
      <c r="QXQ167" s="91"/>
      <c r="QXR167" s="68"/>
      <c r="QXS167" s="87"/>
      <c r="QXT167" s="87"/>
      <c r="QXU167" s="88"/>
      <c r="QXV167" s="89"/>
      <c r="QXW167" s="90"/>
      <c r="QXX167" s="90"/>
      <c r="QXY167" s="91"/>
      <c r="QXZ167" s="68"/>
      <c r="QYA167" s="87"/>
      <c r="QYB167" s="87"/>
      <c r="QYC167" s="88"/>
      <c r="QYD167" s="89"/>
      <c r="QYE167" s="90"/>
      <c r="QYF167" s="90"/>
      <c r="QYG167" s="91"/>
      <c r="QYH167" s="68"/>
      <c r="QYI167" s="87"/>
      <c r="QYJ167" s="87"/>
      <c r="QYK167" s="88"/>
      <c r="QYL167" s="89"/>
      <c r="QYM167" s="90"/>
      <c r="QYN167" s="90"/>
      <c r="QYO167" s="91"/>
      <c r="QYP167" s="68"/>
      <c r="QYQ167" s="87"/>
      <c r="QYR167" s="87"/>
      <c r="QYS167" s="88"/>
      <c r="QYT167" s="89"/>
      <c r="QYU167" s="90"/>
      <c r="QYV167" s="90"/>
      <c r="QYW167" s="91"/>
      <c r="QYX167" s="68"/>
      <c r="QYY167" s="87"/>
      <c r="QYZ167" s="87"/>
      <c r="QZA167" s="88"/>
      <c r="QZB167" s="89"/>
      <c r="QZC167" s="90"/>
      <c r="QZD167" s="90"/>
      <c r="QZE167" s="91"/>
      <c r="QZF167" s="68"/>
      <c r="QZG167" s="87"/>
      <c r="QZH167" s="87"/>
      <c r="QZI167" s="88"/>
      <c r="QZJ167" s="89"/>
      <c r="QZK167" s="90"/>
      <c r="QZL167" s="90"/>
      <c r="QZM167" s="91"/>
      <c r="QZN167" s="68"/>
      <c r="QZO167" s="87"/>
      <c r="QZP167" s="87"/>
      <c r="QZQ167" s="88"/>
      <c r="QZR167" s="89"/>
      <c r="QZS167" s="90"/>
      <c r="QZT167" s="90"/>
      <c r="QZU167" s="91"/>
      <c r="QZV167" s="68"/>
      <c r="QZW167" s="87"/>
      <c r="QZX167" s="87"/>
      <c r="QZY167" s="88"/>
      <c r="QZZ167" s="89"/>
      <c r="RAA167" s="90"/>
      <c r="RAB167" s="90"/>
      <c r="RAC167" s="91"/>
      <c r="RAD167" s="68"/>
      <c r="RAE167" s="87"/>
      <c r="RAF167" s="87"/>
      <c r="RAG167" s="88"/>
      <c r="RAH167" s="89"/>
      <c r="RAI167" s="90"/>
      <c r="RAJ167" s="90"/>
      <c r="RAK167" s="91"/>
      <c r="RAL167" s="68"/>
      <c r="RAM167" s="87"/>
      <c r="RAN167" s="87"/>
      <c r="RAO167" s="88"/>
      <c r="RAP167" s="89"/>
      <c r="RAQ167" s="90"/>
      <c r="RAR167" s="90"/>
      <c r="RAS167" s="91"/>
      <c r="RAT167" s="68"/>
      <c r="RAU167" s="87"/>
      <c r="RAV167" s="87"/>
      <c r="RAW167" s="88"/>
      <c r="RAX167" s="89"/>
      <c r="RAY167" s="90"/>
      <c r="RAZ167" s="90"/>
      <c r="RBA167" s="91"/>
      <c r="RBB167" s="68"/>
      <c r="RBC167" s="87"/>
      <c r="RBD167" s="87"/>
      <c r="RBE167" s="88"/>
      <c r="RBF167" s="89"/>
      <c r="RBG167" s="90"/>
      <c r="RBH167" s="90"/>
      <c r="RBI167" s="91"/>
      <c r="RBJ167" s="68"/>
      <c r="RBK167" s="87"/>
      <c r="RBL167" s="87"/>
      <c r="RBM167" s="88"/>
      <c r="RBN167" s="89"/>
      <c r="RBO167" s="90"/>
      <c r="RBP167" s="90"/>
      <c r="RBQ167" s="91"/>
      <c r="RBR167" s="68"/>
      <c r="RBS167" s="87"/>
      <c r="RBT167" s="87"/>
      <c r="RBU167" s="88"/>
      <c r="RBV167" s="89"/>
      <c r="RBW167" s="90"/>
      <c r="RBX167" s="90"/>
      <c r="RBY167" s="91"/>
      <c r="RBZ167" s="68"/>
      <c r="RCA167" s="87"/>
      <c r="RCB167" s="87"/>
      <c r="RCC167" s="88"/>
      <c r="RCD167" s="89"/>
      <c r="RCE167" s="90"/>
      <c r="RCF167" s="90"/>
      <c r="RCG167" s="91"/>
      <c r="RCH167" s="68"/>
      <c r="RCI167" s="87"/>
      <c r="RCJ167" s="87"/>
      <c r="RCK167" s="88"/>
      <c r="RCL167" s="89"/>
      <c r="RCM167" s="90"/>
      <c r="RCN167" s="90"/>
      <c r="RCO167" s="91"/>
      <c r="RCP167" s="68"/>
      <c r="RCQ167" s="87"/>
      <c r="RCR167" s="87"/>
      <c r="RCS167" s="88"/>
      <c r="RCT167" s="89"/>
      <c r="RCU167" s="90"/>
      <c r="RCV167" s="90"/>
      <c r="RCW167" s="91"/>
      <c r="RCX167" s="68"/>
      <c r="RCY167" s="87"/>
      <c r="RCZ167" s="87"/>
      <c r="RDA167" s="88"/>
      <c r="RDB167" s="89"/>
      <c r="RDC167" s="90"/>
      <c r="RDD167" s="90"/>
      <c r="RDE167" s="91"/>
      <c r="RDF167" s="68"/>
      <c r="RDG167" s="87"/>
      <c r="RDH167" s="87"/>
      <c r="RDI167" s="88"/>
      <c r="RDJ167" s="89"/>
      <c r="RDK167" s="90"/>
      <c r="RDL167" s="90"/>
      <c r="RDM167" s="91"/>
      <c r="RDN167" s="68"/>
      <c r="RDO167" s="87"/>
      <c r="RDP167" s="87"/>
      <c r="RDQ167" s="88"/>
      <c r="RDR167" s="89"/>
      <c r="RDS167" s="90"/>
      <c r="RDT167" s="90"/>
      <c r="RDU167" s="91"/>
      <c r="RDV167" s="68"/>
      <c r="RDW167" s="87"/>
      <c r="RDX167" s="87"/>
      <c r="RDY167" s="88"/>
      <c r="RDZ167" s="89"/>
      <c r="REA167" s="90"/>
      <c r="REB167" s="90"/>
      <c r="REC167" s="91"/>
      <c r="RED167" s="68"/>
      <c r="REE167" s="87"/>
      <c r="REF167" s="87"/>
      <c r="REG167" s="88"/>
      <c r="REH167" s="89"/>
      <c r="REI167" s="90"/>
      <c r="REJ167" s="90"/>
      <c r="REK167" s="91"/>
      <c r="REL167" s="68"/>
      <c r="REM167" s="87"/>
      <c r="REN167" s="87"/>
      <c r="REO167" s="88"/>
      <c r="REP167" s="89"/>
      <c r="REQ167" s="90"/>
      <c r="RER167" s="90"/>
      <c r="RES167" s="91"/>
      <c r="RET167" s="68"/>
      <c r="REU167" s="87"/>
      <c r="REV167" s="87"/>
      <c r="REW167" s="88"/>
      <c r="REX167" s="89"/>
      <c r="REY167" s="90"/>
      <c r="REZ167" s="90"/>
      <c r="RFA167" s="91"/>
      <c r="RFB167" s="68"/>
      <c r="RFC167" s="87"/>
      <c r="RFD167" s="87"/>
      <c r="RFE167" s="88"/>
      <c r="RFF167" s="89"/>
      <c r="RFG167" s="90"/>
      <c r="RFH167" s="90"/>
      <c r="RFI167" s="91"/>
      <c r="RFJ167" s="68"/>
      <c r="RFK167" s="87"/>
      <c r="RFL167" s="87"/>
      <c r="RFM167" s="88"/>
      <c r="RFN167" s="89"/>
      <c r="RFO167" s="90"/>
      <c r="RFP167" s="90"/>
      <c r="RFQ167" s="91"/>
      <c r="RFR167" s="68"/>
      <c r="RFS167" s="87"/>
      <c r="RFT167" s="87"/>
      <c r="RFU167" s="88"/>
      <c r="RFV167" s="89"/>
      <c r="RFW167" s="90"/>
      <c r="RFX167" s="90"/>
      <c r="RFY167" s="91"/>
      <c r="RFZ167" s="68"/>
      <c r="RGA167" s="87"/>
      <c r="RGB167" s="87"/>
      <c r="RGC167" s="88"/>
      <c r="RGD167" s="89"/>
      <c r="RGE167" s="90"/>
      <c r="RGF167" s="90"/>
      <c r="RGG167" s="91"/>
      <c r="RGH167" s="68"/>
      <c r="RGI167" s="87"/>
      <c r="RGJ167" s="87"/>
      <c r="RGK167" s="88"/>
      <c r="RGL167" s="89"/>
      <c r="RGM167" s="90"/>
      <c r="RGN167" s="90"/>
      <c r="RGO167" s="91"/>
      <c r="RGP167" s="68"/>
      <c r="RGQ167" s="87"/>
      <c r="RGR167" s="87"/>
      <c r="RGS167" s="88"/>
      <c r="RGT167" s="89"/>
      <c r="RGU167" s="90"/>
      <c r="RGV167" s="90"/>
      <c r="RGW167" s="91"/>
      <c r="RGX167" s="68"/>
      <c r="RGY167" s="87"/>
      <c r="RGZ167" s="87"/>
      <c r="RHA167" s="88"/>
      <c r="RHB167" s="89"/>
      <c r="RHC167" s="90"/>
      <c r="RHD167" s="90"/>
      <c r="RHE167" s="91"/>
      <c r="RHF167" s="68"/>
      <c r="RHG167" s="87"/>
      <c r="RHH167" s="87"/>
      <c r="RHI167" s="88"/>
      <c r="RHJ167" s="89"/>
      <c r="RHK167" s="90"/>
      <c r="RHL167" s="90"/>
      <c r="RHM167" s="91"/>
      <c r="RHN167" s="68"/>
      <c r="RHO167" s="87"/>
      <c r="RHP167" s="87"/>
      <c r="RHQ167" s="88"/>
      <c r="RHR167" s="89"/>
      <c r="RHS167" s="90"/>
      <c r="RHT167" s="90"/>
      <c r="RHU167" s="91"/>
      <c r="RHV167" s="68"/>
      <c r="RHW167" s="87"/>
      <c r="RHX167" s="87"/>
      <c r="RHY167" s="88"/>
      <c r="RHZ167" s="89"/>
      <c r="RIA167" s="90"/>
      <c r="RIB167" s="90"/>
      <c r="RIC167" s="91"/>
      <c r="RID167" s="68"/>
      <c r="RIE167" s="87"/>
      <c r="RIF167" s="87"/>
      <c r="RIG167" s="88"/>
      <c r="RIH167" s="89"/>
      <c r="RII167" s="90"/>
      <c r="RIJ167" s="90"/>
      <c r="RIK167" s="91"/>
      <c r="RIL167" s="68"/>
      <c r="RIM167" s="87"/>
      <c r="RIN167" s="87"/>
      <c r="RIO167" s="88"/>
      <c r="RIP167" s="89"/>
      <c r="RIQ167" s="90"/>
      <c r="RIR167" s="90"/>
      <c r="RIS167" s="91"/>
      <c r="RIT167" s="68"/>
      <c r="RIU167" s="87"/>
      <c r="RIV167" s="87"/>
      <c r="RIW167" s="88"/>
      <c r="RIX167" s="89"/>
      <c r="RIY167" s="90"/>
      <c r="RIZ167" s="90"/>
      <c r="RJA167" s="91"/>
      <c r="RJB167" s="68"/>
      <c r="RJC167" s="87"/>
      <c r="RJD167" s="87"/>
      <c r="RJE167" s="88"/>
      <c r="RJF167" s="89"/>
      <c r="RJG167" s="90"/>
      <c r="RJH167" s="90"/>
      <c r="RJI167" s="91"/>
      <c r="RJJ167" s="68"/>
      <c r="RJK167" s="87"/>
      <c r="RJL167" s="87"/>
      <c r="RJM167" s="88"/>
      <c r="RJN167" s="89"/>
      <c r="RJO167" s="90"/>
      <c r="RJP167" s="90"/>
      <c r="RJQ167" s="91"/>
      <c r="RJR167" s="68"/>
      <c r="RJS167" s="87"/>
      <c r="RJT167" s="87"/>
      <c r="RJU167" s="88"/>
      <c r="RJV167" s="89"/>
      <c r="RJW167" s="90"/>
      <c r="RJX167" s="90"/>
      <c r="RJY167" s="91"/>
      <c r="RJZ167" s="68"/>
      <c r="RKA167" s="87"/>
      <c r="RKB167" s="87"/>
      <c r="RKC167" s="88"/>
      <c r="RKD167" s="89"/>
      <c r="RKE167" s="90"/>
      <c r="RKF167" s="90"/>
      <c r="RKG167" s="91"/>
      <c r="RKH167" s="68"/>
      <c r="RKI167" s="87"/>
      <c r="RKJ167" s="87"/>
      <c r="RKK167" s="88"/>
      <c r="RKL167" s="89"/>
      <c r="RKM167" s="90"/>
      <c r="RKN167" s="90"/>
      <c r="RKO167" s="91"/>
      <c r="RKP167" s="68"/>
      <c r="RKQ167" s="87"/>
      <c r="RKR167" s="87"/>
      <c r="RKS167" s="88"/>
      <c r="RKT167" s="89"/>
      <c r="RKU167" s="90"/>
      <c r="RKV167" s="90"/>
      <c r="RKW167" s="91"/>
      <c r="RKX167" s="68"/>
      <c r="RKY167" s="87"/>
      <c r="RKZ167" s="87"/>
      <c r="RLA167" s="88"/>
      <c r="RLB167" s="89"/>
      <c r="RLC167" s="90"/>
      <c r="RLD167" s="90"/>
      <c r="RLE167" s="91"/>
      <c r="RLF167" s="68"/>
      <c r="RLG167" s="87"/>
      <c r="RLH167" s="87"/>
      <c r="RLI167" s="88"/>
      <c r="RLJ167" s="89"/>
      <c r="RLK167" s="90"/>
      <c r="RLL167" s="90"/>
      <c r="RLM167" s="91"/>
      <c r="RLN167" s="68"/>
      <c r="RLO167" s="87"/>
      <c r="RLP167" s="87"/>
      <c r="RLQ167" s="88"/>
      <c r="RLR167" s="89"/>
      <c r="RLS167" s="90"/>
      <c r="RLT167" s="90"/>
      <c r="RLU167" s="91"/>
      <c r="RLV167" s="68"/>
      <c r="RLW167" s="87"/>
      <c r="RLX167" s="87"/>
      <c r="RLY167" s="88"/>
      <c r="RLZ167" s="89"/>
      <c r="RMA167" s="90"/>
      <c r="RMB167" s="90"/>
      <c r="RMC167" s="91"/>
      <c r="RMD167" s="68"/>
      <c r="RME167" s="87"/>
      <c r="RMF167" s="87"/>
      <c r="RMG167" s="88"/>
      <c r="RMH167" s="89"/>
      <c r="RMI167" s="90"/>
      <c r="RMJ167" s="90"/>
      <c r="RMK167" s="91"/>
      <c r="RML167" s="68"/>
      <c r="RMM167" s="87"/>
      <c r="RMN167" s="87"/>
      <c r="RMO167" s="88"/>
      <c r="RMP167" s="89"/>
      <c r="RMQ167" s="90"/>
      <c r="RMR167" s="90"/>
      <c r="RMS167" s="91"/>
      <c r="RMT167" s="68"/>
      <c r="RMU167" s="87"/>
      <c r="RMV167" s="87"/>
      <c r="RMW167" s="88"/>
      <c r="RMX167" s="89"/>
      <c r="RMY167" s="90"/>
      <c r="RMZ167" s="90"/>
      <c r="RNA167" s="91"/>
      <c r="RNB167" s="68"/>
      <c r="RNC167" s="87"/>
      <c r="RND167" s="87"/>
      <c r="RNE167" s="88"/>
      <c r="RNF167" s="89"/>
      <c r="RNG167" s="90"/>
      <c r="RNH167" s="90"/>
      <c r="RNI167" s="91"/>
      <c r="RNJ167" s="68"/>
      <c r="RNK167" s="87"/>
      <c r="RNL167" s="87"/>
      <c r="RNM167" s="88"/>
      <c r="RNN167" s="89"/>
      <c r="RNO167" s="90"/>
      <c r="RNP167" s="90"/>
      <c r="RNQ167" s="91"/>
      <c r="RNR167" s="68"/>
      <c r="RNS167" s="87"/>
      <c r="RNT167" s="87"/>
      <c r="RNU167" s="88"/>
      <c r="RNV167" s="89"/>
      <c r="RNW167" s="90"/>
      <c r="RNX167" s="90"/>
      <c r="RNY167" s="91"/>
      <c r="RNZ167" s="68"/>
      <c r="ROA167" s="87"/>
      <c r="ROB167" s="87"/>
      <c r="ROC167" s="88"/>
      <c r="ROD167" s="89"/>
      <c r="ROE167" s="90"/>
      <c r="ROF167" s="90"/>
      <c r="ROG167" s="91"/>
      <c r="ROH167" s="68"/>
      <c r="ROI167" s="87"/>
      <c r="ROJ167" s="87"/>
      <c r="ROK167" s="88"/>
      <c r="ROL167" s="89"/>
      <c r="ROM167" s="90"/>
      <c r="RON167" s="90"/>
      <c r="ROO167" s="91"/>
      <c r="ROP167" s="68"/>
      <c r="ROQ167" s="87"/>
      <c r="ROR167" s="87"/>
      <c r="ROS167" s="88"/>
      <c r="ROT167" s="89"/>
      <c r="ROU167" s="90"/>
      <c r="ROV167" s="90"/>
      <c r="ROW167" s="91"/>
      <c r="ROX167" s="68"/>
      <c r="ROY167" s="87"/>
      <c r="ROZ167" s="87"/>
      <c r="RPA167" s="88"/>
      <c r="RPB167" s="89"/>
      <c r="RPC167" s="90"/>
      <c r="RPD167" s="90"/>
      <c r="RPE167" s="91"/>
      <c r="RPF167" s="68"/>
      <c r="RPG167" s="87"/>
      <c r="RPH167" s="87"/>
      <c r="RPI167" s="88"/>
      <c r="RPJ167" s="89"/>
      <c r="RPK167" s="90"/>
      <c r="RPL167" s="90"/>
      <c r="RPM167" s="91"/>
      <c r="RPN167" s="68"/>
      <c r="RPO167" s="87"/>
      <c r="RPP167" s="87"/>
      <c r="RPQ167" s="88"/>
      <c r="RPR167" s="89"/>
      <c r="RPS167" s="90"/>
      <c r="RPT167" s="90"/>
      <c r="RPU167" s="91"/>
      <c r="RPV167" s="68"/>
      <c r="RPW167" s="87"/>
      <c r="RPX167" s="87"/>
      <c r="RPY167" s="88"/>
      <c r="RPZ167" s="89"/>
      <c r="RQA167" s="90"/>
      <c r="RQB167" s="90"/>
      <c r="RQC167" s="91"/>
      <c r="RQD167" s="68"/>
      <c r="RQE167" s="87"/>
      <c r="RQF167" s="87"/>
      <c r="RQG167" s="88"/>
      <c r="RQH167" s="89"/>
      <c r="RQI167" s="90"/>
      <c r="RQJ167" s="90"/>
      <c r="RQK167" s="91"/>
      <c r="RQL167" s="68"/>
      <c r="RQM167" s="87"/>
      <c r="RQN167" s="87"/>
      <c r="RQO167" s="88"/>
      <c r="RQP167" s="89"/>
      <c r="RQQ167" s="90"/>
      <c r="RQR167" s="90"/>
      <c r="RQS167" s="91"/>
      <c r="RQT167" s="68"/>
      <c r="RQU167" s="87"/>
      <c r="RQV167" s="87"/>
      <c r="RQW167" s="88"/>
      <c r="RQX167" s="89"/>
      <c r="RQY167" s="90"/>
      <c r="RQZ167" s="90"/>
      <c r="RRA167" s="91"/>
      <c r="RRB167" s="68"/>
      <c r="RRC167" s="87"/>
      <c r="RRD167" s="87"/>
      <c r="RRE167" s="88"/>
      <c r="RRF167" s="89"/>
      <c r="RRG167" s="90"/>
      <c r="RRH167" s="90"/>
      <c r="RRI167" s="91"/>
      <c r="RRJ167" s="68"/>
      <c r="RRK167" s="87"/>
      <c r="RRL167" s="87"/>
      <c r="RRM167" s="88"/>
      <c r="RRN167" s="89"/>
      <c r="RRO167" s="90"/>
      <c r="RRP167" s="90"/>
      <c r="RRQ167" s="91"/>
      <c r="RRR167" s="68"/>
      <c r="RRS167" s="87"/>
      <c r="RRT167" s="87"/>
      <c r="RRU167" s="88"/>
      <c r="RRV167" s="89"/>
      <c r="RRW167" s="90"/>
      <c r="RRX167" s="90"/>
      <c r="RRY167" s="91"/>
      <c r="RRZ167" s="68"/>
      <c r="RSA167" s="87"/>
      <c r="RSB167" s="87"/>
      <c r="RSC167" s="88"/>
      <c r="RSD167" s="89"/>
      <c r="RSE167" s="90"/>
      <c r="RSF167" s="90"/>
      <c r="RSG167" s="91"/>
      <c r="RSH167" s="68"/>
      <c r="RSI167" s="87"/>
      <c r="RSJ167" s="87"/>
      <c r="RSK167" s="88"/>
      <c r="RSL167" s="89"/>
      <c r="RSM167" s="90"/>
      <c r="RSN167" s="90"/>
      <c r="RSO167" s="91"/>
      <c r="RSP167" s="68"/>
      <c r="RSQ167" s="87"/>
      <c r="RSR167" s="87"/>
      <c r="RSS167" s="88"/>
      <c r="RST167" s="89"/>
      <c r="RSU167" s="90"/>
      <c r="RSV167" s="90"/>
      <c r="RSW167" s="91"/>
      <c r="RSX167" s="68"/>
      <c r="RSY167" s="87"/>
      <c r="RSZ167" s="87"/>
      <c r="RTA167" s="88"/>
      <c r="RTB167" s="89"/>
      <c r="RTC167" s="90"/>
      <c r="RTD167" s="90"/>
      <c r="RTE167" s="91"/>
      <c r="RTF167" s="68"/>
      <c r="RTG167" s="87"/>
      <c r="RTH167" s="87"/>
      <c r="RTI167" s="88"/>
      <c r="RTJ167" s="89"/>
      <c r="RTK167" s="90"/>
      <c r="RTL167" s="90"/>
      <c r="RTM167" s="91"/>
      <c r="RTN167" s="68"/>
      <c r="RTO167" s="87"/>
      <c r="RTP167" s="87"/>
      <c r="RTQ167" s="88"/>
      <c r="RTR167" s="89"/>
      <c r="RTS167" s="90"/>
      <c r="RTT167" s="90"/>
      <c r="RTU167" s="91"/>
      <c r="RTV167" s="68"/>
      <c r="RTW167" s="87"/>
      <c r="RTX167" s="87"/>
      <c r="RTY167" s="88"/>
      <c r="RTZ167" s="89"/>
      <c r="RUA167" s="90"/>
      <c r="RUB167" s="90"/>
      <c r="RUC167" s="91"/>
      <c r="RUD167" s="68"/>
      <c r="RUE167" s="87"/>
      <c r="RUF167" s="87"/>
      <c r="RUG167" s="88"/>
      <c r="RUH167" s="89"/>
      <c r="RUI167" s="90"/>
      <c r="RUJ167" s="90"/>
      <c r="RUK167" s="91"/>
      <c r="RUL167" s="68"/>
      <c r="RUM167" s="87"/>
      <c r="RUN167" s="87"/>
      <c r="RUO167" s="88"/>
      <c r="RUP167" s="89"/>
      <c r="RUQ167" s="90"/>
      <c r="RUR167" s="90"/>
      <c r="RUS167" s="91"/>
      <c r="RUT167" s="68"/>
      <c r="RUU167" s="87"/>
      <c r="RUV167" s="87"/>
      <c r="RUW167" s="88"/>
      <c r="RUX167" s="89"/>
      <c r="RUY167" s="90"/>
      <c r="RUZ167" s="90"/>
      <c r="RVA167" s="91"/>
      <c r="RVB167" s="68"/>
      <c r="RVC167" s="87"/>
      <c r="RVD167" s="87"/>
      <c r="RVE167" s="88"/>
      <c r="RVF167" s="89"/>
      <c r="RVG167" s="90"/>
      <c r="RVH167" s="90"/>
      <c r="RVI167" s="91"/>
      <c r="RVJ167" s="68"/>
      <c r="RVK167" s="87"/>
      <c r="RVL167" s="87"/>
      <c r="RVM167" s="88"/>
      <c r="RVN167" s="89"/>
      <c r="RVO167" s="90"/>
      <c r="RVP167" s="90"/>
      <c r="RVQ167" s="91"/>
      <c r="RVR167" s="68"/>
      <c r="RVS167" s="87"/>
      <c r="RVT167" s="87"/>
      <c r="RVU167" s="88"/>
      <c r="RVV167" s="89"/>
      <c r="RVW167" s="90"/>
      <c r="RVX167" s="90"/>
      <c r="RVY167" s="91"/>
      <c r="RVZ167" s="68"/>
      <c r="RWA167" s="87"/>
      <c r="RWB167" s="87"/>
      <c r="RWC167" s="88"/>
      <c r="RWD167" s="89"/>
      <c r="RWE167" s="90"/>
      <c r="RWF167" s="90"/>
      <c r="RWG167" s="91"/>
      <c r="RWH167" s="68"/>
      <c r="RWI167" s="87"/>
      <c r="RWJ167" s="87"/>
      <c r="RWK167" s="88"/>
      <c r="RWL167" s="89"/>
      <c r="RWM167" s="90"/>
      <c r="RWN167" s="90"/>
      <c r="RWO167" s="91"/>
      <c r="RWP167" s="68"/>
      <c r="RWQ167" s="87"/>
      <c r="RWR167" s="87"/>
      <c r="RWS167" s="88"/>
      <c r="RWT167" s="89"/>
      <c r="RWU167" s="90"/>
      <c r="RWV167" s="90"/>
      <c r="RWW167" s="91"/>
      <c r="RWX167" s="68"/>
      <c r="RWY167" s="87"/>
      <c r="RWZ167" s="87"/>
      <c r="RXA167" s="88"/>
      <c r="RXB167" s="89"/>
      <c r="RXC167" s="90"/>
      <c r="RXD167" s="90"/>
      <c r="RXE167" s="91"/>
      <c r="RXF167" s="68"/>
      <c r="RXG167" s="87"/>
      <c r="RXH167" s="87"/>
      <c r="RXI167" s="88"/>
      <c r="RXJ167" s="89"/>
      <c r="RXK167" s="90"/>
      <c r="RXL167" s="90"/>
      <c r="RXM167" s="91"/>
      <c r="RXN167" s="68"/>
      <c r="RXO167" s="87"/>
      <c r="RXP167" s="87"/>
      <c r="RXQ167" s="88"/>
      <c r="RXR167" s="89"/>
      <c r="RXS167" s="90"/>
      <c r="RXT167" s="90"/>
      <c r="RXU167" s="91"/>
      <c r="RXV167" s="68"/>
      <c r="RXW167" s="87"/>
      <c r="RXX167" s="87"/>
      <c r="RXY167" s="88"/>
      <c r="RXZ167" s="89"/>
      <c r="RYA167" s="90"/>
      <c r="RYB167" s="90"/>
      <c r="RYC167" s="91"/>
      <c r="RYD167" s="68"/>
      <c r="RYE167" s="87"/>
      <c r="RYF167" s="87"/>
      <c r="RYG167" s="88"/>
      <c r="RYH167" s="89"/>
      <c r="RYI167" s="90"/>
      <c r="RYJ167" s="90"/>
      <c r="RYK167" s="91"/>
      <c r="RYL167" s="68"/>
      <c r="RYM167" s="87"/>
      <c r="RYN167" s="87"/>
      <c r="RYO167" s="88"/>
      <c r="RYP167" s="89"/>
      <c r="RYQ167" s="90"/>
      <c r="RYR167" s="90"/>
      <c r="RYS167" s="91"/>
      <c r="RYT167" s="68"/>
      <c r="RYU167" s="87"/>
      <c r="RYV167" s="87"/>
      <c r="RYW167" s="88"/>
      <c r="RYX167" s="89"/>
      <c r="RYY167" s="90"/>
      <c r="RYZ167" s="90"/>
      <c r="RZA167" s="91"/>
      <c r="RZB167" s="68"/>
      <c r="RZC167" s="87"/>
      <c r="RZD167" s="87"/>
      <c r="RZE167" s="88"/>
      <c r="RZF167" s="89"/>
      <c r="RZG167" s="90"/>
      <c r="RZH167" s="90"/>
      <c r="RZI167" s="91"/>
      <c r="RZJ167" s="68"/>
      <c r="RZK167" s="87"/>
      <c r="RZL167" s="87"/>
      <c r="RZM167" s="88"/>
      <c r="RZN167" s="89"/>
      <c r="RZO167" s="90"/>
      <c r="RZP167" s="90"/>
      <c r="RZQ167" s="91"/>
      <c r="RZR167" s="68"/>
      <c r="RZS167" s="87"/>
      <c r="RZT167" s="87"/>
      <c r="RZU167" s="88"/>
      <c r="RZV167" s="89"/>
      <c r="RZW167" s="90"/>
      <c r="RZX167" s="90"/>
      <c r="RZY167" s="91"/>
      <c r="RZZ167" s="68"/>
      <c r="SAA167" s="87"/>
      <c r="SAB167" s="87"/>
      <c r="SAC167" s="88"/>
      <c r="SAD167" s="89"/>
      <c r="SAE167" s="90"/>
      <c r="SAF167" s="90"/>
      <c r="SAG167" s="91"/>
      <c r="SAH167" s="68"/>
      <c r="SAI167" s="87"/>
      <c r="SAJ167" s="87"/>
      <c r="SAK167" s="88"/>
      <c r="SAL167" s="89"/>
      <c r="SAM167" s="90"/>
      <c r="SAN167" s="90"/>
      <c r="SAO167" s="91"/>
      <c r="SAP167" s="68"/>
      <c r="SAQ167" s="87"/>
      <c r="SAR167" s="87"/>
      <c r="SAS167" s="88"/>
      <c r="SAT167" s="89"/>
      <c r="SAU167" s="90"/>
      <c r="SAV167" s="90"/>
      <c r="SAW167" s="91"/>
      <c r="SAX167" s="68"/>
      <c r="SAY167" s="87"/>
      <c r="SAZ167" s="87"/>
      <c r="SBA167" s="88"/>
      <c r="SBB167" s="89"/>
      <c r="SBC167" s="90"/>
      <c r="SBD167" s="90"/>
      <c r="SBE167" s="91"/>
      <c r="SBF167" s="68"/>
      <c r="SBG167" s="87"/>
      <c r="SBH167" s="87"/>
      <c r="SBI167" s="88"/>
      <c r="SBJ167" s="89"/>
      <c r="SBK167" s="90"/>
      <c r="SBL167" s="90"/>
      <c r="SBM167" s="91"/>
      <c r="SBN167" s="68"/>
      <c r="SBO167" s="87"/>
      <c r="SBP167" s="87"/>
      <c r="SBQ167" s="88"/>
      <c r="SBR167" s="89"/>
      <c r="SBS167" s="90"/>
      <c r="SBT167" s="90"/>
      <c r="SBU167" s="91"/>
      <c r="SBV167" s="68"/>
      <c r="SBW167" s="87"/>
      <c r="SBX167" s="87"/>
      <c r="SBY167" s="88"/>
      <c r="SBZ167" s="89"/>
      <c r="SCA167" s="90"/>
      <c r="SCB167" s="90"/>
      <c r="SCC167" s="91"/>
      <c r="SCD167" s="68"/>
      <c r="SCE167" s="87"/>
      <c r="SCF167" s="87"/>
      <c r="SCG167" s="88"/>
      <c r="SCH167" s="89"/>
      <c r="SCI167" s="90"/>
      <c r="SCJ167" s="90"/>
      <c r="SCK167" s="91"/>
      <c r="SCL167" s="68"/>
      <c r="SCM167" s="87"/>
      <c r="SCN167" s="87"/>
      <c r="SCO167" s="88"/>
      <c r="SCP167" s="89"/>
      <c r="SCQ167" s="90"/>
      <c r="SCR167" s="90"/>
      <c r="SCS167" s="91"/>
      <c r="SCT167" s="68"/>
      <c r="SCU167" s="87"/>
      <c r="SCV167" s="87"/>
      <c r="SCW167" s="88"/>
      <c r="SCX167" s="89"/>
      <c r="SCY167" s="90"/>
      <c r="SCZ167" s="90"/>
      <c r="SDA167" s="91"/>
      <c r="SDB167" s="68"/>
      <c r="SDC167" s="87"/>
      <c r="SDD167" s="87"/>
      <c r="SDE167" s="88"/>
      <c r="SDF167" s="89"/>
      <c r="SDG167" s="90"/>
      <c r="SDH167" s="90"/>
      <c r="SDI167" s="91"/>
      <c r="SDJ167" s="68"/>
      <c r="SDK167" s="87"/>
      <c r="SDL167" s="87"/>
      <c r="SDM167" s="88"/>
      <c r="SDN167" s="89"/>
      <c r="SDO167" s="90"/>
      <c r="SDP167" s="90"/>
      <c r="SDQ167" s="91"/>
      <c r="SDR167" s="68"/>
      <c r="SDS167" s="87"/>
      <c r="SDT167" s="87"/>
      <c r="SDU167" s="88"/>
      <c r="SDV167" s="89"/>
      <c r="SDW167" s="90"/>
      <c r="SDX167" s="90"/>
      <c r="SDY167" s="91"/>
      <c r="SDZ167" s="68"/>
      <c r="SEA167" s="87"/>
      <c r="SEB167" s="87"/>
      <c r="SEC167" s="88"/>
      <c r="SED167" s="89"/>
      <c r="SEE167" s="90"/>
      <c r="SEF167" s="90"/>
      <c r="SEG167" s="91"/>
      <c r="SEH167" s="68"/>
      <c r="SEI167" s="87"/>
      <c r="SEJ167" s="87"/>
      <c r="SEK167" s="88"/>
      <c r="SEL167" s="89"/>
      <c r="SEM167" s="90"/>
      <c r="SEN167" s="90"/>
      <c r="SEO167" s="91"/>
      <c r="SEP167" s="68"/>
      <c r="SEQ167" s="87"/>
      <c r="SER167" s="87"/>
      <c r="SES167" s="88"/>
      <c r="SET167" s="89"/>
      <c r="SEU167" s="90"/>
      <c r="SEV167" s="90"/>
      <c r="SEW167" s="91"/>
      <c r="SEX167" s="68"/>
      <c r="SEY167" s="87"/>
      <c r="SEZ167" s="87"/>
      <c r="SFA167" s="88"/>
      <c r="SFB167" s="89"/>
      <c r="SFC167" s="90"/>
      <c r="SFD167" s="90"/>
      <c r="SFE167" s="91"/>
      <c r="SFF167" s="68"/>
      <c r="SFG167" s="87"/>
      <c r="SFH167" s="87"/>
      <c r="SFI167" s="88"/>
      <c r="SFJ167" s="89"/>
      <c r="SFK167" s="90"/>
      <c r="SFL167" s="90"/>
      <c r="SFM167" s="91"/>
      <c r="SFN167" s="68"/>
      <c r="SFO167" s="87"/>
      <c r="SFP167" s="87"/>
      <c r="SFQ167" s="88"/>
      <c r="SFR167" s="89"/>
      <c r="SFS167" s="90"/>
      <c r="SFT167" s="90"/>
      <c r="SFU167" s="91"/>
      <c r="SFV167" s="68"/>
      <c r="SFW167" s="87"/>
      <c r="SFX167" s="87"/>
      <c r="SFY167" s="88"/>
      <c r="SFZ167" s="89"/>
      <c r="SGA167" s="90"/>
      <c r="SGB167" s="90"/>
      <c r="SGC167" s="91"/>
      <c r="SGD167" s="68"/>
      <c r="SGE167" s="87"/>
      <c r="SGF167" s="87"/>
      <c r="SGG167" s="88"/>
      <c r="SGH167" s="89"/>
      <c r="SGI167" s="90"/>
      <c r="SGJ167" s="90"/>
      <c r="SGK167" s="91"/>
      <c r="SGL167" s="68"/>
      <c r="SGM167" s="87"/>
      <c r="SGN167" s="87"/>
      <c r="SGO167" s="88"/>
      <c r="SGP167" s="89"/>
      <c r="SGQ167" s="90"/>
      <c r="SGR167" s="90"/>
      <c r="SGS167" s="91"/>
      <c r="SGT167" s="68"/>
      <c r="SGU167" s="87"/>
      <c r="SGV167" s="87"/>
      <c r="SGW167" s="88"/>
      <c r="SGX167" s="89"/>
      <c r="SGY167" s="90"/>
      <c r="SGZ167" s="90"/>
      <c r="SHA167" s="91"/>
      <c r="SHB167" s="68"/>
      <c r="SHC167" s="87"/>
      <c r="SHD167" s="87"/>
      <c r="SHE167" s="88"/>
      <c r="SHF167" s="89"/>
      <c r="SHG167" s="90"/>
      <c r="SHH167" s="90"/>
      <c r="SHI167" s="91"/>
      <c r="SHJ167" s="68"/>
      <c r="SHK167" s="87"/>
      <c r="SHL167" s="87"/>
      <c r="SHM167" s="88"/>
      <c r="SHN167" s="89"/>
      <c r="SHO167" s="90"/>
      <c r="SHP167" s="90"/>
      <c r="SHQ167" s="91"/>
      <c r="SHR167" s="68"/>
      <c r="SHS167" s="87"/>
      <c r="SHT167" s="87"/>
      <c r="SHU167" s="88"/>
      <c r="SHV167" s="89"/>
      <c r="SHW167" s="90"/>
      <c r="SHX167" s="90"/>
      <c r="SHY167" s="91"/>
      <c r="SHZ167" s="68"/>
      <c r="SIA167" s="87"/>
      <c r="SIB167" s="87"/>
      <c r="SIC167" s="88"/>
      <c r="SID167" s="89"/>
      <c r="SIE167" s="90"/>
      <c r="SIF167" s="90"/>
      <c r="SIG167" s="91"/>
      <c r="SIH167" s="68"/>
      <c r="SII167" s="87"/>
      <c r="SIJ167" s="87"/>
      <c r="SIK167" s="88"/>
      <c r="SIL167" s="89"/>
      <c r="SIM167" s="90"/>
      <c r="SIN167" s="90"/>
      <c r="SIO167" s="91"/>
      <c r="SIP167" s="68"/>
      <c r="SIQ167" s="87"/>
      <c r="SIR167" s="87"/>
      <c r="SIS167" s="88"/>
      <c r="SIT167" s="89"/>
      <c r="SIU167" s="90"/>
      <c r="SIV167" s="90"/>
      <c r="SIW167" s="91"/>
      <c r="SIX167" s="68"/>
      <c r="SIY167" s="87"/>
      <c r="SIZ167" s="87"/>
      <c r="SJA167" s="88"/>
      <c r="SJB167" s="89"/>
      <c r="SJC167" s="90"/>
      <c r="SJD167" s="90"/>
      <c r="SJE167" s="91"/>
      <c r="SJF167" s="68"/>
      <c r="SJG167" s="87"/>
      <c r="SJH167" s="87"/>
      <c r="SJI167" s="88"/>
      <c r="SJJ167" s="89"/>
      <c r="SJK167" s="90"/>
      <c r="SJL167" s="90"/>
      <c r="SJM167" s="91"/>
      <c r="SJN167" s="68"/>
      <c r="SJO167" s="87"/>
      <c r="SJP167" s="87"/>
      <c r="SJQ167" s="88"/>
      <c r="SJR167" s="89"/>
      <c r="SJS167" s="90"/>
      <c r="SJT167" s="90"/>
      <c r="SJU167" s="91"/>
      <c r="SJV167" s="68"/>
      <c r="SJW167" s="87"/>
      <c r="SJX167" s="87"/>
      <c r="SJY167" s="88"/>
      <c r="SJZ167" s="89"/>
      <c r="SKA167" s="90"/>
      <c r="SKB167" s="90"/>
      <c r="SKC167" s="91"/>
      <c r="SKD167" s="68"/>
      <c r="SKE167" s="87"/>
      <c r="SKF167" s="87"/>
      <c r="SKG167" s="88"/>
      <c r="SKH167" s="89"/>
      <c r="SKI167" s="90"/>
      <c r="SKJ167" s="90"/>
      <c r="SKK167" s="91"/>
      <c r="SKL167" s="68"/>
      <c r="SKM167" s="87"/>
      <c r="SKN167" s="87"/>
      <c r="SKO167" s="88"/>
      <c r="SKP167" s="89"/>
      <c r="SKQ167" s="90"/>
      <c r="SKR167" s="90"/>
      <c r="SKS167" s="91"/>
      <c r="SKT167" s="68"/>
      <c r="SKU167" s="87"/>
      <c r="SKV167" s="87"/>
      <c r="SKW167" s="88"/>
      <c r="SKX167" s="89"/>
      <c r="SKY167" s="90"/>
      <c r="SKZ167" s="90"/>
      <c r="SLA167" s="91"/>
      <c r="SLB167" s="68"/>
      <c r="SLC167" s="87"/>
      <c r="SLD167" s="87"/>
      <c r="SLE167" s="88"/>
      <c r="SLF167" s="89"/>
      <c r="SLG167" s="90"/>
      <c r="SLH167" s="90"/>
      <c r="SLI167" s="91"/>
      <c r="SLJ167" s="68"/>
      <c r="SLK167" s="87"/>
      <c r="SLL167" s="87"/>
      <c r="SLM167" s="88"/>
      <c r="SLN167" s="89"/>
      <c r="SLO167" s="90"/>
      <c r="SLP167" s="90"/>
      <c r="SLQ167" s="91"/>
      <c r="SLR167" s="68"/>
      <c r="SLS167" s="87"/>
      <c r="SLT167" s="87"/>
      <c r="SLU167" s="88"/>
      <c r="SLV167" s="89"/>
      <c r="SLW167" s="90"/>
      <c r="SLX167" s="90"/>
      <c r="SLY167" s="91"/>
      <c r="SLZ167" s="68"/>
      <c r="SMA167" s="87"/>
      <c r="SMB167" s="87"/>
      <c r="SMC167" s="88"/>
      <c r="SMD167" s="89"/>
      <c r="SME167" s="90"/>
      <c r="SMF167" s="90"/>
      <c r="SMG167" s="91"/>
      <c r="SMH167" s="68"/>
      <c r="SMI167" s="87"/>
      <c r="SMJ167" s="87"/>
      <c r="SMK167" s="88"/>
      <c r="SML167" s="89"/>
      <c r="SMM167" s="90"/>
      <c r="SMN167" s="90"/>
      <c r="SMO167" s="91"/>
      <c r="SMP167" s="68"/>
      <c r="SMQ167" s="87"/>
      <c r="SMR167" s="87"/>
      <c r="SMS167" s="88"/>
      <c r="SMT167" s="89"/>
      <c r="SMU167" s="90"/>
      <c r="SMV167" s="90"/>
      <c r="SMW167" s="91"/>
      <c r="SMX167" s="68"/>
      <c r="SMY167" s="87"/>
      <c r="SMZ167" s="87"/>
      <c r="SNA167" s="88"/>
      <c r="SNB167" s="89"/>
      <c r="SNC167" s="90"/>
      <c r="SND167" s="90"/>
      <c r="SNE167" s="91"/>
      <c r="SNF167" s="68"/>
      <c r="SNG167" s="87"/>
      <c r="SNH167" s="87"/>
      <c r="SNI167" s="88"/>
      <c r="SNJ167" s="89"/>
      <c r="SNK167" s="90"/>
      <c r="SNL167" s="90"/>
      <c r="SNM167" s="91"/>
      <c r="SNN167" s="68"/>
      <c r="SNO167" s="87"/>
      <c r="SNP167" s="87"/>
      <c r="SNQ167" s="88"/>
      <c r="SNR167" s="89"/>
      <c r="SNS167" s="90"/>
      <c r="SNT167" s="90"/>
      <c r="SNU167" s="91"/>
      <c r="SNV167" s="68"/>
      <c r="SNW167" s="87"/>
      <c r="SNX167" s="87"/>
      <c r="SNY167" s="88"/>
      <c r="SNZ167" s="89"/>
      <c r="SOA167" s="90"/>
      <c r="SOB167" s="90"/>
      <c r="SOC167" s="91"/>
      <c r="SOD167" s="68"/>
      <c r="SOE167" s="87"/>
      <c r="SOF167" s="87"/>
      <c r="SOG167" s="88"/>
      <c r="SOH167" s="89"/>
      <c r="SOI167" s="90"/>
      <c r="SOJ167" s="90"/>
      <c r="SOK167" s="91"/>
      <c r="SOL167" s="68"/>
      <c r="SOM167" s="87"/>
      <c r="SON167" s="87"/>
      <c r="SOO167" s="88"/>
      <c r="SOP167" s="89"/>
      <c r="SOQ167" s="90"/>
      <c r="SOR167" s="90"/>
      <c r="SOS167" s="91"/>
      <c r="SOT167" s="68"/>
      <c r="SOU167" s="87"/>
      <c r="SOV167" s="87"/>
      <c r="SOW167" s="88"/>
      <c r="SOX167" s="89"/>
      <c r="SOY167" s="90"/>
      <c r="SOZ167" s="90"/>
      <c r="SPA167" s="91"/>
      <c r="SPB167" s="68"/>
      <c r="SPC167" s="87"/>
      <c r="SPD167" s="87"/>
      <c r="SPE167" s="88"/>
      <c r="SPF167" s="89"/>
      <c r="SPG167" s="90"/>
      <c r="SPH167" s="90"/>
      <c r="SPI167" s="91"/>
      <c r="SPJ167" s="68"/>
      <c r="SPK167" s="87"/>
      <c r="SPL167" s="87"/>
      <c r="SPM167" s="88"/>
      <c r="SPN167" s="89"/>
      <c r="SPO167" s="90"/>
      <c r="SPP167" s="90"/>
      <c r="SPQ167" s="91"/>
      <c r="SPR167" s="68"/>
      <c r="SPS167" s="87"/>
      <c r="SPT167" s="87"/>
      <c r="SPU167" s="88"/>
      <c r="SPV167" s="89"/>
      <c r="SPW167" s="90"/>
      <c r="SPX167" s="90"/>
      <c r="SPY167" s="91"/>
      <c r="SPZ167" s="68"/>
      <c r="SQA167" s="87"/>
      <c r="SQB167" s="87"/>
      <c r="SQC167" s="88"/>
      <c r="SQD167" s="89"/>
      <c r="SQE167" s="90"/>
      <c r="SQF167" s="90"/>
      <c r="SQG167" s="91"/>
      <c r="SQH167" s="68"/>
      <c r="SQI167" s="87"/>
      <c r="SQJ167" s="87"/>
      <c r="SQK167" s="88"/>
      <c r="SQL167" s="89"/>
      <c r="SQM167" s="90"/>
      <c r="SQN167" s="90"/>
      <c r="SQO167" s="91"/>
      <c r="SQP167" s="68"/>
      <c r="SQQ167" s="87"/>
      <c r="SQR167" s="87"/>
      <c r="SQS167" s="88"/>
      <c r="SQT167" s="89"/>
      <c r="SQU167" s="90"/>
      <c r="SQV167" s="90"/>
      <c r="SQW167" s="91"/>
      <c r="SQX167" s="68"/>
      <c r="SQY167" s="87"/>
      <c r="SQZ167" s="87"/>
      <c r="SRA167" s="88"/>
      <c r="SRB167" s="89"/>
      <c r="SRC167" s="90"/>
      <c r="SRD167" s="90"/>
      <c r="SRE167" s="91"/>
      <c r="SRF167" s="68"/>
      <c r="SRG167" s="87"/>
      <c r="SRH167" s="87"/>
      <c r="SRI167" s="88"/>
      <c r="SRJ167" s="89"/>
      <c r="SRK167" s="90"/>
      <c r="SRL167" s="90"/>
      <c r="SRM167" s="91"/>
      <c r="SRN167" s="68"/>
      <c r="SRO167" s="87"/>
      <c r="SRP167" s="87"/>
      <c r="SRQ167" s="88"/>
      <c r="SRR167" s="89"/>
      <c r="SRS167" s="90"/>
      <c r="SRT167" s="90"/>
      <c r="SRU167" s="91"/>
      <c r="SRV167" s="68"/>
      <c r="SRW167" s="87"/>
      <c r="SRX167" s="87"/>
      <c r="SRY167" s="88"/>
      <c r="SRZ167" s="89"/>
      <c r="SSA167" s="90"/>
      <c r="SSB167" s="90"/>
      <c r="SSC167" s="91"/>
      <c r="SSD167" s="68"/>
      <c r="SSE167" s="87"/>
      <c r="SSF167" s="87"/>
      <c r="SSG167" s="88"/>
      <c r="SSH167" s="89"/>
      <c r="SSI167" s="90"/>
      <c r="SSJ167" s="90"/>
      <c r="SSK167" s="91"/>
      <c r="SSL167" s="68"/>
      <c r="SSM167" s="87"/>
      <c r="SSN167" s="87"/>
      <c r="SSO167" s="88"/>
      <c r="SSP167" s="89"/>
      <c r="SSQ167" s="90"/>
      <c r="SSR167" s="90"/>
      <c r="SSS167" s="91"/>
      <c r="SST167" s="68"/>
      <c r="SSU167" s="87"/>
      <c r="SSV167" s="87"/>
      <c r="SSW167" s="88"/>
      <c r="SSX167" s="89"/>
      <c r="SSY167" s="90"/>
      <c r="SSZ167" s="90"/>
      <c r="STA167" s="91"/>
      <c r="STB167" s="68"/>
      <c r="STC167" s="87"/>
      <c r="STD167" s="87"/>
      <c r="STE167" s="88"/>
      <c r="STF167" s="89"/>
      <c r="STG167" s="90"/>
      <c r="STH167" s="90"/>
      <c r="STI167" s="91"/>
      <c r="STJ167" s="68"/>
      <c r="STK167" s="87"/>
      <c r="STL167" s="87"/>
      <c r="STM167" s="88"/>
      <c r="STN167" s="89"/>
      <c r="STO167" s="90"/>
      <c r="STP167" s="90"/>
      <c r="STQ167" s="91"/>
      <c r="STR167" s="68"/>
      <c r="STS167" s="87"/>
      <c r="STT167" s="87"/>
      <c r="STU167" s="88"/>
      <c r="STV167" s="89"/>
      <c r="STW167" s="90"/>
      <c r="STX167" s="90"/>
      <c r="STY167" s="91"/>
      <c r="STZ167" s="68"/>
      <c r="SUA167" s="87"/>
      <c r="SUB167" s="87"/>
      <c r="SUC167" s="88"/>
      <c r="SUD167" s="89"/>
      <c r="SUE167" s="90"/>
      <c r="SUF167" s="90"/>
      <c r="SUG167" s="91"/>
      <c r="SUH167" s="68"/>
      <c r="SUI167" s="87"/>
      <c r="SUJ167" s="87"/>
      <c r="SUK167" s="88"/>
      <c r="SUL167" s="89"/>
      <c r="SUM167" s="90"/>
      <c r="SUN167" s="90"/>
      <c r="SUO167" s="91"/>
      <c r="SUP167" s="68"/>
      <c r="SUQ167" s="87"/>
      <c r="SUR167" s="87"/>
      <c r="SUS167" s="88"/>
      <c r="SUT167" s="89"/>
      <c r="SUU167" s="90"/>
      <c r="SUV167" s="90"/>
      <c r="SUW167" s="91"/>
      <c r="SUX167" s="68"/>
      <c r="SUY167" s="87"/>
      <c r="SUZ167" s="87"/>
      <c r="SVA167" s="88"/>
      <c r="SVB167" s="89"/>
      <c r="SVC167" s="90"/>
      <c r="SVD167" s="90"/>
      <c r="SVE167" s="91"/>
      <c r="SVF167" s="68"/>
      <c r="SVG167" s="87"/>
      <c r="SVH167" s="87"/>
      <c r="SVI167" s="88"/>
      <c r="SVJ167" s="89"/>
      <c r="SVK167" s="90"/>
      <c r="SVL167" s="90"/>
      <c r="SVM167" s="91"/>
      <c r="SVN167" s="68"/>
      <c r="SVO167" s="87"/>
      <c r="SVP167" s="87"/>
      <c r="SVQ167" s="88"/>
      <c r="SVR167" s="89"/>
      <c r="SVS167" s="90"/>
      <c r="SVT167" s="90"/>
      <c r="SVU167" s="91"/>
      <c r="SVV167" s="68"/>
      <c r="SVW167" s="87"/>
      <c r="SVX167" s="87"/>
      <c r="SVY167" s="88"/>
      <c r="SVZ167" s="89"/>
      <c r="SWA167" s="90"/>
      <c r="SWB167" s="90"/>
      <c r="SWC167" s="91"/>
      <c r="SWD167" s="68"/>
      <c r="SWE167" s="87"/>
      <c r="SWF167" s="87"/>
      <c r="SWG167" s="88"/>
      <c r="SWH167" s="89"/>
      <c r="SWI167" s="90"/>
      <c r="SWJ167" s="90"/>
      <c r="SWK167" s="91"/>
      <c r="SWL167" s="68"/>
      <c r="SWM167" s="87"/>
      <c r="SWN167" s="87"/>
      <c r="SWO167" s="88"/>
      <c r="SWP167" s="89"/>
      <c r="SWQ167" s="90"/>
      <c r="SWR167" s="90"/>
      <c r="SWS167" s="91"/>
      <c r="SWT167" s="68"/>
      <c r="SWU167" s="87"/>
      <c r="SWV167" s="87"/>
      <c r="SWW167" s="88"/>
      <c r="SWX167" s="89"/>
      <c r="SWY167" s="90"/>
      <c r="SWZ167" s="90"/>
      <c r="SXA167" s="91"/>
      <c r="SXB167" s="68"/>
      <c r="SXC167" s="87"/>
      <c r="SXD167" s="87"/>
      <c r="SXE167" s="88"/>
      <c r="SXF167" s="89"/>
      <c r="SXG167" s="90"/>
      <c r="SXH167" s="90"/>
      <c r="SXI167" s="91"/>
      <c r="SXJ167" s="68"/>
      <c r="SXK167" s="87"/>
      <c r="SXL167" s="87"/>
      <c r="SXM167" s="88"/>
      <c r="SXN167" s="89"/>
      <c r="SXO167" s="90"/>
      <c r="SXP167" s="90"/>
      <c r="SXQ167" s="91"/>
      <c r="SXR167" s="68"/>
      <c r="SXS167" s="87"/>
      <c r="SXT167" s="87"/>
      <c r="SXU167" s="88"/>
      <c r="SXV167" s="89"/>
      <c r="SXW167" s="90"/>
      <c r="SXX167" s="90"/>
      <c r="SXY167" s="91"/>
      <c r="SXZ167" s="68"/>
      <c r="SYA167" s="87"/>
      <c r="SYB167" s="87"/>
      <c r="SYC167" s="88"/>
      <c r="SYD167" s="89"/>
      <c r="SYE167" s="90"/>
      <c r="SYF167" s="90"/>
      <c r="SYG167" s="91"/>
      <c r="SYH167" s="68"/>
      <c r="SYI167" s="87"/>
      <c r="SYJ167" s="87"/>
      <c r="SYK167" s="88"/>
      <c r="SYL167" s="89"/>
      <c r="SYM167" s="90"/>
      <c r="SYN167" s="90"/>
      <c r="SYO167" s="91"/>
      <c r="SYP167" s="68"/>
      <c r="SYQ167" s="87"/>
      <c r="SYR167" s="87"/>
      <c r="SYS167" s="88"/>
      <c r="SYT167" s="89"/>
      <c r="SYU167" s="90"/>
      <c r="SYV167" s="90"/>
      <c r="SYW167" s="91"/>
      <c r="SYX167" s="68"/>
      <c r="SYY167" s="87"/>
      <c r="SYZ167" s="87"/>
      <c r="SZA167" s="88"/>
      <c r="SZB167" s="89"/>
      <c r="SZC167" s="90"/>
      <c r="SZD167" s="90"/>
      <c r="SZE167" s="91"/>
      <c r="SZF167" s="68"/>
      <c r="SZG167" s="87"/>
      <c r="SZH167" s="87"/>
      <c r="SZI167" s="88"/>
      <c r="SZJ167" s="89"/>
      <c r="SZK167" s="90"/>
      <c r="SZL167" s="90"/>
      <c r="SZM167" s="91"/>
      <c r="SZN167" s="68"/>
      <c r="SZO167" s="87"/>
      <c r="SZP167" s="87"/>
      <c r="SZQ167" s="88"/>
      <c r="SZR167" s="89"/>
      <c r="SZS167" s="90"/>
      <c r="SZT167" s="90"/>
      <c r="SZU167" s="91"/>
      <c r="SZV167" s="68"/>
      <c r="SZW167" s="87"/>
      <c r="SZX167" s="87"/>
      <c r="SZY167" s="88"/>
      <c r="SZZ167" s="89"/>
      <c r="TAA167" s="90"/>
      <c r="TAB167" s="90"/>
      <c r="TAC167" s="91"/>
      <c r="TAD167" s="68"/>
      <c r="TAE167" s="87"/>
      <c r="TAF167" s="87"/>
      <c r="TAG167" s="88"/>
      <c r="TAH167" s="89"/>
      <c r="TAI167" s="90"/>
      <c r="TAJ167" s="90"/>
      <c r="TAK167" s="91"/>
      <c r="TAL167" s="68"/>
      <c r="TAM167" s="87"/>
      <c r="TAN167" s="87"/>
      <c r="TAO167" s="88"/>
      <c r="TAP167" s="89"/>
      <c r="TAQ167" s="90"/>
      <c r="TAR167" s="90"/>
      <c r="TAS167" s="91"/>
      <c r="TAT167" s="68"/>
      <c r="TAU167" s="87"/>
      <c r="TAV167" s="87"/>
      <c r="TAW167" s="88"/>
      <c r="TAX167" s="89"/>
      <c r="TAY167" s="90"/>
      <c r="TAZ167" s="90"/>
      <c r="TBA167" s="91"/>
      <c r="TBB167" s="68"/>
      <c r="TBC167" s="87"/>
      <c r="TBD167" s="87"/>
      <c r="TBE167" s="88"/>
      <c r="TBF167" s="89"/>
      <c r="TBG167" s="90"/>
      <c r="TBH167" s="90"/>
      <c r="TBI167" s="91"/>
      <c r="TBJ167" s="68"/>
      <c r="TBK167" s="87"/>
      <c r="TBL167" s="87"/>
      <c r="TBM167" s="88"/>
      <c r="TBN167" s="89"/>
      <c r="TBO167" s="90"/>
      <c r="TBP167" s="90"/>
      <c r="TBQ167" s="91"/>
      <c r="TBR167" s="68"/>
      <c r="TBS167" s="87"/>
      <c r="TBT167" s="87"/>
      <c r="TBU167" s="88"/>
      <c r="TBV167" s="89"/>
      <c r="TBW167" s="90"/>
      <c r="TBX167" s="90"/>
      <c r="TBY167" s="91"/>
      <c r="TBZ167" s="68"/>
      <c r="TCA167" s="87"/>
      <c r="TCB167" s="87"/>
      <c r="TCC167" s="88"/>
      <c r="TCD167" s="89"/>
      <c r="TCE167" s="90"/>
      <c r="TCF167" s="90"/>
      <c r="TCG167" s="91"/>
      <c r="TCH167" s="68"/>
      <c r="TCI167" s="87"/>
      <c r="TCJ167" s="87"/>
      <c r="TCK167" s="88"/>
      <c r="TCL167" s="89"/>
      <c r="TCM167" s="90"/>
      <c r="TCN167" s="90"/>
      <c r="TCO167" s="91"/>
      <c r="TCP167" s="68"/>
      <c r="TCQ167" s="87"/>
      <c r="TCR167" s="87"/>
      <c r="TCS167" s="88"/>
      <c r="TCT167" s="89"/>
      <c r="TCU167" s="90"/>
      <c r="TCV167" s="90"/>
      <c r="TCW167" s="91"/>
      <c r="TCX167" s="68"/>
      <c r="TCY167" s="87"/>
      <c r="TCZ167" s="87"/>
      <c r="TDA167" s="88"/>
      <c r="TDB167" s="89"/>
      <c r="TDC167" s="90"/>
      <c r="TDD167" s="90"/>
      <c r="TDE167" s="91"/>
      <c r="TDF167" s="68"/>
      <c r="TDG167" s="87"/>
      <c r="TDH167" s="87"/>
      <c r="TDI167" s="88"/>
      <c r="TDJ167" s="89"/>
      <c r="TDK167" s="90"/>
      <c r="TDL167" s="90"/>
      <c r="TDM167" s="91"/>
      <c r="TDN167" s="68"/>
      <c r="TDO167" s="87"/>
      <c r="TDP167" s="87"/>
      <c r="TDQ167" s="88"/>
      <c r="TDR167" s="89"/>
      <c r="TDS167" s="90"/>
      <c r="TDT167" s="90"/>
      <c r="TDU167" s="91"/>
      <c r="TDV167" s="68"/>
      <c r="TDW167" s="87"/>
      <c r="TDX167" s="87"/>
      <c r="TDY167" s="88"/>
      <c r="TDZ167" s="89"/>
      <c r="TEA167" s="90"/>
      <c r="TEB167" s="90"/>
      <c r="TEC167" s="91"/>
      <c r="TED167" s="68"/>
      <c r="TEE167" s="87"/>
      <c r="TEF167" s="87"/>
      <c r="TEG167" s="88"/>
      <c r="TEH167" s="89"/>
      <c r="TEI167" s="90"/>
      <c r="TEJ167" s="90"/>
      <c r="TEK167" s="91"/>
      <c r="TEL167" s="68"/>
      <c r="TEM167" s="87"/>
      <c r="TEN167" s="87"/>
      <c r="TEO167" s="88"/>
      <c r="TEP167" s="89"/>
      <c r="TEQ167" s="90"/>
      <c r="TER167" s="90"/>
      <c r="TES167" s="91"/>
      <c r="TET167" s="68"/>
      <c r="TEU167" s="87"/>
      <c r="TEV167" s="87"/>
      <c r="TEW167" s="88"/>
      <c r="TEX167" s="89"/>
      <c r="TEY167" s="90"/>
      <c r="TEZ167" s="90"/>
      <c r="TFA167" s="91"/>
      <c r="TFB167" s="68"/>
      <c r="TFC167" s="87"/>
      <c r="TFD167" s="87"/>
      <c r="TFE167" s="88"/>
      <c r="TFF167" s="89"/>
      <c r="TFG167" s="90"/>
      <c r="TFH167" s="90"/>
      <c r="TFI167" s="91"/>
      <c r="TFJ167" s="68"/>
      <c r="TFK167" s="87"/>
      <c r="TFL167" s="87"/>
      <c r="TFM167" s="88"/>
      <c r="TFN167" s="89"/>
      <c r="TFO167" s="90"/>
      <c r="TFP167" s="90"/>
      <c r="TFQ167" s="91"/>
      <c r="TFR167" s="68"/>
      <c r="TFS167" s="87"/>
      <c r="TFT167" s="87"/>
      <c r="TFU167" s="88"/>
      <c r="TFV167" s="89"/>
      <c r="TFW167" s="90"/>
      <c r="TFX167" s="90"/>
      <c r="TFY167" s="91"/>
      <c r="TFZ167" s="68"/>
      <c r="TGA167" s="87"/>
      <c r="TGB167" s="87"/>
      <c r="TGC167" s="88"/>
      <c r="TGD167" s="89"/>
      <c r="TGE167" s="90"/>
      <c r="TGF167" s="90"/>
      <c r="TGG167" s="91"/>
      <c r="TGH167" s="68"/>
      <c r="TGI167" s="87"/>
      <c r="TGJ167" s="87"/>
      <c r="TGK167" s="88"/>
      <c r="TGL167" s="89"/>
      <c r="TGM167" s="90"/>
      <c r="TGN167" s="90"/>
      <c r="TGO167" s="91"/>
      <c r="TGP167" s="68"/>
      <c r="TGQ167" s="87"/>
      <c r="TGR167" s="87"/>
      <c r="TGS167" s="88"/>
      <c r="TGT167" s="89"/>
      <c r="TGU167" s="90"/>
      <c r="TGV167" s="90"/>
      <c r="TGW167" s="91"/>
      <c r="TGX167" s="68"/>
      <c r="TGY167" s="87"/>
      <c r="TGZ167" s="87"/>
      <c r="THA167" s="88"/>
      <c r="THB167" s="89"/>
      <c r="THC167" s="90"/>
      <c r="THD167" s="90"/>
      <c r="THE167" s="91"/>
      <c r="THF167" s="68"/>
      <c r="THG167" s="87"/>
      <c r="THH167" s="87"/>
      <c r="THI167" s="88"/>
      <c r="THJ167" s="89"/>
      <c r="THK167" s="90"/>
      <c r="THL167" s="90"/>
      <c r="THM167" s="91"/>
      <c r="THN167" s="68"/>
      <c r="THO167" s="87"/>
      <c r="THP167" s="87"/>
      <c r="THQ167" s="88"/>
      <c r="THR167" s="89"/>
      <c r="THS167" s="90"/>
      <c r="THT167" s="90"/>
      <c r="THU167" s="91"/>
      <c r="THV167" s="68"/>
      <c r="THW167" s="87"/>
      <c r="THX167" s="87"/>
      <c r="THY167" s="88"/>
      <c r="THZ167" s="89"/>
      <c r="TIA167" s="90"/>
      <c r="TIB167" s="90"/>
      <c r="TIC167" s="91"/>
      <c r="TID167" s="68"/>
      <c r="TIE167" s="87"/>
      <c r="TIF167" s="87"/>
      <c r="TIG167" s="88"/>
      <c r="TIH167" s="89"/>
      <c r="TII167" s="90"/>
      <c r="TIJ167" s="90"/>
      <c r="TIK167" s="91"/>
      <c r="TIL167" s="68"/>
      <c r="TIM167" s="87"/>
      <c r="TIN167" s="87"/>
      <c r="TIO167" s="88"/>
      <c r="TIP167" s="89"/>
      <c r="TIQ167" s="90"/>
      <c r="TIR167" s="90"/>
      <c r="TIS167" s="91"/>
      <c r="TIT167" s="68"/>
      <c r="TIU167" s="87"/>
      <c r="TIV167" s="87"/>
      <c r="TIW167" s="88"/>
      <c r="TIX167" s="89"/>
      <c r="TIY167" s="90"/>
      <c r="TIZ167" s="90"/>
      <c r="TJA167" s="91"/>
      <c r="TJB167" s="68"/>
      <c r="TJC167" s="87"/>
      <c r="TJD167" s="87"/>
      <c r="TJE167" s="88"/>
      <c r="TJF167" s="89"/>
      <c r="TJG167" s="90"/>
      <c r="TJH167" s="90"/>
      <c r="TJI167" s="91"/>
      <c r="TJJ167" s="68"/>
      <c r="TJK167" s="87"/>
      <c r="TJL167" s="87"/>
      <c r="TJM167" s="88"/>
      <c r="TJN167" s="89"/>
      <c r="TJO167" s="90"/>
      <c r="TJP167" s="90"/>
      <c r="TJQ167" s="91"/>
      <c r="TJR167" s="68"/>
      <c r="TJS167" s="87"/>
      <c r="TJT167" s="87"/>
      <c r="TJU167" s="88"/>
      <c r="TJV167" s="89"/>
      <c r="TJW167" s="90"/>
      <c r="TJX167" s="90"/>
      <c r="TJY167" s="91"/>
      <c r="TJZ167" s="68"/>
      <c r="TKA167" s="87"/>
      <c r="TKB167" s="87"/>
      <c r="TKC167" s="88"/>
      <c r="TKD167" s="89"/>
      <c r="TKE167" s="90"/>
      <c r="TKF167" s="90"/>
      <c r="TKG167" s="91"/>
      <c r="TKH167" s="68"/>
      <c r="TKI167" s="87"/>
      <c r="TKJ167" s="87"/>
      <c r="TKK167" s="88"/>
      <c r="TKL167" s="89"/>
      <c r="TKM167" s="90"/>
      <c r="TKN167" s="90"/>
      <c r="TKO167" s="91"/>
      <c r="TKP167" s="68"/>
      <c r="TKQ167" s="87"/>
      <c r="TKR167" s="87"/>
      <c r="TKS167" s="88"/>
      <c r="TKT167" s="89"/>
      <c r="TKU167" s="90"/>
      <c r="TKV167" s="90"/>
      <c r="TKW167" s="91"/>
      <c r="TKX167" s="68"/>
      <c r="TKY167" s="87"/>
      <c r="TKZ167" s="87"/>
      <c r="TLA167" s="88"/>
      <c r="TLB167" s="89"/>
      <c r="TLC167" s="90"/>
      <c r="TLD167" s="90"/>
      <c r="TLE167" s="91"/>
      <c r="TLF167" s="68"/>
      <c r="TLG167" s="87"/>
      <c r="TLH167" s="87"/>
      <c r="TLI167" s="88"/>
      <c r="TLJ167" s="89"/>
      <c r="TLK167" s="90"/>
      <c r="TLL167" s="90"/>
      <c r="TLM167" s="91"/>
      <c r="TLN167" s="68"/>
      <c r="TLO167" s="87"/>
      <c r="TLP167" s="87"/>
      <c r="TLQ167" s="88"/>
      <c r="TLR167" s="89"/>
      <c r="TLS167" s="90"/>
      <c r="TLT167" s="90"/>
      <c r="TLU167" s="91"/>
      <c r="TLV167" s="68"/>
      <c r="TLW167" s="87"/>
      <c r="TLX167" s="87"/>
      <c r="TLY167" s="88"/>
      <c r="TLZ167" s="89"/>
      <c r="TMA167" s="90"/>
      <c r="TMB167" s="90"/>
      <c r="TMC167" s="91"/>
      <c r="TMD167" s="68"/>
      <c r="TME167" s="87"/>
      <c r="TMF167" s="87"/>
      <c r="TMG167" s="88"/>
      <c r="TMH167" s="89"/>
      <c r="TMI167" s="90"/>
      <c r="TMJ167" s="90"/>
      <c r="TMK167" s="91"/>
      <c r="TML167" s="68"/>
      <c r="TMM167" s="87"/>
      <c r="TMN167" s="87"/>
      <c r="TMO167" s="88"/>
      <c r="TMP167" s="89"/>
      <c r="TMQ167" s="90"/>
      <c r="TMR167" s="90"/>
      <c r="TMS167" s="91"/>
      <c r="TMT167" s="68"/>
      <c r="TMU167" s="87"/>
      <c r="TMV167" s="87"/>
      <c r="TMW167" s="88"/>
      <c r="TMX167" s="89"/>
      <c r="TMY167" s="90"/>
      <c r="TMZ167" s="90"/>
      <c r="TNA167" s="91"/>
      <c r="TNB167" s="68"/>
      <c r="TNC167" s="87"/>
      <c r="TND167" s="87"/>
      <c r="TNE167" s="88"/>
      <c r="TNF167" s="89"/>
      <c r="TNG167" s="90"/>
      <c r="TNH167" s="90"/>
      <c r="TNI167" s="91"/>
      <c r="TNJ167" s="68"/>
      <c r="TNK167" s="87"/>
      <c r="TNL167" s="87"/>
      <c r="TNM167" s="88"/>
      <c r="TNN167" s="89"/>
      <c r="TNO167" s="90"/>
      <c r="TNP167" s="90"/>
      <c r="TNQ167" s="91"/>
      <c r="TNR167" s="68"/>
      <c r="TNS167" s="87"/>
      <c r="TNT167" s="87"/>
      <c r="TNU167" s="88"/>
      <c r="TNV167" s="89"/>
      <c r="TNW167" s="90"/>
      <c r="TNX167" s="90"/>
      <c r="TNY167" s="91"/>
      <c r="TNZ167" s="68"/>
      <c r="TOA167" s="87"/>
      <c r="TOB167" s="87"/>
      <c r="TOC167" s="88"/>
      <c r="TOD167" s="89"/>
      <c r="TOE167" s="90"/>
      <c r="TOF167" s="90"/>
      <c r="TOG167" s="91"/>
      <c r="TOH167" s="68"/>
      <c r="TOI167" s="87"/>
      <c r="TOJ167" s="87"/>
      <c r="TOK167" s="88"/>
      <c r="TOL167" s="89"/>
      <c r="TOM167" s="90"/>
      <c r="TON167" s="90"/>
      <c r="TOO167" s="91"/>
      <c r="TOP167" s="68"/>
      <c r="TOQ167" s="87"/>
      <c r="TOR167" s="87"/>
      <c r="TOS167" s="88"/>
      <c r="TOT167" s="89"/>
      <c r="TOU167" s="90"/>
      <c r="TOV167" s="90"/>
      <c r="TOW167" s="91"/>
      <c r="TOX167" s="68"/>
      <c r="TOY167" s="87"/>
      <c r="TOZ167" s="87"/>
      <c r="TPA167" s="88"/>
      <c r="TPB167" s="89"/>
      <c r="TPC167" s="90"/>
      <c r="TPD167" s="90"/>
      <c r="TPE167" s="91"/>
      <c r="TPF167" s="68"/>
      <c r="TPG167" s="87"/>
      <c r="TPH167" s="87"/>
      <c r="TPI167" s="88"/>
      <c r="TPJ167" s="89"/>
      <c r="TPK167" s="90"/>
      <c r="TPL167" s="90"/>
      <c r="TPM167" s="91"/>
      <c r="TPN167" s="68"/>
      <c r="TPO167" s="87"/>
      <c r="TPP167" s="87"/>
      <c r="TPQ167" s="88"/>
      <c r="TPR167" s="89"/>
      <c r="TPS167" s="90"/>
      <c r="TPT167" s="90"/>
      <c r="TPU167" s="91"/>
      <c r="TPV167" s="68"/>
      <c r="TPW167" s="87"/>
      <c r="TPX167" s="87"/>
      <c r="TPY167" s="88"/>
      <c r="TPZ167" s="89"/>
      <c r="TQA167" s="90"/>
      <c r="TQB167" s="90"/>
      <c r="TQC167" s="91"/>
      <c r="TQD167" s="68"/>
      <c r="TQE167" s="87"/>
      <c r="TQF167" s="87"/>
      <c r="TQG167" s="88"/>
      <c r="TQH167" s="89"/>
      <c r="TQI167" s="90"/>
      <c r="TQJ167" s="90"/>
      <c r="TQK167" s="91"/>
      <c r="TQL167" s="68"/>
      <c r="TQM167" s="87"/>
      <c r="TQN167" s="87"/>
      <c r="TQO167" s="88"/>
      <c r="TQP167" s="89"/>
      <c r="TQQ167" s="90"/>
      <c r="TQR167" s="90"/>
      <c r="TQS167" s="91"/>
      <c r="TQT167" s="68"/>
      <c r="TQU167" s="87"/>
      <c r="TQV167" s="87"/>
      <c r="TQW167" s="88"/>
      <c r="TQX167" s="89"/>
      <c r="TQY167" s="90"/>
      <c r="TQZ167" s="90"/>
      <c r="TRA167" s="91"/>
      <c r="TRB167" s="68"/>
      <c r="TRC167" s="87"/>
      <c r="TRD167" s="87"/>
      <c r="TRE167" s="88"/>
      <c r="TRF167" s="89"/>
      <c r="TRG167" s="90"/>
      <c r="TRH167" s="90"/>
      <c r="TRI167" s="91"/>
      <c r="TRJ167" s="68"/>
      <c r="TRK167" s="87"/>
      <c r="TRL167" s="87"/>
      <c r="TRM167" s="88"/>
      <c r="TRN167" s="89"/>
      <c r="TRO167" s="90"/>
      <c r="TRP167" s="90"/>
      <c r="TRQ167" s="91"/>
      <c r="TRR167" s="68"/>
      <c r="TRS167" s="87"/>
      <c r="TRT167" s="87"/>
      <c r="TRU167" s="88"/>
      <c r="TRV167" s="89"/>
      <c r="TRW167" s="90"/>
      <c r="TRX167" s="90"/>
      <c r="TRY167" s="91"/>
      <c r="TRZ167" s="68"/>
      <c r="TSA167" s="87"/>
      <c r="TSB167" s="87"/>
      <c r="TSC167" s="88"/>
      <c r="TSD167" s="89"/>
      <c r="TSE167" s="90"/>
      <c r="TSF167" s="90"/>
      <c r="TSG167" s="91"/>
      <c r="TSH167" s="68"/>
      <c r="TSI167" s="87"/>
      <c r="TSJ167" s="87"/>
      <c r="TSK167" s="88"/>
      <c r="TSL167" s="89"/>
      <c r="TSM167" s="90"/>
      <c r="TSN167" s="90"/>
      <c r="TSO167" s="91"/>
      <c r="TSP167" s="68"/>
      <c r="TSQ167" s="87"/>
      <c r="TSR167" s="87"/>
      <c r="TSS167" s="88"/>
      <c r="TST167" s="89"/>
      <c r="TSU167" s="90"/>
      <c r="TSV167" s="90"/>
      <c r="TSW167" s="91"/>
      <c r="TSX167" s="68"/>
      <c r="TSY167" s="87"/>
      <c r="TSZ167" s="87"/>
      <c r="TTA167" s="88"/>
      <c r="TTB167" s="89"/>
      <c r="TTC167" s="90"/>
      <c r="TTD167" s="90"/>
      <c r="TTE167" s="91"/>
      <c r="TTF167" s="68"/>
      <c r="TTG167" s="87"/>
      <c r="TTH167" s="87"/>
      <c r="TTI167" s="88"/>
      <c r="TTJ167" s="89"/>
      <c r="TTK167" s="90"/>
      <c r="TTL167" s="90"/>
      <c r="TTM167" s="91"/>
      <c r="TTN167" s="68"/>
      <c r="TTO167" s="87"/>
      <c r="TTP167" s="87"/>
      <c r="TTQ167" s="88"/>
      <c r="TTR167" s="89"/>
      <c r="TTS167" s="90"/>
      <c r="TTT167" s="90"/>
      <c r="TTU167" s="91"/>
      <c r="TTV167" s="68"/>
      <c r="TTW167" s="87"/>
      <c r="TTX167" s="87"/>
      <c r="TTY167" s="88"/>
      <c r="TTZ167" s="89"/>
      <c r="TUA167" s="90"/>
      <c r="TUB167" s="90"/>
      <c r="TUC167" s="91"/>
      <c r="TUD167" s="68"/>
      <c r="TUE167" s="87"/>
      <c r="TUF167" s="87"/>
      <c r="TUG167" s="88"/>
      <c r="TUH167" s="89"/>
      <c r="TUI167" s="90"/>
      <c r="TUJ167" s="90"/>
      <c r="TUK167" s="91"/>
      <c r="TUL167" s="68"/>
      <c r="TUM167" s="87"/>
      <c r="TUN167" s="87"/>
      <c r="TUO167" s="88"/>
      <c r="TUP167" s="89"/>
      <c r="TUQ167" s="90"/>
      <c r="TUR167" s="90"/>
      <c r="TUS167" s="91"/>
      <c r="TUT167" s="68"/>
      <c r="TUU167" s="87"/>
      <c r="TUV167" s="87"/>
      <c r="TUW167" s="88"/>
      <c r="TUX167" s="89"/>
      <c r="TUY167" s="90"/>
      <c r="TUZ167" s="90"/>
      <c r="TVA167" s="91"/>
      <c r="TVB167" s="68"/>
      <c r="TVC167" s="87"/>
      <c r="TVD167" s="87"/>
      <c r="TVE167" s="88"/>
      <c r="TVF167" s="89"/>
      <c r="TVG167" s="90"/>
      <c r="TVH167" s="90"/>
      <c r="TVI167" s="91"/>
      <c r="TVJ167" s="68"/>
      <c r="TVK167" s="87"/>
      <c r="TVL167" s="87"/>
      <c r="TVM167" s="88"/>
      <c r="TVN167" s="89"/>
      <c r="TVO167" s="90"/>
      <c r="TVP167" s="90"/>
      <c r="TVQ167" s="91"/>
      <c r="TVR167" s="68"/>
      <c r="TVS167" s="87"/>
      <c r="TVT167" s="87"/>
      <c r="TVU167" s="88"/>
      <c r="TVV167" s="89"/>
      <c r="TVW167" s="90"/>
      <c r="TVX167" s="90"/>
      <c r="TVY167" s="91"/>
      <c r="TVZ167" s="68"/>
      <c r="TWA167" s="87"/>
      <c r="TWB167" s="87"/>
      <c r="TWC167" s="88"/>
      <c r="TWD167" s="89"/>
      <c r="TWE167" s="90"/>
      <c r="TWF167" s="90"/>
      <c r="TWG167" s="91"/>
      <c r="TWH167" s="68"/>
      <c r="TWI167" s="87"/>
      <c r="TWJ167" s="87"/>
      <c r="TWK167" s="88"/>
      <c r="TWL167" s="89"/>
      <c r="TWM167" s="90"/>
      <c r="TWN167" s="90"/>
      <c r="TWO167" s="91"/>
      <c r="TWP167" s="68"/>
      <c r="TWQ167" s="87"/>
      <c r="TWR167" s="87"/>
      <c r="TWS167" s="88"/>
      <c r="TWT167" s="89"/>
      <c r="TWU167" s="90"/>
      <c r="TWV167" s="90"/>
      <c r="TWW167" s="91"/>
      <c r="TWX167" s="68"/>
      <c r="TWY167" s="87"/>
      <c r="TWZ167" s="87"/>
      <c r="TXA167" s="88"/>
      <c r="TXB167" s="89"/>
      <c r="TXC167" s="90"/>
      <c r="TXD167" s="90"/>
      <c r="TXE167" s="91"/>
      <c r="TXF167" s="68"/>
      <c r="TXG167" s="87"/>
      <c r="TXH167" s="87"/>
      <c r="TXI167" s="88"/>
      <c r="TXJ167" s="89"/>
      <c r="TXK167" s="90"/>
      <c r="TXL167" s="90"/>
      <c r="TXM167" s="91"/>
      <c r="TXN167" s="68"/>
      <c r="TXO167" s="87"/>
      <c r="TXP167" s="87"/>
      <c r="TXQ167" s="88"/>
      <c r="TXR167" s="89"/>
      <c r="TXS167" s="90"/>
      <c r="TXT167" s="90"/>
      <c r="TXU167" s="91"/>
      <c r="TXV167" s="68"/>
      <c r="TXW167" s="87"/>
      <c r="TXX167" s="87"/>
      <c r="TXY167" s="88"/>
      <c r="TXZ167" s="89"/>
      <c r="TYA167" s="90"/>
      <c r="TYB167" s="90"/>
      <c r="TYC167" s="91"/>
      <c r="TYD167" s="68"/>
      <c r="TYE167" s="87"/>
      <c r="TYF167" s="87"/>
      <c r="TYG167" s="88"/>
      <c r="TYH167" s="89"/>
      <c r="TYI167" s="90"/>
      <c r="TYJ167" s="90"/>
      <c r="TYK167" s="91"/>
      <c r="TYL167" s="68"/>
      <c r="TYM167" s="87"/>
      <c r="TYN167" s="87"/>
      <c r="TYO167" s="88"/>
      <c r="TYP167" s="89"/>
      <c r="TYQ167" s="90"/>
      <c r="TYR167" s="90"/>
      <c r="TYS167" s="91"/>
      <c r="TYT167" s="68"/>
      <c r="TYU167" s="87"/>
      <c r="TYV167" s="87"/>
      <c r="TYW167" s="88"/>
      <c r="TYX167" s="89"/>
      <c r="TYY167" s="90"/>
      <c r="TYZ167" s="90"/>
      <c r="TZA167" s="91"/>
      <c r="TZB167" s="68"/>
      <c r="TZC167" s="87"/>
      <c r="TZD167" s="87"/>
      <c r="TZE167" s="88"/>
      <c r="TZF167" s="89"/>
      <c r="TZG167" s="90"/>
      <c r="TZH167" s="90"/>
      <c r="TZI167" s="91"/>
      <c r="TZJ167" s="68"/>
      <c r="TZK167" s="87"/>
      <c r="TZL167" s="87"/>
      <c r="TZM167" s="88"/>
      <c r="TZN167" s="89"/>
      <c r="TZO167" s="90"/>
      <c r="TZP167" s="90"/>
      <c r="TZQ167" s="91"/>
      <c r="TZR167" s="68"/>
      <c r="TZS167" s="87"/>
      <c r="TZT167" s="87"/>
      <c r="TZU167" s="88"/>
      <c r="TZV167" s="89"/>
      <c r="TZW167" s="90"/>
      <c r="TZX167" s="90"/>
      <c r="TZY167" s="91"/>
      <c r="TZZ167" s="68"/>
      <c r="UAA167" s="87"/>
      <c r="UAB167" s="87"/>
      <c r="UAC167" s="88"/>
      <c r="UAD167" s="89"/>
      <c r="UAE167" s="90"/>
      <c r="UAF167" s="90"/>
      <c r="UAG167" s="91"/>
      <c r="UAH167" s="68"/>
      <c r="UAI167" s="87"/>
      <c r="UAJ167" s="87"/>
      <c r="UAK167" s="88"/>
      <c r="UAL167" s="89"/>
      <c r="UAM167" s="90"/>
      <c r="UAN167" s="90"/>
      <c r="UAO167" s="91"/>
      <c r="UAP167" s="68"/>
      <c r="UAQ167" s="87"/>
      <c r="UAR167" s="87"/>
      <c r="UAS167" s="88"/>
      <c r="UAT167" s="89"/>
      <c r="UAU167" s="90"/>
      <c r="UAV167" s="90"/>
      <c r="UAW167" s="91"/>
      <c r="UAX167" s="68"/>
      <c r="UAY167" s="87"/>
      <c r="UAZ167" s="87"/>
      <c r="UBA167" s="88"/>
      <c r="UBB167" s="89"/>
      <c r="UBC167" s="90"/>
      <c r="UBD167" s="90"/>
      <c r="UBE167" s="91"/>
      <c r="UBF167" s="68"/>
      <c r="UBG167" s="87"/>
      <c r="UBH167" s="87"/>
      <c r="UBI167" s="88"/>
      <c r="UBJ167" s="89"/>
      <c r="UBK167" s="90"/>
      <c r="UBL167" s="90"/>
      <c r="UBM167" s="91"/>
      <c r="UBN167" s="68"/>
      <c r="UBO167" s="87"/>
      <c r="UBP167" s="87"/>
      <c r="UBQ167" s="88"/>
      <c r="UBR167" s="89"/>
      <c r="UBS167" s="90"/>
      <c r="UBT167" s="90"/>
      <c r="UBU167" s="91"/>
      <c r="UBV167" s="68"/>
      <c r="UBW167" s="87"/>
      <c r="UBX167" s="87"/>
      <c r="UBY167" s="88"/>
      <c r="UBZ167" s="89"/>
      <c r="UCA167" s="90"/>
      <c r="UCB167" s="90"/>
      <c r="UCC167" s="91"/>
      <c r="UCD167" s="68"/>
      <c r="UCE167" s="87"/>
      <c r="UCF167" s="87"/>
      <c r="UCG167" s="88"/>
      <c r="UCH167" s="89"/>
      <c r="UCI167" s="90"/>
      <c r="UCJ167" s="90"/>
      <c r="UCK167" s="91"/>
      <c r="UCL167" s="68"/>
      <c r="UCM167" s="87"/>
      <c r="UCN167" s="87"/>
      <c r="UCO167" s="88"/>
      <c r="UCP167" s="89"/>
      <c r="UCQ167" s="90"/>
      <c r="UCR167" s="90"/>
      <c r="UCS167" s="91"/>
      <c r="UCT167" s="68"/>
      <c r="UCU167" s="87"/>
      <c r="UCV167" s="87"/>
      <c r="UCW167" s="88"/>
      <c r="UCX167" s="89"/>
      <c r="UCY167" s="90"/>
      <c r="UCZ167" s="90"/>
      <c r="UDA167" s="91"/>
      <c r="UDB167" s="68"/>
      <c r="UDC167" s="87"/>
      <c r="UDD167" s="87"/>
      <c r="UDE167" s="88"/>
      <c r="UDF167" s="89"/>
      <c r="UDG167" s="90"/>
      <c r="UDH167" s="90"/>
      <c r="UDI167" s="91"/>
      <c r="UDJ167" s="68"/>
      <c r="UDK167" s="87"/>
      <c r="UDL167" s="87"/>
      <c r="UDM167" s="88"/>
      <c r="UDN167" s="89"/>
      <c r="UDO167" s="90"/>
      <c r="UDP167" s="90"/>
      <c r="UDQ167" s="91"/>
      <c r="UDR167" s="68"/>
      <c r="UDS167" s="87"/>
      <c r="UDT167" s="87"/>
      <c r="UDU167" s="88"/>
      <c r="UDV167" s="89"/>
      <c r="UDW167" s="90"/>
      <c r="UDX167" s="90"/>
      <c r="UDY167" s="91"/>
      <c r="UDZ167" s="68"/>
      <c r="UEA167" s="87"/>
      <c r="UEB167" s="87"/>
      <c r="UEC167" s="88"/>
      <c r="UED167" s="89"/>
      <c r="UEE167" s="90"/>
      <c r="UEF167" s="90"/>
      <c r="UEG167" s="91"/>
      <c r="UEH167" s="68"/>
      <c r="UEI167" s="87"/>
      <c r="UEJ167" s="87"/>
      <c r="UEK167" s="88"/>
      <c r="UEL167" s="89"/>
      <c r="UEM167" s="90"/>
      <c r="UEN167" s="90"/>
      <c r="UEO167" s="91"/>
      <c r="UEP167" s="68"/>
      <c r="UEQ167" s="87"/>
      <c r="UER167" s="87"/>
      <c r="UES167" s="88"/>
      <c r="UET167" s="89"/>
      <c r="UEU167" s="90"/>
      <c r="UEV167" s="90"/>
      <c r="UEW167" s="91"/>
      <c r="UEX167" s="68"/>
      <c r="UEY167" s="87"/>
      <c r="UEZ167" s="87"/>
      <c r="UFA167" s="88"/>
      <c r="UFB167" s="89"/>
      <c r="UFC167" s="90"/>
      <c r="UFD167" s="90"/>
      <c r="UFE167" s="91"/>
      <c r="UFF167" s="68"/>
      <c r="UFG167" s="87"/>
      <c r="UFH167" s="87"/>
      <c r="UFI167" s="88"/>
      <c r="UFJ167" s="89"/>
      <c r="UFK167" s="90"/>
      <c r="UFL167" s="90"/>
      <c r="UFM167" s="91"/>
      <c r="UFN167" s="68"/>
      <c r="UFO167" s="87"/>
      <c r="UFP167" s="87"/>
      <c r="UFQ167" s="88"/>
      <c r="UFR167" s="89"/>
      <c r="UFS167" s="90"/>
      <c r="UFT167" s="90"/>
      <c r="UFU167" s="91"/>
      <c r="UFV167" s="68"/>
      <c r="UFW167" s="87"/>
      <c r="UFX167" s="87"/>
      <c r="UFY167" s="88"/>
      <c r="UFZ167" s="89"/>
      <c r="UGA167" s="90"/>
      <c r="UGB167" s="90"/>
      <c r="UGC167" s="91"/>
      <c r="UGD167" s="68"/>
      <c r="UGE167" s="87"/>
      <c r="UGF167" s="87"/>
      <c r="UGG167" s="88"/>
      <c r="UGH167" s="89"/>
      <c r="UGI167" s="90"/>
      <c r="UGJ167" s="90"/>
      <c r="UGK167" s="91"/>
      <c r="UGL167" s="68"/>
      <c r="UGM167" s="87"/>
      <c r="UGN167" s="87"/>
      <c r="UGO167" s="88"/>
      <c r="UGP167" s="89"/>
      <c r="UGQ167" s="90"/>
      <c r="UGR167" s="90"/>
      <c r="UGS167" s="91"/>
      <c r="UGT167" s="68"/>
      <c r="UGU167" s="87"/>
      <c r="UGV167" s="87"/>
      <c r="UGW167" s="88"/>
      <c r="UGX167" s="89"/>
      <c r="UGY167" s="90"/>
      <c r="UGZ167" s="90"/>
      <c r="UHA167" s="91"/>
      <c r="UHB167" s="68"/>
      <c r="UHC167" s="87"/>
      <c r="UHD167" s="87"/>
      <c r="UHE167" s="88"/>
      <c r="UHF167" s="89"/>
      <c r="UHG167" s="90"/>
      <c r="UHH167" s="90"/>
      <c r="UHI167" s="91"/>
      <c r="UHJ167" s="68"/>
      <c r="UHK167" s="87"/>
      <c r="UHL167" s="87"/>
      <c r="UHM167" s="88"/>
      <c r="UHN167" s="89"/>
      <c r="UHO167" s="90"/>
      <c r="UHP167" s="90"/>
      <c r="UHQ167" s="91"/>
      <c r="UHR167" s="68"/>
      <c r="UHS167" s="87"/>
      <c r="UHT167" s="87"/>
      <c r="UHU167" s="88"/>
      <c r="UHV167" s="89"/>
      <c r="UHW167" s="90"/>
      <c r="UHX167" s="90"/>
      <c r="UHY167" s="91"/>
      <c r="UHZ167" s="68"/>
      <c r="UIA167" s="87"/>
      <c r="UIB167" s="87"/>
      <c r="UIC167" s="88"/>
      <c r="UID167" s="89"/>
      <c r="UIE167" s="90"/>
      <c r="UIF167" s="90"/>
      <c r="UIG167" s="91"/>
      <c r="UIH167" s="68"/>
      <c r="UII167" s="87"/>
      <c r="UIJ167" s="87"/>
      <c r="UIK167" s="88"/>
      <c r="UIL167" s="89"/>
      <c r="UIM167" s="90"/>
      <c r="UIN167" s="90"/>
      <c r="UIO167" s="91"/>
      <c r="UIP167" s="68"/>
      <c r="UIQ167" s="87"/>
      <c r="UIR167" s="87"/>
      <c r="UIS167" s="88"/>
      <c r="UIT167" s="89"/>
      <c r="UIU167" s="90"/>
      <c r="UIV167" s="90"/>
      <c r="UIW167" s="91"/>
      <c r="UIX167" s="68"/>
      <c r="UIY167" s="87"/>
      <c r="UIZ167" s="87"/>
      <c r="UJA167" s="88"/>
      <c r="UJB167" s="89"/>
      <c r="UJC167" s="90"/>
      <c r="UJD167" s="90"/>
      <c r="UJE167" s="91"/>
      <c r="UJF167" s="68"/>
      <c r="UJG167" s="87"/>
      <c r="UJH167" s="87"/>
      <c r="UJI167" s="88"/>
      <c r="UJJ167" s="89"/>
      <c r="UJK167" s="90"/>
      <c r="UJL167" s="90"/>
      <c r="UJM167" s="91"/>
      <c r="UJN167" s="68"/>
      <c r="UJO167" s="87"/>
      <c r="UJP167" s="87"/>
      <c r="UJQ167" s="88"/>
      <c r="UJR167" s="89"/>
      <c r="UJS167" s="90"/>
      <c r="UJT167" s="90"/>
      <c r="UJU167" s="91"/>
      <c r="UJV167" s="68"/>
      <c r="UJW167" s="87"/>
      <c r="UJX167" s="87"/>
      <c r="UJY167" s="88"/>
      <c r="UJZ167" s="89"/>
      <c r="UKA167" s="90"/>
      <c r="UKB167" s="90"/>
      <c r="UKC167" s="91"/>
      <c r="UKD167" s="68"/>
      <c r="UKE167" s="87"/>
      <c r="UKF167" s="87"/>
      <c r="UKG167" s="88"/>
      <c r="UKH167" s="89"/>
      <c r="UKI167" s="90"/>
      <c r="UKJ167" s="90"/>
      <c r="UKK167" s="91"/>
      <c r="UKL167" s="68"/>
      <c r="UKM167" s="87"/>
      <c r="UKN167" s="87"/>
      <c r="UKO167" s="88"/>
      <c r="UKP167" s="89"/>
      <c r="UKQ167" s="90"/>
      <c r="UKR167" s="90"/>
      <c r="UKS167" s="91"/>
      <c r="UKT167" s="68"/>
      <c r="UKU167" s="87"/>
      <c r="UKV167" s="87"/>
      <c r="UKW167" s="88"/>
      <c r="UKX167" s="89"/>
      <c r="UKY167" s="90"/>
      <c r="UKZ167" s="90"/>
      <c r="ULA167" s="91"/>
      <c r="ULB167" s="68"/>
      <c r="ULC167" s="87"/>
      <c r="ULD167" s="87"/>
      <c r="ULE167" s="88"/>
      <c r="ULF167" s="89"/>
      <c r="ULG167" s="90"/>
      <c r="ULH167" s="90"/>
      <c r="ULI167" s="91"/>
      <c r="ULJ167" s="68"/>
      <c r="ULK167" s="87"/>
      <c r="ULL167" s="87"/>
      <c r="ULM167" s="88"/>
      <c r="ULN167" s="89"/>
      <c r="ULO167" s="90"/>
      <c r="ULP167" s="90"/>
      <c r="ULQ167" s="91"/>
      <c r="ULR167" s="68"/>
      <c r="ULS167" s="87"/>
      <c r="ULT167" s="87"/>
      <c r="ULU167" s="88"/>
      <c r="ULV167" s="89"/>
      <c r="ULW167" s="90"/>
      <c r="ULX167" s="90"/>
      <c r="ULY167" s="91"/>
      <c r="ULZ167" s="68"/>
      <c r="UMA167" s="87"/>
      <c r="UMB167" s="87"/>
      <c r="UMC167" s="88"/>
      <c r="UMD167" s="89"/>
      <c r="UME167" s="90"/>
      <c r="UMF167" s="90"/>
      <c r="UMG167" s="91"/>
      <c r="UMH167" s="68"/>
      <c r="UMI167" s="87"/>
      <c r="UMJ167" s="87"/>
      <c r="UMK167" s="88"/>
      <c r="UML167" s="89"/>
      <c r="UMM167" s="90"/>
      <c r="UMN167" s="90"/>
      <c r="UMO167" s="91"/>
      <c r="UMP167" s="68"/>
      <c r="UMQ167" s="87"/>
      <c r="UMR167" s="87"/>
      <c r="UMS167" s="88"/>
      <c r="UMT167" s="89"/>
      <c r="UMU167" s="90"/>
      <c r="UMV167" s="90"/>
      <c r="UMW167" s="91"/>
      <c r="UMX167" s="68"/>
      <c r="UMY167" s="87"/>
      <c r="UMZ167" s="87"/>
      <c r="UNA167" s="88"/>
      <c r="UNB167" s="89"/>
      <c r="UNC167" s="90"/>
      <c r="UND167" s="90"/>
      <c r="UNE167" s="91"/>
      <c r="UNF167" s="68"/>
      <c r="UNG167" s="87"/>
      <c r="UNH167" s="87"/>
      <c r="UNI167" s="88"/>
      <c r="UNJ167" s="89"/>
      <c r="UNK167" s="90"/>
      <c r="UNL167" s="90"/>
      <c r="UNM167" s="91"/>
      <c r="UNN167" s="68"/>
      <c r="UNO167" s="87"/>
      <c r="UNP167" s="87"/>
      <c r="UNQ167" s="88"/>
      <c r="UNR167" s="89"/>
      <c r="UNS167" s="90"/>
      <c r="UNT167" s="90"/>
      <c r="UNU167" s="91"/>
      <c r="UNV167" s="68"/>
      <c r="UNW167" s="87"/>
      <c r="UNX167" s="87"/>
      <c r="UNY167" s="88"/>
      <c r="UNZ167" s="89"/>
      <c r="UOA167" s="90"/>
      <c r="UOB167" s="90"/>
      <c r="UOC167" s="91"/>
      <c r="UOD167" s="68"/>
      <c r="UOE167" s="87"/>
      <c r="UOF167" s="87"/>
      <c r="UOG167" s="88"/>
      <c r="UOH167" s="89"/>
      <c r="UOI167" s="90"/>
      <c r="UOJ167" s="90"/>
      <c r="UOK167" s="91"/>
      <c r="UOL167" s="68"/>
      <c r="UOM167" s="87"/>
      <c r="UON167" s="87"/>
      <c r="UOO167" s="88"/>
      <c r="UOP167" s="89"/>
      <c r="UOQ167" s="90"/>
      <c r="UOR167" s="90"/>
      <c r="UOS167" s="91"/>
      <c r="UOT167" s="68"/>
      <c r="UOU167" s="87"/>
      <c r="UOV167" s="87"/>
      <c r="UOW167" s="88"/>
      <c r="UOX167" s="89"/>
      <c r="UOY167" s="90"/>
      <c r="UOZ167" s="90"/>
      <c r="UPA167" s="91"/>
      <c r="UPB167" s="68"/>
      <c r="UPC167" s="87"/>
      <c r="UPD167" s="87"/>
      <c r="UPE167" s="88"/>
      <c r="UPF167" s="89"/>
      <c r="UPG167" s="90"/>
      <c r="UPH167" s="90"/>
      <c r="UPI167" s="91"/>
      <c r="UPJ167" s="68"/>
      <c r="UPK167" s="87"/>
      <c r="UPL167" s="87"/>
      <c r="UPM167" s="88"/>
      <c r="UPN167" s="89"/>
      <c r="UPO167" s="90"/>
      <c r="UPP167" s="90"/>
      <c r="UPQ167" s="91"/>
      <c r="UPR167" s="68"/>
      <c r="UPS167" s="87"/>
      <c r="UPT167" s="87"/>
      <c r="UPU167" s="88"/>
      <c r="UPV167" s="89"/>
      <c r="UPW167" s="90"/>
      <c r="UPX167" s="90"/>
      <c r="UPY167" s="91"/>
      <c r="UPZ167" s="68"/>
      <c r="UQA167" s="87"/>
      <c r="UQB167" s="87"/>
      <c r="UQC167" s="88"/>
      <c r="UQD167" s="89"/>
      <c r="UQE167" s="90"/>
      <c r="UQF167" s="90"/>
      <c r="UQG167" s="91"/>
      <c r="UQH167" s="68"/>
      <c r="UQI167" s="87"/>
      <c r="UQJ167" s="87"/>
      <c r="UQK167" s="88"/>
      <c r="UQL167" s="89"/>
      <c r="UQM167" s="90"/>
      <c r="UQN167" s="90"/>
      <c r="UQO167" s="91"/>
      <c r="UQP167" s="68"/>
      <c r="UQQ167" s="87"/>
      <c r="UQR167" s="87"/>
      <c r="UQS167" s="88"/>
      <c r="UQT167" s="89"/>
      <c r="UQU167" s="90"/>
      <c r="UQV167" s="90"/>
      <c r="UQW167" s="91"/>
      <c r="UQX167" s="68"/>
      <c r="UQY167" s="87"/>
      <c r="UQZ167" s="87"/>
      <c r="URA167" s="88"/>
      <c r="URB167" s="89"/>
      <c r="URC167" s="90"/>
      <c r="URD167" s="90"/>
      <c r="URE167" s="91"/>
      <c r="URF167" s="68"/>
      <c r="URG167" s="87"/>
      <c r="URH167" s="87"/>
      <c r="URI167" s="88"/>
      <c r="URJ167" s="89"/>
      <c r="URK167" s="90"/>
      <c r="URL167" s="90"/>
      <c r="URM167" s="91"/>
      <c r="URN167" s="68"/>
      <c r="URO167" s="87"/>
      <c r="URP167" s="87"/>
      <c r="URQ167" s="88"/>
      <c r="URR167" s="89"/>
      <c r="URS167" s="90"/>
      <c r="URT167" s="90"/>
      <c r="URU167" s="91"/>
      <c r="URV167" s="68"/>
      <c r="URW167" s="87"/>
      <c r="URX167" s="87"/>
      <c r="URY167" s="88"/>
      <c r="URZ167" s="89"/>
      <c r="USA167" s="90"/>
      <c r="USB167" s="90"/>
      <c r="USC167" s="91"/>
      <c r="USD167" s="68"/>
      <c r="USE167" s="87"/>
      <c r="USF167" s="87"/>
      <c r="USG167" s="88"/>
      <c r="USH167" s="89"/>
      <c r="USI167" s="90"/>
      <c r="USJ167" s="90"/>
      <c r="USK167" s="91"/>
      <c r="USL167" s="68"/>
      <c r="USM167" s="87"/>
      <c r="USN167" s="87"/>
      <c r="USO167" s="88"/>
      <c r="USP167" s="89"/>
      <c r="USQ167" s="90"/>
      <c r="USR167" s="90"/>
      <c r="USS167" s="91"/>
      <c r="UST167" s="68"/>
      <c r="USU167" s="87"/>
      <c r="USV167" s="87"/>
      <c r="USW167" s="88"/>
      <c r="USX167" s="89"/>
      <c r="USY167" s="90"/>
      <c r="USZ167" s="90"/>
      <c r="UTA167" s="91"/>
      <c r="UTB167" s="68"/>
      <c r="UTC167" s="87"/>
      <c r="UTD167" s="87"/>
      <c r="UTE167" s="88"/>
      <c r="UTF167" s="89"/>
      <c r="UTG167" s="90"/>
      <c r="UTH167" s="90"/>
      <c r="UTI167" s="91"/>
      <c r="UTJ167" s="68"/>
      <c r="UTK167" s="87"/>
      <c r="UTL167" s="87"/>
      <c r="UTM167" s="88"/>
      <c r="UTN167" s="89"/>
      <c r="UTO167" s="90"/>
      <c r="UTP167" s="90"/>
      <c r="UTQ167" s="91"/>
      <c r="UTR167" s="68"/>
      <c r="UTS167" s="87"/>
      <c r="UTT167" s="87"/>
      <c r="UTU167" s="88"/>
      <c r="UTV167" s="89"/>
      <c r="UTW167" s="90"/>
      <c r="UTX167" s="90"/>
      <c r="UTY167" s="91"/>
      <c r="UTZ167" s="68"/>
      <c r="UUA167" s="87"/>
      <c r="UUB167" s="87"/>
      <c r="UUC167" s="88"/>
      <c r="UUD167" s="89"/>
      <c r="UUE167" s="90"/>
      <c r="UUF167" s="90"/>
      <c r="UUG167" s="91"/>
      <c r="UUH167" s="68"/>
      <c r="UUI167" s="87"/>
      <c r="UUJ167" s="87"/>
      <c r="UUK167" s="88"/>
      <c r="UUL167" s="89"/>
      <c r="UUM167" s="90"/>
      <c r="UUN167" s="90"/>
      <c r="UUO167" s="91"/>
      <c r="UUP167" s="68"/>
      <c r="UUQ167" s="87"/>
      <c r="UUR167" s="87"/>
      <c r="UUS167" s="88"/>
      <c r="UUT167" s="89"/>
      <c r="UUU167" s="90"/>
      <c r="UUV167" s="90"/>
      <c r="UUW167" s="91"/>
      <c r="UUX167" s="68"/>
      <c r="UUY167" s="87"/>
      <c r="UUZ167" s="87"/>
      <c r="UVA167" s="88"/>
      <c r="UVB167" s="89"/>
      <c r="UVC167" s="90"/>
      <c r="UVD167" s="90"/>
      <c r="UVE167" s="91"/>
      <c r="UVF167" s="68"/>
      <c r="UVG167" s="87"/>
      <c r="UVH167" s="87"/>
      <c r="UVI167" s="88"/>
      <c r="UVJ167" s="89"/>
      <c r="UVK167" s="90"/>
      <c r="UVL167" s="90"/>
      <c r="UVM167" s="91"/>
      <c r="UVN167" s="68"/>
      <c r="UVO167" s="87"/>
      <c r="UVP167" s="87"/>
      <c r="UVQ167" s="88"/>
      <c r="UVR167" s="89"/>
      <c r="UVS167" s="90"/>
      <c r="UVT167" s="90"/>
      <c r="UVU167" s="91"/>
      <c r="UVV167" s="68"/>
      <c r="UVW167" s="87"/>
      <c r="UVX167" s="87"/>
      <c r="UVY167" s="88"/>
      <c r="UVZ167" s="89"/>
      <c r="UWA167" s="90"/>
      <c r="UWB167" s="90"/>
      <c r="UWC167" s="91"/>
      <c r="UWD167" s="68"/>
      <c r="UWE167" s="87"/>
      <c r="UWF167" s="87"/>
      <c r="UWG167" s="88"/>
      <c r="UWH167" s="89"/>
      <c r="UWI167" s="90"/>
      <c r="UWJ167" s="90"/>
      <c r="UWK167" s="91"/>
      <c r="UWL167" s="68"/>
      <c r="UWM167" s="87"/>
      <c r="UWN167" s="87"/>
      <c r="UWO167" s="88"/>
      <c r="UWP167" s="89"/>
      <c r="UWQ167" s="90"/>
      <c r="UWR167" s="90"/>
      <c r="UWS167" s="91"/>
      <c r="UWT167" s="68"/>
      <c r="UWU167" s="87"/>
      <c r="UWV167" s="87"/>
      <c r="UWW167" s="88"/>
      <c r="UWX167" s="89"/>
      <c r="UWY167" s="90"/>
      <c r="UWZ167" s="90"/>
      <c r="UXA167" s="91"/>
      <c r="UXB167" s="68"/>
      <c r="UXC167" s="87"/>
      <c r="UXD167" s="87"/>
      <c r="UXE167" s="88"/>
      <c r="UXF167" s="89"/>
      <c r="UXG167" s="90"/>
      <c r="UXH167" s="90"/>
      <c r="UXI167" s="91"/>
      <c r="UXJ167" s="68"/>
      <c r="UXK167" s="87"/>
      <c r="UXL167" s="87"/>
      <c r="UXM167" s="88"/>
      <c r="UXN167" s="89"/>
      <c r="UXO167" s="90"/>
      <c r="UXP167" s="90"/>
      <c r="UXQ167" s="91"/>
      <c r="UXR167" s="68"/>
      <c r="UXS167" s="87"/>
      <c r="UXT167" s="87"/>
      <c r="UXU167" s="88"/>
      <c r="UXV167" s="89"/>
      <c r="UXW167" s="90"/>
      <c r="UXX167" s="90"/>
      <c r="UXY167" s="91"/>
      <c r="UXZ167" s="68"/>
      <c r="UYA167" s="87"/>
      <c r="UYB167" s="87"/>
      <c r="UYC167" s="88"/>
      <c r="UYD167" s="89"/>
      <c r="UYE167" s="90"/>
      <c r="UYF167" s="90"/>
      <c r="UYG167" s="91"/>
      <c r="UYH167" s="68"/>
      <c r="UYI167" s="87"/>
      <c r="UYJ167" s="87"/>
      <c r="UYK167" s="88"/>
      <c r="UYL167" s="89"/>
      <c r="UYM167" s="90"/>
      <c r="UYN167" s="90"/>
      <c r="UYO167" s="91"/>
      <c r="UYP167" s="68"/>
      <c r="UYQ167" s="87"/>
      <c r="UYR167" s="87"/>
      <c r="UYS167" s="88"/>
      <c r="UYT167" s="89"/>
      <c r="UYU167" s="90"/>
      <c r="UYV167" s="90"/>
      <c r="UYW167" s="91"/>
      <c r="UYX167" s="68"/>
      <c r="UYY167" s="87"/>
      <c r="UYZ167" s="87"/>
      <c r="UZA167" s="88"/>
      <c r="UZB167" s="89"/>
      <c r="UZC167" s="90"/>
      <c r="UZD167" s="90"/>
      <c r="UZE167" s="91"/>
      <c r="UZF167" s="68"/>
      <c r="UZG167" s="87"/>
      <c r="UZH167" s="87"/>
      <c r="UZI167" s="88"/>
      <c r="UZJ167" s="89"/>
      <c r="UZK167" s="90"/>
      <c r="UZL167" s="90"/>
      <c r="UZM167" s="91"/>
      <c r="UZN167" s="68"/>
      <c r="UZO167" s="87"/>
      <c r="UZP167" s="87"/>
      <c r="UZQ167" s="88"/>
      <c r="UZR167" s="89"/>
      <c r="UZS167" s="90"/>
      <c r="UZT167" s="90"/>
      <c r="UZU167" s="91"/>
      <c r="UZV167" s="68"/>
      <c r="UZW167" s="87"/>
      <c r="UZX167" s="87"/>
      <c r="UZY167" s="88"/>
      <c r="UZZ167" s="89"/>
      <c r="VAA167" s="90"/>
      <c r="VAB167" s="90"/>
      <c r="VAC167" s="91"/>
      <c r="VAD167" s="68"/>
      <c r="VAE167" s="87"/>
      <c r="VAF167" s="87"/>
      <c r="VAG167" s="88"/>
      <c r="VAH167" s="89"/>
      <c r="VAI167" s="90"/>
      <c r="VAJ167" s="90"/>
      <c r="VAK167" s="91"/>
      <c r="VAL167" s="68"/>
      <c r="VAM167" s="87"/>
      <c r="VAN167" s="87"/>
      <c r="VAO167" s="88"/>
      <c r="VAP167" s="89"/>
      <c r="VAQ167" s="90"/>
      <c r="VAR167" s="90"/>
      <c r="VAS167" s="91"/>
      <c r="VAT167" s="68"/>
      <c r="VAU167" s="87"/>
      <c r="VAV167" s="87"/>
      <c r="VAW167" s="88"/>
      <c r="VAX167" s="89"/>
      <c r="VAY167" s="90"/>
      <c r="VAZ167" s="90"/>
      <c r="VBA167" s="91"/>
      <c r="VBB167" s="68"/>
      <c r="VBC167" s="87"/>
      <c r="VBD167" s="87"/>
      <c r="VBE167" s="88"/>
      <c r="VBF167" s="89"/>
      <c r="VBG167" s="90"/>
      <c r="VBH167" s="90"/>
      <c r="VBI167" s="91"/>
      <c r="VBJ167" s="68"/>
      <c r="VBK167" s="87"/>
      <c r="VBL167" s="87"/>
      <c r="VBM167" s="88"/>
      <c r="VBN167" s="89"/>
      <c r="VBO167" s="90"/>
      <c r="VBP167" s="90"/>
      <c r="VBQ167" s="91"/>
      <c r="VBR167" s="68"/>
      <c r="VBS167" s="87"/>
      <c r="VBT167" s="87"/>
      <c r="VBU167" s="88"/>
      <c r="VBV167" s="89"/>
      <c r="VBW167" s="90"/>
      <c r="VBX167" s="90"/>
      <c r="VBY167" s="91"/>
      <c r="VBZ167" s="68"/>
      <c r="VCA167" s="87"/>
      <c r="VCB167" s="87"/>
      <c r="VCC167" s="88"/>
      <c r="VCD167" s="89"/>
      <c r="VCE167" s="90"/>
      <c r="VCF167" s="90"/>
      <c r="VCG167" s="91"/>
      <c r="VCH167" s="68"/>
      <c r="VCI167" s="87"/>
      <c r="VCJ167" s="87"/>
      <c r="VCK167" s="88"/>
      <c r="VCL167" s="89"/>
      <c r="VCM167" s="90"/>
      <c r="VCN167" s="90"/>
      <c r="VCO167" s="91"/>
      <c r="VCP167" s="68"/>
      <c r="VCQ167" s="87"/>
      <c r="VCR167" s="87"/>
      <c r="VCS167" s="88"/>
      <c r="VCT167" s="89"/>
      <c r="VCU167" s="90"/>
      <c r="VCV167" s="90"/>
      <c r="VCW167" s="91"/>
      <c r="VCX167" s="68"/>
      <c r="VCY167" s="87"/>
      <c r="VCZ167" s="87"/>
      <c r="VDA167" s="88"/>
      <c r="VDB167" s="89"/>
      <c r="VDC167" s="90"/>
      <c r="VDD167" s="90"/>
      <c r="VDE167" s="91"/>
      <c r="VDF167" s="68"/>
      <c r="VDG167" s="87"/>
      <c r="VDH167" s="87"/>
      <c r="VDI167" s="88"/>
      <c r="VDJ167" s="89"/>
      <c r="VDK167" s="90"/>
      <c r="VDL167" s="90"/>
      <c r="VDM167" s="91"/>
      <c r="VDN167" s="68"/>
      <c r="VDO167" s="87"/>
      <c r="VDP167" s="87"/>
      <c r="VDQ167" s="88"/>
      <c r="VDR167" s="89"/>
      <c r="VDS167" s="90"/>
      <c r="VDT167" s="90"/>
      <c r="VDU167" s="91"/>
      <c r="VDV167" s="68"/>
      <c r="VDW167" s="87"/>
      <c r="VDX167" s="87"/>
      <c r="VDY167" s="88"/>
      <c r="VDZ167" s="89"/>
      <c r="VEA167" s="90"/>
      <c r="VEB167" s="90"/>
      <c r="VEC167" s="91"/>
      <c r="VED167" s="68"/>
      <c r="VEE167" s="87"/>
      <c r="VEF167" s="87"/>
      <c r="VEG167" s="88"/>
      <c r="VEH167" s="89"/>
      <c r="VEI167" s="90"/>
      <c r="VEJ167" s="90"/>
      <c r="VEK167" s="91"/>
      <c r="VEL167" s="68"/>
      <c r="VEM167" s="87"/>
      <c r="VEN167" s="87"/>
      <c r="VEO167" s="88"/>
      <c r="VEP167" s="89"/>
      <c r="VEQ167" s="90"/>
      <c r="VER167" s="90"/>
      <c r="VES167" s="91"/>
      <c r="VET167" s="68"/>
      <c r="VEU167" s="87"/>
      <c r="VEV167" s="87"/>
      <c r="VEW167" s="88"/>
      <c r="VEX167" s="89"/>
      <c r="VEY167" s="90"/>
      <c r="VEZ167" s="90"/>
      <c r="VFA167" s="91"/>
      <c r="VFB167" s="68"/>
      <c r="VFC167" s="87"/>
      <c r="VFD167" s="87"/>
      <c r="VFE167" s="88"/>
      <c r="VFF167" s="89"/>
      <c r="VFG167" s="90"/>
      <c r="VFH167" s="90"/>
      <c r="VFI167" s="91"/>
      <c r="VFJ167" s="68"/>
      <c r="VFK167" s="87"/>
      <c r="VFL167" s="87"/>
      <c r="VFM167" s="88"/>
      <c r="VFN167" s="89"/>
      <c r="VFO167" s="90"/>
      <c r="VFP167" s="90"/>
      <c r="VFQ167" s="91"/>
      <c r="VFR167" s="68"/>
      <c r="VFS167" s="87"/>
      <c r="VFT167" s="87"/>
      <c r="VFU167" s="88"/>
      <c r="VFV167" s="89"/>
      <c r="VFW167" s="90"/>
      <c r="VFX167" s="90"/>
      <c r="VFY167" s="91"/>
      <c r="VFZ167" s="68"/>
      <c r="VGA167" s="87"/>
      <c r="VGB167" s="87"/>
      <c r="VGC167" s="88"/>
      <c r="VGD167" s="89"/>
      <c r="VGE167" s="90"/>
      <c r="VGF167" s="90"/>
      <c r="VGG167" s="91"/>
      <c r="VGH167" s="68"/>
      <c r="VGI167" s="87"/>
      <c r="VGJ167" s="87"/>
      <c r="VGK167" s="88"/>
      <c r="VGL167" s="89"/>
      <c r="VGM167" s="90"/>
      <c r="VGN167" s="90"/>
      <c r="VGO167" s="91"/>
      <c r="VGP167" s="68"/>
      <c r="VGQ167" s="87"/>
      <c r="VGR167" s="87"/>
      <c r="VGS167" s="88"/>
      <c r="VGT167" s="89"/>
      <c r="VGU167" s="90"/>
      <c r="VGV167" s="90"/>
      <c r="VGW167" s="91"/>
      <c r="VGX167" s="68"/>
      <c r="VGY167" s="87"/>
      <c r="VGZ167" s="87"/>
      <c r="VHA167" s="88"/>
      <c r="VHB167" s="89"/>
      <c r="VHC167" s="90"/>
      <c r="VHD167" s="90"/>
      <c r="VHE167" s="91"/>
      <c r="VHF167" s="68"/>
      <c r="VHG167" s="87"/>
      <c r="VHH167" s="87"/>
      <c r="VHI167" s="88"/>
      <c r="VHJ167" s="89"/>
      <c r="VHK167" s="90"/>
      <c r="VHL167" s="90"/>
      <c r="VHM167" s="91"/>
      <c r="VHN167" s="68"/>
      <c r="VHO167" s="87"/>
      <c r="VHP167" s="87"/>
      <c r="VHQ167" s="88"/>
      <c r="VHR167" s="89"/>
      <c r="VHS167" s="90"/>
      <c r="VHT167" s="90"/>
      <c r="VHU167" s="91"/>
      <c r="VHV167" s="68"/>
      <c r="VHW167" s="87"/>
      <c r="VHX167" s="87"/>
      <c r="VHY167" s="88"/>
      <c r="VHZ167" s="89"/>
      <c r="VIA167" s="90"/>
      <c r="VIB167" s="90"/>
      <c r="VIC167" s="91"/>
      <c r="VID167" s="68"/>
      <c r="VIE167" s="87"/>
      <c r="VIF167" s="87"/>
      <c r="VIG167" s="88"/>
      <c r="VIH167" s="89"/>
      <c r="VII167" s="90"/>
      <c r="VIJ167" s="90"/>
      <c r="VIK167" s="91"/>
      <c r="VIL167" s="68"/>
      <c r="VIM167" s="87"/>
      <c r="VIN167" s="87"/>
      <c r="VIO167" s="88"/>
      <c r="VIP167" s="89"/>
      <c r="VIQ167" s="90"/>
      <c r="VIR167" s="90"/>
      <c r="VIS167" s="91"/>
      <c r="VIT167" s="68"/>
      <c r="VIU167" s="87"/>
      <c r="VIV167" s="87"/>
      <c r="VIW167" s="88"/>
      <c r="VIX167" s="89"/>
      <c r="VIY167" s="90"/>
      <c r="VIZ167" s="90"/>
      <c r="VJA167" s="91"/>
      <c r="VJB167" s="68"/>
      <c r="VJC167" s="87"/>
      <c r="VJD167" s="87"/>
      <c r="VJE167" s="88"/>
      <c r="VJF167" s="89"/>
      <c r="VJG167" s="90"/>
      <c r="VJH167" s="90"/>
      <c r="VJI167" s="91"/>
      <c r="VJJ167" s="68"/>
      <c r="VJK167" s="87"/>
      <c r="VJL167" s="87"/>
      <c r="VJM167" s="88"/>
      <c r="VJN167" s="89"/>
      <c r="VJO167" s="90"/>
      <c r="VJP167" s="90"/>
      <c r="VJQ167" s="91"/>
      <c r="VJR167" s="68"/>
      <c r="VJS167" s="87"/>
      <c r="VJT167" s="87"/>
      <c r="VJU167" s="88"/>
      <c r="VJV167" s="89"/>
      <c r="VJW167" s="90"/>
      <c r="VJX167" s="90"/>
      <c r="VJY167" s="91"/>
      <c r="VJZ167" s="68"/>
      <c r="VKA167" s="87"/>
      <c r="VKB167" s="87"/>
      <c r="VKC167" s="88"/>
      <c r="VKD167" s="89"/>
      <c r="VKE167" s="90"/>
      <c r="VKF167" s="90"/>
      <c r="VKG167" s="91"/>
      <c r="VKH167" s="68"/>
      <c r="VKI167" s="87"/>
      <c r="VKJ167" s="87"/>
      <c r="VKK167" s="88"/>
      <c r="VKL167" s="89"/>
      <c r="VKM167" s="90"/>
      <c r="VKN167" s="90"/>
      <c r="VKO167" s="91"/>
      <c r="VKP167" s="68"/>
      <c r="VKQ167" s="87"/>
      <c r="VKR167" s="87"/>
      <c r="VKS167" s="88"/>
      <c r="VKT167" s="89"/>
      <c r="VKU167" s="90"/>
      <c r="VKV167" s="90"/>
      <c r="VKW167" s="91"/>
      <c r="VKX167" s="68"/>
      <c r="VKY167" s="87"/>
      <c r="VKZ167" s="87"/>
      <c r="VLA167" s="88"/>
      <c r="VLB167" s="89"/>
      <c r="VLC167" s="90"/>
      <c r="VLD167" s="90"/>
      <c r="VLE167" s="91"/>
      <c r="VLF167" s="68"/>
      <c r="VLG167" s="87"/>
      <c r="VLH167" s="87"/>
      <c r="VLI167" s="88"/>
      <c r="VLJ167" s="89"/>
      <c r="VLK167" s="90"/>
      <c r="VLL167" s="90"/>
      <c r="VLM167" s="91"/>
      <c r="VLN167" s="68"/>
      <c r="VLO167" s="87"/>
      <c r="VLP167" s="87"/>
      <c r="VLQ167" s="88"/>
      <c r="VLR167" s="89"/>
      <c r="VLS167" s="90"/>
      <c r="VLT167" s="90"/>
      <c r="VLU167" s="91"/>
      <c r="VLV167" s="68"/>
      <c r="VLW167" s="87"/>
      <c r="VLX167" s="87"/>
      <c r="VLY167" s="88"/>
      <c r="VLZ167" s="89"/>
      <c r="VMA167" s="90"/>
      <c r="VMB167" s="90"/>
      <c r="VMC167" s="91"/>
      <c r="VMD167" s="68"/>
      <c r="VME167" s="87"/>
      <c r="VMF167" s="87"/>
      <c r="VMG167" s="88"/>
      <c r="VMH167" s="89"/>
      <c r="VMI167" s="90"/>
      <c r="VMJ167" s="90"/>
      <c r="VMK167" s="91"/>
      <c r="VML167" s="68"/>
      <c r="VMM167" s="87"/>
      <c r="VMN167" s="87"/>
      <c r="VMO167" s="88"/>
      <c r="VMP167" s="89"/>
      <c r="VMQ167" s="90"/>
      <c r="VMR167" s="90"/>
      <c r="VMS167" s="91"/>
      <c r="VMT167" s="68"/>
      <c r="VMU167" s="87"/>
      <c r="VMV167" s="87"/>
      <c r="VMW167" s="88"/>
      <c r="VMX167" s="89"/>
      <c r="VMY167" s="90"/>
      <c r="VMZ167" s="90"/>
      <c r="VNA167" s="91"/>
      <c r="VNB167" s="68"/>
      <c r="VNC167" s="87"/>
      <c r="VND167" s="87"/>
      <c r="VNE167" s="88"/>
      <c r="VNF167" s="89"/>
      <c r="VNG167" s="90"/>
      <c r="VNH167" s="90"/>
      <c r="VNI167" s="91"/>
      <c r="VNJ167" s="68"/>
      <c r="VNK167" s="87"/>
      <c r="VNL167" s="87"/>
      <c r="VNM167" s="88"/>
      <c r="VNN167" s="89"/>
      <c r="VNO167" s="90"/>
      <c r="VNP167" s="90"/>
      <c r="VNQ167" s="91"/>
      <c r="VNR167" s="68"/>
      <c r="VNS167" s="87"/>
      <c r="VNT167" s="87"/>
      <c r="VNU167" s="88"/>
      <c r="VNV167" s="89"/>
      <c r="VNW167" s="90"/>
      <c r="VNX167" s="90"/>
      <c r="VNY167" s="91"/>
      <c r="VNZ167" s="68"/>
      <c r="VOA167" s="87"/>
      <c r="VOB167" s="87"/>
      <c r="VOC167" s="88"/>
      <c r="VOD167" s="89"/>
      <c r="VOE167" s="90"/>
      <c r="VOF167" s="90"/>
      <c r="VOG167" s="91"/>
      <c r="VOH167" s="68"/>
      <c r="VOI167" s="87"/>
      <c r="VOJ167" s="87"/>
      <c r="VOK167" s="88"/>
      <c r="VOL167" s="89"/>
      <c r="VOM167" s="90"/>
      <c r="VON167" s="90"/>
      <c r="VOO167" s="91"/>
      <c r="VOP167" s="68"/>
      <c r="VOQ167" s="87"/>
      <c r="VOR167" s="87"/>
      <c r="VOS167" s="88"/>
      <c r="VOT167" s="89"/>
      <c r="VOU167" s="90"/>
      <c r="VOV167" s="90"/>
      <c r="VOW167" s="91"/>
      <c r="VOX167" s="68"/>
      <c r="VOY167" s="87"/>
      <c r="VOZ167" s="87"/>
      <c r="VPA167" s="88"/>
      <c r="VPB167" s="89"/>
      <c r="VPC167" s="90"/>
      <c r="VPD167" s="90"/>
      <c r="VPE167" s="91"/>
      <c r="VPF167" s="68"/>
      <c r="VPG167" s="87"/>
      <c r="VPH167" s="87"/>
      <c r="VPI167" s="88"/>
      <c r="VPJ167" s="89"/>
      <c r="VPK167" s="90"/>
      <c r="VPL167" s="90"/>
      <c r="VPM167" s="91"/>
      <c r="VPN167" s="68"/>
      <c r="VPO167" s="87"/>
      <c r="VPP167" s="87"/>
      <c r="VPQ167" s="88"/>
      <c r="VPR167" s="89"/>
      <c r="VPS167" s="90"/>
      <c r="VPT167" s="90"/>
      <c r="VPU167" s="91"/>
      <c r="VPV167" s="68"/>
      <c r="VPW167" s="87"/>
      <c r="VPX167" s="87"/>
      <c r="VPY167" s="88"/>
      <c r="VPZ167" s="89"/>
      <c r="VQA167" s="90"/>
      <c r="VQB167" s="90"/>
      <c r="VQC167" s="91"/>
      <c r="VQD167" s="68"/>
      <c r="VQE167" s="87"/>
      <c r="VQF167" s="87"/>
      <c r="VQG167" s="88"/>
      <c r="VQH167" s="89"/>
      <c r="VQI167" s="90"/>
      <c r="VQJ167" s="90"/>
      <c r="VQK167" s="91"/>
      <c r="VQL167" s="68"/>
      <c r="VQM167" s="87"/>
      <c r="VQN167" s="87"/>
      <c r="VQO167" s="88"/>
      <c r="VQP167" s="89"/>
      <c r="VQQ167" s="90"/>
      <c r="VQR167" s="90"/>
      <c r="VQS167" s="91"/>
      <c r="VQT167" s="68"/>
      <c r="VQU167" s="87"/>
      <c r="VQV167" s="87"/>
      <c r="VQW167" s="88"/>
      <c r="VQX167" s="89"/>
      <c r="VQY167" s="90"/>
      <c r="VQZ167" s="90"/>
      <c r="VRA167" s="91"/>
      <c r="VRB167" s="68"/>
      <c r="VRC167" s="87"/>
      <c r="VRD167" s="87"/>
      <c r="VRE167" s="88"/>
      <c r="VRF167" s="89"/>
      <c r="VRG167" s="90"/>
      <c r="VRH167" s="90"/>
      <c r="VRI167" s="91"/>
      <c r="VRJ167" s="68"/>
      <c r="VRK167" s="87"/>
      <c r="VRL167" s="87"/>
      <c r="VRM167" s="88"/>
      <c r="VRN167" s="89"/>
      <c r="VRO167" s="90"/>
      <c r="VRP167" s="90"/>
      <c r="VRQ167" s="91"/>
      <c r="VRR167" s="68"/>
      <c r="VRS167" s="87"/>
      <c r="VRT167" s="87"/>
      <c r="VRU167" s="88"/>
      <c r="VRV167" s="89"/>
      <c r="VRW167" s="90"/>
      <c r="VRX167" s="90"/>
      <c r="VRY167" s="91"/>
      <c r="VRZ167" s="68"/>
      <c r="VSA167" s="87"/>
      <c r="VSB167" s="87"/>
      <c r="VSC167" s="88"/>
      <c r="VSD167" s="89"/>
      <c r="VSE167" s="90"/>
      <c r="VSF167" s="90"/>
      <c r="VSG167" s="91"/>
      <c r="VSH167" s="68"/>
      <c r="VSI167" s="87"/>
      <c r="VSJ167" s="87"/>
      <c r="VSK167" s="88"/>
      <c r="VSL167" s="89"/>
      <c r="VSM167" s="90"/>
      <c r="VSN167" s="90"/>
      <c r="VSO167" s="91"/>
      <c r="VSP167" s="68"/>
      <c r="VSQ167" s="87"/>
      <c r="VSR167" s="87"/>
      <c r="VSS167" s="88"/>
      <c r="VST167" s="89"/>
      <c r="VSU167" s="90"/>
      <c r="VSV167" s="90"/>
      <c r="VSW167" s="91"/>
      <c r="VSX167" s="68"/>
      <c r="VSY167" s="87"/>
      <c r="VSZ167" s="87"/>
      <c r="VTA167" s="88"/>
      <c r="VTB167" s="89"/>
      <c r="VTC167" s="90"/>
      <c r="VTD167" s="90"/>
      <c r="VTE167" s="91"/>
      <c r="VTF167" s="68"/>
      <c r="VTG167" s="87"/>
      <c r="VTH167" s="87"/>
      <c r="VTI167" s="88"/>
      <c r="VTJ167" s="89"/>
      <c r="VTK167" s="90"/>
      <c r="VTL167" s="90"/>
      <c r="VTM167" s="91"/>
      <c r="VTN167" s="68"/>
      <c r="VTO167" s="87"/>
      <c r="VTP167" s="87"/>
      <c r="VTQ167" s="88"/>
      <c r="VTR167" s="89"/>
      <c r="VTS167" s="90"/>
      <c r="VTT167" s="90"/>
      <c r="VTU167" s="91"/>
      <c r="VTV167" s="68"/>
      <c r="VTW167" s="87"/>
      <c r="VTX167" s="87"/>
      <c r="VTY167" s="88"/>
      <c r="VTZ167" s="89"/>
      <c r="VUA167" s="90"/>
      <c r="VUB167" s="90"/>
      <c r="VUC167" s="91"/>
      <c r="VUD167" s="68"/>
      <c r="VUE167" s="87"/>
      <c r="VUF167" s="87"/>
      <c r="VUG167" s="88"/>
      <c r="VUH167" s="89"/>
      <c r="VUI167" s="90"/>
      <c r="VUJ167" s="90"/>
      <c r="VUK167" s="91"/>
      <c r="VUL167" s="68"/>
      <c r="VUM167" s="87"/>
      <c r="VUN167" s="87"/>
      <c r="VUO167" s="88"/>
      <c r="VUP167" s="89"/>
      <c r="VUQ167" s="90"/>
      <c r="VUR167" s="90"/>
      <c r="VUS167" s="91"/>
      <c r="VUT167" s="68"/>
      <c r="VUU167" s="87"/>
      <c r="VUV167" s="87"/>
      <c r="VUW167" s="88"/>
      <c r="VUX167" s="89"/>
      <c r="VUY167" s="90"/>
      <c r="VUZ167" s="90"/>
      <c r="VVA167" s="91"/>
      <c r="VVB167" s="68"/>
      <c r="VVC167" s="87"/>
      <c r="VVD167" s="87"/>
      <c r="VVE167" s="88"/>
      <c r="VVF167" s="89"/>
      <c r="VVG167" s="90"/>
      <c r="VVH167" s="90"/>
      <c r="VVI167" s="91"/>
      <c r="VVJ167" s="68"/>
      <c r="VVK167" s="87"/>
      <c r="VVL167" s="87"/>
      <c r="VVM167" s="88"/>
      <c r="VVN167" s="89"/>
      <c r="VVO167" s="90"/>
      <c r="VVP167" s="90"/>
      <c r="VVQ167" s="91"/>
      <c r="VVR167" s="68"/>
      <c r="VVS167" s="87"/>
      <c r="VVT167" s="87"/>
      <c r="VVU167" s="88"/>
      <c r="VVV167" s="89"/>
      <c r="VVW167" s="90"/>
      <c r="VVX167" s="90"/>
      <c r="VVY167" s="91"/>
      <c r="VVZ167" s="68"/>
      <c r="VWA167" s="87"/>
      <c r="VWB167" s="87"/>
      <c r="VWC167" s="88"/>
      <c r="VWD167" s="89"/>
      <c r="VWE167" s="90"/>
      <c r="VWF167" s="90"/>
      <c r="VWG167" s="91"/>
      <c r="VWH167" s="68"/>
      <c r="VWI167" s="87"/>
      <c r="VWJ167" s="87"/>
      <c r="VWK167" s="88"/>
      <c r="VWL167" s="89"/>
      <c r="VWM167" s="90"/>
      <c r="VWN167" s="90"/>
      <c r="VWO167" s="91"/>
      <c r="VWP167" s="68"/>
      <c r="VWQ167" s="87"/>
      <c r="VWR167" s="87"/>
      <c r="VWS167" s="88"/>
      <c r="VWT167" s="89"/>
      <c r="VWU167" s="90"/>
      <c r="VWV167" s="90"/>
      <c r="VWW167" s="91"/>
      <c r="VWX167" s="68"/>
      <c r="VWY167" s="87"/>
      <c r="VWZ167" s="87"/>
      <c r="VXA167" s="88"/>
      <c r="VXB167" s="89"/>
      <c r="VXC167" s="90"/>
      <c r="VXD167" s="90"/>
      <c r="VXE167" s="91"/>
      <c r="VXF167" s="68"/>
      <c r="VXG167" s="87"/>
      <c r="VXH167" s="87"/>
      <c r="VXI167" s="88"/>
      <c r="VXJ167" s="89"/>
      <c r="VXK167" s="90"/>
      <c r="VXL167" s="90"/>
      <c r="VXM167" s="91"/>
      <c r="VXN167" s="68"/>
      <c r="VXO167" s="87"/>
      <c r="VXP167" s="87"/>
      <c r="VXQ167" s="88"/>
      <c r="VXR167" s="89"/>
      <c r="VXS167" s="90"/>
      <c r="VXT167" s="90"/>
      <c r="VXU167" s="91"/>
      <c r="VXV167" s="68"/>
      <c r="VXW167" s="87"/>
      <c r="VXX167" s="87"/>
      <c r="VXY167" s="88"/>
      <c r="VXZ167" s="89"/>
      <c r="VYA167" s="90"/>
      <c r="VYB167" s="90"/>
      <c r="VYC167" s="91"/>
      <c r="VYD167" s="68"/>
      <c r="VYE167" s="87"/>
      <c r="VYF167" s="87"/>
      <c r="VYG167" s="88"/>
      <c r="VYH167" s="89"/>
      <c r="VYI167" s="90"/>
      <c r="VYJ167" s="90"/>
      <c r="VYK167" s="91"/>
      <c r="VYL167" s="68"/>
      <c r="VYM167" s="87"/>
      <c r="VYN167" s="87"/>
      <c r="VYO167" s="88"/>
      <c r="VYP167" s="89"/>
      <c r="VYQ167" s="90"/>
      <c r="VYR167" s="90"/>
      <c r="VYS167" s="91"/>
      <c r="VYT167" s="68"/>
      <c r="VYU167" s="87"/>
      <c r="VYV167" s="87"/>
      <c r="VYW167" s="88"/>
      <c r="VYX167" s="89"/>
      <c r="VYY167" s="90"/>
      <c r="VYZ167" s="90"/>
      <c r="VZA167" s="91"/>
      <c r="VZB167" s="68"/>
      <c r="VZC167" s="87"/>
      <c r="VZD167" s="87"/>
      <c r="VZE167" s="88"/>
      <c r="VZF167" s="89"/>
      <c r="VZG167" s="90"/>
      <c r="VZH167" s="90"/>
      <c r="VZI167" s="91"/>
      <c r="VZJ167" s="68"/>
      <c r="VZK167" s="87"/>
      <c r="VZL167" s="87"/>
      <c r="VZM167" s="88"/>
      <c r="VZN167" s="89"/>
      <c r="VZO167" s="90"/>
      <c r="VZP167" s="90"/>
      <c r="VZQ167" s="91"/>
      <c r="VZR167" s="68"/>
      <c r="VZS167" s="87"/>
      <c r="VZT167" s="87"/>
      <c r="VZU167" s="88"/>
      <c r="VZV167" s="89"/>
      <c r="VZW167" s="90"/>
      <c r="VZX167" s="90"/>
      <c r="VZY167" s="91"/>
      <c r="VZZ167" s="68"/>
      <c r="WAA167" s="87"/>
      <c r="WAB167" s="87"/>
      <c r="WAC167" s="88"/>
      <c r="WAD167" s="89"/>
      <c r="WAE167" s="90"/>
      <c r="WAF167" s="90"/>
      <c r="WAG167" s="91"/>
      <c r="WAH167" s="68"/>
      <c r="WAI167" s="87"/>
      <c r="WAJ167" s="87"/>
      <c r="WAK167" s="88"/>
      <c r="WAL167" s="89"/>
      <c r="WAM167" s="90"/>
      <c r="WAN167" s="90"/>
      <c r="WAO167" s="91"/>
      <c r="WAP167" s="68"/>
      <c r="WAQ167" s="87"/>
      <c r="WAR167" s="87"/>
      <c r="WAS167" s="88"/>
      <c r="WAT167" s="89"/>
      <c r="WAU167" s="90"/>
      <c r="WAV167" s="90"/>
      <c r="WAW167" s="91"/>
      <c r="WAX167" s="68"/>
      <c r="WAY167" s="87"/>
      <c r="WAZ167" s="87"/>
      <c r="WBA167" s="88"/>
      <c r="WBB167" s="89"/>
      <c r="WBC167" s="90"/>
      <c r="WBD167" s="90"/>
      <c r="WBE167" s="91"/>
      <c r="WBF167" s="68"/>
      <c r="WBG167" s="87"/>
      <c r="WBH167" s="87"/>
      <c r="WBI167" s="88"/>
      <c r="WBJ167" s="89"/>
      <c r="WBK167" s="90"/>
      <c r="WBL167" s="90"/>
      <c r="WBM167" s="91"/>
      <c r="WBN167" s="68"/>
      <c r="WBO167" s="87"/>
      <c r="WBP167" s="87"/>
      <c r="WBQ167" s="88"/>
      <c r="WBR167" s="89"/>
      <c r="WBS167" s="90"/>
      <c r="WBT167" s="90"/>
      <c r="WBU167" s="91"/>
      <c r="WBV167" s="68"/>
      <c r="WBW167" s="87"/>
      <c r="WBX167" s="87"/>
      <c r="WBY167" s="88"/>
      <c r="WBZ167" s="89"/>
      <c r="WCA167" s="90"/>
      <c r="WCB167" s="90"/>
      <c r="WCC167" s="91"/>
      <c r="WCD167" s="68"/>
      <c r="WCE167" s="87"/>
      <c r="WCF167" s="87"/>
      <c r="WCG167" s="88"/>
      <c r="WCH167" s="89"/>
      <c r="WCI167" s="90"/>
      <c r="WCJ167" s="90"/>
      <c r="WCK167" s="91"/>
      <c r="WCL167" s="68"/>
      <c r="WCM167" s="87"/>
      <c r="WCN167" s="87"/>
      <c r="WCO167" s="88"/>
      <c r="WCP167" s="89"/>
      <c r="WCQ167" s="90"/>
      <c r="WCR167" s="90"/>
      <c r="WCS167" s="91"/>
      <c r="WCT167" s="68"/>
      <c r="WCU167" s="87"/>
      <c r="WCV167" s="87"/>
      <c r="WCW167" s="88"/>
      <c r="WCX167" s="89"/>
      <c r="WCY167" s="90"/>
      <c r="WCZ167" s="90"/>
      <c r="WDA167" s="91"/>
      <c r="WDB167" s="68"/>
      <c r="WDC167" s="87"/>
      <c r="WDD167" s="87"/>
      <c r="WDE167" s="88"/>
      <c r="WDF167" s="89"/>
      <c r="WDG167" s="90"/>
      <c r="WDH167" s="90"/>
      <c r="WDI167" s="91"/>
      <c r="WDJ167" s="68"/>
      <c r="WDK167" s="87"/>
      <c r="WDL167" s="87"/>
      <c r="WDM167" s="88"/>
      <c r="WDN167" s="89"/>
      <c r="WDO167" s="90"/>
      <c r="WDP167" s="90"/>
      <c r="WDQ167" s="91"/>
      <c r="WDR167" s="68"/>
      <c r="WDS167" s="87"/>
      <c r="WDT167" s="87"/>
      <c r="WDU167" s="88"/>
      <c r="WDV167" s="89"/>
      <c r="WDW167" s="90"/>
      <c r="WDX167" s="90"/>
      <c r="WDY167" s="91"/>
      <c r="WDZ167" s="68"/>
      <c r="WEA167" s="87"/>
      <c r="WEB167" s="87"/>
      <c r="WEC167" s="88"/>
      <c r="WED167" s="89"/>
      <c r="WEE167" s="90"/>
      <c r="WEF167" s="90"/>
      <c r="WEG167" s="91"/>
      <c r="WEH167" s="68"/>
      <c r="WEI167" s="87"/>
      <c r="WEJ167" s="87"/>
      <c r="WEK167" s="88"/>
      <c r="WEL167" s="89"/>
      <c r="WEM167" s="90"/>
      <c r="WEN167" s="90"/>
      <c r="WEO167" s="91"/>
      <c r="WEP167" s="68"/>
      <c r="WEQ167" s="87"/>
      <c r="WER167" s="87"/>
      <c r="WES167" s="88"/>
      <c r="WET167" s="89"/>
      <c r="WEU167" s="90"/>
      <c r="WEV167" s="90"/>
      <c r="WEW167" s="91"/>
      <c r="WEX167" s="68"/>
      <c r="WEY167" s="87"/>
      <c r="WEZ167" s="87"/>
      <c r="WFA167" s="88"/>
      <c r="WFB167" s="89"/>
      <c r="WFC167" s="90"/>
      <c r="WFD167" s="90"/>
      <c r="WFE167" s="91"/>
      <c r="WFF167" s="68"/>
      <c r="WFG167" s="87"/>
      <c r="WFH167" s="87"/>
      <c r="WFI167" s="88"/>
      <c r="WFJ167" s="89"/>
      <c r="WFK167" s="90"/>
      <c r="WFL167" s="90"/>
      <c r="WFM167" s="91"/>
      <c r="WFN167" s="68"/>
      <c r="WFO167" s="87"/>
      <c r="WFP167" s="87"/>
      <c r="WFQ167" s="88"/>
      <c r="WFR167" s="89"/>
      <c r="WFS167" s="90"/>
      <c r="WFT167" s="90"/>
      <c r="WFU167" s="91"/>
      <c r="WFV167" s="68"/>
      <c r="WFW167" s="87"/>
      <c r="WFX167" s="87"/>
      <c r="WFY167" s="88"/>
      <c r="WFZ167" s="89"/>
      <c r="WGA167" s="90"/>
      <c r="WGB167" s="90"/>
      <c r="WGC167" s="91"/>
      <c r="WGD167" s="68"/>
      <c r="WGE167" s="87"/>
      <c r="WGF167" s="87"/>
      <c r="WGG167" s="88"/>
      <c r="WGH167" s="89"/>
      <c r="WGI167" s="90"/>
      <c r="WGJ167" s="90"/>
      <c r="WGK167" s="91"/>
      <c r="WGL167" s="68"/>
      <c r="WGM167" s="87"/>
      <c r="WGN167" s="87"/>
      <c r="WGO167" s="88"/>
      <c r="WGP167" s="89"/>
      <c r="WGQ167" s="90"/>
      <c r="WGR167" s="90"/>
      <c r="WGS167" s="91"/>
      <c r="WGT167" s="68"/>
      <c r="WGU167" s="87"/>
      <c r="WGV167" s="87"/>
      <c r="WGW167" s="88"/>
      <c r="WGX167" s="89"/>
      <c r="WGY167" s="90"/>
      <c r="WGZ167" s="90"/>
      <c r="WHA167" s="91"/>
      <c r="WHB167" s="68"/>
      <c r="WHC167" s="87"/>
      <c r="WHD167" s="87"/>
      <c r="WHE167" s="88"/>
      <c r="WHF167" s="89"/>
      <c r="WHG167" s="90"/>
      <c r="WHH167" s="90"/>
      <c r="WHI167" s="91"/>
      <c r="WHJ167" s="68"/>
      <c r="WHK167" s="87"/>
      <c r="WHL167" s="87"/>
      <c r="WHM167" s="88"/>
      <c r="WHN167" s="89"/>
      <c r="WHO167" s="90"/>
      <c r="WHP167" s="90"/>
      <c r="WHQ167" s="91"/>
      <c r="WHR167" s="68"/>
      <c r="WHS167" s="87"/>
      <c r="WHT167" s="87"/>
      <c r="WHU167" s="88"/>
      <c r="WHV167" s="89"/>
      <c r="WHW167" s="90"/>
      <c r="WHX167" s="90"/>
      <c r="WHY167" s="91"/>
      <c r="WHZ167" s="68"/>
      <c r="WIA167" s="87"/>
      <c r="WIB167" s="87"/>
      <c r="WIC167" s="88"/>
      <c r="WID167" s="89"/>
      <c r="WIE167" s="90"/>
      <c r="WIF167" s="90"/>
      <c r="WIG167" s="91"/>
      <c r="WIH167" s="68"/>
      <c r="WII167" s="87"/>
      <c r="WIJ167" s="87"/>
      <c r="WIK167" s="88"/>
      <c r="WIL167" s="89"/>
      <c r="WIM167" s="90"/>
      <c r="WIN167" s="90"/>
      <c r="WIO167" s="91"/>
      <c r="WIP167" s="68"/>
      <c r="WIQ167" s="87"/>
      <c r="WIR167" s="87"/>
      <c r="WIS167" s="88"/>
      <c r="WIT167" s="89"/>
      <c r="WIU167" s="90"/>
      <c r="WIV167" s="90"/>
      <c r="WIW167" s="91"/>
      <c r="WIX167" s="68"/>
      <c r="WIY167" s="87"/>
      <c r="WIZ167" s="87"/>
      <c r="WJA167" s="88"/>
      <c r="WJB167" s="89"/>
      <c r="WJC167" s="90"/>
      <c r="WJD167" s="90"/>
      <c r="WJE167" s="91"/>
      <c r="WJF167" s="68"/>
      <c r="WJG167" s="87"/>
      <c r="WJH167" s="87"/>
      <c r="WJI167" s="88"/>
      <c r="WJJ167" s="89"/>
      <c r="WJK167" s="90"/>
      <c r="WJL167" s="90"/>
      <c r="WJM167" s="91"/>
      <c r="WJN167" s="68"/>
      <c r="WJO167" s="87"/>
      <c r="WJP167" s="87"/>
      <c r="WJQ167" s="88"/>
      <c r="WJR167" s="89"/>
      <c r="WJS167" s="90"/>
      <c r="WJT167" s="90"/>
      <c r="WJU167" s="91"/>
      <c r="WJV167" s="68"/>
      <c r="WJW167" s="87"/>
      <c r="WJX167" s="87"/>
      <c r="WJY167" s="88"/>
      <c r="WJZ167" s="89"/>
      <c r="WKA167" s="90"/>
      <c r="WKB167" s="90"/>
      <c r="WKC167" s="91"/>
      <c r="WKD167" s="68"/>
      <c r="WKE167" s="87"/>
      <c r="WKF167" s="87"/>
      <c r="WKG167" s="88"/>
      <c r="WKH167" s="89"/>
      <c r="WKI167" s="90"/>
      <c r="WKJ167" s="90"/>
      <c r="WKK167" s="91"/>
      <c r="WKL167" s="68"/>
      <c r="WKM167" s="87"/>
      <c r="WKN167" s="87"/>
      <c r="WKO167" s="88"/>
      <c r="WKP167" s="89"/>
      <c r="WKQ167" s="90"/>
      <c r="WKR167" s="90"/>
      <c r="WKS167" s="91"/>
      <c r="WKT167" s="68"/>
      <c r="WKU167" s="87"/>
      <c r="WKV167" s="87"/>
      <c r="WKW167" s="88"/>
      <c r="WKX167" s="89"/>
      <c r="WKY167" s="90"/>
      <c r="WKZ167" s="90"/>
      <c r="WLA167" s="91"/>
      <c r="WLB167" s="68"/>
      <c r="WLC167" s="87"/>
      <c r="WLD167" s="87"/>
      <c r="WLE167" s="88"/>
      <c r="WLF167" s="89"/>
      <c r="WLG167" s="90"/>
      <c r="WLH167" s="90"/>
      <c r="WLI167" s="91"/>
      <c r="WLJ167" s="68"/>
      <c r="WLK167" s="87"/>
      <c r="WLL167" s="87"/>
      <c r="WLM167" s="88"/>
      <c r="WLN167" s="89"/>
      <c r="WLO167" s="90"/>
      <c r="WLP167" s="90"/>
      <c r="WLQ167" s="91"/>
      <c r="WLR167" s="68"/>
      <c r="WLS167" s="87"/>
      <c r="WLT167" s="87"/>
      <c r="WLU167" s="88"/>
      <c r="WLV167" s="89"/>
      <c r="WLW167" s="90"/>
      <c r="WLX167" s="90"/>
      <c r="WLY167" s="91"/>
      <c r="WLZ167" s="68"/>
      <c r="WMA167" s="87"/>
      <c r="WMB167" s="87"/>
      <c r="WMC167" s="88"/>
      <c r="WMD167" s="89"/>
      <c r="WME167" s="90"/>
      <c r="WMF167" s="90"/>
      <c r="WMG167" s="91"/>
      <c r="WMH167" s="68"/>
      <c r="WMI167" s="87"/>
      <c r="WMJ167" s="87"/>
      <c r="WMK167" s="88"/>
      <c r="WML167" s="89"/>
      <c r="WMM167" s="90"/>
      <c r="WMN167" s="90"/>
      <c r="WMO167" s="91"/>
      <c r="WMP167" s="68"/>
      <c r="WMQ167" s="87"/>
      <c r="WMR167" s="87"/>
      <c r="WMS167" s="88"/>
      <c r="WMT167" s="89"/>
      <c r="WMU167" s="90"/>
      <c r="WMV167" s="90"/>
      <c r="WMW167" s="91"/>
      <c r="WMX167" s="68"/>
      <c r="WMY167" s="87"/>
      <c r="WMZ167" s="87"/>
      <c r="WNA167" s="88"/>
      <c r="WNB167" s="89"/>
      <c r="WNC167" s="90"/>
      <c r="WND167" s="90"/>
      <c r="WNE167" s="91"/>
      <c r="WNF167" s="68"/>
      <c r="WNG167" s="87"/>
      <c r="WNH167" s="87"/>
      <c r="WNI167" s="88"/>
      <c r="WNJ167" s="89"/>
      <c r="WNK167" s="90"/>
      <c r="WNL167" s="90"/>
      <c r="WNM167" s="91"/>
      <c r="WNN167" s="68"/>
      <c r="WNO167" s="87"/>
      <c r="WNP167" s="87"/>
      <c r="WNQ167" s="88"/>
      <c r="WNR167" s="89"/>
      <c r="WNS167" s="90"/>
      <c r="WNT167" s="90"/>
      <c r="WNU167" s="91"/>
      <c r="WNV167" s="68"/>
      <c r="WNW167" s="87"/>
      <c r="WNX167" s="87"/>
      <c r="WNY167" s="88"/>
      <c r="WNZ167" s="89"/>
      <c r="WOA167" s="90"/>
      <c r="WOB167" s="90"/>
      <c r="WOC167" s="91"/>
      <c r="WOD167" s="68"/>
      <c r="WOE167" s="87"/>
      <c r="WOF167" s="87"/>
      <c r="WOG167" s="88"/>
      <c r="WOH167" s="89"/>
      <c r="WOI167" s="90"/>
      <c r="WOJ167" s="90"/>
      <c r="WOK167" s="91"/>
      <c r="WOL167" s="68"/>
      <c r="WOM167" s="87"/>
      <c r="WON167" s="87"/>
      <c r="WOO167" s="88"/>
      <c r="WOP167" s="89"/>
      <c r="WOQ167" s="90"/>
      <c r="WOR167" s="90"/>
      <c r="WOS167" s="91"/>
      <c r="WOT167" s="68"/>
      <c r="WOU167" s="87"/>
      <c r="WOV167" s="87"/>
      <c r="WOW167" s="88"/>
      <c r="WOX167" s="89"/>
      <c r="WOY167" s="90"/>
      <c r="WOZ167" s="90"/>
      <c r="WPA167" s="91"/>
      <c r="WPB167" s="68"/>
      <c r="WPC167" s="87"/>
      <c r="WPD167" s="87"/>
      <c r="WPE167" s="88"/>
      <c r="WPF167" s="89"/>
      <c r="WPG167" s="90"/>
      <c r="WPH167" s="90"/>
      <c r="WPI167" s="91"/>
      <c r="WPJ167" s="68"/>
      <c r="WPK167" s="87"/>
      <c r="WPL167" s="87"/>
      <c r="WPM167" s="88"/>
      <c r="WPN167" s="89"/>
      <c r="WPO167" s="90"/>
      <c r="WPP167" s="90"/>
      <c r="WPQ167" s="91"/>
      <c r="WPR167" s="68"/>
      <c r="WPS167" s="87"/>
      <c r="WPT167" s="87"/>
      <c r="WPU167" s="88"/>
      <c r="WPV167" s="89"/>
      <c r="WPW167" s="90"/>
      <c r="WPX167" s="90"/>
      <c r="WPY167" s="91"/>
      <c r="WPZ167" s="68"/>
      <c r="WQA167" s="87"/>
      <c r="WQB167" s="87"/>
      <c r="WQC167" s="88"/>
      <c r="WQD167" s="89"/>
      <c r="WQE167" s="90"/>
      <c r="WQF167" s="90"/>
      <c r="WQG167" s="91"/>
      <c r="WQH167" s="68"/>
      <c r="WQI167" s="87"/>
      <c r="WQJ167" s="87"/>
      <c r="WQK167" s="88"/>
      <c r="WQL167" s="89"/>
      <c r="WQM167" s="90"/>
      <c r="WQN167" s="90"/>
      <c r="WQO167" s="91"/>
      <c r="WQP167" s="68"/>
      <c r="WQQ167" s="87"/>
      <c r="WQR167" s="87"/>
      <c r="WQS167" s="88"/>
      <c r="WQT167" s="89"/>
      <c r="WQU167" s="90"/>
      <c r="WQV167" s="90"/>
      <c r="WQW167" s="91"/>
      <c r="WQX167" s="68"/>
      <c r="WQY167" s="87"/>
      <c r="WQZ167" s="87"/>
      <c r="WRA167" s="88"/>
      <c r="WRB167" s="89"/>
      <c r="WRC167" s="90"/>
      <c r="WRD167" s="90"/>
      <c r="WRE167" s="91"/>
      <c r="WRF167" s="68"/>
      <c r="WRG167" s="87"/>
      <c r="WRH167" s="87"/>
      <c r="WRI167" s="88"/>
      <c r="WRJ167" s="89"/>
      <c r="WRK167" s="90"/>
      <c r="WRL167" s="90"/>
      <c r="WRM167" s="91"/>
      <c r="WRN167" s="68"/>
      <c r="WRO167" s="87"/>
      <c r="WRP167" s="87"/>
      <c r="WRQ167" s="88"/>
      <c r="WRR167" s="89"/>
      <c r="WRS167" s="90"/>
      <c r="WRT167" s="90"/>
      <c r="WRU167" s="91"/>
      <c r="WRV167" s="68"/>
      <c r="WRW167" s="87"/>
      <c r="WRX167" s="87"/>
      <c r="WRY167" s="88"/>
      <c r="WRZ167" s="89"/>
      <c r="WSA167" s="90"/>
      <c r="WSB167" s="90"/>
      <c r="WSC167" s="91"/>
      <c r="WSD167" s="68"/>
      <c r="WSE167" s="87"/>
      <c r="WSF167" s="87"/>
      <c r="WSG167" s="88"/>
      <c r="WSH167" s="89"/>
      <c r="WSI167" s="90"/>
      <c r="WSJ167" s="90"/>
      <c r="WSK167" s="91"/>
      <c r="WSL167" s="68"/>
      <c r="WSM167" s="87"/>
      <c r="WSN167" s="87"/>
      <c r="WSO167" s="88"/>
      <c r="WSP167" s="89"/>
      <c r="WSQ167" s="90"/>
      <c r="WSR167" s="90"/>
      <c r="WSS167" s="91"/>
      <c r="WST167" s="68"/>
      <c r="WSU167" s="87"/>
      <c r="WSV167" s="87"/>
      <c r="WSW167" s="88"/>
      <c r="WSX167" s="89"/>
      <c r="WSY167" s="90"/>
      <c r="WSZ167" s="90"/>
      <c r="WTA167" s="91"/>
      <c r="WTB167" s="68"/>
      <c r="WTC167" s="87"/>
      <c r="WTD167" s="87"/>
      <c r="WTE167" s="88"/>
      <c r="WTF167" s="89"/>
      <c r="WTG167" s="90"/>
      <c r="WTH167" s="90"/>
      <c r="WTI167" s="91"/>
      <c r="WTJ167" s="68"/>
      <c r="WTK167" s="87"/>
      <c r="WTL167" s="87"/>
      <c r="WTM167" s="88"/>
      <c r="WTN167" s="89"/>
      <c r="WTO167" s="90"/>
      <c r="WTP167" s="90"/>
      <c r="WTQ167" s="91"/>
      <c r="WTR167" s="68"/>
      <c r="WTS167" s="87"/>
      <c r="WTT167" s="87"/>
      <c r="WTU167" s="88"/>
      <c r="WTV167" s="89"/>
      <c r="WTW167" s="90"/>
      <c r="WTX167" s="90"/>
      <c r="WTY167" s="91"/>
      <c r="WTZ167" s="68"/>
      <c r="WUA167" s="87"/>
      <c r="WUB167" s="87"/>
      <c r="WUC167" s="88"/>
      <c r="WUD167" s="89"/>
      <c r="WUE167" s="90"/>
      <c r="WUF167" s="90"/>
      <c r="WUG167" s="91"/>
      <c r="WUH167" s="68"/>
      <c r="WUI167" s="87"/>
      <c r="WUJ167" s="87"/>
      <c r="WUK167" s="88"/>
      <c r="WUL167" s="89"/>
      <c r="WUM167" s="90"/>
      <c r="WUN167" s="90"/>
      <c r="WUO167" s="91"/>
      <c r="WUP167" s="68"/>
      <c r="WUQ167" s="87"/>
      <c r="WUR167" s="87"/>
      <c r="WUS167" s="88"/>
      <c r="WUT167" s="89"/>
      <c r="WUU167" s="90"/>
      <c r="WUV167" s="90"/>
      <c r="WUW167" s="91"/>
      <c r="WUX167" s="68"/>
      <c r="WUY167" s="87"/>
      <c r="WUZ167" s="87"/>
      <c r="WVA167" s="88"/>
      <c r="WVB167" s="89"/>
      <c r="WVC167" s="90"/>
      <c r="WVD167" s="90"/>
      <c r="WVE167" s="91"/>
      <c r="WVF167" s="68"/>
      <c r="WVG167" s="87"/>
      <c r="WVH167" s="87"/>
      <c r="WVI167" s="88"/>
      <c r="WVJ167" s="89"/>
      <c r="WVK167" s="90"/>
      <c r="WVL167" s="90"/>
      <c r="WVM167" s="91"/>
      <c r="WVN167" s="68"/>
      <c r="WVO167" s="87"/>
      <c r="WVP167" s="87"/>
      <c r="WVQ167" s="88"/>
      <c r="WVR167" s="89"/>
      <c r="WVS167" s="90"/>
      <c r="WVT167" s="90"/>
      <c r="WVU167" s="91"/>
      <c r="WVV167" s="68"/>
      <c r="WVW167" s="87"/>
      <c r="WVX167" s="87"/>
      <c r="WVY167" s="88"/>
      <c r="WVZ167" s="89"/>
      <c r="WWA167" s="90"/>
      <c r="WWB167" s="90"/>
      <c r="WWC167" s="91"/>
      <c r="WWD167" s="68"/>
      <c r="WWE167" s="87"/>
      <c r="WWF167" s="87"/>
      <c r="WWG167" s="88"/>
      <c r="WWH167" s="89"/>
      <c r="WWI167" s="90"/>
      <c r="WWJ167" s="90"/>
      <c r="WWK167" s="91"/>
      <c r="WWL167" s="68"/>
      <c r="WWM167" s="87"/>
      <c r="WWN167" s="87"/>
      <c r="WWO167" s="88"/>
      <c r="WWP167" s="89"/>
      <c r="WWQ167" s="90"/>
      <c r="WWR167" s="90"/>
      <c r="WWS167" s="91"/>
      <c r="WWT167" s="68"/>
      <c r="WWU167" s="87"/>
      <c r="WWV167" s="87"/>
      <c r="WWW167" s="88"/>
      <c r="WWX167" s="89"/>
      <c r="WWY167" s="90"/>
      <c r="WWZ167" s="90"/>
      <c r="WXA167" s="91"/>
      <c r="WXB167" s="68"/>
      <c r="WXC167" s="87"/>
      <c r="WXD167" s="87"/>
      <c r="WXE167" s="88"/>
      <c r="WXF167" s="89"/>
      <c r="WXG167" s="90"/>
      <c r="WXH167" s="90"/>
      <c r="WXI167" s="91"/>
      <c r="WXJ167" s="68"/>
      <c r="WXK167" s="87"/>
      <c r="WXL167" s="87"/>
      <c r="WXM167" s="88"/>
      <c r="WXN167" s="89"/>
      <c r="WXO167" s="90"/>
      <c r="WXP167" s="90"/>
      <c r="WXQ167" s="91"/>
      <c r="WXR167" s="68"/>
      <c r="WXS167" s="87"/>
      <c r="WXT167" s="87"/>
      <c r="WXU167" s="88"/>
      <c r="WXV167" s="89"/>
      <c r="WXW167" s="90"/>
      <c r="WXX167" s="90"/>
      <c r="WXY167" s="91"/>
      <c r="WXZ167" s="68"/>
      <c r="WYA167" s="87"/>
      <c r="WYB167" s="87"/>
      <c r="WYC167" s="88"/>
      <c r="WYD167" s="89"/>
      <c r="WYE167" s="90"/>
      <c r="WYF167" s="90"/>
      <c r="WYG167" s="91"/>
      <c r="WYH167" s="68"/>
      <c r="WYI167" s="87"/>
      <c r="WYJ167" s="87"/>
      <c r="WYK167" s="88"/>
      <c r="WYL167" s="89"/>
      <c r="WYM167" s="90"/>
      <c r="WYN167" s="90"/>
      <c r="WYO167" s="91"/>
      <c r="WYP167" s="68"/>
      <c r="WYQ167" s="87"/>
      <c r="WYR167" s="87"/>
      <c r="WYS167" s="88"/>
      <c r="WYT167" s="89"/>
      <c r="WYU167" s="90"/>
      <c r="WYV167" s="90"/>
      <c r="WYW167" s="91"/>
      <c r="WYX167" s="68"/>
      <c r="WYY167" s="87"/>
      <c r="WYZ167" s="87"/>
      <c r="WZA167" s="88"/>
      <c r="WZB167" s="89"/>
      <c r="WZC167" s="90"/>
      <c r="WZD167" s="90"/>
      <c r="WZE167" s="91"/>
      <c r="WZF167" s="68"/>
      <c r="WZG167" s="87"/>
      <c r="WZH167" s="87"/>
      <c r="WZI167" s="88"/>
      <c r="WZJ167" s="89"/>
      <c r="WZK167" s="90"/>
      <c r="WZL167" s="90"/>
      <c r="WZM167" s="91"/>
      <c r="WZN167" s="68"/>
      <c r="WZO167" s="87"/>
      <c r="WZP167" s="87"/>
      <c r="WZQ167" s="88"/>
      <c r="WZR167" s="89"/>
      <c r="WZS167" s="90"/>
      <c r="WZT167" s="90"/>
      <c r="WZU167" s="91"/>
      <c r="WZV167" s="68"/>
      <c r="WZW167" s="87"/>
      <c r="WZX167" s="87"/>
      <c r="WZY167" s="88"/>
      <c r="WZZ167" s="89"/>
      <c r="XAA167" s="90"/>
      <c r="XAB167" s="90"/>
      <c r="XAC167" s="91"/>
      <c r="XAD167" s="68"/>
      <c r="XAE167" s="87"/>
      <c r="XAF167" s="87"/>
      <c r="XAG167" s="88"/>
      <c r="XAH167" s="89"/>
      <c r="XAI167" s="90"/>
      <c r="XAJ167" s="90"/>
      <c r="XAK167" s="91"/>
      <c r="XAL167" s="68"/>
      <c r="XAM167" s="87"/>
      <c r="XAN167" s="87"/>
      <c r="XAO167" s="88"/>
      <c r="XAP167" s="89"/>
      <c r="XAQ167" s="90"/>
      <c r="XAR167" s="90"/>
      <c r="XAS167" s="91"/>
      <c r="XAT167" s="68"/>
      <c r="XAU167" s="87"/>
      <c r="XAV167" s="87"/>
      <c r="XAW167" s="88"/>
      <c r="XAX167" s="89"/>
      <c r="XAY167" s="90"/>
      <c r="XAZ167" s="90"/>
      <c r="XBA167" s="91"/>
      <c r="XBB167" s="68"/>
      <c r="XBC167" s="87"/>
      <c r="XBD167" s="87"/>
      <c r="XBE167" s="88"/>
      <c r="XBF167" s="89"/>
      <c r="XBG167" s="90"/>
      <c r="XBH167" s="90"/>
      <c r="XBI167" s="91"/>
      <c r="XBJ167" s="68"/>
      <c r="XBK167" s="87"/>
      <c r="XBL167" s="87"/>
      <c r="XBM167" s="88"/>
      <c r="XBN167" s="89"/>
      <c r="XBO167" s="90"/>
      <c r="XBP167" s="90"/>
      <c r="XBQ167" s="91"/>
      <c r="XBR167" s="68"/>
      <c r="XBS167" s="87"/>
      <c r="XBT167" s="87"/>
      <c r="XBU167" s="88"/>
      <c r="XBV167" s="89"/>
      <c r="XBW167" s="90"/>
      <c r="XBX167" s="90"/>
      <c r="XBY167" s="91"/>
      <c r="XBZ167" s="68"/>
      <c r="XCA167" s="87"/>
      <c r="XCB167" s="87"/>
      <c r="XCC167" s="88"/>
      <c r="XCD167" s="89"/>
      <c r="XCE167" s="90"/>
      <c r="XCF167" s="90"/>
      <c r="XCG167" s="91"/>
      <c r="XCH167" s="68"/>
      <c r="XCI167" s="87"/>
      <c r="XCJ167" s="87"/>
      <c r="XCK167" s="88"/>
      <c r="XCL167" s="89"/>
      <c r="XCM167" s="90"/>
      <c r="XCN167" s="90"/>
      <c r="XCO167" s="91"/>
      <c r="XCP167" s="68"/>
      <c r="XCQ167" s="87"/>
      <c r="XCR167" s="87"/>
      <c r="XCS167" s="88"/>
      <c r="XCT167" s="89"/>
      <c r="XCU167" s="90"/>
      <c r="XCV167" s="90"/>
      <c r="XCW167" s="91"/>
      <c r="XCX167" s="68"/>
      <c r="XCY167" s="87"/>
      <c r="XCZ167" s="87"/>
      <c r="XDA167" s="88"/>
      <c r="XDB167" s="89"/>
      <c r="XDC167" s="90"/>
      <c r="XDD167" s="90"/>
      <c r="XDE167" s="91"/>
      <c r="XDF167" s="68"/>
      <c r="XDG167" s="87"/>
      <c r="XDH167" s="87"/>
      <c r="XDI167" s="88"/>
      <c r="XDJ167" s="89"/>
      <c r="XDK167" s="90"/>
      <c r="XDL167" s="90"/>
      <c r="XDM167" s="91"/>
      <c r="XDN167" s="68"/>
      <c r="XDO167" s="87"/>
      <c r="XDP167" s="87"/>
      <c r="XDQ167" s="88"/>
      <c r="XDR167" s="89"/>
      <c r="XDS167" s="90"/>
      <c r="XDT167" s="90"/>
      <c r="XDU167" s="91"/>
      <c r="XDV167" s="68"/>
      <c r="XDW167" s="87"/>
      <c r="XDX167" s="87"/>
      <c r="XDY167" s="88"/>
      <c r="XDZ167" s="89"/>
      <c r="XEA167" s="90"/>
      <c r="XEB167" s="90"/>
      <c r="XEC167" s="91"/>
      <c r="XED167" s="68"/>
      <c r="XEE167" s="87"/>
      <c r="XEF167" s="87"/>
      <c r="XEG167" s="88"/>
      <c r="XEH167" s="89"/>
      <c r="XEI167" s="90"/>
      <c r="XEJ167" s="90"/>
      <c r="XEK167" s="91"/>
      <c r="XEL167" s="68"/>
    </row>
    <row r="168" spans="1:16366" ht="27.6" x14ac:dyDescent="0.25">
      <c r="A168" s="55" t="s">
        <v>610</v>
      </c>
      <c r="B168" s="82" t="s">
        <v>388</v>
      </c>
      <c r="C168" s="61" t="s">
        <v>78</v>
      </c>
      <c r="D168" s="62" t="s">
        <v>79</v>
      </c>
      <c r="E168" s="65"/>
      <c r="F168" s="183"/>
      <c r="G168" s="105" t="s">
        <v>384</v>
      </c>
      <c r="BO168" s="90"/>
      <c r="BP168" s="90"/>
      <c r="BQ168" s="91"/>
      <c r="BR168" s="68"/>
      <c r="BS168" s="87"/>
      <c r="BT168" s="87"/>
      <c r="BU168" s="88"/>
      <c r="BV168" s="89"/>
      <c r="BW168" s="90"/>
      <c r="BX168" s="90"/>
      <c r="BY168" s="91"/>
      <c r="BZ168" s="68"/>
      <c r="CA168" s="87"/>
      <c r="CB168" s="87"/>
      <c r="CC168" s="88"/>
      <c r="CD168" s="89"/>
      <c r="CE168" s="90"/>
      <c r="CF168" s="90"/>
      <c r="CG168" s="91"/>
      <c r="CH168" s="68"/>
      <c r="CI168" s="87"/>
      <c r="CJ168" s="87"/>
      <c r="CK168" s="88"/>
      <c r="CL168" s="89"/>
      <c r="CM168" s="90"/>
      <c r="CN168" s="90"/>
      <c r="CO168" s="91"/>
      <c r="CP168" s="68"/>
      <c r="CQ168" s="87"/>
      <c r="CR168" s="87"/>
      <c r="CS168" s="88"/>
      <c r="CT168" s="89"/>
      <c r="CU168" s="90"/>
      <c r="CV168" s="90"/>
      <c r="CW168" s="91"/>
      <c r="CX168" s="68"/>
      <c r="CY168" s="87"/>
      <c r="CZ168" s="87"/>
      <c r="DA168" s="88"/>
      <c r="DB168" s="89"/>
      <c r="DC168" s="90"/>
      <c r="DD168" s="90"/>
      <c r="DE168" s="91"/>
      <c r="DF168" s="68"/>
      <c r="DG168" s="87"/>
      <c r="DH168" s="87"/>
      <c r="DI168" s="88"/>
      <c r="DJ168" s="89"/>
      <c r="DK168" s="90"/>
      <c r="DL168" s="90"/>
      <c r="DM168" s="91"/>
      <c r="DN168" s="68"/>
      <c r="DO168" s="87"/>
      <c r="DP168" s="87"/>
      <c r="DQ168" s="88"/>
      <c r="DR168" s="89"/>
      <c r="DS168" s="90"/>
      <c r="DT168" s="90"/>
      <c r="DU168" s="91"/>
      <c r="DV168" s="68"/>
      <c r="DW168" s="87"/>
      <c r="DX168" s="87"/>
      <c r="DY168" s="88"/>
      <c r="DZ168" s="89"/>
      <c r="EA168" s="90"/>
      <c r="EB168" s="90"/>
      <c r="EC168" s="91"/>
      <c r="ED168" s="68"/>
      <c r="EE168" s="87"/>
      <c r="EF168" s="87"/>
      <c r="EG168" s="88"/>
      <c r="EH168" s="89"/>
      <c r="EI168" s="90"/>
      <c r="EJ168" s="90"/>
      <c r="EK168" s="91"/>
      <c r="EL168" s="68"/>
      <c r="EM168" s="87"/>
      <c r="EN168" s="87"/>
      <c r="EO168" s="88"/>
      <c r="EP168" s="89"/>
      <c r="EQ168" s="90"/>
      <c r="ER168" s="90"/>
      <c r="ES168" s="91"/>
      <c r="ET168" s="68"/>
      <c r="EU168" s="87"/>
      <c r="EV168" s="87"/>
      <c r="EW168" s="88"/>
      <c r="EX168" s="89"/>
      <c r="EY168" s="90"/>
      <c r="EZ168" s="90"/>
      <c r="FA168" s="91"/>
      <c r="FB168" s="68"/>
      <c r="FC168" s="87"/>
      <c r="FD168" s="87"/>
      <c r="FE168" s="88"/>
      <c r="FF168" s="89"/>
      <c r="FG168" s="90"/>
      <c r="FH168" s="90"/>
      <c r="FI168" s="91"/>
      <c r="FJ168" s="68"/>
      <c r="FK168" s="87"/>
      <c r="FL168" s="87"/>
      <c r="FM168" s="88"/>
      <c r="FN168" s="89"/>
      <c r="FO168" s="90"/>
      <c r="FP168" s="90"/>
      <c r="FQ168" s="91"/>
      <c r="FR168" s="68"/>
      <c r="FS168" s="87"/>
      <c r="FT168" s="87"/>
      <c r="FU168" s="88"/>
      <c r="FV168" s="89"/>
      <c r="FW168" s="90"/>
      <c r="FX168" s="90"/>
      <c r="FY168" s="91"/>
      <c r="FZ168" s="68"/>
      <c r="GA168" s="87"/>
      <c r="GB168" s="87"/>
      <c r="GC168" s="88"/>
      <c r="GD168" s="89"/>
      <c r="GE168" s="90"/>
      <c r="GF168" s="90"/>
      <c r="GG168" s="91"/>
      <c r="GH168" s="68"/>
      <c r="GI168" s="87"/>
      <c r="GJ168" s="87"/>
      <c r="GK168" s="88"/>
      <c r="GL168" s="89"/>
      <c r="GM168" s="90"/>
      <c r="GN168" s="90"/>
      <c r="GO168" s="91"/>
      <c r="GP168" s="68"/>
      <c r="GQ168" s="87"/>
      <c r="GR168" s="87"/>
      <c r="GS168" s="88"/>
      <c r="GT168" s="89"/>
      <c r="GU168" s="90"/>
      <c r="GV168" s="90"/>
      <c r="GW168" s="91"/>
      <c r="GX168" s="68"/>
      <c r="GY168" s="87"/>
      <c r="GZ168" s="87"/>
      <c r="HA168" s="88"/>
      <c r="HB168" s="89"/>
      <c r="HC168" s="90"/>
      <c r="HD168" s="90"/>
      <c r="HE168" s="91"/>
      <c r="HF168" s="68"/>
      <c r="HG168" s="87"/>
      <c r="HH168" s="87"/>
      <c r="HI168" s="88"/>
      <c r="HJ168" s="89"/>
      <c r="HK168" s="90"/>
      <c r="HL168" s="90"/>
      <c r="HM168" s="91"/>
      <c r="HN168" s="68"/>
      <c r="HO168" s="87"/>
      <c r="HP168" s="87"/>
      <c r="HQ168" s="88"/>
      <c r="HR168" s="89"/>
      <c r="HS168" s="90"/>
      <c r="HT168" s="90"/>
      <c r="HU168" s="91"/>
      <c r="HV168" s="68"/>
      <c r="HW168" s="87"/>
      <c r="HX168" s="87"/>
      <c r="HY168" s="88"/>
      <c r="HZ168" s="89"/>
      <c r="IA168" s="90"/>
      <c r="IB168" s="90"/>
      <c r="IC168" s="91"/>
      <c r="ID168" s="68"/>
      <c r="IE168" s="87"/>
      <c r="IF168" s="87"/>
      <c r="IG168" s="88"/>
      <c r="IH168" s="89"/>
      <c r="II168" s="90"/>
      <c r="IJ168" s="90"/>
      <c r="IK168" s="91"/>
      <c r="IL168" s="68"/>
      <c r="IM168" s="87"/>
      <c r="IN168" s="87"/>
      <c r="IO168" s="88"/>
      <c r="IP168" s="89"/>
      <c r="IQ168" s="90"/>
      <c r="IR168" s="90"/>
      <c r="IS168" s="91"/>
      <c r="IT168" s="68"/>
      <c r="IU168" s="87"/>
      <c r="IV168" s="87"/>
      <c r="IW168" s="88"/>
      <c r="IX168" s="89"/>
      <c r="IY168" s="90"/>
      <c r="IZ168" s="90"/>
      <c r="JA168" s="91"/>
      <c r="JB168" s="68"/>
      <c r="JC168" s="87"/>
      <c r="JD168" s="87"/>
      <c r="JE168" s="88"/>
      <c r="JF168" s="89"/>
      <c r="JG168" s="90"/>
      <c r="JH168" s="90"/>
      <c r="JI168" s="91"/>
      <c r="JJ168" s="68"/>
      <c r="JK168" s="87"/>
      <c r="JL168" s="87"/>
      <c r="JM168" s="88"/>
      <c r="JN168" s="89"/>
      <c r="JO168" s="90"/>
      <c r="JP168" s="90"/>
      <c r="JQ168" s="91"/>
      <c r="JR168" s="68"/>
      <c r="JS168" s="87"/>
      <c r="JT168" s="87"/>
      <c r="JU168" s="88"/>
      <c r="JV168" s="89"/>
      <c r="JW168" s="90"/>
      <c r="JX168" s="90"/>
      <c r="JY168" s="91"/>
      <c r="JZ168" s="68"/>
      <c r="KA168" s="87"/>
      <c r="KB168" s="87"/>
      <c r="KC168" s="88"/>
      <c r="KD168" s="89"/>
      <c r="KE168" s="90"/>
      <c r="KF168" s="90"/>
      <c r="KG168" s="91"/>
      <c r="KH168" s="68"/>
      <c r="KI168" s="87"/>
      <c r="KJ168" s="87"/>
      <c r="KK168" s="88"/>
      <c r="KL168" s="89"/>
      <c r="KM168" s="90"/>
      <c r="KN168" s="90"/>
      <c r="KO168" s="91"/>
      <c r="KP168" s="68"/>
      <c r="KQ168" s="87"/>
      <c r="KR168" s="87"/>
      <c r="KS168" s="88"/>
      <c r="KT168" s="89"/>
      <c r="KU168" s="90"/>
      <c r="KV168" s="90"/>
      <c r="KW168" s="91"/>
      <c r="KX168" s="68"/>
      <c r="KY168" s="87"/>
      <c r="KZ168" s="87"/>
      <c r="LA168" s="88"/>
      <c r="LB168" s="89"/>
      <c r="LC168" s="90"/>
      <c r="LD168" s="90"/>
      <c r="LE168" s="91"/>
      <c r="LF168" s="68"/>
      <c r="LG168" s="87"/>
      <c r="LH168" s="87"/>
      <c r="LI168" s="88"/>
      <c r="LJ168" s="89"/>
      <c r="LK168" s="90"/>
      <c r="LL168" s="90"/>
      <c r="LM168" s="91"/>
      <c r="LN168" s="68"/>
      <c r="LO168" s="87"/>
      <c r="LP168" s="87"/>
      <c r="LQ168" s="88"/>
      <c r="LR168" s="89"/>
      <c r="LS168" s="90"/>
      <c r="LT168" s="90"/>
      <c r="LU168" s="91"/>
      <c r="LV168" s="68"/>
      <c r="LW168" s="87"/>
      <c r="LX168" s="87"/>
      <c r="LY168" s="88"/>
      <c r="LZ168" s="89"/>
      <c r="MA168" s="90"/>
      <c r="MB168" s="90"/>
      <c r="MC168" s="91"/>
      <c r="MD168" s="68"/>
      <c r="ME168" s="87"/>
      <c r="MF168" s="87"/>
      <c r="MG168" s="88"/>
      <c r="MH168" s="89"/>
      <c r="MI168" s="90"/>
      <c r="MJ168" s="90"/>
      <c r="MK168" s="91"/>
      <c r="ML168" s="68"/>
      <c r="MM168" s="87"/>
      <c r="MN168" s="87"/>
      <c r="MO168" s="88"/>
      <c r="MP168" s="89"/>
      <c r="MQ168" s="90"/>
      <c r="MR168" s="90"/>
      <c r="MS168" s="91"/>
      <c r="MT168" s="68"/>
      <c r="MU168" s="87"/>
      <c r="MV168" s="87"/>
      <c r="MW168" s="88"/>
      <c r="MX168" s="89"/>
      <c r="MY168" s="90"/>
      <c r="MZ168" s="90"/>
      <c r="NA168" s="91"/>
      <c r="NB168" s="68"/>
      <c r="NC168" s="87"/>
      <c r="ND168" s="87"/>
      <c r="NE168" s="88"/>
      <c r="NF168" s="89"/>
      <c r="NG168" s="90"/>
      <c r="NH168" s="90"/>
      <c r="NI168" s="91"/>
      <c r="NJ168" s="68"/>
      <c r="NK168" s="87"/>
      <c r="NL168" s="87"/>
      <c r="NM168" s="88"/>
      <c r="NN168" s="89"/>
      <c r="NO168" s="90"/>
      <c r="NP168" s="90"/>
      <c r="NQ168" s="91"/>
      <c r="NR168" s="68"/>
      <c r="NS168" s="87"/>
      <c r="NT168" s="87"/>
      <c r="NU168" s="88"/>
      <c r="NV168" s="89"/>
      <c r="NW168" s="90"/>
      <c r="NX168" s="90"/>
      <c r="NY168" s="91"/>
      <c r="NZ168" s="68"/>
      <c r="OA168" s="87"/>
      <c r="OB168" s="87"/>
      <c r="OC168" s="88"/>
      <c r="OD168" s="89"/>
      <c r="OE168" s="90"/>
      <c r="OF168" s="90"/>
      <c r="OG168" s="91"/>
      <c r="OH168" s="68"/>
      <c r="OI168" s="87"/>
      <c r="OJ168" s="87"/>
      <c r="OK168" s="88"/>
      <c r="OL168" s="89"/>
      <c r="OM168" s="90"/>
      <c r="ON168" s="90"/>
      <c r="OO168" s="91"/>
      <c r="OP168" s="68"/>
      <c r="OQ168" s="87"/>
      <c r="OR168" s="87"/>
      <c r="OS168" s="88"/>
      <c r="OT168" s="89"/>
      <c r="OU168" s="90"/>
      <c r="OV168" s="90"/>
      <c r="OW168" s="91"/>
      <c r="OX168" s="68"/>
      <c r="OY168" s="87"/>
      <c r="OZ168" s="87"/>
      <c r="PA168" s="88"/>
      <c r="PB168" s="89"/>
      <c r="PC168" s="90"/>
      <c r="PD168" s="90"/>
      <c r="PE168" s="91"/>
      <c r="PF168" s="68"/>
      <c r="PG168" s="87"/>
      <c r="PH168" s="87"/>
      <c r="PI168" s="88"/>
      <c r="PJ168" s="89"/>
      <c r="PK168" s="90"/>
      <c r="PL168" s="90"/>
      <c r="PM168" s="91"/>
      <c r="PN168" s="68"/>
      <c r="PO168" s="87"/>
      <c r="PP168" s="87"/>
      <c r="PQ168" s="88"/>
      <c r="PR168" s="89"/>
      <c r="PS168" s="90"/>
      <c r="PT168" s="90"/>
      <c r="PU168" s="91"/>
      <c r="PV168" s="68"/>
      <c r="PW168" s="87"/>
      <c r="PX168" s="87"/>
      <c r="PY168" s="88"/>
      <c r="PZ168" s="89"/>
      <c r="QA168" s="90"/>
      <c r="QB168" s="90"/>
      <c r="QC168" s="91"/>
      <c r="QD168" s="68"/>
      <c r="QE168" s="87"/>
      <c r="QF168" s="87"/>
      <c r="QG168" s="88"/>
      <c r="QH168" s="89"/>
      <c r="QI168" s="90"/>
      <c r="QJ168" s="90"/>
      <c r="QK168" s="91"/>
      <c r="QL168" s="68"/>
      <c r="QM168" s="87"/>
      <c r="QN168" s="87"/>
      <c r="QO168" s="88"/>
      <c r="QP168" s="89"/>
      <c r="QQ168" s="90"/>
      <c r="QR168" s="90"/>
      <c r="QS168" s="91"/>
      <c r="QT168" s="68"/>
      <c r="QU168" s="87"/>
      <c r="QV168" s="87"/>
      <c r="QW168" s="88"/>
      <c r="QX168" s="89"/>
      <c r="QY168" s="90"/>
      <c r="QZ168" s="90"/>
      <c r="RA168" s="91"/>
      <c r="RB168" s="68"/>
      <c r="RC168" s="87"/>
      <c r="RD168" s="87"/>
      <c r="RE168" s="88"/>
      <c r="RF168" s="89"/>
      <c r="RG168" s="90"/>
      <c r="RH168" s="90"/>
      <c r="RI168" s="91"/>
      <c r="RJ168" s="68"/>
      <c r="RK168" s="87"/>
      <c r="RL168" s="87"/>
      <c r="RM168" s="88"/>
      <c r="RN168" s="89"/>
      <c r="RO168" s="90"/>
      <c r="RP168" s="90"/>
      <c r="RQ168" s="91"/>
      <c r="RR168" s="68"/>
      <c r="RS168" s="87"/>
      <c r="RT168" s="87"/>
      <c r="RU168" s="88"/>
      <c r="RV168" s="89"/>
      <c r="RW168" s="90"/>
      <c r="RX168" s="90"/>
      <c r="RY168" s="91"/>
      <c r="RZ168" s="68"/>
      <c r="SA168" s="87"/>
      <c r="SB168" s="87"/>
      <c r="SC168" s="88"/>
      <c r="SD168" s="89"/>
      <c r="SE168" s="90"/>
      <c r="SF168" s="90"/>
      <c r="SG168" s="91"/>
      <c r="SH168" s="68"/>
      <c r="SI168" s="87"/>
      <c r="SJ168" s="87"/>
      <c r="SK168" s="88"/>
      <c r="SL168" s="89"/>
      <c r="SM168" s="90"/>
      <c r="SN168" s="90"/>
      <c r="SO168" s="91"/>
      <c r="SP168" s="68"/>
      <c r="SQ168" s="87"/>
      <c r="SR168" s="87"/>
      <c r="SS168" s="88"/>
      <c r="ST168" s="89"/>
      <c r="SU168" s="90"/>
      <c r="SV168" s="90"/>
      <c r="SW168" s="91"/>
      <c r="SX168" s="68"/>
      <c r="SY168" s="87"/>
      <c r="SZ168" s="87"/>
      <c r="TA168" s="88"/>
      <c r="TB168" s="89"/>
      <c r="TC168" s="90"/>
      <c r="TD168" s="90"/>
      <c r="TE168" s="91"/>
      <c r="TF168" s="68"/>
      <c r="TG168" s="87"/>
      <c r="TH168" s="87"/>
      <c r="TI168" s="88"/>
      <c r="TJ168" s="89"/>
      <c r="TK168" s="90"/>
      <c r="TL168" s="90"/>
      <c r="TM168" s="91"/>
      <c r="TN168" s="68"/>
      <c r="TO168" s="87"/>
      <c r="TP168" s="87"/>
      <c r="TQ168" s="88"/>
      <c r="TR168" s="89"/>
      <c r="TS168" s="90"/>
      <c r="TT168" s="90"/>
      <c r="TU168" s="91"/>
      <c r="TV168" s="68"/>
      <c r="TW168" s="87"/>
      <c r="TX168" s="87"/>
      <c r="TY168" s="88"/>
      <c r="TZ168" s="89"/>
      <c r="UA168" s="90"/>
      <c r="UB168" s="90"/>
      <c r="UC168" s="91"/>
      <c r="UD168" s="68"/>
      <c r="UE168" s="87"/>
      <c r="UF168" s="87"/>
      <c r="UG168" s="88"/>
      <c r="UH168" s="89"/>
      <c r="UI168" s="90"/>
      <c r="UJ168" s="90"/>
      <c r="UK168" s="91"/>
      <c r="UL168" s="68"/>
      <c r="UM168" s="87"/>
      <c r="UN168" s="87"/>
      <c r="UO168" s="88"/>
      <c r="UP168" s="89"/>
      <c r="UQ168" s="90"/>
      <c r="UR168" s="90"/>
      <c r="US168" s="91"/>
      <c r="UT168" s="68"/>
      <c r="UU168" s="87"/>
      <c r="UV168" s="87"/>
      <c r="UW168" s="88"/>
      <c r="UX168" s="89"/>
      <c r="UY168" s="90"/>
      <c r="UZ168" s="90"/>
      <c r="VA168" s="91"/>
      <c r="VB168" s="68"/>
      <c r="VC168" s="87"/>
      <c r="VD168" s="87"/>
      <c r="VE168" s="88"/>
      <c r="VF168" s="89"/>
      <c r="VG168" s="90"/>
      <c r="VH168" s="90"/>
      <c r="VI168" s="91"/>
      <c r="VJ168" s="68"/>
      <c r="VK168" s="87"/>
      <c r="VL168" s="87"/>
      <c r="VM168" s="88"/>
      <c r="VN168" s="89"/>
      <c r="VO168" s="90"/>
      <c r="VP168" s="90"/>
      <c r="VQ168" s="91"/>
      <c r="VR168" s="68"/>
      <c r="VS168" s="87"/>
      <c r="VT168" s="87"/>
      <c r="VU168" s="88"/>
      <c r="VV168" s="89"/>
      <c r="VW168" s="90"/>
      <c r="VX168" s="90"/>
      <c r="VY168" s="91"/>
      <c r="VZ168" s="68"/>
      <c r="WA168" s="87"/>
      <c r="WB168" s="87"/>
      <c r="WC168" s="88"/>
      <c r="WD168" s="89"/>
      <c r="WE168" s="90"/>
      <c r="WF168" s="90"/>
      <c r="WG168" s="91"/>
      <c r="WH168" s="68"/>
      <c r="WI168" s="87"/>
      <c r="WJ168" s="87"/>
      <c r="WK168" s="88"/>
      <c r="WL168" s="89"/>
      <c r="WM168" s="90"/>
      <c r="WN168" s="90"/>
      <c r="WO168" s="91"/>
      <c r="WP168" s="68"/>
      <c r="WQ168" s="87"/>
      <c r="WR168" s="87"/>
      <c r="WS168" s="88"/>
      <c r="WT168" s="89"/>
      <c r="WU168" s="90"/>
      <c r="WV168" s="90"/>
      <c r="WW168" s="91"/>
      <c r="WX168" s="68"/>
      <c r="WY168" s="87"/>
      <c r="WZ168" s="87"/>
      <c r="XA168" s="88"/>
      <c r="XB168" s="89"/>
      <c r="XC168" s="90"/>
      <c r="XD168" s="90"/>
      <c r="XE168" s="91"/>
      <c r="XF168" s="68"/>
      <c r="XG168" s="87"/>
      <c r="XH168" s="87"/>
      <c r="XI168" s="88"/>
      <c r="XJ168" s="89"/>
      <c r="XK168" s="90"/>
      <c r="XL168" s="90"/>
      <c r="XM168" s="91"/>
      <c r="XN168" s="68"/>
      <c r="XO168" s="87"/>
      <c r="XP168" s="87"/>
      <c r="XQ168" s="88"/>
      <c r="XR168" s="89"/>
      <c r="XS168" s="90"/>
      <c r="XT168" s="90"/>
      <c r="XU168" s="91"/>
      <c r="XV168" s="68"/>
      <c r="XW168" s="87"/>
      <c r="XX168" s="87"/>
      <c r="XY168" s="88"/>
      <c r="XZ168" s="89"/>
      <c r="YA168" s="90"/>
      <c r="YB168" s="90"/>
      <c r="YC168" s="91"/>
      <c r="YD168" s="68"/>
      <c r="YE168" s="87"/>
      <c r="YF168" s="87"/>
      <c r="YG168" s="88"/>
      <c r="YH168" s="89"/>
      <c r="YI168" s="90"/>
      <c r="YJ168" s="90"/>
      <c r="YK168" s="91"/>
      <c r="YL168" s="68"/>
      <c r="YM168" s="87"/>
      <c r="YN168" s="87"/>
      <c r="YO168" s="88"/>
      <c r="YP168" s="89"/>
      <c r="YQ168" s="90"/>
      <c r="YR168" s="90"/>
      <c r="YS168" s="91"/>
      <c r="YT168" s="68"/>
      <c r="YU168" s="87"/>
      <c r="YV168" s="87"/>
      <c r="YW168" s="88"/>
      <c r="YX168" s="89"/>
      <c r="YY168" s="90"/>
      <c r="YZ168" s="90"/>
      <c r="ZA168" s="91"/>
      <c r="ZB168" s="68"/>
      <c r="ZC168" s="87"/>
      <c r="ZD168" s="87"/>
      <c r="ZE168" s="88"/>
      <c r="ZF168" s="89"/>
      <c r="ZG168" s="90"/>
      <c r="ZH168" s="90"/>
      <c r="ZI168" s="91"/>
      <c r="ZJ168" s="68"/>
      <c r="ZK168" s="87"/>
      <c r="ZL168" s="87"/>
      <c r="ZM168" s="88"/>
      <c r="ZN168" s="89"/>
      <c r="ZO168" s="90"/>
      <c r="ZP168" s="90"/>
      <c r="ZQ168" s="91"/>
      <c r="ZR168" s="68"/>
      <c r="ZS168" s="87"/>
      <c r="ZT168" s="87"/>
      <c r="ZU168" s="88"/>
      <c r="ZV168" s="89"/>
      <c r="ZW168" s="90"/>
      <c r="ZX168" s="90"/>
      <c r="ZY168" s="91"/>
      <c r="ZZ168" s="68"/>
      <c r="AAA168" s="87"/>
      <c r="AAB168" s="87"/>
      <c r="AAC168" s="88"/>
      <c r="AAD168" s="89"/>
      <c r="AAE168" s="90"/>
      <c r="AAF168" s="90"/>
      <c r="AAG168" s="91"/>
      <c r="AAH168" s="68"/>
      <c r="AAI168" s="87"/>
      <c r="AAJ168" s="87"/>
      <c r="AAK168" s="88"/>
      <c r="AAL168" s="89"/>
      <c r="AAM168" s="90"/>
      <c r="AAN168" s="90"/>
      <c r="AAO168" s="91"/>
      <c r="AAP168" s="68"/>
      <c r="AAQ168" s="87"/>
      <c r="AAR168" s="87"/>
      <c r="AAS168" s="88"/>
      <c r="AAT168" s="89"/>
      <c r="AAU168" s="90"/>
      <c r="AAV168" s="90"/>
      <c r="AAW168" s="91"/>
      <c r="AAX168" s="68"/>
      <c r="AAY168" s="87"/>
      <c r="AAZ168" s="87"/>
      <c r="ABA168" s="88"/>
      <c r="ABB168" s="89"/>
      <c r="ABC168" s="90"/>
      <c r="ABD168" s="90"/>
      <c r="ABE168" s="91"/>
      <c r="ABF168" s="68"/>
      <c r="ABG168" s="87"/>
      <c r="ABH168" s="87"/>
      <c r="ABI168" s="88"/>
      <c r="ABJ168" s="89"/>
      <c r="ABK168" s="90"/>
      <c r="ABL168" s="90"/>
      <c r="ABM168" s="91"/>
      <c r="ABN168" s="68"/>
      <c r="ABO168" s="87"/>
      <c r="ABP168" s="87"/>
      <c r="ABQ168" s="88"/>
      <c r="ABR168" s="89"/>
      <c r="ABS168" s="90"/>
      <c r="ABT168" s="90"/>
      <c r="ABU168" s="91"/>
      <c r="ABV168" s="68"/>
      <c r="ABW168" s="87"/>
      <c r="ABX168" s="87"/>
      <c r="ABY168" s="88"/>
      <c r="ABZ168" s="89"/>
      <c r="ACA168" s="90"/>
      <c r="ACB168" s="90"/>
      <c r="ACC168" s="91"/>
      <c r="ACD168" s="68"/>
      <c r="ACE168" s="87"/>
      <c r="ACF168" s="87"/>
      <c r="ACG168" s="88"/>
      <c r="ACH168" s="89"/>
      <c r="ACI168" s="90"/>
      <c r="ACJ168" s="90"/>
      <c r="ACK168" s="91"/>
      <c r="ACL168" s="68"/>
      <c r="ACM168" s="87"/>
      <c r="ACN168" s="87"/>
      <c r="ACO168" s="88"/>
      <c r="ACP168" s="89"/>
      <c r="ACQ168" s="90"/>
      <c r="ACR168" s="90"/>
      <c r="ACS168" s="91"/>
      <c r="ACT168" s="68"/>
      <c r="ACU168" s="87"/>
      <c r="ACV168" s="87"/>
      <c r="ACW168" s="88"/>
      <c r="ACX168" s="89"/>
      <c r="ACY168" s="90"/>
      <c r="ACZ168" s="90"/>
      <c r="ADA168" s="91"/>
      <c r="ADB168" s="68"/>
      <c r="ADC168" s="87"/>
      <c r="ADD168" s="87"/>
      <c r="ADE168" s="88"/>
      <c r="ADF168" s="89"/>
      <c r="ADG168" s="90"/>
      <c r="ADH168" s="90"/>
      <c r="ADI168" s="91"/>
      <c r="ADJ168" s="68"/>
      <c r="ADK168" s="87"/>
      <c r="ADL168" s="87"/>
      <c r="ADM168" s="88"/>
      <c r="ADN168" s="89"/>
      <c r="ADO168" s="90"/>
      <c r="ADP168" s="90"/>
      <c r="ADQ168" s="91"/>
      <c r="ADR168" s="68"/>
      <c r="ADS168" s="87"/>
      <c r="ADT168" s="87"/>
      <c r="ADU168" s="88"/>
      <c r="ADV168" s="89"/>
      <c r="ADW168" s="90"/>
      <c r="ADX168" s="90"/>
      <c r="ADY168" s="91"/>
      <c r="ADZ168" s="68"/>
      <c r="AEA168" s="87"/>
      <c r="AEB168" s="87"/>
      <c r="AEC168" s="88"/>
      <c r="AED168" s="89"/>
      <c r="AEE168" s="90"/>
      <c r="AEF168" s="90"/>
      <c r="AEG168" s="91"/>
      <c r="AEH168" s="68"/>
      <c r="AEI168" s="87"/>
      <c r="AEJ168" s="87"/>
      <c r="AEK168" s="88"/>
      <c r="AEL168" s="89"/>
      <c r="AEM168" s="90"/>
      <c r="AEN168" s="90"/>
      <c r="AEO168" s="91"/>
      <c r="AEP168" s="68"/>
      <c r="AEQ168" s="87"/>
      <c r="AER168" s="87"/>
      <c r="AES168" s="88"/>
      <c r="AET168" s="89"/>
      <c r="AEU168" s="90"/>
      <c r="AEV168" s="90"/>
      <c r="AEW168" s="91"/>
      <c r="AEX168" s="68"/>
      <c r="AEY168" s="87"/>
      <c r="AEZ168" s="87"/>
      <c r="AFA168" s="88"/>
      <c r="AFB168" s="89"/>
      <c r="AFC168" s="90"/>
      <c r="AFD168" s="90"/>
      <c r="AFE168" s="91"/>
      <c r="AFF168" s="68"/>
      <c r="AFG168" s="87"/>
      <c r="AFH168" s="87"/>
      <c r="AFI168" s="88"/>
      <c r="AFJ168" s="89"/>
      <c r="AFK168" s="90"/>
      <c r="AFL168" s="90"/>
      <c r="AFM168" s="91"/>
      <c r="AFN168" s="68"/>
      <c r="AFO168" s="87"/>
      <c r="AFP168" s="87"/>
      <c r="AFQ168" s="88"/>
      <c r="AFR168" s="89"/>
      <c r="AFS168" s="90"/>
      <c r="AFT168" s="90"/>
      <c r="AFU168" s="91"/>
      <c r="AFV168" s="68"/>
      <c r="AFW168" s="87"/>
      <c r="AFX168" s="87"/>
      <c r="AFY168" s="88"/>
      <c r="AFZ168" s="89"/>
      <c r="AGA168" s="90"/>
      <c r="AGB168" s="90"/>
      <c r="AGC168" s="91"/>
      <c r="AGD168" s="68"/>
      <c r="AGE168" s="87"/>
      <c r="AGF168" s="87"/>
      <c r="AGG168" s="88"/>
      <c r="AGH168" s="89"/>
      <c r="AGI168" s="90"/>
      <c r="AGJ168" s="90"/>
      <c r="AGK168" s="91"/>
      <c r="AGL168" s="68"/>
      <c r="AGM168" s="87"/>
      <c r="AGN168" s="87"/>
      <c r="AGO168" s="88"/>
      <c r="AGP168" s="89"/>
      <c r="AGQ168" s="90"/>
      <c r="AGR168" s="90"/>
      <c r="AGS168" s="91"/>
      <c r="AGT168" s="68"/>
      <c r="AGU168" s="87"/>
      <c r="AGV168" s="87"/>
      <c r="AGW168" s="88"/>
      <c r="AGX168" s="89"/>
      <c r="AGY168" s="90"/>
      <c r="AGZ168" s="90"/>
      <c r="AHA168" s="91"/>
      <c r="AHB168" s="68"/>
      <c r="AHC168" s="87"/>
      <c r="AHD168" s="87"/>
      <c r="AHE168" s="88"/>
      <c r="AHF168" s="89"/>
      <c r="AHG168" s="90"/>
      <c r="AHH168" s="90"/>
      <c r="AHI168" s="91"/>
      <c r="AHJ168" s="68"/>
      <c r="AHK168" s="87"/>
      <c r="AHL168" s="87"/>
      <c r="AHM168" s="88"/>
      <c r="AHN168" s="89"/>
      <c r="AHO168" s="90"/>
      <c r="AHP168" s="90"/>
      <c r="AHQ168" s="91"/>
      <c r="AHR168" s="68"/>
      <c r="AHS168" s="87"/>
      <c r="AHT168" s="87"/>
      <c r="AHU168" s="88"/>
      <c r="AHV168" s="89"/>
      <c r="AHW168" s="90"/>
      <c r="AHX168" s="90"/>
      <c r="AHY168" s="91"/>
      <c r="AHZ168" s="68"/>
      <c r="AIA168" s="87"/>
      <c r="AIB168" s="87"/>
      <c r="AIC168" s="88"/>
      <c r="AID168" s="89"/>
      <c r="AIE168" s="90"/>
      <c r="AIF168" s="90"/>
      <c r="AIG168" s="91"/>
      <c r="AIH168" s="68"/>
      <c r="AII168" s="87"/>
      <c r="AIJ168" s="87"/>
      <c r="AIK168" s="88"/>
      <c r="AIL168" s="89"/>
      <c r="AIM168" s="90"/>
      <c r="AIN168" s="90"/>
      <c r="AIO168" s="91"/>
      <c r="AIP168" s="68"/>
      <c r="AIQ168" s="87"/>
      <c r="AIR168" s="87"/>
      <c r="AIS168" s="88"/>
      <c r="AIT168" s="89"/>
      <c r="AIU168" s="90"/>
      <c r="AIV168" s="90"/>
      <c r="AIW168" s="91"/>
      <c r="AIX168" s="68"/>
      <c r="AIY168" s="87"/>
      <c r="AIZ168" s="87"/>
      <c r="AJA168" s="88"/>
      <c r="AJB168" s="89"/>
      <c r="AJC168" s="90"/>
      <c r="AJD168" s="90"/>
      <c r="AJE168" s="91"/>
      <c r="AJF168" s="68"/>
      <c r="AJG168" s="87"/>
      <c r="AJH168" s="87"/>
      <c r="AJI168" s="88"/>
      <c r="AJJ168" s="89"/>
      <c r="AJK168" s="90"/>
      <c r="AJL168" s="90"/>
      <c r="AJM168" s="91"/>
      <c r="AJN168" s="68"/>
      <c r="AJO168" s="87"/>
      <c r="AJP168" s="87"/>
      <c r="AJQ168" s="88"/>
      <c r="AJR168" s="89"/>
      <c r="AJS168" s="90"/>
      <c r="AJT168" s="90"/>
      <c r="AJU168" s="91"/>
      <c r="AJV168" s="68"/>
      <c r="AJW168" s="87"/>
      <c r="AJX168" s="87"/>
      <c r="AJY168" s="88"/>
      <c r="AJZ168" s="89"/>
      <c r="AKA168" s="90"/>
      <c r="AKB168" s="90"/>
      <c r="AKC168" s="91"/>
      <c r="AKD168" s="68"/>
      <c r="AKE168" s="87"/>
      <c r="AKF168" s="87"/>
      <c r="AKG168" s="88"/>
      <c r="AKH168" s="89"/>
      <c r="AKI168" s="90"/>
      <c r="AKJ168" s="90"/>
      <c r="AKK168" s="91"/>
      <c r="AKL168" s="68"/>
      <c r="AKM168" s="87"/>
      <c r="AKN168" s="87"/>
      <c r="AKO168" s="88"/>
      <c r="AKP168" s="89"/>
      <c r="AKQ168" s="90"/>
      <c r="AKR168" s="90"/>
      <c r="AKS168" s="91"/>
      <c r="AKT168" s="68"/>
      <c r="AKU168" s="87"/>
      <c r="AKV168" s="87"/>
      <c r="AKW168" s="88"/>
      <c r="AKX168" s="89"/>
      <c r="AKY168" s="90"/>
      <c r="AKZ168" s="90"/>
      <c r="ALA168" s="91"/>
      <c r="ALB168" s="68"/>
      <c r="ALC168" s="87"/>
      <c r="ALD168" s="87"/>
      <c r="ALE168" s="88"/>
      <c r="ALF168" s="89"/>
      <c r="ALG168" s="90"/>
      <c r="ALH168" s="90"/>
      <c r="ALI168" s="91"/>
      <c r="ALJ168" s="68"/>
      <c r="ALK168" s="87"/>
      <c r="ALL168" s="87"/>
      <c r="ALM168" s="88"/>
      <c r="ALN168" s="89"/>
      <c r="ALO168" s="90"/>
      <c r="ALP168" s="90"/>
      <c r="ALQ168" s="91"/>
      <c r="ALR168" s="68"/>
      <c r="ALS168" s="87"/>
      <c r="ALT168" s="87"/>
      <c r="ALU168" s="88"/>
      <c r="ALV168" s="89"/>
      <c r="ALW168" s="90"/>
      <c r="ALX168" s="90"/>
      <c r="ALY168" s="91"/>
      <c r="ALZ168" s="68"/>
      <c r="AMA168" s="87"/>
      <c r="AMB168" s="87"/>
      <c r="AMC168" s="88"/>
      <c r="AMD168" s="89"/>
      <c r="AME168" s="90"/>
      <c r="AMF168" s="90"/>
      <c r="AMG168" s="91"/>
      <c r="AMH168" s="68"/>
      <c r="AMI168" s="87"/>
      <c r="AMJ168" s="87"/>
      <c r="AMK168" s="88"/>
      <c r="AML168" s="89"/>
      <c r="AMM168" s="90"/>
      <c r="AMN168" s="90"/>
      <c r="AMO168" s="91"/>
      <c r="AMP168" s="68"/>
      <c r="AMQ168" s="87"/>
      <c r="AMR168" s="87"/>
      <c r="AMS168" s="88"/>
      <c r="AMT168" s="89"/>
      <c r="AMU168" s="90"/>
      <c r="AMV168" s="90"/>
      <c r="AMW168" s="91"/>
      <c r="AMX168" s="68"/>
      <c r="AMY168" s="87"/>
      <c r="AMZ168" s="87"/>
      <c r="ANA168" s="88"/>
      <c r="ANB168" s="89"/>
      <c r="ANC168" s="90"/>
      <c r="AND168" s="90"/>
      <c r="ANE168" s="91"/>
      <c r="ANF168" s="68"/>
      <c r="ANG168" s="87"/>
      <c r="ANH168" s="87"/>
      <c r="ANI168" s="88"/>
      <c r="ANJ168" s="89"/>
      <c r="ANK168" s="90"/>
      <c r="ANL168" s="90"/>
      <c r="ANM168" s="91"/>
      <c r="ANN168" s="68"/>
      <c r="ANO168" s="87"/>
      <c r="ANP168" s="87"/>
      <c r="ANQ168" s="88"/>
      <c r="ANR168" s="89"/>
      <c r="ANS168" s="90"/>
      <c r="ANT168" s="90"/>
      <c r="ANU168" s="91"/>
      <c r="ANV168" s="68"/>
      <c r="ANW168" s="87"/>
      <c r="ANX168" s="87"/>
      <c r="ANY168" s="88"/>
      <c r="ANZ168" s="89"/>
      <c r="AOA168" s="90"/>
      <c r="AOB168" s="90"/>
      <c r="AOC168" s="91"/>
      <c r="AOD168" s="68"/>
      <c r="AOE168" s="87"/>
      <c r="AOF168" s="87"/>
      <c r="AOG168" s="88"/>
      <c r="AOH168" s="89"/>
      <c r="AOI168" s="90"/>
      <c r="AOJ168" s="90"/>
      <c r="AOK168" s="91"/>
      <c r="AOL168" s="68"/>
      <c r="AOM168" s="87"/>
      <c r="AON168" s="87"/>
      <c r="AOO168" s="88"/>
      <c r="AOP168" s="89"/>
      <c r="AOQ168" s="90"/>
      <c r="AOR168" s="90"/>
      <c r="AOS168" s="91"/>
      <c r="AOT168" s="68"/>
      <c r="AOU168" s="87"/>
      <c r="AOV168" s="87"/>
      <c r="AOW168" s="88"/>
      <c r="AOX168" s="89"/>
      <c r="AOY168" s="90"/>
      <c r="AOZ168" s="90"/>
      <c r="APA168" s="91"/>
      <c r="APB168" s="68"/>
      <c r="APC168" s="87"/>
      <c r="APD168" s="87"/>
      <c r="APE168" s="88"/>
      <c r="APF168" s="89"/>
      <c r="APG168" s="90"/>
      <c r="APH168" s="90"/>
      <c r="API168" s="91"/>
      <c r="APJ168" s="68"/>
      <c r="APK168" s="87"/>
      <c r="APL168" s="87"/>
      <c r="APM168" s="88"/>
      <c r="APN168" s="89"/>
      <c r="APO168" s="90"/>
      <c r="APP168" s="90"/>
      <c r="APQ168" s="91"/>
      <c r="APR168" s="68"/>
      <c r="APS168" s="87"/>
      <c r="APT168" s="87"/>
      <c r="APU168" s="88"/>
      <c r="APV168" s="89"/>
      <c r="APW168" s="90"/>
      <c r="APX168" s="90"/>
      <c r="APY168" s="91"/>
      <c r="APZ168" s="68"/>
      <c r="AQA168" s="87"/>
      <c r="AQB168" s="87"/>
      <c r="AQC168" s="88"/>
      <c r="AQD168" s="89"/>
      <c r="AQE168" s="90"/>
      <c r="AQF168" s="90"/>
      <c r="AQG168" s="91"/>
      <c r="AQH168" s="68"/>
      <c r="AQI168" s="87"/>
      <c r="AQJ168" s="87"/>
      <c r="AQK168" s="88"/>
      <c r="AQL168" s="89"/>
      <c r="AQM168" s="90"/>
      <c r="AQN168" s="90"/>
      <c r="AQO168" s="91"/>
      <c r="AQP168" s="68"/>
      <c r="AQQ168" s="87"/>
      <c r="AQR168" s="87"/>
      <c r="AQS168" s="88"/>
      <c r="AQT168" s="89"/>
      <c r="AQU168" s="90"/>
      <c r="AQV168" s="90"/>
      <c r="AQW168" s="91"/>
      <c r="AQX168" s="68"/>
      <c r="AQY168" s="87"/>
      <c r="AQZ168" s="87"/>
      <c r="ARA168" s="88"/>
      <c r="ARB168" s="89"/>
      <c r="ARC168" s="90"/>
      <c r="ARD168" s="90"/>
      <c r="ARE168" s="91"/>
      <c r="ARF168" s="68"/>
      <c r="ARG168" s="87"/>
      <c r="ARH168" s="87"/>
      <c r="ARI168" s="88"/>
      <c r="ARJ168" s="89"/>
      <c r="ARK168" s="90"/>
      <c r="ARL168" s="90"/>
      <c r="ARM168" s="91"/>
      <c r="ARN168" s="68"/>
      <c r="ARO168" s="87"/>
      <c r="ARP168" s="87"/>
      <c r="ARQ168" s="88"/>
      <c r="ARR168" s="89"/>
      <c r="ARS168" s="90"/>
      <c r="ART168" s="90"/>
      <c r="ARU168" s="91"/>
      <c r="ARV168" s="68"/>
      <c r="ARW168" s="87"/>
      <c r="ARX168" s="87"/>
      <c r="ARY168" s="88"/>
      <c r="ARZ168" s="89"/>
      <c r="ASA168" s="90"/>
      <c r="ASB168" s="90"/>
      <c r="ASC168" s="91"/>
      <c r="ASD168" s="68"/>
      <c r="ASE168" s="87"/>
      <c r="ASF168" s="87"/>
      <c r="ASG168" s="88"/>
      <c r="ASH168" s="89"/>
      <c r="ASI168" s="90"/>
      <c r="ASJ168" s="90"/>
      <c r="ASK168" s="91"/>
      <c r="ASL168" s="68"/>
      <c r="ASM168" s="87"/>
      <c r="ASN168" s="87"/>
      <c r="ASO168" s="88"/>
      <c r="ASP168" s="89"/>
      <c r="ASQ168" s="90"/>
      <c r="ASR168" s="90"/>
      <c r="ASS168" s="91"/>
      <c r="AST168" s="68"/>
      <c r="ASU168" s="87"/>
      <c r="ASV168" s="87"/>
      <c r="ASW168" s="88"/>
      <c r="ASX168" s="89"/>
      <c r="ASY168" s="90"/>
      <c r="ASZ168" s="90"/>
      <c r="ATA168" s="91"/>
      <c r="ATB168" s="68"/>
      <c r="ATC168" s="87"/>
      <c r="ATD168" s="87"/>
      <c r="ATE168" s="88"/>
      <c r="ATF168" s="89"/>
      <c r="ATG168" s="90"/>
      <c r="ATH168" s="90"/>
      <c r="ATI168" s="91"/>
      <c r="ATJ168" s="68"/>
      <c r="ATK168" s="87"/>
      <c r="ATL168" s="87"/>
      <c r="ATM168" s="88"/>
      <c r="ATN168" s="89"/>
      <c r="ATO168" s="90"/>
      <c r="ATP168" s="90"/>
      <c r="ATQ168" s="91"/>
      <c r="ATR168" s="68"/>
      <c r="ATS168" s="87"/>
      <c r="ATT168" s="87"/>
      <c r="ATU168" s="88"/>
      <c r="ATV168" s="89"/>
      <c r="ATW168" s="90"/>
      <c r="ATX168" s="90"/>
      <c r="ATY168" s="91"/>
      <c r="ATZ168" s="68"/>
      <c r="AUA168" s="87"/>
      <c r="AUB168" s="87"/>
      <c r="AUC168" s="88"/>
      <c r="AUD168" s="89"/>
      <c r="AUE168" s="90"/>
      <c r="AUF168" s="90"/>
      <c r="AUG168" s="91"/>
      <c r="AUH168" s="68"/>
      <c r="AUI168" s="87"/>
      <c r="AUJ168" s="87"/>
      <c r="AUK168" s="88"/>
      <c r="AUL168" s="89"/>
      <c r="AUM168" s="90"/>
      <c r="AUN168" s="90"/>
      <c r="AUO168" s="91"/>
      <c r="AUP168" s="68"/>
      <c r="AUQ168" s="87"/>
      <c r="AUR168" s="87"/>
      <c r="AUS168" s="88"/>
      <c r="AUT168" s="89"/>
      <c r="AUU168" s="90"/>
      <c r="AUV168" s="90"/>
      <c r="AUW168" s="91"/>
      <c r="AUX168" s="68"/>
      <c r="AUY168" s="87"/>
      <c r="AUZ168" s="87"/>
      <c r="AVA168" s="88"/>
      <c r="AVB168" s="89"/>
      <c r="AVC168" s="90"/>
      <c r="AVD168" s="90"/>
      <c r="AVE168" s="91"/>
      <c r="AVF168" s="68"/>
      <c r="AVG168" s="87"/>
      <c r="AVH168" s="87"/>
      <c r="AVI168" s="88"/>
      <c r="AVJ168" s="89"/>
      <c r="AVK168" s="90"/>
      <c r="AVL168" s="90"/>
      <c r="AVM168" s="91"/>
      <c r="AVN168" s="68"/>
      <c r="AVO168" s="87"/>
      <c r="AVP168" s="87"/>
      <c r="AVQ168" s="88"/>
      <c r="AVR168" s="89"/>
      <c r="AVS168" s="90"/>
      <c r="AVT168" s="90"/>
      <c r="AVU168" s="91"/>
      <c r="AVV168" s="68"/>
      <c r="AVW168" s="87"/>
      <c r="AVX168" s="87"/>
      <c r="AVY168" s="88"/>
      <c r="AVZ168" s="89"/>
      <c r="AWA168" s="90"/>
      <c r="AWB168" s="90"/>
      <c r="AWC168" s="91"/>
      <c r="AWD168" s="68"/>
      <c r="AWE168" s="87"/>
      <c r="AWF168" s="87"/>
      <c r="AWG168" s="88"/>
      <c r="AWH168" s="89"/>
      <c r="AWI168" s="90"/>
      <c r="AWJ168" s="90"/>
      <c r="AWK168" s="91"/>
      <c r="AWL168" s="68"/>
      <c r="AWM168" s="87"/>
      <c r="AWN168" s="87"/>
      <c r="AWO168" s="88"/>
      <c r="AWP168" s="89"/>
      <c r="AWQ168" s="90"/>
      <c r="AWR168" s="90"/>
      <c r="AWS168" s="91"/>
      <c r="AWT168" s="68"/>
      <c r="AWU168" s="87"/>
      <c r="AWV168" s="87"/>
      <c r="AWW168" s="88"/>
      <c r="AWX168" s="89"/>
      <c r="AWY168" s="90"/>
      <c r="AWZ168" s="90"/>
      <c r="AXA168" s="91"/>
      <c r="AXB168" s="68"/>
      <c r="AXC168" s="87"/>
      <c r="AXD168" s="87"/>
      <c r="AXE168" s="88"/>
      <c r="AXF168" s="89"/>
      <c r="AXG168" s="90"/>
      <c r="AXH168" s="90"/>
      <c r="AXI168" s="91"/>
      <c r="AXJ168" s="68"/>
      <c r="AXK168" s="87"/>
      <c r="AXL168" s="87"/>
      <c r="AXM168" s="88"/>
      <c r="AXN168" s="89"/>
      <c r="AXO168" s="90"/>
      <c r="AXP168" s="90"/>
      <c r="AXQ168" s="91"/>
      <c r="AXR168" s="68"/>
      <c r="AXS168" s="87"/>
      <c r="AXT168" s="87"/>
      <c r="AXU168" s="88"/>
      <c r="AXV168" s="89"/>
      <c r="AXW168" s="90"/>
      <c r="AXX168" s="90"/>
      <c r="AXY168" s="91"/>
      <c r="AXZ168" s="68"/>
      <c r="AYA168" s="87"/>
      <c r="AYB168" s="87"/>
      <c r="AYC168" s="88"/>
      <c r="AYD168" s="89"/>
      <c r="AYE168" s="90"/>
      <c r="AYF168" s="90"/>
      <c r="AYG168" s="91"/>
      <c r="AYH168" s="68"/>
      <c r="AYI168" s="87"/>
      <c r="AYJ168" s="87"/>
      <c r="AYK168" s="88"/>
      <c r="AYL168" s="89"/>
      <c r="AYM168" s="90"/>
      <c r="AYN168" s="90"/>
      <c r="AYO168" s="91"/>
      <c r="AYP168" s="68"/>
      <c r="AYQ168" s="87"/>
      <c r="AYR168" s="87"/>
      <c r="AYS168" s="88"/>
      <c r="AYT168" s="89"/>
      <c r="AYU168" s="90"/>
      <c r="AYV168" s="90"/>
      <c r="AYW168" s="91"/>
      <c r="AYX168" s="68"/>
      <c r="AYY168" s="87"/>
      <c r="AYZ168" s="87"/>
      <c r="AZA168" s="88"/>
      <c r="AZB168" s="89"/>
      <c r="AZC168" s="90"/>
      <c r="AZD168" s="90"/>
      <c r="AZE168" s="91"/>
      <c r="AZF168" s="68"/>
      <c r="AZG168" s="87"/>
      <c r="AZH168" s="87"/>
      <c r="AZI168" s="88"/>
      <c r="AZJ168" s="89"/>
      <c r="AZK168" s="90"/>
      <c r="AZL168" s="90"/>
      <c r="AZM168" s="91"/>
      <c r="AZN168" s="68"/>
      <c r="AZO168" s="87"/>
      <c r="AZP168" s="87"/>
      <c r="AZQ168" s="88"/>
      <c r="AZR168" s="89"/>
      <c r="AZS168" s="90"/>
      <c r="AZT168" s="90"/>
      <c r="AZU168" s="91"/>
      <c r="AZV168" s="68"/>
      <c r="AZW168" s="87"/>
      <c r="AZX168" s="87"/>
      <c r="AZY168" s="88"/>
      <c r="AZZ168" s="89"/>
      <c r="BAA168" s="90"/>
      <c r="BAB168" s="90"/>
      <c r="BAC168" s="91"/>
      <c r="BAD168" s="68"/>
      <c r="BAE168" s="87"/>
      <c r="BAF168" s="87"/>
      <c r="BAG168" s="88"/>
      <c r="BAH168" s="89"/>
      <c r="BAI168" s="90"/>
      <c r="BAJ168" s="90"/>
      <c r="BAK168" s="91"/>
      <c r="BAL168" s="68"/>
      <c r="BAM168" s="87"/>
      <c r="BAN168" s="87"/>
      <c r="BAO168" s="88"/>
      <c r="BAP168" s="89"/>
      <c r="BAQ168" s="90"/>
      <c r="BAR168" s="90"/>
      <c r="BAS168" s="91"/>
      <c r="BAT168" s="68"/>
      <c r="BAU168" s="87"/>
      <c r="BAV168" s="87"/>
      <c r="BAW168" s="88"/>
      <c r="BAX168" s="89"/>
      <c r="BAY168" s="90"/>
      <c r="BAZ168" s="90"/>
      <c r="BBA168" s="91"/>
      <c r="BBB168" s="68"/>
      <c r="BBC168" s="87"/>
      <c r="BBD168" s="87"/>
      <c r="BBE168" s="88"/>
      <c r="BBF168" s="89"/>
      <c r="BBG168" s="90"/>
      <c r="BBH168" s="90"/>
      <c r="BBI168" s="91"/>
      <c r="BBJ168" s="68"/>
      <c r="BBK168" s="87"/>
      <c r="BBL168" s="87"/>
      <c r="BBM168" s="88"/>
      <c r="BBN168" s="89"/>
      <c r="BBO168" s="90"/>
      <c r="BBP168" s="90"/>
      <c r="BBQ168" s="91"/>
      <c r="BBR168" s="68"/>
      <c r="BBS168" s="87"/>
      <c r="BBT168" s="87"/>
      <c r="BBU168" s="88"/>
      <c r="BBV168" s="89"/>
      <c r="BBW168" s="90"/>
      <c r="BBX168" s="90"/>
      <c r="BBY168" s="91"/>
      <c r="BBZ168" s="68"/>
      <c r="BCA168" s="87"/>
      <c r="BCB168" s="87"/>
      <c r="BCC168" s="88"/>
      <c r="BCD168" s="89"/>
      <c r="BCE168" s="90"/>
      <c r="BCF168" s="90"/>
      <c r="BCG168" s="91"/>
      <c r="BCH168" s="68"/>
      <c r="BCI168" s="87"/>
      <c r="BCJ168" s="87"/>
      <c r="BCK168" s="88"/>
      <c r="BCL168" s="89"/>
      <c r="BCM168" s="90"/>
      <c r="BCN168" s="90"/>
      <c r="BCO168" s="91"/>
      <c r="BCP168" s="68"/>
      <c r="BCQ168" s="87"/>
      <c r="BCR168" s="87"/>
      <c r="BCS168" s="88"/>
      <c r="BCT168" s="89"/>
      <c r="BCU168" s="90"/>
      <c r="BCV168" s="90"/>
      <c r="BCW168" s="91"/>
      <c r="BCX168" s="68"/>
      <c r="BCY168" s="87"/>
      <c r="BCZ168" s="87"/>
      <c r="BDA168" s="88"/>
      <c r="BDB168" s="89"/>
      <c r="BDC168" s="90"/>
      <c r="BDD168" s="90"/>
      <c r="BDE168" s="91"/>
      <c r="BDF168" s="68"/>
      <c r="BDG168" s="87"/>
      <c r="BDH168" s="87"/>
      <c r="BDI168" s="88"/>
      <c r="BDJ168" s="89"/>
      <c r="BDK168" s="90"/>
      <c r="BDL168" s="90"/>
      <c r="BDM168" s="91"/>
      <c r="BDN168" s="68"/>
      <c r="BDO168" s="87"/>
      <c r="BDP168" s="87"/>
      <c r="BDQ168" s="88"/>
      <c r="BDR168" s="89"/>
      <c r="BDS168" s="90"/>
      <c r="BDT168" s="90"/>
      <c r="BDU168" s="91"/>
      <c r="BDV168" s="68"/>
      <c r="BDW168" s="87"/>
      <c r="BDX168" s="87"/>
      <c r="BDY168" s="88"/>
      <c r="BDZ168" s="89"/>
      <c r="BEA168" s="90"/>
      <c r="BEB168" s="90"/>
      <c r="BEC168" s="91"/>
      <c r="BED168" s="68"/>
      <c r="BEE168" s="87"/>
      <c r="BEF168" s="87"/>
      <c r="BEG168" s="88"/>
      <c r="BEH168" s="89"/>
      <c r="BEI168" s="90"/>
      <c r="BEJ168" s="90"/>
      <c r="BEK168" s="91"/>
      <c r="BEL168" s="68"/>
      <c r="BEM168" s="87"/>
      <c r="BEN168" s="87"/>
      <c r="BEO168" s="88"/>
      <c r="BEP168" s="89"/>
      <c r="BEQ168" s="90"/>
      <c r="BER168" s="90"/>
      <c r="BES168" s="91"/>
      <c r="BET168" s="68"/>
      <c r="BEU168" s="87"/>
      <c r="BEV168" s="87"/>
      <c r="BEW168" s="88"/>
      <c r="BEX168" s="89"/>
      <c r="BEY168" s="90"/>
      <c r="BEZ168" s="90"/>
      <c r="BFA168" s="91"/>
      <c r="BFB168" s="68"/>
      <c r="BFC168" s="87"/>
      <c r="BFD168" s="87"/>
      <c r="BFE168" s="88"/>
      <c r="BFF168" s="89"/>
      <c r="BFG168" s="90"/>
      <c r="BFH168" s="90"/>
      <c r="BFI168" s="91"/>
      <c r="BFJ168" s="68"/>
      <c r="BFK168" s="87"/>
      <c r="BFL168" s="87"/>
      <c r="BFM168" s="88"/>
      <c r="BFN168" s="89"/>
      <c r="BFO168" s="90"/>
      <c r="BFP168" s="90"/>
      <c r="BFQ168" s="91"/>
      <c r="BFR168" s="68"/>
      <c r="BFS168" s="87"/>
      <c r="BFT168" s="87"/>
      <c r="BFU168" s="88"/>
      <c r="BFV168" s="89"/>
      <c r="BFW168" s="90"/>
      <c r="BFX168" s="90"/>
      <c r="BFY168" s="91"/>
      <c r="BFZ168" s="68"/>
      <c r="BGA168" s="87"/>
      <c r="BGB168" s="87"/>
      <c r="BGC168" s="88"/>
      <c r="BGD168" s="89"/>
      <c r="BGE168" s="90"/>
      <c r="BGF168" s="90"/>
      <c r="BGG168" s="91"/>
      <c r="BGH168" s="68"/>
      <c r="BGI168" s="87"/>
      <c r="BGJ168" s="87"/>
      <c r="BGK168" s="88"/>
      <c r="BGL168" s="89"/>
      <c r="BGM168" s="90"/>
      <c r="BGN168" s="90"/>
      <c r="BGO168" s="91"/>
      <c r="BGP168" s="68"/>
      <c r="BGQ168" s="87"/>
      <c r="BGR168" s="87"/>
      <c r="BGS168" s="88"/>
      <c r="BGT168" s="89"/>
      <c r="BGU168" s="90"/>
      <c r="BGV168" s="90"/>
      <c r="BGW168" s="91"/>
      <c r="BGX168" s="68"/>
      <c r="BGY168" s="87"/>
      <c r="BGZ168" s="87"/>
      <c r="BHA168" s="88"/>
      <c r="BHB168" s="89"/>
      <c r="BHC168" s="90"/>
      <c r="BHD168" s="90"/>
      <c r="BHE168" s="91"/>
      <c r="BHF168" s="68"/>
      <c r="BHG168" s="87"/>
      <c r="BHH168" s="87"/>
      <c r="BHI168" s="88"/>
      <c r="BHJ168" s="89"/>
      <c r="BHK168" s="90"/>
      <c r="BHL168" s="90"/>
      <c r="BHM168" s="91"/>
      <c r="BHN168" s="68"/>
      <c r="BHO168" s="87"/>
      <c r="BHP168" s="87"/>
      <c r="BHQ168" s="88"/>
      <c r="BHR168" s="89"/>
      <c r="BHS168" s="90"/>
      <c r="BHT168" s="90"/>
      <c r="BHU168" s="91"/>
      <c r="BHV168" s="68"/>
      <c r="BHW168" s="87"/>
      <c r="BHX168" s="87"/>
      <c r="BHY168" s="88"/>
      <c r="BHZ168" s="89"/>
      <c r="BIA168" s="90"/>
      <c r="BIB168" s="90"/>
      <c r="BIC168" s="91"/>
      <c r="BID168" s="68"/>
      <c r="BIE168" s="87"/>
      <c r="BIF168" s="87"/>
      <c r="BIG168" s="88"/>
      <c r="BIH168" s="89"/>
      <c r="BII168" s="90"/>
      <c r="BIJ168" s="90"/>
      <c r="BIK168" s="91"/>
      <c r="BIL168" s="68"/>
      <c r="BIM168" s="87"/>
      <c r="BIN168" s="87"/>
      <c r="BIO168" s="88"/>
      <c r="BIP168" s="89"/>
      <c r="BIQ168" s="90"/>
      <c r="BIR168" s="90"/>
      <c r="BIS168" s="91"/>
      <c r="BIT168" s="68"/>
      <c r="BIU168" s="87"/>
      <c r="BIV168" s="87"/>
      <c r="BIW168" s="88"/>
      <c r="BIX168" s="89"/>
      <c r="BIY168" s="90"/>
      <c r="BIZ168" s="90"/>
      <c r="BJA168" s="91"/>
      <c r="BJB168" s="68"/>
      <c r="BJC168" s="87"/>
      <c r="BJD168" s="87"/>
      <c r="BJE168" s="88"/>
      <c r="BJF168" s="89"/>
      <c r="BJG168" s="90"/>
      <c r="BJH168" s="90"/>
      <c r="BJI168" s="91"/>
      <c r="BJJ168" s="68"/>
      <c r="BJK168" s="87"/>
      <c r="BJL168" s="87"/>
      <c r="BJM168" s="88"/>
      <c r="BJN168" s="89"/>
      <c r="BJO168" s="90"/>
      <c r="BJP168" s="90"/>
      <c r="BJQ168" s="91"/>
      <c r="BJR168" s="68"/>
      <c r="BJS168" s="87"/>
      <c r="BJT168" s="87"/>
      <c r="BJU168" s="88"/>
      <c r="BJV168" s="89"/>
      <c r="BJW168" s="90"/>
      <c r="BJX168" s="90"/>
      <c r="BJY168" s="91"/>
      <c r="BJZ168" s="68"/>
      <c r="BKA168" s="87"/>
      <c r="BKB168" s="87"/>
      <c r="BKC168" s="88"/>
      <c r="BKD168" s="89"/>
      <c r="BKE168" s="90"/>
      <c r="BKF168" s="90"/>
      <c r="BKG168" s="91"/>
      <c r="BKH168" s="68"/>
      <c r="BKI168" s="87"/>
      <c r="BKJ168" s="87"/>
      <c r="BKK168" s="88"/>
      <c r="BKL168" s="89"/>
      <c r="BKM168" s="90"/>
      <c r="BKN168" s="90"/>
      <c r="BKO168" s="91"/>
      <c r="BKP168" s="68"/>
      <c r="BKQ168" s="87"/>
      <c r="BKR168" s="87"/>
      <c r="BKS168" s="88"/>
      <c r="BKT168" s="89"/>
      <c r="BKU168" s="90"/>
      <c r="BKV168" s="90"/>
      <c r="BKW168" s="91"/>
      <c r="BKX168" s="68"/>
      <c r="BKY168" s="87"/>
      <c r="BKZ168" s="87"/>
      <c r="BLA168" s="88"/>
      <c r="BLB168" s="89"/>
      <c r="BLC168" s="90"/>
      <c r="BLD168" s="90"/>
      <c r="BLE168" s="91"/>
      <c r="BLF168" s="68"/>
      <c r="BLG168" s="87"/>
      <c r="BLH168" s="87"/>
      <c r="BLI168" s="88"/>
      <c r="BLJ168" s="89"/>
      <c r="BLK168" s="90"/>
      <c r="BLL168" s="90"/>
      <c r="BLM168" s="91"/>
      <c r="BLN168" s="68"/>
      <c r="BLO168" s="87"/>
      <c r="BLP168" s="87"/>
      <c r="BLQ168" s="88"/>
      <c r="BLR168" s="89"/>
      <c r="BLS168" s="90"/>
      <c r="BLT168" s="90"/>
      <c r="BLU168" s="91"/>
      <c r="BLV168" s="68"/>
      <c r="BLW168" s="87"/>
      <c r="BLX168" s="87"/>
      <c r="BLY168" s="88"/>
      <c r="BLZ168" s="89"/>
      <c r="BMA168" s="90"/>
      <c r="BMB168" s="90"/>
      <c r="BMC168" s="91"/>
      <c r="BMD168" s="68"/>
      <c r="BME168" s="87"/>
      <c r="BMF168" s="87"/>
      <c r="BMG168" s="88"/>
      <c r="BMH168" s="89"/>
      <c r="BMI168" s="90"/>
      <c r="BMJ168" s="90"/>
      <c r="BMK168" s="91"/>
      <c r="BML168" s="68"/>
      <c r="BMM168" s="87"/>
      <c r="BMN168" s="87"/>
      <c r="BMO168" s="88"/>
      <c r="BMP168" s="89"/>
      <c r="BMQ168" s="90"/>
      <c r="BMR168" s="90"/>
      <c r="BMS168" s="91"/>
      <c r="BMT168" s="68"/>
      <c r="BMU168" s="87"/>
      <c r="BMV168" s="87"/>
      <c r="BMW168" s="88"/>
      <c r="BMX168" s="89"/>
      <c r="BMY168" s="90"/>
      <c r="BMZ168" s="90"/>
      <c r="BNA168" s="91"/>
      <c r="BNB168" s="68"/>
      <c r="BNC168" s="87"/>
      <c r="BND168" s="87"/>
      <c r="BNE168" s="88"/>
      <c r="BNF168" s="89"/>
      <c r="BNG168" s="90"/>
      <c r="BNH168" s="90"/>
      <c r="BNI168" s="91"/>
      <c r="BNJ168" s="68"/>
      <c r="BNK168" s="87"/>
      <c r="BNL168" s="87"/>
      <c r="BNM168" s="88"/>
      <c r="BNN168" s="89"/>
      <c r="BNO168" s="90"/>
      <c r="BNP168" s="90"/>
      <c r="BNQ168" s="91"/>
      <c r="BNR168" s="68"/>
      <c r="BNS168" s="87"/>
      <c r="BNT168" s="87"/>
      <c r="BNU168" s="88"/>
      <c r="BNV168" s="89"/>
      <c r="BNW168" s="90"/>
      <c r="BNX168" s="90"/>
      <c r="BNY168" s="91"/>
      <c r="BNZ168" s="68"/>
      <c r="BOA168" s="87"/>
      <c r="BOB168" s="87"/>
      <c r="BOC168" s="88"/>
      <c r="BOD168" s="89"/>
      <c r="BOE168" s="90"/>
      <c r="BOF168" s="90"/>
      <c r="BOG168" s="91"/>
      <c r="BOH168" s="68"/>
      <c r="BOI168" s="87"/>
      <c r="BOJ168" s="87"/>
      <c r="BOK168" s="88"/>
      <c r="BOL168" s="89"/>
      <c r="BOM168" s="90"/>
      <c r="BON168" s="90"/>
      <c r="BOO168" s="91"/>
      <c r="BOP168" s="68"/>
      <c r="BOQ168" s="87"/>
      <c r="BOR168" s="87"/>
      <c r="BOS168" s="88"/>
      <c r="BOT168" s="89"/>
      <c r="BOU168" s="90"/>
      <c r="BOV168" s="90"/>
      <c r="BOW168" s="91"/>
      <c r="BOX168" s="68"/>
      <c r="BOY168" s="87"/>
      <c r="BOZ168" s="87"/>
      <c r="BPA168" s="88"/>
      <c r="BPB168" s="89"/>
      <c r="BPC168" s="90"/>
      <c r="BPD168" s="90"/>
      <c r="BPE168" s="91"/>
      <c r="BPF168" s="68"/>
      <c r="BPG168" s="87"/>
      <c r="BPH168" s="87"/>
      <c r="BPI168" s="88"/>
      <c r="BPJ168" s="89"/>
      <c r="BPK168" s="90"/>
      <c r="BPL168" s="90"/>
      <c r="BPM168" s="91"/>
      <c r="BPN168" s="68"/>
      <c r="BPO168" s="87"/>
      <c r="BPP168" s="87"/>
      <c r="BPQ168" s="88"/>
      <c r="BPR168" s="89"/>
      <c r="BPS168" s="90"/>
      <c r="BPT168" s="90"/>
      <c r="BPU168" s="91"/>
      <c r="BPV168" s="68"/>
      <c r="BPW168" s="87"/>
      <c r="BPX168" s="87"/>
      <c r="BPY168" s="88"/>
      <c r="BPZ168" s="89"/>
      <c r="BQA168" s="90"/>
      <c r="BQB168" s="90"/>
      <c r="BQC168" s="91"/>
      <c r="BQD168" s="68"/>
      <c r="BQE168" s="87"/>
      <c r="BQF168" s="87"/>
      <c r="BQG168" s="88"/>
      <c r="BQH168" s="89"/>
      <c r="BQI168" s="90"/>
      <c r="BQJ168" s="90"/>
      <c r="BQK168" s="91"/>
      <c r="BQL168" s="68"/>
      <c r="BQM168" s="87"/>
      <c r="BQN168" s="87"/>
      <c r="BQO168" s="88"/>
      <c r="BQP168" s="89"/>
      <c r="BQQ168" s="90"/>
      <c r="BQR168" s="90"/>
      <c r="BQS168" s="91"/>
      <c r="BQT168" s="68"/>
      <c r="BQU168" s="87"/>
      <c r="BQV168" s="87"/>
      <c r="BQW168" s="88"/>
      <c r="BQX168" s="89"/>
      <c r="BQY168" s="90"/>
      <c r="BQZ168" s="90"/>
      <c r="BRA168" s="91"/>
      <c r="BRB168" s="68"/>
      <c r="BRC168" s="87"/>
      <c r="BRD168" s="87"/>
      <c r="BRE168" s="88"/>
      <c r="BRF168" s="89"/>
      <c r="BRG168" s="90"/>
      <c r="BRH168" s="90"/>
      <c r="BRI168" s="91"/>
      <c r="BRJ168" s="68"/>
      <c r="BRK168" s="87"/>
      <c r="BRL168" s="87"/>
      <c r="BRM168" s="88"/>
      <c r="BRN168" s="89"/>
      <c r="BRO168" s="90"/>
      <c r="BRP168" s="90"/>
      <c r="BRQ168" s="91"/>
      <c r="BRR168" s="68"/>
      <c r="BRS168" s="87"/>
      <c r="BRT168" s="87"/>
      <c r="BRU168" s="88"/>
      <c r="BRV168" s="89"/>
      <c r="BRW168" s="90"/>
      <c r="BRX168" s="90"/>
      <c r="BRY168" s="91"/>
      <c r="BRZ168" s="68"/>
      <c r="BSA168" s="87"/>
      <c r="BSB168" s="87"/>
      <c r="BSC168" s="88"/>
      <c r="BSD168" s="89"/>
      <c r="BSE168" s="90"/>
      <c r="BSF168" s="90"/>
      <c r="BSG168" s="91"/>
      <c r="BSH168" s="68"/>
      <c r="BSI168" s="87"/>
      <c r="BSJ168" s="87"/>
      <c r="BSK168" s="88"/>
      <c r="BSL168" s="89"/>
      <c r="BSM168" s="90"/>
      <c r="BSN168" s="90"/>
      <c r="BSO168" s="91"/>
      <c r="BSP168" s="68"/>
      <c r="BSQ168" s="87"/>
      <c r="BSR168" s="87"/>
      <c r="BSS168" s="88"/>
      <c r="BST168" s="89"/>
      <c r="BSU168" s="90"/>
      <c r="BSV168" s="90"/>
      <c r="BSW168" s="91"/>
      <c r="BSX168" s="68"/>
      <c r="BSY168" s="87"/>
      <c r="BSZ168" s="87"/>
      <c r="BTA168" s="88"/>
      <c r="BTB168" s="89"/>
      <c r="BTC168" s="90"/>
      <c r="BTD168" s="90"/>
      <c r="BTE168" s="91"/>
      <c r="BTF168" s="68"/>
      <c r="BTG168" s="87"/>
      <c r="BTH168" s="87"/>
      <c r="BTI168" s="88"/>
      <c r="BTJ168" s="89"/>
      <c r="BTK168" s="90"/>
      <c r="BTL168" s="90"/>
      <c r="BTM168" s="91"/>
      <c r="BTN168" s="68"/>
      <c r="BTO168" s="87"/>
      <c r="BTP168" s="87"/>
      <c r="BTQ168" s="88"/>
      <c r="BTR168" s="89"/>
      <c r="BTS168" s="90"/>
      <c r="BTT168" s="90"/>
      <c r="BTU168" s="91"/>
      <c r="BTV168" s="68"/>
      <c r="BTW168" s="87"/>
      <c r="BTX168" s="87"/>
      <c r="BTY168" s="88"/>
      <c r="BTZ168" s="89"/>
      <c r="BUA168" s="90"/>
      <c r="BUB168" s="90"/>
      <c r="BUC168" s="91"/>
      <c r="BUD168" s="68"/>
      <c r="BUE168" s="87"/>
      <c r="BUF168" s="87"/>
      <c r="BUG168" s="88"/>
      <c r="BUH168" s="89"/>
      <c r="BUI168" s="90"/>
      <c r="BUJ168" s="90"/>
      <c r="BUK168" s="91"/>
      <c r="BUL168" s="68"/>
      <c r="BUM168" s="87"/>
      <c r="BUN168" s="87"/>
      <c r="BUO168" s="88"/>
      <c r="BUP168" s="89"/>
      <c r="BUQ168" s="90"/>
      <c r="BUR168" s="90"/>
      <c r="BUS168" s="91"/>
      <c r="BUT168" s="68"/>
      <c r="BUU168" s="87"/>
      <c r="BUV168" s="87"/>
      <c r="BUW168" s="88"/>
      <c r="BUX168" s="89"/>
      <c r="BUY168" s="90"/>
      <c r="BUZ168" s="90"/>
      <c r="BVA168" s="91"/>
      <c r="BVB168" s="68"/>
      <c r="BVC168" s="87"/>
      <c r="BVD168" s="87"/>
      <c r="BVE168" s="88"/>
      <c r="BVF168" s="89"/>
      <c r="BVG168" s="90"/>
      <c r="BVH168" s="90"/>
      <c r="BVI168" s="91"/>
      <c r="BVJ168" s="68"/>
      <c r="BVK168" s="87"/>
      <c r="BVL168" s="87"/>
      <c r="BVM168" s="88"/>
      <c r="BVN168" s="89"/>
      <c r="BVO168" s="90"/>
      <c r="BVP168" s="90"/>
      <c r="BVQ168" s="91"/>
      <c r="BVR168" s="68"/>
      <c r="BVS168" s="87"/>
      <c r="BVT168" s="87"/>
      <c r="BVU168" s="88"/>
      <c r="BVV168" s="89"/>
      <c r="BVW168" s="90"/>
      <c r="BVX168" s="90"/>
      <c r="BVY168" s="91"/>
      <c r="BVZ168" s="68"/>
      <c r="BWA168" s="87"/>
      <c r="BWB168" s="87"/>
      <c r="BWC168" s="88"/>
      <c r="BWD168" s="89"/>
      <c r="BWE168" s="90"/>
      <c r="BWF168" s="90"/>
      <c r="BWG168" s="91"/>
      <c r="BWH168" s="68"/>
      <c r="BWI168" s="87"/>
      <c r="BWJ168" s="87"/>
      <c r="BWK168" s="88"/>
      <c r="BWL168" s="89"/>
      <c r="BWM168" s="90"/>
      <c r="BWN168" s="90"/>
      <c r="BWO168" s="91"/>
      <c r="BWP168" s="68"/>
      <c r="BWQ168" s="87"/>
      <c r="BWR168" s="87"/>
      <c r="BWS168" s="88"/>
      <c r="BWT168" s="89"/>
      <c r="BWU168" s="90"/>
      <c r="BWV168" s="90"/>
      <c r="BWW168" s="91"/>
      <c r="BWX168" s="68"/>
      <c r="BWY168" s="87"/>
      <c r="BWZ168" s="87"/>
      <c r="BXA168" s="88"/>
      <c r="BXB168" s="89"/>
      <c r="BXC168" s="90"/>
      <c r="BXD168" s="90"/>
      <c r="BXE168" s="91"/>
      <c r="BXF168" s="68"/>
      <c r="BXG168" s="87"/>
      <c r="BXH168" s="87"/>
      <c r="BXI168" s="88"/>
      <c r="BXJ168" s="89"/>
      <c r="BXK168" s="90"/>
      <c r="BXL168" s="90"/>
      <c r="BXM168" s="91"/>
      <c r="BXN168" s="68"/>
      <c r="BXO168" s="87"/>
      <c r="BXP168" s="87"/>
      <c r="BXQ168" s="88"/>
      <c r="BXR168" s="89"/>
      <c r="BXS168" s="90"/>
      <c r="BXT168" s="90"/>
      <c r="BXU168" s="91"/>
      <c r="BXV168" s="68"/>
      <c r="BXW168" s="87"/>
      <c r="BXX168" s="87"/>
      <c r="BXY168" s="88"/>
      <c r="BXZ168" s="89"/>
      <c r="BYA168" s="90"/>
      <c r="BYB168" s="90"/>
      <c r="BYC168" s="91"/>
      <c r="BYD168" s="68"/>
      <c r="BYE168" s="87"/>
      <c r="BYF168" s="87"/>
      <c r="BYG168" s="88"/>
      <c r="BYH168" s="89"/>
      <c r="BYI168" s="90"/>
      <c r="BYJ168" s="90"/>
      <c r="BYK168" s="91"/>
      <c r="BYL168" s="68"/>
      <c r="BYM168" s="87"/>
      <c r="BYN168" s="87"/>
      <c r="BYO168" s="88"/>
      <c r="BYP168" s="89"/>
      <c r="BYQ168" s="90"/>
      <c r="BYR168" s="90"/>
      <c r="BYS168" s="91"/>
      <c r="BYT168" s="68"/>
      <c r="BYU168" s="87"/>
      <c r="BYV168" s="87"/>
      <c r="BYW168" s="88"/>
      <c r="BYX168" s="89"/>
      <c r="BYY168" s="90"/>
      <c r="BYZ168" s="90"/>
      <c r="BZA168" s="91"/>
      <c r="BZB168" s="68"/>
      <c r="BZC168" s="87"/>
      <c r="BZD168" s="87"/>
      <c r="BZE168" s="88"/>
      <c r="BZF168" s="89"/>
      <c r="BZG168" s="90"/>
      <c r="BZH168" s="90"/>
      <c r="BZI168" s="91"/>
      <c r="BZJ168" s="68"/>
      <c r="BZK168" s="87"/>
      <c r="BZL168" s="87"/>
      <c r="BZM168" s="88"/>
      <c r="BZN168" s="89"/>
      <c r="BZO168" s="90"/>
      <c r="BZP168" s="90"/>
      <c r="BZQ168" s="91"/>
      <c r="BZR168" s="68"/>
      <c r="BZS168" s="87"/>
      <c r="BZT168" s="87"/>
      <c r="BZU168" s="88"/>
      <c r="BZV168" s="89"/>
      <c r="BZW168" s="90"/>
      <c r="BZX168" s="90"/>
      <c r="BZY168" s="91"/>
      <c r="BZZ168" s="68"/>
      <c r="CAA168" s="87"/>
      <c r="CAB168" s="87"/>
      <c r="CAC168" s="88"/>
      <c r="CAD168" s="89"/>
      <c r="CAE168" s="90"/>
      <c r="CAF168" s="90"/>
      <c r="CAG168" s="91"/>
      <c r="CAH168" s="68"/>
      <c r="CAI168" s="87"/>
      <c r="CAJ168" s="87"/>
      <c r="CAK168" s="88"/>
      <c r="CAL168" s="89"/>
      <c r="CAM168" s="90"/>
      <c r="CAN168" s="90"/>
      <c r="CAO168" s="91"/>
      <c r="CAP168" s="68"/>
      <c r="CAQ168" s="87"/>
      <c r="CAR168" s="87"/>
      <c r="CAS168" s="88"/>
      <c r="CAT168" s="89"/>
      <c r="CAU168" s="90"/>
      <c r="CAV168" s="90"/>
      <c r="CAW168" s="91"/>
      <c r="CAX168" s="68"/>
      <c r="CAY168" s="87"/>
      <c r="CAZ168" s="87"/>
      <c r="CBA168" s="88"/>
      <c r="CBB168" s="89"/>
      <c r="CBC168" s="90"/>
      <c r="CBD168" s="90"/>
      <c r="CBE168" s="91"/>
      <c r="CBF168" s="68"/>
      <c r="CBG168" s="87"/>
      <c r="CBH168" s="87"/>
      <c r="CBI168" s="88"/>
      <c r="CBJ168" s="89"/>
      <c r="CBK168" s="90"/>
      <c r="CBL168" s="90"/>
      <c r="CBM168" s="91"/>
      <c r="CBN168" s="68"/>
      <c r="CBO168" s="87"/>
      <c r="CBP168" s="87"/>
      <c r="CBQ168" s="88"/>
      <c r="CBR168" s="89"/>
      <c r="CBS168" s="90"/>
      <c r="CBT168" s="90"/>
      <c r="CBU168" s="91"/>
      <c r="CBV168" s="68"/>
      <c r="CBW168" s="87"/>
      <c r="CBX168" s="87"/>
      <c r="CBY168" s="88"/>
      <c r="CBZ168" s="89"/>
      <c r="CCA168" s="90"/>
      <c r="CCB168" s="90"/>
      <c r="CCC168" s="91"/>
      <c r="CCD168" s="68"/>
      <c r="CCE168" s="87"/>
      <c r="CCF168" s="87"/>
      <c r="CCG168" s="88"/>
      <c r="CCH168" s="89"/>
      <c r="CCI168" s="90"/>
      <c r="CCJ168" s="90"/>
      <c r="CCK168" s="91"/>
      <c r="CCL168" s="68"/>
      <c r="CCM168" s="87"/>
      <c r="CCN168" s="87"/>
      <c r="CCO168" s="88"/>
      <c r="CCP168" s="89"/>
      <c r="CCQ168" s="90"/>
      <c r="CCR168" s="90"/>
      <c r="CCS168" s="91"/>
      <c r="CCT168" s="68"/>
      <c r="CCU168" s="87"/>
      <c r="CCV168" s="87"/>
      <c r="CCW168" s="88"/>
      <c r="CCX168" s="89"/>
      <c r="CCY168" s="90"/>
      <c r="CCZ168" s="90"/>
      <c r="CDA168" s="91"/>
      <c r="CDB168" s="68"/>
      <c r="CDC168" s="87"/>
      <c r="CDD168" s="87"/>
      <c r="CDE168" s="88"/>
      <c r="CDF168" s="89"/>
      <c r="CDG168" s="90"/>
      <c r="CDH168" s="90"/>
      <c r="CDI168" s="91"/>
      <c r="CDJ168" s="68"/>
      <c r="CDK168" s="87"/>
      <c r="CDL168" s="87"/>
      <c r="CDM168" s="88"/>
      <c r="CDN168" s="89"/>
      <c r="CDO168" s="90"/>
      <c r="CDP168" s="90"/>
      <c r="CDQ168" s="91"/>
      <c r="CDR168" s="68"/>
      <c r="CDS168" s="87"/>
      <c r="CDT168" s="87"/>
      <c r="CDU168" s="88"/>
      <c r="CDV168" s="89"/>
      <c r="CDW168" s="90"/>
      <c r="CDX168" s="90"/>
      <c r="CDY168" s="91"/>
      <c r="CDZ168" s="68"/>
      <c r="CEA168" s="87"/>
      <c r="CEB168" s="87"/>
      <c r="CEC168" s="88"/>
      <c r="CED168" s="89"/>
      <c r="CEE168" s="90"/>
      <c r="CEF168" s="90"/>
      <c r="CEG168" s="91"/>
      <c r="CEH168" s="68"/>
      <c r="CEI168" s="87"/>
      <c r="CEJ168" s="87"/>
      <c r="CEK168" s="88"/>
      <c r="CEL168" s="89"/>
      <c r="CEM168" s="90"/>
      <c r="CEN168" s="90"/>
      <c r="CEO168" s="91"/>
      <c r="CEP168" s="68"/>
      <c r="CEQ168" s="87"/>
      <c r="CER168" s="87"/>
      <c r="CES168" s="88"/>
      <c r="CET168" s="89"/>
      <c r="CEU168" s="90"/>
      <c r="CEV168" s="90"/>
      <c r="CEW168" s="91"/>
      <c r="CEX168" s="68"/>
      <c r="CEY168" s="87"/>
      <c r="CEZ168" s="87"/>
      <c r="CFA168" s="88"/>
      <c r="CFB168" s="89"/>
      <c r="CFC168" s="90"/>
      <c r="CFD168" s="90"/>
      <c r="CFE168" s="91"/>
      <c r="CFF168" s="68"/>
      <c r="CFG168" s="87"/>
      <c r="CFH168" s="87"/>
      <c r="CFI168" s="88"/>
      <c r="CFJ168" s="89"/>
      <c r="CFK168" s="90"/>
      <c r="CFL168" s="90"/>
      <c r="CFM168" s="91"/>
      <c r="CFN168" s="68"/>
      <c r="CFO168" s="87"/>
      <c r="CFP168" s="87"/>
      <c r="CFQ168" s="88"/>
      <c r="CFR168" s="89"/>
      <c r="CFS168" s="90"/>
      <c r="CFT168" s="90"/>
      <c r="CFU168" s="91"/>
      <c r="CFV168" s="68"/>
      <c r="CFW168" s="87"/>
      <c r="CFX168" s="87"/>
      <c r="CFY168" s="88"/>
      <c r="CFZ168" s="89"/>
      <c r="CGA168" s="90"/>
      <c r="CGB168" s="90"/>
      <c r="CGC168" s="91"/>
      <c r="CGD168" s="68"/>
      <c r="CGE168" s="87"/>
      <c r="CGF168" s="87"/>
      <c r="CGG168" s="88"/>
      <c r="CGH168" s="89"/>
      <c r="CGI168" s="90"/>
      <c r="CGJ168" s="90"/>
      <c r="CGK168" s="91"/>
      <c r="CGL168" s="68"/>
      <c r="CGM168" s="87"/>
      <c r="CGN168" s="87"/>
      <c r="CGO168" s="88"/>
      <c r="CGP168" s="89"/>
      <c r="CGQ168" s="90"/>
      <c r="CGR168" s="90"/>
      <c r="CGS168" s="91"/>
      <c r="CGT168" s="68"/>
      <c r="CGU168" s="87"/>
      <c r="CGV168" s="87"/>
      <c r="CGW168" s="88"/>
      <c r="CGX168" s="89"/>
      <c r="CGY168" s="90"/>
      <c r="CGZ168" s="90"/>
      <c r="CHA168" s="91"/>
      <c r="CHB168" s="68"/>
      <c r="CHC168" s="87"/>
      <c r="CHD168" s="87"/>
      <c r="CHE168" s="88"/>
      <c r="CHF168" s="89"/>
      <c r="CHG168" s="90"/>
      <c r="CHH168" s="90"/>
      <c r="CHI168" s="91"/>
      <c r="CHJ168" s="68"/>
      <c r="CHK168" s="87"/>
      <c r="CHL168" s="87"/>
      <c r="CHM168" s="88"/>
      <c r="CHN168" s="89"/>
      <c r="CHO168" s="90"/>
      <c r="CHP168" s="90"/>
      <c r="CHQ168" s="91"/>
      <c r="CHR168" s="68"/>
      <c r="CHS168" s="87"/>
      <c r="CHT168" s="87"/>
      <c r="CHU168" s="88"/>
      <c r="CHV168" s="89"/>
      <c r="CHW168" s="90"/>
      <c r="CHX168" s="90"/>
      <c r="CHY168" s="91"/>
      <c r="CHZ168" s="68"/>
      <c r="CIA168" s="87"/>
      <c r="CIB168" s="87"/>
      <c r="CIC168" s="88"/>
      <c r="CID168" s="89"/>
      <c r="CIE168" s="90"/>
      <c r="CIF168" s="90"/>
      <c r="CIG168" s="91"/>
      <c r="CIH168" s="68"/>
      <c r="CII168" s="87"/>
      <c r="CIJ168" s="87"/>
      <c r="CIK168" s="88"/>
      <c r="CIL168" s="89"/>
      <c r="CIM168" s="90"/>
      <c r="CIN168" s="90"/>
      <c r="CIO168" s="91"/>
      <c r="CIP168" s="68"/>
      <c r="CIQ168" s="87"/>
      <c r="CIR168" s="87"/>
      <c r="CIS168" s="88"/>
      <c r="CIT168" s="89"/>
      <c r="CIU168" s="90"/>
      <c r="CIV168" s="90"/>
      <c r="CIW168" s="91"/>
      <c r="CIX168" s="68"/>
      <c r="CIY168" s="87"/>
      <c r="CIZ168" s="87"/>
      <c r="CJA168" s="88"/>
      <c r="CJB168" s="89"/>
      <c r="CJC168" s="90"/>
      <c r="CJD168" s="90"/>
      <c r="CJE168" s="91"/>
      <c r="CJF168" s="68"/>
      <c r="CJG168" s="87"/>
      <c r="CJH168" s="87"/>
      <c r="CJI168" s="88"/>
      <c r="CJJ168" s="89"/>
      <c r="CJK168" s="90"/>
      <c r="CJL168" s="90"/>
      <c r="CJM168" s="91"/>
      <c r="CJN168" s="68"/>
      <c r="CJO168" s="87"/>
      <c r="CJP168" s="87"/>
      <c r="CJQ168" s="88"/>
      <c r="CJR168" s="89"/>
      <c r="CJS168" s="90"/>
      <c r="CJT168" s="90"/>
      <c r="CJU168" s="91"/>
      <c r="CJV168" s="68"/>
      <c r="CJW168" s="87"/>
      <c r="CJX168" s="87"/>
      <c r="CJY168" s="88"/>
      <c r="CJZ168" s="89"/>
      <c r="CKA168" s="90"/>
      <c r="CKB168" s="90"/>
      <c r="CKC168" s="91"/>
      <c r="CKD168" s="68"/>
      <c r="CKE168" s="87"/>
      <c r="CKF168" s="87"/>
      <c r="CKG168" s="88"/>
      <c r="CKH168" s="89"/>
      <c r="CKI168" s="90"/>
      <c r="CKJ168" s="90"/>
      <c r="CKK168" s="91"/>
      <c r="CKL168" s="68"/>
      <c r="CKM168" s="87"/>
      <c r="CKN168" s="87"/>
      <c r="CKO168" s="88"/>
      <c r="CKP168" s="89"/>
      <c r="CKQ168" s="90"/>
      <c r="CKR168" s="90"/>
      <c r="CKS168" s="91"/>
      <c r="CKT168" s="68"/>
      <c r="CKU168" s="87"/>
      <c r="CKV168" s="87"/>
      <c r="CKW168" s="88"/>
      <c r="CKX168" s="89"/>
      <c r="CKY168" s="90"/>
      <c r="CKZ168" s="90"/>
      <c r="CLA168" s="91"/>
      <c r="CLB168" s="68"/>
      <c r="CLC168" s="87"/>
      <c r="CLD168" s="87"/>
      <c r="CLE168" s="88"/>
      <c r="CLF168" s="89"/>
      <c r="CLG168" s="90"/>
      <c r="CLH168" s="90"/>
      <c r="CLI168" s="91"/>
      <c r="CLJ168" s="68"/>
      <c r="CLK168" s="87"/>
      <c r="CLL168" s="87"/>
      <c r="CLM168" s="88"/>
      <c r="CLN168" s="89"/>
      <c r="CLO168" s="90"/>
      <c r="CLP168" s="90"/>
      <c r="CLQ168" s="91"/>
      <c r="CLR168" s="68"/>
      <c r="CLS168" s="87"/>
      <c r="CLT168" s="87"/>
      <c r="CLU168" s="88"/>
      <c r="CLV168" s="89"/>
      <c r="CLW168" s="90"/>
      <c r="CLX168" s="90"/>
      <c r="CLY168" s="91"/>
      <c r="CLZ168" s="68"/>
      <c r="CMA168" s="87"/>
      <c r="CMB168" s="87"/>
      <c r="CMC168" s="88"/>
      <c r="CMD168" s="89"/>
      <c r="CME168" s="90"/>
      <c r="CMF168" s="90"/>
      <c r="CMG168" s="91"/>
      <c r="CMH168" s="68"/>
      <c r="CMI168" s="87"/>
      <c r="CMJ168" s="87"/>
      <c r="CMK168" s="88"/>
      <c r="CML168" s="89"/>
      <c r="CMM168" s="90"/>
      <c r="CMN168" s="90"/>
      <c r="CMO168" s="91"/>
      <c r="CMP168" s="68"/>
      <c r="CMQ168" s="87"/>
      <c r="CMR168" s="87"/>
      <c r="CMS168" s="88"/>
      <c r="CMT168" s="89"/>
      <c r="CMU168" s="90"/>
      <c r="CMV168" s="90"/>
      <c r="CMW168" s="91"/>
      <c r="CMX168" s="68"/>
      <c r="CMY168" s="87"/>
      <c r="CMZ168" s="87"/>
      <c r="CNA168" s="88"/>
      <c r="CNB168" s="89"/>
      <c r="CNC168" s="90"/>
      <c r="CND168" s="90"/>
      <c r="CNE168" s="91"/>
      <c r="CNF168" s="68"/>
      <c r="CNG168" s="87"/>
      <c r="CNH168" s="87"/>
      <c r="CNI168" s="88"/>
      <c r="CNJ168" s="89"/>
      <c r="CNK168" s="90"/>
      <c r="CNL168" s="90"/>
      <c r="CNM168" s="91"/>
      <c r="CNN168" s="68"/>
      <c r="CNO168" s="87"/>
      <c r="CNP168" s="87"/>
      <c r="CNQ168" s="88"/>
      <c r="CNR168" s="89"/>
      <c r="CNS168" s="90"/>
      <c r="CNT168" s="90"/>
      <c r="CNU168" s="91"/>
      <c r="CNV168" s="68"/>
      <c r="CNW168" s="87"/>
      <c r="CNX168" s="87"/>
      <c r="CNY168" s="88"/>
      <c r="CNZ168" s="89"/>
      <c r="COA168" s="90"/>
      <c r="COB168" s="90"/>
      <c r="COC168" s="91"/>
      <c r="COD168" s="68"/>
      <c r="COE168" s="87"/>
      <c r="COF168" s="87"/>
      <c r="COG168" s="88"/>
      <c r="COH168" s="89"/>
      <c r="COI168" s="90"/>
      <c r="COJ168" s="90"/>
      <c r="COK168" s="91"/>
      <c r="COL168" s="68"/>
      <c r="COM168" s="87"/>
      <c r="CON168" s="87"/>
      <c r="COO168" s="88"/>
      <c r="COP168" s="89"/>
      <c r="COQ168" s="90"/>
      <c r="COR168" s="90"/>
      <c r="COS168" s="91"/>
      <c r="COT168" s="68"/>
      <c r="COU168" s="87"/>
      <c r="COV168" s="87"/>
      <c r="COW168" s="88"/>
      <c r="COX168" s="89"/>
      <c r="COY168" s="90"/>
      <c r="COZ168" s="90"/>
      <c r="CPA168" s="91"/>
      <c r="CPB168" s="68"/>
      <c r="CPC168" s="87"/>
      <c r="CPD168" s="87"/>
      <c r="CPE168" s="88"/>
      <c r="CPF168" s="89"/>
      <c r="CPG168" s="90"/>
      <c r="CPH168" s="90"/>
      <c r="CPI168" s="91"/>
      <c r="CPJ168" s="68"/>
      <c r="CPK168" s="87"/>
      <c r="CPL168" s="87"/>
      <c r="CPM168" s="88"/>
      <c r="CPN168" s="89"/>
      <c r="CPO168" s="90"/>
      <c r="CPP168" s="90"/>
      <c r="CPQ168" s="91"/>
      <c r="CPR168" s="68"/>
      <c r="CPS168" s="87"/>
      <c r="CPT168" s="87"/>
      <c r="CPU168" s="88"/>
      <c r="CPV168" s="89"/>
      <c r="CPW168" s="90"/>
      <c r="CPX168" s="90"/>
      <c r="CPY168" s="91"/>
      <c r="CPZ168" s="68"/>
      <c r="CQA168" s="87"/>
      <c r="CQB168" s="87"/>
      <c r="CQC168" s="88"/>
      <c r="CQD168" s="89"/>
      <c r="CQE168" s="90"/>
      <c r="CQF168" s="90"/>
      <c r="CQG168" s="91"/>
      <c r="CQH168" s="68"/>
      <c r="CQI168" s="87"/>
      <c r="CQJ168" s="87"/>
      <c r="CQK168" s="88"/>
      <c r="CQL168" s="89"/>
      <c r="CQM168" s="90"/>
      <c r="CQN168" s="90"/>
      <c r="CQO168" s="91"/>
      <c r="CQP168" s="68"/>
      <c r="CQQ168" s="87"/>
      <c r="CQR168" s="87"/>
      <c r="CQS168" s="88"/>
      <c r="CQT168" s="89"/>
      <c r="CQU168" s="90"/>
      <c r="CQV168" s="90"/>
      <c r="CQW168" s="91"/>
      <c r="CQX168" s="68"/>
      <c r="CQY168" s="87"/>
      <c r="CQZ168" s="87"/>
      <c r="CRA168" s="88"/>
      <c r="CRB168" s="89"/>
      <c r="CRC168" s="90"/>
      <c r="CRD168" s="90"/>
      <c r="CRE168" s="91"/>
      <c r="CRF168" s="68"/>
      <c r="CRG168" s="87"/>
      <c r="CRH168" s="87"/>
      <c r="CRI168" s="88"/>
      <c r="CRJ168" s="89"/>
      <c r="CRK168" s="90"/>
      <c r="CRL168" s="90"/>
      <c r="CRM168" s="91"/>
      <c r="CRN168" s="68"/>
      <c r="CRO168" s="87"/>
      <c r="CRP168" s="87"/>
      <c r="CRQ168" s="88"/>
      <c r="CRR168" s="89"/>
      <c r="CRS168" s="90"/>
      <c r="CRT168" s="90"/>
      <c r="CRU168" s="91"/>
      <c r="CRV168" s="68"/>
      <c r="CRW168" s="87"/>
      <c r="CRX168" s="87"/>
      <c r="CRY168" s="88"/>
      <c r="CRZ168" s="89"/>
      <c r="CSA168" s="90"/>
      <c r="CSB168" s="90"/>
      <c r="CSC168" s="91"/>
      <c r="CSD168" s="68"/>
      <c r="CSE168" s="87"/>
      <c r="CSF168" s="87"/>
      <c r="CSG168" s="88"/>
      <c r="CSH168" s="89"/>
      <c r="CSI168" s="90"/>
      <c r="CSJ168" s="90"/>
      <c r="CSK168" s="91"/>
      <c r="CSL168" s="68"/>
      <c r="CSM168" s="87"/>
      <c r="CSN168" s="87"/>
      <c r="CSO168" s="88"/>
      <c r="CSP168" s="89"/>
      <c r="CSQ168" s="90"/>
      <c r="CSR168" s="90"/>
      <c r="CSS168" s="91"/>
      <c r="CST168" s="68"/>
      <c r="CSU168" s="87"/>
      <c r="CSV168" s="87"/>
      <c r="CSW168" s="88"/>
      <c r="CSX168" s="89"/>
      <c r="CSY168" s="90"/>
      <c r="CSZ168" s="90"/>
      <c r="CTA168" s="91"/>
      <c r="CTB168" s="68"/>
      <c r="CTC168" s="87"/>
      <c r="CTD168" s="87"/>
      <c r="CTE168" s="88"/>
      <c r="CTF168" s="89"/>
      <c r="CTG168" s="90"/>
      <c r="CTH168" s="90"/>
      <c r="CTI168" s="91"/>
      <c r="CTJ168" s="68"/>
      <c r="CTK168" s="87"/>
      <c r="CTL168" s="87"/>
      <c r="CTM168" s="88"/>
      <c r="CTN168" s="89"/>
      <c r="CTO168" s="90"/>
      <c r="CTP168" s="90"/>
      <c r="CTQ168" s="91"/>
      <c r="CTR168" s="68"/>
      <c r="CTS168" s="87"/>
      <c r="CTT168" s="87"/>
      <c r="CTU168" s="88"/>
      <c r="CTV168" s="89"/>
      <c r="CTW168" s="90"/>
      <c r="CTX168" s="90"/>
      <c r="CTY168" s="91"/>
      <c r="CTZ168" s="68"/>
      <c r="CUA168" s="87"/>
      <c r="CUB168" s="87"/>
      <c r="CUC168" s="88"/>
      <c r="CUD168" s="89"/>
      <c r="CUE168" s="90"/>
      <c r="CUF168" s="90"/>
      <c r="CUG168" s="91"/>
      <c r="CUH168" s="68"/>
      <c r="CUI168" s="87"/>
      <c r="CUJ168" s="87"/>
      <c r="CUK168" s="88"/>
      <c r="CUL168" s="89"/>
      <c r="CUM168" s="90"/>
      <c r="CUN168" s="90"/>
      <c r="CUO168" s="91"/>
      <c r="CUP168" s="68"/>
      <c r="CUQ168" s="87"/>
      <c r="CUR168" s="87"/>
      <c r="CUS168" s="88"/>
      <c r="CUT168" s="89"/>
      <c r="CUU168" s="90"/>
      <c r="CUV168" s="90"/>
      <c r="CUW168" s="91"/>
      <c r="CUX168" s="68"/>
      <c r="CUY168" s="87"/>
      <c r="CUZ168" s="87"/>
      <c r="CVA168" s="88"/>
      <c r="CVB168" s="89"/>
      <c r="CVC168" s="90"/>
      <c r="CVD168" s="90"/>
      <c r="CVE168" s="91"/>
      <c r="CVF168" s="68"/>
      <c r="CVG168" s="87"/>
      <c r="CVH168" s="87"/>
      <c r="CVI168" s="88"/>
      <c r="CVJ168" s="89"/>
      <c r="CVK168" s="90"/>
      <c r="CVL168" s="90"/>
      <c r="CVM168" s="91"/>
      <c r="CVN168" s="68"/>
      <c r="CVO168" s="87"/>
      <c r="CVP168" s="87"/>
      <c r="CVQ168" s="88"/>
      <c r="CVR168" s="89"/>
      <c r="CVS168" s="90"/>
      <c r="CVT168" s="90"/>
      <c r="CVU168" s="91"/>
      <c r="CVV168" s="68"/>
      <c r="CVW168" s="87"/>
      <c r="CVX168" s="87"/>
      <c r="CVY168" s="88"/>
      <c r="CVZ168" s="89"/>
      <c r="CWA168" s="90"/>
      <c r="CWB168" s="90"/>
      <c r="CWC168" s="91"/>
      <c r="CWD168" s="68"/>
      <c r="CWE168" s="87"/>
      <c r="CWF168" s="87"/>
      <c r="CWG168" s="88"/>
      <c r="CWH168" s="89"/>
      <c r="CWI168" s="90"/>
      <c r="CWJ168" s="90"/>
      <c r="CWK168" s="91"/>
      <c r="CWL168" s="68"/>
      <c r="CWM168" s="87"/>
      <c r="CWN168" s="87"/>
      <c r="CWO168" s="88"/>
      <c r="CWP168" s="89"/>
      <c r="CWQ168" s="90"/>
      <c r="CWR168" s="90"/>
      <c r="CWS168" s="91"/>
      <c r="CWT168" s="68"/>
      <c r="CWU168" s="87"/>
      <c r="CWV168" s="87"/>
      <c r="CWW168" s="88"/>
      <c r="CWX168" s="89"/>
      <c r="CWY168" s="90"/>
      <c r="CWZ168" s="90"/>
      <c r="CXA168" s="91"/>
      <c r="CXB168" s="68"/>
      <c r="CXC168" s="87"/>
      <c r="CXD168" s="87"/>
      <c r="CXE168" s="88"/>
      <c r="CXF168" s="89"/>
      <c r="CXG168" s="90"/>
      <c r="CXH168" s="90"/>
      <c r="CXI168" s="91"/>
      <c r="CXJ168" s="68"/>
      <c r="CXK168" s="87"/>
      <c r="CXL168" s="87"/>
      <c r="CXM168" s="88"/>
      <c r="CXN168" s="89"/>
      <c r="CXO168" s="90"/>
      <c r="CXP168" s="90"/>
      <c r="CXQ168" s="91"/>
      <c r="CXR168" s="68"/>
      <c r="CXS168" s="87"/>
      <c r="CXT168" s="87"/>
      <c r="CXU168" s="88"/>
      <c r="CXV168" s="89"/>
      <c r="CXW168" s="90"/>
      <c r="CXX168" s="90"/>
      <c r="CXY168" s="91"/>
      <c r="CXZ168" s="68"/>
      <c r="CYA168" s="87"/>
      <c r="CYB168" s="87"/>
      <c r="CYC168" s="88"/>
      <c r="CYD168" s="89"/>
      <c r="CYE168" s="90"/>
      <c r="CYF168" s="90"/>
      <c r="CYG168" s="91"/>
      <c r="CYH168" s="68"/>
      <c r="CYI168" s="87"/>
      <c r="CYJ168" s="87"/>
      <c r="CYK168" s="88"/>
      <c r="CYL168" s="89"/>
      <c r="CYM168" s="90"/>
      <c r="CYN168" s="90"/>
      <c r="CYO168" s="91"/>
      <c r="CYP168" s="68"/>
      <c r="CYQ168" s="87"/>
      <c r="CYR168" s="87"/>
      <c r="CYS168" s="88"/>
      <c r="CYT168" s="89"/>
      <c r="CYU168" s="90"/>
      <c r="CYV168" s="90"/>
      <c r="CYW168" s="91"/>
      <c r="CYX168" s="68"/>
      <c r="CYY168" s="87"/>
      <c r="CYZ168" s="87"/>
      <c r="CZA168" s="88"/>
      <c r="CZB168" s="89"/>
      <c r="CZC168" s="90"/>
      <c r="CZD168" s="90"/>
      <c r="CZE168" s="91"/>
      <c r="CZF168" s="68"/>
      <c r="CZG168" s="87"/>
      <c r="CZH168" s="87"/>
      <c r="CZI168" s="88"/>
      <c r="CZJ168" s="89"/>
      <c r="CZK168" s="90"/>
      <c r="CZL168" s="90"/>
      <c r="CZM168" s="91"/>
      <c r="CZN168" s="68"/>
      <c r="CZO168" s="87"/>
      <c r="CZP168" s="87"/>
      <c r="CZQ168" s="88"/>
      <c r="CZR168" s="89"/>
      <c r="CZS168" s="90"/>
      <c r="CZT168" s="90"/>
      <c r="CZU168" s="91"/>
      <c r="CZV168" s="68"/>
      <c r="CZW168" s="87"/>
      <c r="CZX168" s="87"/>
      <c r="CZY168" s="88"/>
      <c r="CZZ168" s="89"/>
      <c r="DAA168" s="90"/>
      <c r="DAB168" s="90"/>
      <c r="DAC168" s="91"/>
      <c r="DAD168" s="68"/>
      <c r="DAE168" s="87"/>
      <c r="DAF168" s="87"/>
      <c r="DAG168" s="88"/>
      <c r="DAH168" s="89"/>
      <c r="DAI168" s="90"/>
      <c r="DAJ168" s="90"/>
      <c r="DAK168" s="91"/>
      <c r="DAL168" s="68"/>
      <c r="DAM168" s="87"/>
      <c r="DAN168" s="87"/>
      <c r="DAO168" s="88"/>
      <c r="DAP168" s="89"/>
      <c r="DAQ168" s="90"/>
      <c r="DAR168" s="90"/>
      <c r="DAS168" s="91"/>
      <c r="DAT168" s="68"/>
      <c r="DAU168" s="87"/>
      <c r="DAV168" s="87"/>
      <c r="DAW168" s="88"/>
      <c r="DAX168" s="89"/>
      <c r="DAY168" s="90"/>
      <c r="DAZ168" s="90"/>
      <c r="DBA168" s="91"/>
      <c r="DBB168" s="68"/>
      <c r="DBC168" s="87"/>
      <c r="DBD168" s="87"/>
      <c r="DBE168" s="88"/>
      <c r="DBF168" s="89"/>
      <c r="DBG168" s="90"/>
      <c r="DBH168" s="90"/>
      <c r="DBI168" s="91"/>
      <c r="DBJ168" s="68"/>
      <c r="DBK168" s="87"/>
      <c r="DBL168" s="87"/>
      <c r="DBM168" s="88"/>
      <c r="DBN168" s="89"/>
      <c r="DBO168" s="90"/>
      <c r="DBP168" s="90"/>
      <c r="DBQ168" s="91"/>
      <c r="DBR168" s="68"/>
      <c r="DBS168" s="87"/>
      <c r="DBT168" s="87"/>
      <c r="DBU168" s="88"/>
      <c r="DBV168" s="89"/>
      <c r="DBW168" s="90"/>
      <c r="DBX168" s="90"/>
      <c r="DBY168" s="91"/>
      <c r="DBZ168" s="68"/>
      <c r="DCA168" s="87"/>
      <c r="DCB168" s="87"/>
      <c r="DCC168" s="88"/>
      <c r="DCD168" s="89"/>
      <c r="DCE168" s="90"/>
      <c r="DCF168" s="90"/>
      <c r="DCG168" s="91"/>
      <c r="DCH168" s="68"/>
      <c r="DCI168" s="87"/>
      <c r="DCJ168" s="87"/>
      <c r="DCK168" s="88"/>
      <c r="DCL168" s="89"/>
      <c r="DCM168" s="90"/>
      <c r="DCN168" s="90"/>
      <c r="DCO168" s="91"/>
      <c r="DCP168" s="68"/>
      <c r="DCQ168" s="87"/>
      <c r="DCR168" s="87"/>
      <c r="DCS168" s="88"/>
      <c r="DCT168" s="89"/>
      <c r="DCU168" s="90"/>
      <c r="DCV168" s="90"/>
      <c r="DCW168" s="91"/>
      <c r="DCX168" s="68"/>
      <c r="DCY168" s="87"/>
      <c r="DCZ168" s="87"/>
      <c r="DDA168" s="88"/>
      <c r="DDB168" s="89"/>
      <c r="DDC168" s="90"/>
      <c r="DDD168" s="90"/>
      <c r="DDE168" s="91"/>
      <c r="DDF168" s="68"/>
      <c r="DDG168" s="87"/>
      <c r="DDH168" s="87"/>
      <c r="DDI168" s="88"/>
      <c r="DDJ168" s="89"/>
      <c r="DDK168" s="90"/>
      <c r="DDL168" s="90"/>
      <c r="DDM168" s="91"/>
      <c r="DDN168" s="68"/>
      <c r="DDO168" s="87"/>
      <c r="DDP168" s="87"/>
      <c r="DDQ168" s="88"/>
      <c r="DDR168" s="89"/>
      <c r="DDS168" s="90"/>
      <c r="DDT168" s="90"/>
      <c r="DDU168" s="91"/>
      <c r="DDV168" s="68"/>
      <c r="DDW168" s="87"/>
      <c r="DDX168" s="87"/>
      <c r="DDY168" s="88"/>
      <c r="DDZ168" s="89"/>
      <c r="DEA168" s="90"/>
      <c r="DEB168" s="90"/>
      <c r="DEC168" s="91"/>
      <c r="DED168" s="68"/>
      <c r="DEE168" s="87"/>
      <c r="DEF168" s="87"/>
      <c r="DEG168" s="88"/>
      <c r="DEH168" s="89"/>
      <c r="DEI168" s="90"/>
      <c r="DEJ168" s="90"/>
      <c r="DEK168" s="91"/>
      <c r="DEL168" s="68"/>
      <c r="DEM168" s="87"/>
      <c r="DEN168" s="87"/>
      <c r="DEO168" s="88"/>
      <c r="DEP168" s="89"/>
      <c r="DEQ168" s="90"/>
      <c r="DER168" s="90"/>
      <c r="DES168" s="91"/>
      <c r="DET168" s="68"/>
      <c r="DEU168" s="87"/>
      <c r="DEV168" s="87"/>
      <c r="DEW168" s="88"/>
      <c r="DEX168" s="89"/>
      <c r="DEY168" s="90"/>
      <c r="DEZ168" s="90"/>
      <c r="DFA168" s="91"/>
      <c r="DFB168" s="68"/>
      <c r="DFC168" s="87"/>
      <c r="DFD168" s="87"/>
      <c r="DFE168" s="88"/>
      <c r="DFF168" s="89"/>
      <c r="DFG168" s="90"/>
      <c r="DFH168" s="90"/>
      <c r="DFI168" s="91"/>
      <c r="DFJ168" s="68"/>
      <c r="DFK168" s="87"/>
      <c r="DFL168" s="87"/>
      <c r="DFM168" s="88"/>
      <c r="DFN168" s="89"/>
      <c r="DFO168" s="90"/>
      <c r="DFP168" s="90"/>
      <c r="DFQ168" s="91"/>
      <c r="DFR168" s="68"/>
      <c r="DFS168" s="87"/>
      <c r="DFT168" s="87"/>
      <c r="DFU168" s="88"/>
      <c r="DFV168" s="89"/>
      <c r="DFW168" s="90"/>
      <c r="DFX168" s="90"/>
      <c r="DFY168" s="91"/>
      <c r="DFZ168" s="68"/>
      <c r="DGA168" s="87"/>
      <c r="DGB168" s="87"/>
      <c r="DGC168" s="88"/>
      <c r="DGD168" s="89"/>
      <c r="DGE168" s="90"/>
      <c r="DGF168" s="90"/>
      <c r="DGG168" s="91"/>
      <c r="DGH168" s="68"/>
      <c r="DGI168" s="87"/>
      <c r="DGJ168" s="87"/>
      <c r="DGK168" s="88"/>
      <c r="DGL168" s="89"/>
      <c r="DGM168" s="90"/>
      <c r="DGN168" s="90"/>
      <c r="DGO168" s="91"/>
      <c r="DGP168" s="68"/>
      <c r="DGQ168" s="87"/>
      <c r="DGR168" s="87"/>
      <c r="DGS168" s="88"/>
      <c r="DGT168" s="89"/>
      <c r="DGU168" s="90"/>
      <c r="DGV168" s="90"/>
      <c r="DGW168" s="91"/>
      <c r="DGX168" s="68"/>
      <c r="DGY168" s="87"/>
      <c r="DGZ168" s="87"/>
      <c r="DHA168" s="88"/>
      <c r="DHB168" s="89"/>
      <c r="DHC168" s="90"/>
      <c r="DHD168" s="90"/>
      <c r="DHE168" s="91"/>
      <c r="DHF168" s="68"/>
      <c r="DHG168" s="87"/>
      <c r="DHH168" s="87"/>
      <c r="DHI168" s="88"/>
      <c r="DHJ168" s="89"/>
      <c r="DHK168" s="90"/>
      <c r="DHL168" s="90"/>
      <c r="DHM168" s="91"/>
      <c r="DHN168" s="68"/>
      <c r="DHO168" s="87"/>
      <c r="DHP168" s="87"/>
      <c r="DHQ168" s="88"/>
      <c r="DHR168" s="89"/>
      <c r="DHS168" s="90"/>
      <c r="DHT168" s="90"/>
      <c r="DHU168" s="91"/>
      <c r="DHV168" s="68"/>
      <c r="DHW168" s="87"/>
      <c r="DHX168" s="87"/>
      <c r="DHY168" s="88"/>
      <c r="DHZ168" s="89"/>
      <c r="DIA168" s="90"/>
      <c r="DIB168" s="90"/>
      <c r="DIC168" s="91"/>
      <c r="DID168" s="68"/>
      <c r="DIE168" s="87"/>
      <c r="DIF168" s="87"/>
      <c r="DIG168" s="88"/>
      <c r="DIH168" s="89"/>
      <c r="DII168" s="90"/>
      <c r="DIJ168" s="90"/>
      <c r="DIK168" s="91"/>
      <c r="DIL168" s="68"/>
      <c r="DIM168" s="87"/>
      <c r="DIN168" s="87"/>
      <c r="DIO168" s="88"/>
      <c r="DIP168" s="89"/>
      <c r="DIQ168" s="90"/>
      <c r="DIR168" s="90"/>
      <c r="DIS168" s="91"/>
      <c r="DIT168" s="68"/>
      <c r="DIU168" s="87"/>
      <c r="DIV168" s="87"/>
      <c r="DIW168" s="88"/>
      <c r="DIX168" s="89"/>
      <c r="DIY168" s="90"/>
      <c r="DIZ168" s="90"/>
      <c r="DJA168" s="91"/>
      <c r="DJB168" s="68"/>
      <c r="DJC168" s="87"/>
      <c r="DJD168" s="87"/>
      <c r="DJE168" s="88"/>
      <c r="DJF168" s="89"/>
      <c r="DJG168" s="90"/>
      <c r="DJH168" s="90"/>
      <c r="DJI168" s="91"/>
      <c r="DJJ168" s="68"/>
      <c r="DJK168" s="87"/>
      <c r="DJL168" s="87"/>
      <c r="DJM168" s="88"/>
      <c r="DJN168" s="89"/>
      <c r="DJO168" s="90"/>
      <c r="DJP168" s="90"/>
      <c r="DJQ168" s="91"/>
      <c r="DJR168" s="68"/>
      <c r="DJS168" s="87"/>
      <c r="DJT168" s="87"/>
      <c r="DJU168" s="88"/>
      <c r="DJV168" s="89"/>
      <c r="DJW168" s="90"/>
      <c r="DJX168" s="90"/>
      <c r="DJY168" s="91"/>
      <c r="DJZ168" s="68"/>
      <c r="DKA168" s="87"/>
      <c r="DKB168" s="87"/>
      <c r="DKC168" s="88"/>
      <c r="DKD168" s="89"/>
      <c r="DKE168" s="90"/>
      <c r="DKF168" s="90"/>
      <c r="DKG168" s="91"/>
      <c r="DKH168" s="68"/>
      <c r="DKI168" s="87"/>
      <c r="DKJ168" s="87"/>
      <c r="DKK168" s="88"/>
      <c r="DKL168" s="89"/>
      <c r="DKM168" s="90"/>
      <c r="DKN168" s="90"/>
      <c r="DKO168" s="91"/>
      <c r="DKP168" s="68"/>
      <c r="DKQ168" s="87"/>
      <c r="DKR168" s="87"/>
      <c r="DKS168" s="88"/>
      <c r="DKT168" s="89"/>
      <c r="DKU168" s="90"/>
      <c r="DKV168" s="90"/>
      <c r="DKW168" s="91"/>
      <c r="DKX168" s="68"/>
      <c r="DKY168" s="87"/>
      <c r="DKZ168" s="87"/>
      <c r="DLA168" s="88"/>
      <c r="DLB168" s="89"/>
      <c r="DLC168" s="90"/>
      <c r="DLD168" s="90"/>
      <c r="DLE168" s="91"/>
      <c r="DLF168" s="68"/>
      <c r="DLG168" s="87"/>
      <c r="DLH168" s="87"/>
      <c r="DLI168" s="88"/>
      <c r="DLJ168" s="89"/>
      <c r="DLK168" s="90"/>
      <c r="DLL168" s="90"/>
      <c r="DLM168" s="91"/>
      <c r="DLN168" s="68"/>
      <c r="DLO168" s="87"/>
      <c r="DLP168" s="87"/>
      <c r="DLQ168" s="88"/>
      <c r="DLR168" s="89"/>
      <c r="DLS168" s="90"/>
      <c r="DLT168" s="90"/>
      <c r="DLU168" s="91"/>
      <c r="DLV168" s="68"/>
      <c r="DLW168" s="87"/>
      <c r="DLX168" s="87"/>
      <c r="DLY168" s="88"/>
      <c r="DLZ168" s="89"/>
      <c r="DMA168" s="90"/>
      <c r="DMB168" s="90"/>
      <c r="DMC168" s="91"/>
      <c r="DMD168" s="68"/>
      <c r="DME168" s="87"/>
      <c r="DMF168" s="87"/>
      <c r="DMG168" s="88"/>
      <c r="DMH168" s="89"/>
      <c r="DMI168" s="90"/>
      <c r="DMJ168" s="90"/>
      <c r="DMK168" s="91"/>
      <c r="DML168" s="68"/>
      <c r="DMM168" s="87"/>
      <c r="DMN168" s="87"/>
      <c r="DMO168" s="88"/>
      <c r="DMP168" s="89"/>
      <c r="DMQ168" s="90"/>
      <c r="DMR168" s="90"/>
      <c r="DMS168" s="91"/>
      <c r="DMT168" s="68"/>
      <c r="DMU168" s="87"/>
      <c r="DMV168" s="87"/>
      <c r="DMW168" s="88"/>
      <c r="DMX168" s="89"/>
      <c r="DMY168" s="90"/>
      <c r="DMZ168" s="90"/>
      <c r="DNA168" s="91"/>
      <c r="DNB168" s="68"/>
      <c r="DNC168" s="87"/>
      <c r="DND168" s="87"/>
      <c r="DNE168" s="88"/>
      <c r="DNF168" s="89"/>
      <c r="DNG168" s="90"/>
      <c r="DNH168" s="90"/>
      <c r="DNI168" s="91"/>
      <c r="DNJ168" s="68"/>
      <c r="DNK168" s="87"/>
      <c r="DNL168" s="87"/>
      <c r="DNM168" s="88"/>
      <c r="DNN168" s="89"/>
      <c r="DNO168" s="90"/>
      <c r="DNP168" s="90"/>
      <c r="DNQ168" s="91"/>
      <c r="DNR168" s="68"/>
      <c r="DNS168" s="87"/>
      <c r="DNT168" s="87"/>
      <c r="DNU168" s="88"/>
      <c r="DNV168" s="89"/>
      <c r="DNW168" s="90"/>
      <c r="DNX168" s="90"/>
      <c r="DNY168" s="91"/>
      <c r="DNZ168" s="68"/>
      <c r="DOA168" s="87"/>
      <c r="DOB168" s="87"/>
      <c r="DOC168" s="88"/>
      <c r="DOD168" s="89"/>
      <c r="DOE168" s="90"/>
      <c r="DOF168" s="90"/>
      <c r="DOG168" s="91"/>
      <c r="DOH168" s="68"/>
      <c r="DOI168" s="87"/>
      <c r="DOJ168" s="87"/>
      <c r="DOK168" s="88"/>
      <c r="DOL168" s="89"/>
      <c r="DOM168" s="90"/>
      <c r="DON168" s="90"/>
      <c r="DOO168" s="91"/>
      <c r="DOP168" s="68"/>
      <c r="DOQ168" s="87"/>
      <c r="DOR168" s="87"/>
      <c r="DOS168" s="88"/>
      <c r="DOT168" s="89"/>
      <c r="DOU168" s="90"/>
      <c r="DOV168" s="90"/>
      <c r="DOW168" s="91"/>
      <c r="DOX168" s="68"/>
      <c r="DOY168" s="87"/>
      <c r="DOZ168" s="87"/>
      <c r="DPA168" s="88"/>
      <c r="DPB168" s="89"/>
      <c r="DPC168" s="90"/>
      <c r="DPD168" s="90"/>
      <c r="DPE168" s="91"/>
      <c r="DPF168" s="68"/>
      <c r="DPG168" s="87"/>
      <c r="DPH168" s="87"/>
      <c r="DPI168" s="88"/>
      <c r="DPJ168" s="89"/>
      <c r="DPK168" s="90"/>
      <c r="DPL168" s="90"/>
      <c r="DPM168" s="91"/>
      <c r="DPN168" s="68"/>
      <c r="DPO168" s="87"/>
      <c r="DPP168" s="87"/>
      <c r="DPQ168" s="88"/>
      <c r="DPR168" s="89"/>
      <c r="DPS168" s="90"/>
      <c r="DPT168" s="90"/>
      <c r="DPU168" s="91"/>
      <c r="DPV168" s="68"/>
      <c r="DPW168" s="87"/>
      <c r="DPX168" s="87"/>
      <c r="DPY168" s="88"/>
      <c r="DPZ168" s="89"/>
      <c r="DQA168" s="90"/>
      <c r="DQB168" s="90"/>
      <c r="DQC168" s="91"/>
      <c r="DQD168" s="68"/>
      <c r="DQE168" s="87"/>
      <c r="DQF168" s="87"/>
      <c r="DQG168" s="88"/>
      <c r="DQH168" s="89"/>
      <c r="DQI168" s="90"/>
      <c r="DQJ168" s="90"/>
      <c r="DQK168" s="91"/>
      <c r="DQL168" s="68"/>
      <c r="DQM168" s="87"/>
      <c r="DQN168" s="87"/>
      <c r="DQO168" s="88"/>
      <c r="DQP168" s="89"/>
      <c r="DQQ168" s="90"/>
      <c r="DQR168" s="90"/>
      <c r="DQS168" s="91"/>
      <c r="DQT168" s="68"/>
      <c r="DQU168" s="87"/>
      <c r="DQV168" s="87"/>
      <c r="DQW168" s="88"/>
      <c r="DQX168" s="89"/>
      <c r="DQY168" s="90"/>
      <c r="DQZ168" s="90"/>
      <c r="DRA168" s="91"/>
      <c r="DRB168" s="68"/>
      <c r="DRC168" s="87"/>
      <c r="DRD168" s="87"/>
      <c r="DRE168" s="88"/>
      <c r="DRF168" s="89"/>
      <c r="DRG168" s="90"/>
      <c r="DRH168" s="90"/>
      <c r="DRI168" s="91"/>
      <c r="DRJ168" s="68"/>
      <c r="DRK168" s="87"/>
      <c r="DRL168" s="87"/>
      <c r="DRM168" s="88"/>
      <c r="DRN168" s="89"/>
      <c r="DRO168" s="90"/>
      <c r="DRP168" s="90"/>
      <c r="DRQ168" s="91"/>
      <c r="DRR168" s="68"/>
      <c r="DRS168" s="87"/>
      <c r="DRT168" s="87"/>
      <c r="DRU168" s="88"/>
      <c r="DRV168" s="89"/>
      <c r="DRW168" s="90"/>
      <c r="DRX168" s="90"/>
      <c r="DRY168" s="91"/>
      <c r="DRZ168" s="68"/>
      <c r="DSA168" s="87"/>
      <c r="DSB168" s="87"/>
      <c r="DSC168" s="88"/>
      <c r="DSD168" s="89"/>
      <c r="DSE168" s="90"/>
      <c r="DSF168" s="90"/>
      <c r="DSG168" s="91"/>
      <c r="DSH168" s="68"/>
      <c r="DSI168" s="87"/>
      <c r="DSJ168" s="87"/>
      <c r="DSK168" s="88"/>
      <c r="DSL168" s="89"/>
      <c r="DSM168" s="90"/>
      <c r="DSN168" s="90"/>
      <c r="DSO168" s="91"/>
      <c r="DSP168" s="68"/>
      <c r="DSQ168" s="87"/>
      <c r="DSR168" s="87"/>
      <c r="DSS168" s="88"/>
      <c r="DST168" s="89"/>
      <c r="DSU168" s="90"/>
      <c r="DSV168" s="90"/>
      <c r="DSW168" s="91"/>
      <c r="DSX168" s="68"/>
      <c r="DSY168" s="87"/>
      <c r="DSZ168" s="87"/>
      <c r="DTA168" s="88"/>
      <c r="DTB168" s="89"/>
      <c r="DTC168" s="90"/>
      <c r="DTD168" s="90"/>
      <c r="DTE168" s="91"/>
      <c r="DTF168" s="68"/>
      <c r="DTG168" s="87"/>
      <c r="DTH168" s="87"/>
      <c r="DTI168" s="88"/>
      <c r="DTJ168" s="89"/>
      <c r="DTK168" s="90"/>
      <c r="DTL168" s="90"/>
      <c r="DTM168" s="91"/>
      <c r="DTN168" s="68"/>
      <c r="DTO168" s="87"/>
      <c r="DTP168" s="87"/>
      <c r="DTQ168" s="88"/>
      <c r="DTR168" s="89"/>
      <c r="DTS168" s="90"/>
      <c r="DTT168" s="90"/>
      <c r="DTU168" s="91"/>
      <c r="DTV168" s="68"/>
      <c r="DTW168" s="87"/>
      <c r="DTX168" s="87"/>
      <c r="DTY168" s="88"/>
      <c r="DTZ168" s="89"/>
      <c r="DUA168" s="90"/>
      <c r="DUB168" s="90"/>
      <c r="DUC168" s="91"/>
      <c r="DUD168" s="68"/>
      <c r="DUE168" s="87"/>
      <c r="DUF168" s="87"/>
      <c r="DUG168" s="88"/>
      <c r="DUH168" s="89"/>
      <c r="DUI168" s="90"/>
      <c r="DUJ168" s="90"/>
      <c r="DUK168" s="91"/>
      <c r="DUL168" s="68"/>
      <c r="DUM168" s="87"/>
      <c r="DUN168" s="87"/>
      <c r="DUO168" s="88"/>
      <c r="DUP168" s="89"/>
      <c r="DUQ168" s="90"/>
      <c r="DUR168" s="90"/>
      <c r="DUS168" s="91"/>
      <c r="DUT168" s="68"/>
      <c r="DUU168" s="87"/>
      <c r="DUV168" s="87"/>
      <c r="DUW168" s="88"/>
      <c r="DUX168" s="89"/>
      <c r="DUY168" s="90"/>
      <c r="DUZ168" s="90"/>
      <c r="DVA168" s="91"/>
      <c r="DVB168" s="68"/>
      <c r="DVC168" s="87"/>
      <c r="DVD168" s="87"/>
      <c r="DVE168" s="88"/>
      <c r="DVF168" s="89"/>
      <c r="DVG168" s="90"/>
      <c r="DVH168" s="90"/>
      <c r="DVI168" s="91"/>
      <c r="DVJ168" s="68"/>
      <c r="DVK168" s="87"/>
      <c r="DVL168" s="87"/>
      <c r="DVM168" s="88"/>
      <c r="DVN168" s="89"/>
      <c r="DVO168" s="90"/>
      <c r="DVP168" s="90"/>
      <c r="DVQ168" s="91"/>
      <c r="DVR168" s="68"/>
      <c r="DVS168" s="87"/>
      <c r="DVT168" s="87"/>
      <c r="DVU168" s="88"/>
      <c r="DVV168" s="89"/>
      <c r="DVW168" s="90"/>
      <c r="DVX168" s="90"/>
      <c r="DVY168" s="91"/>
      <c r="DVZ168" s="68"/>
      <c r="DWA168" s="87"/>
      <c r="DWB168" s="87"/>
      <c r="DWC168" s="88"/>
      <c r="DWD168" s="89"/>
      <c r="DWE168" s="90"/>
      <c r="DWF168" s="90"/>
      <c r="DWG168" s="91"/>
      <c r="DWH168" s="68"/>
      <c r="DWI168" s="87"/>
      <c r="DWJ168" s="87"/>
      <c r="DWK168" s="88"/>
      <c r="DWL168" s="89"/>
      <c r="DWM168" s="90"/>
      <c r="DWN168" s="90"/>
      <c r="DWO168" s="91"/>
      <c r="DWP168" s="68"/>
      <c r="DWQ168" s="87"/>
      <c r="DWR168" s="87"/>
      <c r="DWS168" s="88"/>
      <c r="DWT168" s="89"/>
      <c r="DWU168" s="90"/>
      <c r="DWV168" s="90"/>
      <c r="DWW168" s="91"/>
      <c r="DWX168" s="68"/>
      <c r="DWY168" s="87"/>
      <c r="DWZ168" s="87"/>
      <c r="DXA168" s="88"/>
      <c r="DXB168" s="89"/>
      <c r="DXC168" s="90"/>
      <c r="DXD168" s="90"/>
      <c r="DXE168" s="91"/>
      <c r="DXF168" s="68"/>
      <c r="DXG168" s="87"/>
      <c r="DXH168" s="87"/>
      <c r="DXI168" s="88"/>
      <c r="DXJ168" s="89"/>
      <c r="DXK168" s="90"/>
      <c r="DXL168" s="90"/>
      <c r="DXM168" s="91"/>
      <c r="DXN168" s="68"/>
      <c r="DXO168" s="87"/>
      <c r="DXP168" s="87"/>
      <c r="DXQ168" s="88"/>
      <c r="DXR168" s="89"/>
      <c r="DXS168" s="90"/>
      <c r="DXT168" s="90"/>
      <c r="DXU168" s="91"/>
      <c r="DXV168" s="68"/>
      <c r="DXW168" s="87"/>
      <c r="DXX168" s="87"/>
      <c r="DXY168" s="88"/>
      <c r="DXZ168" s="89"/>
      <c r="DYA168" s="90"/>
      <c r="DYB168" s="90"/>
      <c r="DYC168" s="91"/>
      <c r="DYD168" s="68"/>
      <c r="DYE168" s="87"/>
      <c r="DYF168" s="87"/>
      <c r="DYG168" s="88"/>
      <c r="DYH168" s="89"/>
      <c r="DYI168" s="90"/>
      <c r="DYJ168" s="90"/>
      <c r="DYK168" s="91"/>
      <c r="DYL168" s="68"/>
      <c r="DYM168" s="87"/>
      <c r="DYN168" s="87"/>
      <c r="DYO168" s="88"/>
      <c r="DYP168" s="89"/>
      <c r="DYQ168" s="90"/>
      <c r="DYR168" s="90"/>
      <c r="DYS168" s="91"/>
      <c r="DYT168" s="68"/>
      <c r="DYU168" s="87"/>
      <c r="DYV168" s="87"/>
      <c r="DYW168" s="88"/>
      <c r="DYX168" s="89"/>
      <c r="DYY168" s="90"/>
      <c r="DYZ168" s="90"/>
      <c r="DZA168" s="91"/>
      <c r="DZB168" s="68"/>
      <c r="DZC168" s="87"/>
      <c r="DZD168" s="87"/>
      <c r="DZE168" s="88"/>
      <c r="DZF168" s="89"/>
      <c r="DZG168" s="90"/>
      <c r="DZH168" s="90"/>
      <c r="DZI168" s="91"/>
      <c r="DZJ168" s="68"/>
      <c r="DZK168" s="87"/>
      <c r="DZL168" s="87"/>
      <c r="DZM168" s="88"/>
      <c r="DZN168" s="89"/>
      <c r="DZO168" s="90"/>
      <c r="DZP168" s="90"/>
      <c r="DZQ168" s="91"/>
      <c r="DZR168" s="68"/>
      <c r="DZS168" s="87"/>
      <c r="DZT168" s="87"/>
      <c r="DZU168" s="88"/>
      <c r="DZV168" s="89"/>
      <c r="DZW168" s="90"/>
      <c r="DZX168" s="90"/>
      <c r="DZY168" s="91"/>
      <c r="DZZ168" s="68"/>
      <c r="EAA168" s="87"/>
      <c r="EAB168" s="87"/>
      <c r="EAC168" s="88"/>
      <c r="EAD168" s="89"/>
      <c r="EAE168" s="90"/>
      <c r="EAF168" s="90"/>
      <c r="EAG168" s="91"/>
      <c r="EAH168" s="68"/>
      <c r="EAI168" s="87"/>
      <c r="EAJ168" s="87"/>
      <c r="EAK168" s="88"/>
      <c r="EAL168" s="89"/>
      <c r="EAM168" s="90"/>
      <c r="EAN168" s="90"/>
      <c r="EAO168" s="91"/>
      <c r="EAP168" s="68"/>
      <c r="EAQ168" s="87"/>
      <c r="EAR168" s="87"/>
      <c r="EAS168" s="88"/>
      <c r="EAT168" s="89"/>
      <c r="EAU168" s="90"/>
      <c r="EAV168" s="90"/>
      <c r="EAW168" s="91"/>
      <c r="EAX168" s="68"/>
      <c r="EAY168" s="87"/>
      <c r="EAZ168" s="87"/>
      <c r="EBA168" s="88"/>
      <c r="EBB168" s="89"/>
      <c r="EBC168" s="90"/>
      <c r="EBD168" s="90"/>
      <c r="EBE168" s="91"/>
      <c r="EBF168" s="68"/>
      <c r="EBG168" s="87"/>
      <c r="EBH168" s="87"/>
      <c r="EBI168" s="88"/>
      <c r="EBJ168" s="89"/>
      <c r="EBK168" s="90"/>
      <c r="EBL168" s="90"/>
      <c r="EBM168" s="91"/>
      <c r="EBN168" s="68"/>
      <c r="EBO168" s="87"/>
      <c r="EBP168" s="87"/>
      <c r="EBQ168" s="88"/>
      <c r="EBR168" s="89"/>
      <c r="EBS168" s="90"/>
      <c r="EBT168" s="90"/>
      <c r="EBU168" s="91"/>
      <c r="EBV168" s="68"/>
      <c r="EBW168" s="87"/>
      <c r="EBX168" s="87"/>
      <c r="EBY168" s="88"/>
      <c r="EBZ168" s="89"/>
      <c r="ECA168" s="90"/>
      <c r="ECB168" s="90"/>
      <c r="ECC168" s="91"/>
      <c r="ECD168" s="68"/>
      <c r="ECE168" s="87"/>
      <c r="ECF168" s="87"/>
      <c r="ECG168" s="88"/>
      <c r="ECH168" s="89"/>
      <c r="ECI168" s="90"/>
      <c r="ECJ168" s="90"/>
      <c r="ECK168" s="91"/>
      <c r="ECL168" s="68"/>
      <c r="ECM168" s="87"/>
      <c r="ECN168" s="87"/>
      <c r="ECO168" s="88"/>
      <c r="ECP168" s="89"/>
      <c r="ECQ168" s="90"/>
      <c r="ECR168" s="90"/>
      <c r="ECS168" s="91"/>
      <c r="ECT168" s="68"/>
      <c r="ECU168" s="87"/>
      <c r="ECV168" s="87"/>
      <c r="ECW168" s="88"/>
      <c r="ECX168" s="89"/>
      <c r="ECY168" s="90"/>
      <c r="ECZ168" s="90"/>
      <c r="EDA168" s="91"/>
      <c r="EDB168" s="68"/>
      <c r="EDC168" s="87"/>
      <c r="EDD168" s="87"/>
      <c r="EDE168" s="88"/>
      <c r="EDF168" s="89"/>
      <c r="EDG168" s="90"/>
      <c r="EDH168" s="90"/>
      <c r="EDI168" s="91"/>
      <c r="EDJ168" s="68"/>
      <c r="EDK168" s="87"/>
      <c r="EDL168" s="87"/>
      <c r="EDM168" s="88"/>
      <c r="EDN168" s="89"/>
      <c r="EDO168" s="90"/>
      <c r="EDP168" s="90"/>
      <c r="EDQ168" s="91"/>
      <c r="EDR168" s="68"/>
      <c r="EDS168" s="87"/>
      <c r="EDT168" s="87"/>
      <c r="EDU168" s="88"/>
      <c r="EDV168" s="89"/>
      <c r="EDW168" s="90"/>
      <c r="EDX168" s="90"/>
      <c r="EDY168" s="91"/>
      <c r="EDZ168" s="68"/>
      <c r="EEA168" s="87"/>
      <c r="EEB168" s="87"/>
      <c r="EEC168" s="88"/>
      <c r="EED168" s="89"/>
      <c r="EEE168" s="90"/>
      <c r="EEF168" s="90"/>
      <c r="EEG168" s="91"/>
      <c r="EEH168" s="68"/>
      <c r="EEI168" s="87"/>
      <c r="EEJ168" s="87"/>
      <c r="EEK168" s="88"/>
      <c r="EEL168" s="89"/>
      <c r="EEM168" s="90"/>
      <c r="EEN168" s="90"/>
      <c r="EEO168" s="91"/>
      <c r="EEP168" s="68"/>
      <c r="EEQ168" s="87"/>
      <c r="EER168" s="87"/>
      <c r="EES168" s="88"/>
      <c r="EET168" s="89"/>
      <c r="EEU168" s="90"/>
      <c r="EEV168" s="90"/>
      <c r="EEW168" s="91"/>
      <c r="EEX168" s="68"/>
      <c r="EEY168" s="87"/>
      <c r="EEZ168" s="87"/>
      <c r="EFA168" s="88"/>
      <c r="EFB168" s="89"/>
      <c r="EFC168" s="90"/>
      <c r="EFD168" s="90"/>
      <c r="EFE168" s="91"/>
      <c r="EFF168" s="68"/>
      <c r="EFG168" s="87"/>
      <c r="EFH168" s="87"/>
      <c r="EFI168" s="88"/>
      <c r="EFJ168" s="89"/>
      <c r="EFK168" s="90"/>
      <c r="EFL168" s="90"/>
      <c r="EFM168" s="91"/>
      <c r="EFN168" s="68"/>
      <c r="EFO168" s="87"/>
      <c r="EFP168" s="87"/>
      <c r="EFQ168" s="88"/>
      <c r="EFR168" s="89"/>
      <c r="EFS168" s="90"/>
      <c r="EFT168" s="90"/>
      <c r="EFU168" s="91"/>
      <c r="EFV168" s="68"/>
      <c r="EFW168" s="87"/>
      <c r="EFX168" s="87"/>
      <c r="EFY168" s="88"/>
      <c r="EFZ168" s="89"/>
      <c r="EGA168" s="90"/>
      <c r="EGB168" s="90"/>
      <c r="EGC168" s="91"/>
      <c r="EGD168" s="68"/>
      <c r="EGE168" s="87"/>
      <c r="EGF168" s="87"/>
      <c r="EGG168" s="88"/>
      <c r="EGH168" s="89"/>
      <c r="EGI168" s="90"/>
      <c r="EGJ168" s="90"/>
      <c r="EGK168" s="91"/>
      <c r="EGL168" s="68"/>
      <c r="EGM168" s="87"/>
      <c r="EGN168" s="87"/>
      <c r="EGO168" s="88"/>
      <c r="EGP168" s="89"/>
      <c r="EGQ168" s="90"/>
      <c r="EGR168" s="90"/>
      <c r="EGS168" s="91"/>
      <c r="EGT168" s="68"/>
      <c r="EGU168" s="87"/>
      <c r="EGV168" s="87"/>
      <c r="EGW168" s="88"/>
      <c r="EGX168" s="89"/>
      <c r="EGY168" s="90"/>
      <c r="EGZ168" s="90"/>
      <c r="EHA168" s="91"/>
      <c r="EHB168" s="68"/>
      <c r="EHC168" s="87"/>
      <c r="EHD168" s="87"/>
      <c r="EHE168" s="88"/>
      <c r="EHF168" s="89"/>
      <c r="EHG168" s="90"/>
      <c r="EHH168" s="90"/>
      <c r="EHI168" s="91"/>
      <c r="EHJ168" s="68"/>
      <c r="EHK168" s="87"/>
      <c r="EHL168" s="87"/>
      <c r="EHM168" s="88"/>
      <c r="EHN168" s="89"/>
      <c r="EHO168" s="90"/>
      <c r="EHP168" s="90"/>
      <c r="EHQ168" s="91"/>
      <c r="EHR168" s="68"/>
      <c r="EHS168" s="87"/>
      <c r="EHT168" s="87"/>
      <c r="EHU168" s="88"/>
      <c r="EHV168" s="89"/>
      <c r="EHW168" s="90"/>
      <c r="EHX168" s="90"/>
      <c r="EHY168" s="91"/>
      <c r="EHZ168" s="68"/>
      <c r="EIA168" s="87"/>
      <c r="EIB168" s="87"/>
      <c r="EIC168" s="88"/>
      <c r="EID168" s="89"/>
      <c r="EIE168" s="90"/>
      <c r="EIF168" s="90"/>
      <c r="EIG168" s="91"/>
      <c r="EIH168" s="68"/>
      <c r="EII168" s="87"/>
      <c r="EIJ168" s="87"/>
      <c r="EIK168" s="88"/>
      <c r="EIL168" s="89"/>
      <c r="EIM168" s="90"/>
      <c r="EIN168" s="90"/>
      <c r="EIO168" s="91"/>
      <c r="EIP168" s="68"/>
      <c r="EIQ168" s="87"/>
      <c r="EIR168" s="87"/>
      <c r="EIS168" s="88"/>
      <c r="EIT168" s="89"/>
      <c r="EIU168" s="90"/>
      <c r="EIV168" s="90"/>
      <c r="EIW168" s="91"/>
      <c r="EIX168" s="68"/>
      <c r="EIY168" s="87"/>
      <c r="EIZ168" s="87"/>
      <c r="EJA168" s="88"/>
      <c r="EJB168" s="89"/>
      <c r="EJC168" s="90"/>
      <c r="EJD168" s="90"/>
      <c r="EJE168" s="91"/>
      <c r="EJF168" s="68"/>
      <c r="EJG168" s="87"/>
      <c r="EJH168" s="87"/>
      <c r="EJI168" s="88"/>
      <c r="EJJ168" s="89"/>
      <c r="EJK168" s="90"/>
      <c r="EJL168" s="90"/>
      <c r="EJM168" s="91"/>
      <c r="EJN168" s="68"/>
      <c r="EJO168" s="87"/>
      <c r="EJP168" s="87"/>
      <c r="EJQ168" s="88"/>
      <c r="EJR168" s="89"/>
      <c r="EJS168" s="90"/>
      <c r="EJT168" s="90"/>
      <c r="EJU168" s="91"/>
      <c r="EJV168" s="68"/>
      <c r="EJW168" s="87"/>
      <c r="EJX168" s="87"/>
      <c r="EJY168" s="88"/>
      <c r="EJZ168" s="89"/>
      <c r="EKA168" s="90"/>
      <c r="EKB168" s="90"/>
      <c r="EKC168" s="91"/>
      <c r="EKD168" s="68"/>
      <c r="EKE168" s="87"/>
      <c r="EKF168" s="87"/>
      <c r="EKG168" s="88"/>
      <c r="EKH168" s="89"/>
      <c r="EKI168" s="90"/>
      <c r="EKJ168" s="90"/>
      <c r="EKK168" s="91"/>
      <c r="EKL168" s="68"/>
      <c r="EKM168" s="87"/>
      <c r="EKN168" s="87"/>
      <c r="EKO168" s="88"/>
      <c r="EKP168" s="89"/>
      <c r="EKQ168" s="90"/>
      <c r="EKR168" s="90"/>
      <c r="EKS168" s="91"/>
      <c r="EKT168" s="68"/>
      <c r="EKU168" s="87"/>
      <c r="EKV168" s="87"/>
      <c r="EKW168" s="88"/>
      <c r="EKX168" s="89"/>
      <c r="EKY168" s="90"/>
      <c r="EKZ168" s="90"/>
      <c r="ELA168" s="91"/>
      <c r="ELB168" s="68"/>
      <c r="ELC168" s="87"/>
      <c r="ELD168" s="87"/>
      <c r="ELE168" s="88"/>
      <c r="ELF168" s="89"/>
      <c r="ELG168" s="90"/>
      <c r="ELH168" s="90"/>
      <c r="ELI168" s="91"/>
      <c r="ELJ168" s="68"/>
      <c r="ELK168" s="87"/>
      <c r="ELL168" s="87"/>
      <c r="ELM168" s="88"/>
      <c r="ELN168" s="89"/>
      <c r="ELO168" s="90"/>
      <c r="ELP168" s="90"/>
      <c r="ELQ168" s="91"/>
      <c r="ELR168" s="68"/>
      <c r="ELS168" s="87"/>
      <c r="ELT168" s="87"/>
      <c r="ELU168" s="88"/>
      <c r="ELV168" s="89"/>
      <c r="ELW168" s="90"/>
      <c r="ELX168" s="90"/>
      <c r="ELY168" s="91"/>
      <c r="ELZ168" s="68"/>
      <c r="EMA168" s="87"/>
      <c r="EMB168" s="87"/>
      <c r="EMC168" s="88"/>
      <c r="EMD168" s="89"/>
      <c r="EME168" s="90"/>
      <c r="EMF168" s="90"/>
      <c r="EMG168" s="91"/>
      <c r="EMH168" s="68"/>
      <c r="EMI168" s="87"/>
      <c r="EMJ168" s="87"/>
      <c r="EMK168" s="88"/>
      <c r="EML168" s="89"/>
      <c r="EMM168" s="90"/>
      <c r="EMN168" s="90"/>
      <c r="EMO168" s="91"/>
      <c r="EMP168" s="68"/>
      <c r="EMQ168" s="87"/>
      <c r="EMR168" s="87"/>
      <c r="EMS168" s="88"/>
      <c r="EMT168" s="89"/>
      <c r="EMU168" s="90"/>
      <c r="EMV168" s="90"/>
      <c r="EMW168" s="91"/>
      <c r="EMX168" s="68"/>
      <c r="EMY168" s="87"/>
      <c r="EMZ168" s="87"/>
      <c r="ENA168" s="88"/>
      <c r="ENB168" s="89"/>
      <c r="ENC168" s="90"/>
      <c r="END168" s="90"/>
      <c r="ENE168" s="91"/>
      <c r="ENF168" s="68"/>
      <c r="ENG168" s="87"/>
      <c r="ENH168" s="87"/>
      <c r="ENI168" s="88"/>
      <c r="ENJ168" s="89"/>
      <c r="ENK168" s="90"/>
      <c r="ENL168" s="90"/>
      <c r="ENM168" s="91"/>
      <c r="ENN168" s="68"/>
      <c r="ENO168" s="87"/>
      <c r="ENP168" s="87"/>
      <c r="ENQ168" s="88"/>
      <c r="ENR168" s="89"/>
      <c r="ENS168" s="90"/>
      <c r="ENT168" s="90"/>
      <c r="ENU168" s="91"/>
      <c r="ENV168" s="68"/>
      <c r="ENW168" s="87"/>
      <c r="ENX168" s="87"/>
      <c r="ENY168" s="88"/>
      <c r="ENZ168" s="89"/>
      <c r="EOA168" s="90"/>
      <c r="EOB168" s="90"/>
      <c r="EOC168" s="91"/>
      <c r="EOD168" s="68"/>
      <c r="EOE168" s="87"/>
      <c r="EOF168" s="87"/>
      <c r="EOG168" s="88"/>
      <c r="EOH168" s="89"/>
      <c r="EOI168" s="90"/>
      <c r="EOJ168" s="90"/>
      <c r="EOK168" s="91"/>
      <c r="EOL168" s="68"/>
      <c r="EOM168" s="87"/>
      <c r="EON168" s="87"/>
      <c r="EOO168" s="88"/>
      <c r="EOP168" s="89"/>
      <c r="EOQ168" s="90"/>
      <c r="EOR168" s="90"/>
      <c r="EOS168" s="91"/>
      <c r="EOT168" s="68"/>
      <c r="EOU168" s="87"/>
      <c r="EOV168" s="87"/>
      <c r="EOW168" s="88"/>
      <c r="EOX168" s="89"/>
      <c r="EOY168" s="90"/>
      <c r="EOZ168" s="90"/>
      <c r="EPA168" s="91"/>
      <c r="EPB168" s="68"/>
      <c r="EPC168" s="87"/>
      <c r="EPD168" s="87"/>
      <c r="EPE168" s="88"/>
      <c r="EPF168" s="89"/>
      <c r="EPG168" s="90"/>
      <c r="EPH168" s="90"/>
      <c r="EPI168" s="91"/>
      <c r="EPJ168" s="68"/>
      <c r="EPK168" s="87"/>
      <c r="EPL168" s="87"/>
      <c r="EPM168" s="88"/>
      <c r="EPN168" s="89"/>
      <c r="EPO168" s="90"/>
      <c r="EPP168" s="90"/>
      <c r="EPQ168" s="91"/>
      <c r="EPR168" s="68"/>
      <c r="EPS168" s="87"/>
      <c r="EPT168" s="87"/>
      <c r="EPU168" s="88"/>
      <c r="EPV168" s="89"/>
      <c r="EPW168" s="90"/>
      <c r="EPX168" s="90"/>
      <c r="EPY168" s="91"/>
      <c r="EPZ168" s="68"/>
      <c r="EQA168" s="87"/>
      <c r="EQB168" s="87"/>
      <c r="EQC168" s="88"/>
      <c r="EQD168" s="89"/>
      <c r="EQE168" s="90"/>
      <c r="EQF168" s="90"/>
      <c r="EQG168" s="91"/>
      <c r="EQH168" s="68"/>
      <c r="EQI168" s="87"/>
      <c r="EQJ168" s="87"/>
      <c r="EQK168" s="88"/>
      <c r="EQL168" s="89"/>
      <c r="EQM168" s="90"/>
      <c r="EQN168" s="90"/>
      <c r="EQO168" s="91"/>
      <c r="EQP168" s="68"/>
      <c r="EQQ168" s="87"/>
      <c r="EQR168" s="87"/>
      <c r="EQS168" s="88"/>
      <c r="EQT168" s="89"/>
      <c r="EQU168" s="90"/>
      <c r="EQV168" s="90"/>
      <c r="EQW168" s="91"/>
      <c r="EQX168" s="68"/>
      <c r="EQY168" s="87"/>
      <c r="EQZ168" s="87"/>
      <c r="ERA168" s="88"/>
      <c r="ERB168" s="89"/>
      <c r="ERC168" s="90"/>
      <c r="ERD168" s="90"/>
      <c r="ERE168" s="91"/>
      <c r="ERF168" s="68"/>
      <c r="ERG168" s="87"/>
      <c r="ERH168" s="87"/>
      <c r="ERI168" s="88"/>
      <c r="ERJ168" s="89"/>
      <c r="ERK168" s="90"/>
      <c r="ERL168" s="90"/>
      <c r="ERM168" s="91"/>
      <c r="ERN168" s="68"/>
      <c r="ERO168" s="87"/>
      <c r="ERP168" s="87"/>
      <c r="ERQ168" s="88"/>
      <c r="ERR168" s="89"/>
      <c r="ERS168" s="90"/>
      <c r="ERT168" s="90"/>
      <c r="ERU168" s="91"/>
      <c r="ERV168" s="68"/>
      <c r="ERW168" s="87"/>
      <c r="ERX168" s="87"/>
      <c r="ERY168" s="88"/>
      <c r="ERZ168" s="89"/>
      <c r="ESA168" s="90"/>
      <c r="ESB168" s="90"/>
      <c r="ESC168" s="91"/>
      <c r="ESD168" s="68"/>
      <c r="ESE168" s="87"/>
      <c r="ESF168" s="87"/>
      <c r="ESG168" s="88"/>
      <c r="ESH168" s="89"/>
      <c r="ESI168" s="90"/>
      <c r="ESJ168" s="90"/>
      <c r="ESK168" s="91"/>
      <c r="ESL168" s="68"/>
      <c r="ESM168" s="87"/>
      <c r="ESN168" s="87"/>
      <c r="ESO168" s="88"/>
      <c r="ESP168" s="89"/>
      <c r="ESQ168" s="90"/>
      <c r="ESR168" s="90"/>
      <c r="ESS168" s="91"/>
      <c r="EST168" s="68"/>
      <c r="ESU168" s="87"/>
      <c r="ESV168" s="87"/>
      <c r="ESW168" s="88"/>
      <c r="ESX168" s="89"/>
      <c r="ESY168" s="90"/>
      <c r="ESZ168" s="90"/>
      <c r="ETA168" s="91"/>
      <c r="ETB168" s="68"/>
      <c r="ETC168" s="87"/>
      <c r="ETD168" s="87"/>
      <c r="ETE168" s="88"/>
      <c r="ETF168" s="89"/>
      <c r="ETG168" s="90"/>
      <c r="ETH168" s="90"/>
      <c r="ETI168" s="91"/>
      <c r="ETJ168" s="68"/>
      <c r="ETK168" s="87"/>
      <c r="ETL168" s="87"/>
      <c r="ETM168" s="88"/>
      <c r="ETN168" s="89"/>
      <c r="ETO168" s="90"/>
      <c r="ETP168" s="90"/>
      <c r="ETQ168" s="91"/>
      <c r="ETR168" s="68"/>
      <c r="ETS168" s="87"/>
      <c r="ETT168" s="87"/>
      <c r="ETU168" s="88"/>
      <c r="ETV168" s="89"/>
      <c r="ETW168" s="90"/>
      <c r="ETX168" s="90"/>
      <c r="ETY168" s="91"/>
      <c r="ETZ168" s="68"/>
      <c r="EUA168" s="87"/>
      <c r="EUB168" s="87"/>
      <c r="EUC168" s="88"/>
      <c r="EUD168" s="89"/>
      <c r="EUE168" s="90"/>
      <c r="EUF168" s="90"/>
      <c r="EUG168" s="91"/>
      <c r="EUH168" s="68"/>
      <c r="EUI168" s="87"/>
      <c r="EUJ168" s="87"/>
      <c r="EUK168" s="88"/>
      <c r="EUL168" s="89"/>
      <c r="EUM168" s="90"/>
      <c r="EUN168" s="90"/>
      <c r="EUO168" s="91"/>
      <c r="EUP168" s="68"/>
      <c r="EUQ168" s="87"/>
      <c r="EUR168" s="87"/>
      <c r="EUS168" s="88"/>
      <c r="EUT168" s="89"/>
      <c r="EUU168" s="90"/>
      <c r="EUV168" s="90"/>
      <c r="EUW168" s="91"/>
      <c r="EUX168" s="68"/>
      <c r="EUY168" s="87"/>
      <c r="EUZ168" s="87"/>
      <c r="EVA168" s="88"/>
      <c r="EVB168" s="89"/>
      <c r="EVC168" s="90"/>
      <c r="EVD168" s="90"/>
      <c r="EVE168" s="91"/>
      <c r="EVF168" s="68"/>
      <c r="EVG168" s="87"/>
      <c r="EVH168" s="87"/>
      <c r="EVI168" s="88"/>
      <c r="EVJ168" s="89"/>
      <c r="EVK168" s="90"/>
      <c r="EVL168" s="90"/>
      <c r="EVM168" s="91"/>
      <c r="EVN168" s="68"/>
      <c r="EVO168" s="87"/>
      <c r="EVP168" s="87"/>
      <c r="EVQ168" s="88"/>
      <c r="EVR168" s="89"/>
      <c r="EVS168" s="90"/>
      <c r="EVT168" s="90"/>
      <c r="EVU168" s="91"/>
      <c r="EVV168" s="68"/>
      <c r="EVW168" s="87"/>
      <c r="EVX168" s="87"/>
      <c r="EVY168" s="88"/>
      <c r="EVZ168" s="89"/>
      <c r="EWA168" s="90"/>
      <c r="EWB168" s="90"/>
      <c r="EWC168" s="91"/>
      <c r="EWD168" s="68"/>
      <c r="EWE168" s="87"/>
      <c r="EWF168" s="87"/>
      <c r="EWG168" s="88"/>
      <c r="EWH168" s="89"/>
      <c r="EWI168" s="90"/>
      <c r="EWJ168" s="90"/>
      <c r="EWK168" s="91"/>
      <c r="EWL168" s="68"/>
      <c r="EWM168" s="87"/>
      <c r="EWN168" s="87"/>
      <c r="EWO168" s="88"/>
      <c r="EWP168" s="89"/>
      <c r="EWQ168" s="90"/>
      <c r="EWR168" s="90"/>
      <c r="EWS168" s="91"/>
      <c r="EWT168" s="68"/>
      <c r="EWU168" s="87"/>
      <c r="EWV168" s="87"/>
      <c r="EWW168" s="88"/>
      <c r="EWX168" s="89"/>
      <c r="EWY168" s="90"/>
      <c r="EWZ168" s="90"/>
      <c r="EXA168" s="91"/>
      <c r="EXB168" s="68"/>
      <c r="EXC168" s="87"/>
      <c r="EXD168" s="87"/>
      <c r="EXE168" s="88"/>
      <c r="EXF168" s="89"/>
      <c r="EXG168" s="90"/>
      <c r="EXH168" s="90"/>
      <c r="EXI168" s="91"/>
      <c r="EXJ168" s="68"/>
      <c r="EXK168" s="87"/>
      <c r="EXL168" s="87"/>
      <c r="EXM168" s="88"/>
      <c r="EXN168" s="89"/>
      <c r="EXO168" s="90"/>
      <c r="EXP168" s="90"/>
      <c r="EXQ168" s="91"/>
      <c r="EXR168" s="68"/>
      <c r="EXS168" s="87"/>
      <c r="EXT168" s="87"/>
      <c r="EXU168" s="88"/>
      <c r="EXV168" s="89"/>
      <c r="EXW168" s="90"/>
      <c r="EXX168" s="90"/>
      <c r="EXY168" s="91"/>
      <c r="EXZ168" s="68"/>
      <c r="EYA168" s="87"/>
      <c r="EYB168" s="87"/>
      <c r="EYC168" s="88"/>
      <c r="EYD168" s="89"/>
      <c r="EYE168" s="90"/>
      <c r="EYF168" s="90"/>
      <c r="EYG168" s="91"/>
      <c r="EYH168" s="68"/>
      <c r="EYI168" s="87"/>
      <c r="EYJ168" s="87"/>
      <c r="EYK168" s="88"/>
      <c r="EYL168" s="89"/>
      <c r="EYM168" s="90"/>
      <c r="EYN168" s="90"/>
      <c r="EYO168" s="91"/>
      <c r="EYP168" s="68"/>
      <c r="EYQ168" s="87"/>
      <c r="EYR168" s="87"/>
      <c r="EYS168" s="88"/>
      <c r="EYT168" s="89"/>
      <c r="EYU168" s="90"/>
      <c r="EYV168" s="90"/>
      <c r="EYW168" s="91"/>
      <c r="EYX168" s="68"/>
      <c r="EYY168" s="87"/>
      <c r="EYZ168" s="87"/>
      <c r="EZA168" s="88"/>
      <c r="EZB168" s="89"/>
      <c r="EZC168" s="90"/>
      <c r="EZD168" s="90"/>
      <c r="EZE168" s="91"/>
      <c r="EZF168" s="68"/>
      <c r="EZG168" s="87"/>
      <c r="EZH168" s="87"/>
      <c r="EZI168" s="88"/>
      <c r="EZJ168" s="89"/>
      <c r="EZK168" s="90"/>
      <c r="EZL168" s="90"/>
      <c r="EZM168" s="91"/>
      <c r="EZN168" s="68"/>
      <c r="EZO168" s="87"/>
      <c r="EZP168" s="87"/>
      <c r="EZQ168" s="88"/>
      <c r="EZR168" s="89"/>
      <c r="EZS168" s="90"/>
      <c r="EZT168" s="90"/>
      <c r="EZU168" s="91"/>
      <c r="EZV168" s="68"/>
      <c r="EZW168" s="87"/>
      <c r="EZX168" s="87"/>
      <c r="EZY168" s="88"/>
      <c r="EZZ168" s="89"/>
      <c r="FAA168" s="90"/>
      <c r="FAB168" s="90"/>
      <c r="FAC168" s="91"/>
      <c r="FAD168" s="68"/>
      <c r="FAE168" s="87"/>
      <c r="FAF168" s="87"/>
      <c r="FAG168" s="88"/>
      <c r="FAH168" s="89"/>
      <c r="FAI168" s="90"/>
      <c r="FAJ168" s="90"/>
      <c r="FAK168" s="91"/>
      <c r="FAL168" s="68"/>
      <c r="FAM168" s="87"/>
      <c r="FAN168" s="87"/>
      <c r="FAO168" s="88"/>
      <c r="FAP168" s="89"/>
      <c r="FAQ168" s="90"/>
      <c r="FAR168" s="90"/>
      <c r="FAS168" s="91"/>
      <c r="FAT168" s="68"/>
      <c r="FAU168" s="87"/>
      <c r="FAV168" s="87"/>
      <c r="FAW168" s="88"/>
      <c r="FAX168" s="89"/>
      <c r="FAY168" s="90"/>
      <c r="FAZ168" s="90"/>
      <c r="FBA168" s="91"/>
      <c r="FBB168" s="68"/>
      <c r="FBC168" s="87"/>
      <c r="FBD168" s="87"/>
      <c r="FBE168" s="88"/>
      <c r="FBF168" s="89"/>
      <c r="FBG168" s="90"/>
      <c r="FBH168" s="90"/>
      <c r="FBI168" s="91"/>
      <c r="FBJ168" s="68"/>
      <c r="FBK168" s="87"/>
      <c r="FBL168" s="87"/>
      <c r="FBM168" s="88"/>
      <c r="FBN168" s="89"/>
      <c r="FBO168" s="90"/>
      <c r="FBP168" s="90"/>
      <c r="FBQ168" s="91"/>
      <c r="FBR168" s="68"/>
      <c r="FBS168" s="87"/>
      <c r="FBT168" s="87"/>
      <c r="FBU168" s="88"/>
      <c r="FBV168" s="89"/>
      <c r="FBW168" s="90"/>
      <c r="FBX168" s="90"/>
      <c r="FBY168" s="91"/>
      <c r="FBZ168" s="68"/>
      <c r="FCA168" s="87"/>
      <c r="FCB168" s="87"/>
      <c r="FCC168" s="88"/>
      <c r="FCD168" s="89"/>
      <c r="FCE168" s="90"/>
      <c r="FCF168" s="90"/>
      <c r="FCG168" s="91"/>
      <c r="FCH168" s="68"/>
      <c r="FCI168" s="87"/>
      <c r="FCJ168" s="87"/>
      <c r="FCK168" s="88"/>
      <c r="FCL168" s="89"/>
      <c r="FCM168" s="90"/>
      <c r="FCN168" s="90"/>
      <c r="FCO168" s="91"/>
      <c r="FCP168" s="68"/>
      <c r="FCQ168" s="87"/>
      <c r="FCR168" s="87"/>
      <c r="FCS168" s="88"/>
      <c r="FCT168" s="89"/>
      <c r="FCU168" s="90"/>
      <c r="FCV168" s="90"/>
      <c r="FCW168" s="91"/>
      <c r="FCX168" s="68"/>
      <c r="FCY168" s="87"/>
      <c r="FCZ168" s="87"/>
      <c r="FDA168" s="88"/>
      <c r="FDB168" s="89"/>
      <c r="FDC168" s="90"/>
      <c r="FDD168" s="90"/>
      <c r="FDE168" s="91"/>
      <c r="FDF168" s="68"/>
      <c r="FDG168" s="87"/>
      <c r="FDH168" s="87"/>
      <c r="FDI168" s="88"/>
      <c r="FDJ168" s="89"/>
      <c r="FDK168" s="90"/>
      <c r="FDL168" s="90"/>
      <c r="FDM168" s="91"/>
      <c r="FDN168" s="68"/>
      <c r="FDO168" s="87"/>
      <c r="FDP168" s="87"/>
      <c r="FDQ168" s="88"/>
      <c r="FDR168" s="89"/>
      <c r="FDS168" s="90"/>
      <c r="FDT168" s="90"/>
      <c r="FDU168" s="91"/>
      <c r="FDV168" s="68"/>
      <c r="FDW168" s="87"/>
      <c r="FDX168" s="87"/>
      <c r="FDY168" s="88"/>
      <c r="FDZ168" s="89"/>
      <c r="FEA168" s="90"/>
      <c r="FEB168" s="90"/>
      <c r="FEC168" s="91"/>
      <c r="FED168" s="68"/>
      <c r="FEE168" s="87"/>
      <c r="FEF168" s="87"/>
      <c r="FEG168" s="88"/>
      <c r="FEH168" s="89"/>
      <c r="FEI168" s="90"/>
      <c r="FEJ168" s="90"/>
      <c r="FEK168" s="91"/>
      <c r="FEL168" s="68"/>
      <c r="FEM168" s="87"/>
      <c r="FEN168" s="87"/>
      <c r="FEO168" s="88"/>
      <c r="FEP168" s="89"/>
      <c r="FEQ168" s="90"/>
      <c r="FER168" s="90"/>
      <c r="FES168" s="91"/>
      <c r="FET168" s="68"/>
      <c r="FEU168" s="87"/>
      <c r="FEV168" s="87"/>
      <c r="FEW168" s="88"/>
      <c r="FEX168" s="89"/>
      <c r="FEY168" s="90"/>
      <c r="FEZ168" s="90"/>
      <c r="FFA168" s="91"/>
      <c r="FFB168" s="68"/>
      <c r="FFC168" s="87"/>
      <c r="FFD168" s="87"/>
      <c r="FFE168" s="88"/>
      <c r="FFF168" s="89"/>
      <c r="FFG168" s="90"/>
      <c r="FFH168" s="90"/>
      <c r="FFI168" s="91"/>
      <c r="FFJ168" s="68"/>
      <c r="FFK168" s="87"/>
      <c r="FFL168" s="87"/>
      <c r="FFM168" s="88"/>
      <c r="FFN168" s="89"/>
      <c r="FFO168" s="90"/>
      <c r="FFP168" s="90"/>
      <c r="FFQ168" s="91"/>
      <c r="FFR168" s="68"/>
      <c r="FFS168" s="87"/>
      <c r="FFT168" s="87"/>
      <c r="FFU168" s="88"/>
      <c r="FFV168" s="89"/>
      <c r="FFW168" s="90"/>
      <c r="FFX168" s="90"/>
      <c r="FFY168" s="91"/>
      <c r="FFZ168" s="68"/>
      <c r="FGA168" s="87"/>
      <c r="FGB168" s="87"/>
      <c r="FGC168" s="88"/>
      <c r="FGD168" s="89"/>
      <c r="FGE168" s="90"/>
      <c r="FGF168" s="90"/>
      <c r="FGG168" s="91"/>
      <c r="FGH168" s="68"/>
      <c r="FGI168" s="87"/>
      <c r="FGJ168" s="87"/>
      <c r="FGK168" s="88"/>
      <c r="FGL168" s="89"/>
      <c r="FGM168" s="90"/>
      <c r="FGN168" s="90"/>
      <c r="FGO168" s="91"/>
      <c r="FGP168" s="68"/>
      <c r="FGQ168" s="87"/>
      <c r="FGR168" s="87"/>
      <c r="FGS168" s="88"/>
      <c r="FGT168" s="89"/>
      <c r="FGU168" s="90"/>
      <c r="FGV168" s="90"/>
      <c r="FGW168" s="91"/>
      <c r="FGX168" s="68"/>
      <c r="FGY168" s="87"/>
      <c r="FGZ168" s="87"/>
      <c r="FHA168" s="88"/>
      <c r="FHB168" s="89"/>
      <c r="FHC168" s="90"/>
      <c r="FHD168" s="90"/>
      <c r="FHE168" s="91"/>
      <c r="FHF168" s="68"/>
      <c r="FHG168" s="87"/>
      <c r="FHH168" s="87"/>
      <c r="FHI168" s="88"/>
      <c r="FHJ168" s="89"/>
      <c r="FHK168" s="90"/>
      <c r="FHL168" s="90"/>
      <c r="FHM168" s="91"/>
      <c r="FHN168" s="68"/>
      <c r="FHO168" s="87"/>
      <c r="FHP168" s="87"/>
      <c r="FHQ168" s="88"/>
      <c r="FHR168" s="89"/>
      <c r="FHS168" s="90"/>
      <c r="FHT168" s="90"/>
      <c r="FHU168" s="91"/>
      <c r="FHV168" s="68"/>
      <c r="FHW168" s="87"/>
      <c r="FHX168" s="87"/>
      <c r="FHY168" s="88"/>
      <c r="FHZ168" s="89"/>
      <c r="FIA168" s="90"/>
      <c r="FIB168" s="90"/>
      <c r="FIC168" s="91"/>
      <c r="FID168" s="68"/>
      <c r="FIE168" s="87"/>
      <c r="FIF168" s="87"/>
      <c r="FIG168" s="88"/>
      <c r="FIH168" s="89"/>
      <c r="FII168" s="90"/>
      <c r="FIJ168" s="90"/>
      <c r="FIK168" s="91"/>
      <c r="FIL168" s="68"/>
      <c r="FIM168" s="87"/>
      <c r="FIN168" s="87"/>
      <c r="FIO168" s="88"/>
      <c r="FIP168" s="89"/>
      <c r="FIQ168" s="90"/>
      <c r="FIR168" s="90"/>
      <c r="FIS168" s="91"/>
      <c r="FIT168" s="68"/>
      <c r="FIU168" s="87"/>
      <c r="FIV168" s="87"/>
      <c r="FIW168" s="88"/>
      <c r="FIX168" s="89"/>
      <c r="FIY168" s="90"/>
      <c r="FIZ168" s="90"/>
      <c r="FJA168" s="91"/>
      <c r="FJB168" s="68"/>
      <c r="FJC168" s="87"/>
      <c r="FJD168" s="87"/>
      <c r="FJE168" s="88"/>
      <c r="FJF168" s="89"/>
      <c r="FJG168" s="90"/>
      <c r="FJH168" s="90"/>
      <c r="FJI168" s="91"/>
      <c r="FJJ168" s="68"/>
      <c r="FJK168" s="87"/>
      <c r="FJL168" s="87"/>
      <c r="FJM168" s="88"/>
      <c r="FJN168" s="89"/>
      <c r="FJO168" s="90"/>
      <c r="FJP168" s="90"/>
      <c r="FJQ168" s="91"/>
      <c r="FJR168" s="68"/>
      <c r="FJS168" s="87"/>
      <c r="FJT168" s="87"/>
      <c r="FJU168" s="88"/>
      <c r="FJV168" s="89"/>
      <c r="FJW168" s="90"/>
      <c r="FJX168" s="90"/>
      <c r="FJY168" s="91"/>
      <c r="FJZ168" s="68"/>
      <c r="FKA168" s="87"/>
      <c r="FKB168" s="87"/>
      <c r="FKC168" s="88"/>
      <c r="FKD168" s="89"/>
      <c r="FKE168" s="90"/>
      <c r="FKF168" s="90"/>
      <c r="FKG168" s="91"/>
      <c r="FKH168" s="68"/>
      <c r="FKI168" s="87"/>
      <c r="FKJ168" s="87"/>
      <c r="FKK168" s="88"/>
      <c r="FKL168" s="89"/>
      <c r="FKM168" s="90"/>
      <c r="FKN168" s="90"/>
      <c r="FKO168" s="91"/>
      <c r="FKP168" s="68"/>
      <c r="FKQ168" s="87"/>
      <c r="FKR168" s="87"/>
      <c r="FKS168" s="88"/>
      <c r="FKT168" s="89"/>
      <c r="FKU168" s="90"/>
      <c r="FKV168" s="90"/>
      <c r="FKW168" s="91"/>
      <c r="FKX168" s="68"/>
      <c r="FKY168" s="87"/>
      <c r="FKZ168" s="87"/>
      <c r="FLA168" s="88"/>
      <c r="FLB168" s="89"/>
      <c r="FLC168" s="90"/>
      <c r="FLD168" s="90"/>
      <c r="FLE168" s="91"/>
      <c r="FLF168" s="68"/>
      <c r="FLG168" s="87"/>
      <c r="FLH168" s="87"/>
      <c r="FLI168" s="88"/>
      <c r="FLJ168" s="89"/>
      <c r="FLK168" s="90"/>
      <c r="FLL168" s="90"/>
      <c r="FLM168" s="91"/>
      <c r="FLN168" s="68"/>
      <c r="FLO168" s="87"/>
      <c r="FLP168" s="87"/>
      <c r="FLQ168" s="88"/>
      <c r="FLR168" s="89"/>
      <c r="FLS168" s="90"/>
      <c r="FLT168" s="90"/>
      <c r="FLU168" s="91"/>
      <c r="FLV168" s="68"/>
      <c r="FLW168" s="87"/>
      <c r="FLX168" s="87"/>
      <c r="FLY168" s="88"/>
      <c r="FLZ168" s="89"/>
      <c r="FMA168" s="90"/>
      <c r="FMB168" s="90"/>
      <c r="FMC168" s="91"/>
      <c r="FMD168" s="68"/>
      <c r="FME168" s="87"/>
      <c r="FMF168" s="87"/>
      <c r="FMG168" s="88"/>
      <c r="FMH168" s="89"/>
      <c r="FMI168" s="90"/>
      <c r="FMJ168" s="90"/>
      <c r="FMK168" s="91"/>
      <c r="FML168" s="68"/>
      <c r="FMM168" s="87"/>
      <c r="FMN168" s="87"/>
      <c r="FMO168" s="88"/>
      <c r="FMP168" s="89"/>
      <c r="FMQ168" s="90"/>
      <c r="FMR168" s="90"/>
      <c r="FMS168" s="91"/>
      <c r="FMT168" s="68"/>
      <c r="FMU168" s="87"/>
      <c r="FMV168" s="87"/>
      <c r="FMW168" s="88"/>
      <c r="FMX168" s="89"/>
      <c r="FMY168" s="90"/>
      <c r="FMZ168" s="90"/>
      <c r="FNA168" s="91"/>
      <c r="FNB168" s="68"/>
      <c r="FNC168" s="87"/>
      <c r="FND168" s="87"/>
      <c r="FNE168" s="88"/>
      <c r="FNF168" s="89"/>
      <c r="FNG168" s="90"/>
      <c r="FNH168" s="90"/>
      <c r="FNI168" s="91"/>
      <c r="FNJ168" s="68"/>
      <c r="FNK168" s="87"/>
      <c r="FNL168" s="87"/>
      <c r="FNM168" s="88"/>
      <c r="FNN168" s="89"/>
      <c r="FNO168" s="90"/>
      <c r="FNP168" s="90"/>
      <c r="FNQ168" s="91"/>
      <c r="FNR168" s="68"/>
      <c r="FNS168" s="87"/>
      <c r="FNT168" s="87"/>
      <c r="FNU168" s="88"/>
      <c r="FNV168" s="89"/>
      <c r="FNW168" s="90"/>
      <c r="FNX168" s="90"/>
      <c r="FNY168" s="91"/>
      <c r="FNZ168" s="68"/>
      <c r="FOA168" s="87"/>
      <c r="FOB168" s="87"/>
      <c r="FOC168" s="88"/>
      <c r="FOD168" s="89"/>
      <c r="FOE168" s="90"/>
      <c r="FOF168" s="90"/>
      <c r="FOG168" s="91"/>
      <c r="FOH168" s="68"/>
      <c r="FOI168" s="87"/>
      <c r="FOJ168" s="87"/>
      <c r="FOK168" s="88"/>
      <c r="FOL168" s="89"/>
      <c r="FOM168" s="90"/>
      <c r="FON168" s="90"/>
      <c r="FOO168" s="91"/>
      <c r="FOP168" s="68"/>
      <c r="FOQ168" s="87"/>
      <c r="FOR168" s="87"/>
      <c r="FOS168" s="88"/>
      <c r="FOT168" s="89"/>
      <c r="FOU168" s="90"/>
      <c r="FOV168" s="90"/>
      <c r="FOW168" s="91"/>
      <c r="FOX168" s="68"/>
      <c r="FOY168" s="87"/>
      <c r="FOZ168" s="87"/>
      <c r="FPA168" s="88"/>
      <c r="FPB168" s="89"/>
      <c r="FPC168" s="90"/>
      <c r="FPD168" s="90"/>
      <c r="FPE168" s="91"/>
      <c r="FPF168" s="68"/>
      <c r="FPG168" s="87"/>
      <c r="FPH168" s="87"/>
      <c r="FPI168" s="88"/>
      <c r="FPJ168" s="89"/>
      <c r="FPK168" s="90"/>
      <c r="FPL168" s="90"/>
      <c r="FPM168" s="91"/>
      <c r="FPN168" s="68"/>
      <c r="FPO168" s="87"/>
      <c r="FPP168" s="87"/>
      <c r="FPQ168" s="88"/>
      <c r="FPR168" s="89"/>
      <c r="FPS168" s="90"/>
      <c r="FPT168" s="90"/>
      <c r="FPU168" s="91"/>
      <c r="FPV168" s="68"/>
      <c r="FPW168" s="87"/>
      <c r="FPX168" s="87"/>
      <c r="FPY168" s="88"/>
      <c r="FPZ168" s="89"/>
      <c r="FQA168" s="90"/>
      <c r="FQB168" s="90"/>
      <c r="FQC168" s="91"/>
      <c r="FQD168" s="68"/>
      <c r="FQE168" s="87"/>
      <c r="FQF168" s="87"/>
      <c r="FQG168" s="88"/>
      <c r="FQH168" s="89"/>
      <c r="FQI168" s="90"/>
      <c r="FQJ168" s="90"/>
      <c r="FQK168" s="91"/>
      <c r="FQL168" s="68"/>
      <c r="FQM168" s="87"/>
      <c r="FQN168" s="87"/>
      <c r="FQO168" s="88"/>
      <c r="FQP168" s="89"/>
      <c r="FQQ168" s="90"/>
      <c r="FQR168" s="90"/>
      <c r="FQS168" s="91"/>
      <c r="FQT168" s="68"/>
      <c r="FQU168" s="87"/>
      <c r="FQV168" s="87"/>
      <c r="FQW168" s="88"/>
      <c r="FQX168" s="89"/>
      <c r="FQY168" s="90"/>
      <c r="FQZ168" s="90"/>
      <c r="FRA168" s="91"/>
      <c r="FRB168" s="68"/>
      <c r="FRC168" s="87"/>
      <c r="FRD168" s="87"/>
      <c r="FRE168" s="88"/>
      <c r="FRF168" s="89"/>
      <c r="FRG168" s="90"/>
      <c r="FRH168" s="90"/>
      <c r="FRI168" s="91"/>
      <c r="FRJ168" s="68"/>
      <c r="FRK168" s="87"/>
      <c r="FRL168" s="87"/>
      <c r="FRM168" s="88"/>
      <c r="FRN168" s="89"/>
      <c r="FRO168" s="90"/>
      <c r="FRP168" s="90"/>
      <c r="FRQ168" s="91"/>
      <c r="FRR168" s="68"/>
      <c r="FRS168" s="87"/>
      <c r="FRT168" s="87"/>
      <c r="FRU168" s="88"/>
      <c r="FRV168" s="89"/>
      <c r="FRW168" s="90"/>
      <c r="FRX168" s="90"/>
      <c r="FRY168" s="91"/>
      <c r="FRZ168" s="68"/>
      <c r="FSA168" s="87"/>
      <c r="FSB168" s="87"/>
      <c r="FSC168" s="88"/>
      <c r="FSD168" s="89"/>
      <c r="FSE168" s="90"/>
      <c r="FSF168" s="90"/>
      <c r="FSG168" s="91"/>
      <c r="FSH168" s="68"/>
      <c r="FSI168" s="87"/>
      <c r="FSJ168" s="87"/>
      <c r="FSK168" s="88"/>
      <c r="FSL168" s="89"/>
      <c r="FSM168" s="90"/>
      <c r="FSN168" s="90"/>
      <c r="FSO168" s="91"/>
      <c r="FSP168" s="68"/>
      <c r="FSQ168" s="87"/>
      <c r="FSR168" s="87"/>
      <c r="FSS168" s="88"/>
      <c r="FST168" s="89"/>
      <c r="FSU168" s="90"/>
      <c r="FSV168" s="90"/>
      <c r="FSW168" s="91"/>
      <c r="FSX168" s="68"/>
      <c r="FSY168" s="87"/>
      <c r="FSZ168" s="87"/>
      <c r="FTA168" s="88"/>
      <c r="FTB168" s="89"/>
      <c r="FTC168" s="90"/>
      <c r="FTD168" s="90"/>
      <c r="FTE168" s="91"/>
      <c r="FTF168" s="68"/>
      <c r="FTG168" s="87"/>
      <c r="FTH168" s="87"/>
      <c r="FTI168" s="88"/>
      <c r="FTJ168" s="89"/>
      <c r="FTK168" s="90"/>
      <c r="FTL168" s="90"/>
      <c r="FTM168" s="91"/>
      <c r="FTN168" s="68"/>
      <c r="FTO168" s="87"/>
      <c r="FTP168" s="87"/>
      <c r="FTQ168" s="88"/>
      <c r="FTR168" s="89"/>
      <c r="FTS168" s="90"/>
      <c r="FTT168" s="90"/>
      <c r="FTU168" s="91"/>
      <c r="FTV168" s="68"/>
      <c r="FTW168" s="87"/>
      <c r="FTX168" s="87"/>
      <c r="FTY168" s="88"/>
      <c r="FTZ168" s="89"/>
      <c r="FUA168" s="90"/>
      <c r="FUB168" s="90"/>
      <c r="FUC168" s="91"/>
      <c r="FUD168" s="68"/>
      <c r="FUE168" s="87"/>
      <c r="FUF168" s="87"/>
      <c r="FUG168" s="88"/>
      <c r="FUH168" s="89"/>
      <c r="FUI168" s="90"/>
      <c r="FUJ168" s="90"/>
      <c r="FUK168" s="91"/>
      <c r="FUL168" s="68"/>
      <c r="FUM168" s="87"/>
      <c r="FUN168" s="87"/>
      <c r="FUO168" s="88"/>
      <c r="FUP168" s="89"/>
      <c r="FUQ168" s="90"/>
      <c r="FUR168" s="90"/>
      <c r="FUS168" s="91"/>
      <c r="FUT168" s="68"/>
      <c r="FUU168" s="87"/>
      <c r="FUV168" s="87"/>
      <c r="FUW168" s="88"/>
      <c r="FUX168" s="89"/>
      <c r="FUY168" s="90"/>
      <c r="FUZ168" s="90"/>
      <c r="FVA168" s="91"/>
      <c r="FVB168" s="68"/>
      <c r="FVC168" s="87"/>
      <c r="FVD168" s="87"/>
      <c r="FVE168" s="88"/>
      <c r="FVF168" s="89"/>
      <c r="FVG168" s="90"/>
      <c r="FVH168" s="90"/>
      <c r="FVI168" s="91"/>
      <c r="FVJ168" s="68"/>
      <c r="FVK168" s="87"/>
      <c r="FVL168" s="87"/>
      <c r="FVM168" s="88"/>
      <c r="FVN168" s="89"/>
      <c r="FVO168" s="90"/>
      <c r="FVP168" s="90"/>
      <c r="FVQ168" s="91"/>
      <c r="FVR168" s="68"/>
      <c r="FVS168" s="87"/>
      <c r="FVT168" s="87"/>
      <c r="FVU168" s="88"/>
      <c r="FVV168" s="89"/>
      <c r="FVW168" s="90"/>
      <c r="FVX168" s="90"/>
      <c r="FVY168" s="91"/>
      <c r="FVZ168" s="68"/>
      <c r="FWA168" s="87"/>
      <c r="FWB168" s="87"/>
      <c r="FWC168" s="88"/>
      <c r="FWD168" s="89"/>
      <c r="FWE168" s="90"/>
      <c r="FWF168" s="90"/>
      <c r="FWG168" s="91"/>
      <c r="FWH168" s="68"/>
      <c r="FWI168" s="87"/>
      <c r="FWJ168" s="87"/>
      <c r="FWK168" s="88"/>
      <c r="FWL168" s="89"/>
      <c r="FWM168" s="90"/>
      <c r="FWN168" s="90"/>
      <c r="FWO168" s="91"/>
      <c r="FWP168" s="68"/>
      <c r="FWQ168" s="87"/>
      <c r="FWR168" s="87"/>
      <c r="FWS168" s="88"/>
      <c r="FWT168" s="89"/>
      <c r="FWU168" s="90"/>
      <c r="FWV168" s="90"/>
      <c r="FWW168" s="91"/>
      <c r="FWX168" s="68"/>
      <c r="FWY168" s="87"/>
      <c r="FWZ168" s="87"/>
      <c r="FXA168" s="88"/>
      <c r="FXB168" s="89"/>
      <c r="FXC168" s="90"/>
      <c r="FXD168" s="90"/>
      <c r="FXE168" s="91"/>
      <c r="FXF168" s="68"/>
      <c r="FXG168" s="87"/>
      <c r="FXH168" s="87"/>
      <c r="FXI168" s="88"/>
      <c r="FXJ168" s="89"/>
      <c r="FXK168" s="90"/>
      <c r="FXL168" s="90"/>
      <c r="FXM168" s="91"/>
      <c r="FXN168" s="68"/>
      <c r="FXO168" s="87"/>
      <c r="FXP168" s="87"/>
      <c r="FXQ168" s="88"/>
      <c r="FXR168" s="89"/>
      <c r="FXS168" s="90"/>
      <c r="FXT168" s="90"/>
      <c r="FXU168" s="91"/>
      <c r="FXV168" s="68"/>
      <c r="FXW168" s="87"/>
      <c r="FXX168" s="87"/>
      <c r="FXY168" s="88"/>
      <c r="FXZ168" s="89"/>
      <c r="FYA168" s="90"/>
      <c r="FYB168" s="90"/>
      <c r="FYC168" s="91"/>
      <c r="FYD168" s="68"/>
      <c r="FYE168" s="87"/>
      <c r="FYF168" s="87"/>
      <c r="FYG168" s="88"/>
      <c r="FYH168" s="89"/>
      <c r="FYI168" s="90"/>
      <c r="FYJ168" s="90"/>
      <c r="FYK168" s="91"/>
      <c r="FYL168" s="68"/>
      <c r="FYM168" s="87"/>
      <c r="FYN168" s="87"/>
      <c r="FYO168" s="88"/>
      <c r="FYP168" s="89"/>
      <c r="FYQ168" s="90"/>
      <c r="FYR168" s="90"/>
      <c r="FYS168" s="91"/>
      <c r="FYT168" s="68"/>
      <c r="FYU168" s="87"/>
      <c r="FYV168" s="87"/>
      <c r="FYW168" s="88"/>
      <c r="FYX168" s="89"/>
      <c r="FYY168" s="90"/>
      <c r="FYZ168" s="90"/>
      <c r="FZA168" s="91"/>
      <c r="FZB168" s="68"/>
      <c r="FZC168" s="87"/>
      <c r="FZD168" s="87"/>
      <c r="FZE168" s="88"/>
      <c r="FZF168" s="89"/>
      <c r="FZG168" s="90"/>
      <c r="FZH168" s="90"/>
      <c r="FZI168" s="91"/>
      <c r="FZJ168" s="68"/>
      <c r="FZK168" s="87"/>
      <c r="FZL168" s="87"/>
      <c r="FZM168" s="88"/>
      <c r="FZN168" s="89"/>
      <c r="FZO168" s="90"/>
      <c r="FZP168" s="90"/>
      <c r="FZQ168" s="91"/>
      <c r="FZR168" s="68"/>
      <c r="FZS168" s="87"/>
      <c r="FZT168" s="87"/>
      <c r="FZU168" s="88"/>
      <c r="FZV168" s="89"/>
      <c r="FZW168" s="90"/>
      <c r="FZX168" s="90"/>
      <c r="FZY168" s="91"/>
      <c r="FZZ168" s="68"/>
      <c r="GAA168" s="87"/>
      <c r="GAB168" s="87"/>
      <c r="GAC168" s="88"/>
      <c r="GAD168" s="89"/>
      <c r="GAE168" s="90"/>
      <c r="GAF168" s="90"/>
      <c r="GAG168" s="91"/>
      <c r="GAH168" s="68"/>
      <c r="GAI168" s="87"/>
      <c r="GAJ168" s="87"/>
      <c r="GAK168" s="88"/>
      <c r="GAL168" s="89"/>
      <c r="GAM168" s="90"/>
      <c r="GAN168" s="90"/>
      <c r="GAO168" s="91"/>
      <c r="GAP168" s="68"/>
      <c r="GAQ168" s="87"/>
      <c r="GAR168" s="87"/>
      <c r="GAS168" s="88"/>
      <c r="GAT168" s="89"/>
      <c r="GAU168" s="90"/>
      <c r="GAV168" s="90"/>
      <c r="GAW168" s="91"/>
      <c r="GAX168" s="68"/>
      <c r="GAY168" s="87"/>
      <c r="GAZ168" s="87"/>
      <c r="GBA168" s="88"/>
      <c r="GBB168" s="89"/>
      <c r="GBC168" s="90"/>
      <c r="GBD168" s="90"/>
      <c r="GBE168" s="91"/>
      <c r="GBF168" s="68"/>
      <c r="GBG168" s="87"/>
      <c r="GBH168" s="87"/>
      <c r="GBI168" s="88"/>
      <c r="GBJ168" s="89"/>
      <c r="GBK168" s="90"/>
      <c r="GBL168" s="90"/>
      <c r="GBM168" s="91"/>
      <c r="GBN168" s="68"/>
      <c r="GBO168" s="87"/>
      <c r="GBP168" s="87"/>
      <c r="GBQ168" s="88"/>
      <c r="GBR168" s="89"/>
      <c r="GBS168" s="90"/>
      <c r="GBT168" s="90"/>
      <c r="GBU168" s="91"/>
      <c r="GBV168" s="68"/>
      <c r="GBW168" s="87"/>
      <c r="GBX168" s="87"/>
      <c r="GBY168" s="88"/>
      <c r="GBZ168" s="89"/>
      <c r="GCA168" s="90"/>
      <c r="GCB168" s="90"/>
      <c r="GCC168" s="91"/>
      <c r="GCD168" s="68"/>
      <c r="GCE168" s="87"/>
      <c r="GCF168" s="87"/>
      <c r="GCG168" s="88"/>
      <c r="GCH168" s="89"/>
      <c r="GCI168" s="90"/>
      <c r="GCJ168" s="90"/>
      <c r="GCK168" s="91"/>
      <c r="GCL168" s="68"/>
      <c r="GCM168" s="87"/>
      <c r="GCN168" s="87"/>
      <c r="GCO168" s="88"/>
      <c r="GCP168" s="89"/>
      <c r="GCQ168" s="90"/>
      <c r="GCR168" s="90"/>
      <c r="GCS168" s="91"/>
      <c r="GCT168" s="68"/>
      <c r="GCU168" s="87"/>
      <c r="GCV168" s="87"/>
      <c r="GCW168" s="88"/>
      <c r="GCX168" s="89"/>
      <c r="GCY168" s="90"/>
      <c r="GCZ168" s="90"/>
      <c r="GDA168" s="91"/>
      <c r="GDB168" s="68"/>
      <c r="GDC168" s="87"/>
      <c r="GDD168" s="87"/>
      <c r="GDE168" s="88"/>
      <c r="GDF168" s="89"/>
      <c r="GDG168" s="90"/>
      <c r="GDH168" s="90"/>
      <c r="GDI168" s="91"/>
      <c r="GDJ168" s="68"/>
      <c r="GDK168" s="87"/>
      <c r="GDL168" s="87"/>
      <c r="GDM168" s="88"/>
      <c r="GDN168" s="89"/>
      <c r="GDO168" s="90"/>
      <c r="GDP168" s="90"/>
      <c r="GDQ168" s="91"/>
      <c r="GDR168" s="68"/>
      <c r="GDS168" s="87"/>
      <c r="GDT168" s="87"/>
      <c r="GDU168" s="88"/>
      <c r="GDV168" s="89"/>
      <c r="GDW168" s="90"/>
      <c r="GDX168" s="90"/>
      <c r="GDY168" s="91"/>
      <c r="GDZ168" s="68"/>
      <c r="GEA168" s="87"/>
      <c r="GEB168" s="87"/>
      <c r="GEC168" s="88"/>
      <c r="GED168" s="89"/>
      <c r="GEE168" s="90"/>
      <c r="GEF168" s="90"/>
      <c r="GEG168" s="91"/>
      <c r="GEH168" s="68"/>
      <c r="GEI168" s="87"/>
      <c r="GEJ168" s="87"/>
      <c r="GEK168" s="88"/>
      <c r="GEL168" s="89"/>
      <c r="GEM168" s="90"/>
      <c r="GEN168" s="90"/>
      <c r="GEO168" s="91"/>
      <c r="GEP168" s="68"/>
      <c r="GEQ168" s="87"/>
      <c r="GER168" s="87"/>
      <c r="GES168" s="88"/>
      <c r="GET168" s="89"/>
      <c r="GEU168" s="90"/>
      <c r="GEV168" s="90"/>
      <c r="GEW168" s="91"/>
      <c r="GEX168" s="68"/>
      <c r="GEY168" s="87"/>
      <c r="GEZ168" s="87"/>
      <c r="GFA168" s="88"/>
      <c r="GFB168" s="89"/>
      <c r="GFC168" s="90"/>
      <c r="GFD168" s="90"/>
      <c r="GFE168" s="91"/>
      <c r="GFF168" s="68"/>
      <c r="GFG168" s="87"/>
      <c r="GFH168" s="87"/>
      <c r="GFI168" s="88"/>
      <c r="GFJ168" s="89"/>
      <c r="GFK168" s="90"/>
      <c r="GFL168" s="90"/>
      <c r="GFM168" s="91"/>
      <c r="GFN168" s="68"/>
      <c r="GFO168" s="87"/>
      <c r="GFP168" s="87"/>
      <c r="GFQ168" s="88"/>
      <c r="GFR168" s="89"/>
      <c r="GFS168" s="90"/>
      <c r="GFT168" s="90"/>
      <c r="GFU168" s="91"/>
      <c r="GFV168" s="68"/>
      <c r="GFW168" s="87"/>
      <c r="GFX168" s="87"/>
      <c r="GFY168" s="88"/>
      <c r="GFZ168" s="89"/>
      <c r="GGA168" s="90"/>
      <c r="GGB168" s="90"/>
      <c r="GGC168" s="91"/>
      <c r="GGD168" s="68"/>
      <c r="GGE168" s="87"/>
      <c r="GGF168" s="87"/>
      <c r="GGG168" s="88"/>
      <c r="GGH168" s="89"/>
      <c r="GGI168" s="90"/>
      <c r="GGJ168" s="90"/>
      <c r="GGK168" s="91"/>
      <c r="GGL168" s="68"/>
      <c r="GGM168" s="87"/>
      <c r="GGN168" s="87"/>
      <c r="GGO168" s="88"/>
      <c r="GGP168" s="89"/>
      <c r="GGQ168" s="90"/>
      <c r="GGR168" s="90"/>
      <c r="GGS168" s="91"/>
      <c r="GGT168" s="68"/>
      <c r="GGU168" s="87"/>
      <c r="GGV168" s="87"/>
      <c r="GGW168" s="88"/>
      <c r="GGX168" s="89"/>
      <c r="GGY168" s="90"/>
      <c r="GGZ168" s="90"/>
      <c r="GHA168" s="91"/>
      <c r="GHB168" s="68"/>
      <c r="GHC168" s="87"/>
      <c r="GHD168" s="87"/>
      <c r="GHE168" s="88"/>
      <c r="GHF168" s="89"/>
      <c r="GHG168" s="90"/>
      <c r="GHH168" s="90"/>
      <c r="GHI168" s="91"/>
      <c r="GHJ168" s="68"/>
      <c r="GHK168" s="87"/>
      <c r="GHL168" s="87"/>
      <c r="GHM168" s="88"/>
      <c r="GHN168" s="89"/>
      <c r="GHO168" s="90"/>
      <c r="GHP168" s="90"/>
      <c r="GHQ168" s="91"/>
      <c r="GHR168" s="68"/>
      <c r="GHS168" s="87"/>
      <c r="GHT168" s="87"/>
      <c r="GHU168" s="88"/>
      <c r="GHV168" s="89"/>
      <c r="GHW168" s="90"/>
      <c r="GHX168" s="90"/>
      <c r="GHY168" s="91"/>
      <c r="GHZ168" s="68"/>
      <c r="GIA168" s="87"/>
      <c r="GIB168" s="87"/>
      <c r="GIC168" s="88"/>
      <c r="GID168" s="89"/>
      <c r="GIE168" s="90"/>
      <c r="GIF168" s="90"/>
      <c r="GIG168" s="91"/>
      <c r="GIH168" s="68"/>
      <c r="GII168" s="87"/>
      <c r="GIJ168" s="87"/>
      <c r="GIK168" s="88"/>
      <c r="GIL168" s="89"/>
      <c r="GIM168" s="90"/>
      <c r="GIN168" s="90"/>
      <c r="GIO168" s="91"/>
      <c r="GIP168" s="68"/>
      <c r="GIQ168" s="87"/>
      <c r="GIR168" s="87"/>
      <c r="GIS168" s="88"/>
      <c r="GIT168" s="89"/>
      <c r="GIU168" s="90"/>
      <c r="GIV168" s="90"/>
      <c r="GIW168" s="91"/>
      <c r="GIX168" s="68"/>
      <c r="GIY168" s="87"/>
      <c r="GIZ168" s="87"/>
      <c r="GJA168" s="88"/>
      <c r="GJB168" s="89"/>
      <c r="GJC168" s="90"/>
      <c r="GJD168" s="90"/>
      <c r="GJE168" s="91"/>
      <c r="GJF168" s="68"/>
      <c r="GJG168" s="87"/>
      <c r="GJH168" s="87"/>
      <c r="GJI168" s="88"/>
      <c r="GJJ168" s="89"/>
      <c r="GJK168" s="90"/>
      <c r="GJL168" s="90"/>
      <c r="GJM168" s="91"/>
      <c r="GJN168" s="68"/>
      <c r="GJO168" s="87"/>
      <c r="GJP168" s="87"/>
      <c r="GJQ168" s="88"/>
      <c r="GJR168" s="89"/>
      <c r="GJS168" s="90"/>
      <c r="GJT168" s="90"/>
      <c r="GJU168" s="91"/>
      <c r="GJV168" s="68"/>
      <c r="GJW168" s="87"/>
      <c r="GJX168" s="87"/>
      <c r="GJY168" s="88"/>
      <c r="GJZ168" s="89"/>
      <c r="GKA168" s="90"/>
      <c r="GKB168" s="90"/>
      <c r="GKC168" s="91"/>
      <c r="GKD168" s="68"/>
      <c r="GKE168" s="87"/>
      <c r="GKF168" s="87"/>
      <c r="GKG168" s="88"/>
      <c r="GKH168" s="89"/>
      <c r="GKI168" s="90"/>
      <c r="GKJ168" s="90"/>
      <c r="GKK168" s="91"/>
      <c r="GKL168" s="68"/>
      <c r="GKM168" s="87"/>
      <c r="GKN168" s="87"/>
      <c r="GKO168" s="88"/>
      <c r="GKP168" s="89"/>
      <c r="GKQ168" s="90"/>
      <c r="GKR168" s="90"/>
      <c r="GKS168" s="91"/>
      <c r="GKT168" s="68"/>
      <c r="GKU168" s="87"/>
      <c r="GKV168" s="87"/>
      <c r="GKW168" s="88"/>
      <c r="GKX168" s="89"/>
      <c r="GKY168" s="90"/>
      <c r="GKZ168" s="90"/>
      <c r="GLA168" s="91"/>
      <c r="GLB168" s="68"/>
      <c r="GLC168" s="87"/>
      <c r="GLD168" s="87"/>
      <c r="GLE168" s="88"/>
      <c r="GLF168" s="89"/>
      <c r="GLG168" s="90"/>
      <c r="GLH168" s="90"/>
      <c r="GLI168" s="91"/>
      <c r="GLJ168" s="68"/>
      <c r="GLK168" s="87"/>
      <c r="GLL168" s="87"/>
      <c r="GLM168" s="88"/>
      <c r="GLN168" s="89"/>
      <c r="GLO168" s="90"/>
      <c r="GLP168" s="90"/>
      <c r="GLQ168" s="91"/>
      <c r="GLR168" s="68"/>
      <c r="GLS168" s="87"/>
      <c r="GLT168" s="87"/>
      <c r="GLU168" s="88"/>
      <c r="GLV168" s="89"/>
      <c r="GLW168" s="90"/>
      <c r="GLX168" s="90"/>
      <c r="GLY168" s="91"/>
      <c r="GLZ168" s="68"/>
      <c r="GMA168" s="87"/>
      <c r="GMB168" s="87"/>
      <c r="GMC168" s="88"/>
      <c r="GMD168" s="89"/>
      <c r="GME168" s="90"/>
      <c r="GMF168" s="90"/>
      <c r="GMG168" s="91"/>
      <c r="GMH168" s="68"/>
      <c r="GMI168" s="87"/>
      <c r="GMJ168" s="87"/>
      <c r="GMK168" s="88"/>
      <c r="GML168" s="89"/>
      <c r="GMM168" s="90"/>
      <c r="GMN168" s="90"/>
      <c r="GMO168" s="91"/>
      <c r="GMP168" s="68"/>
      <c r="GMQ168" s="87"/>
      <c r="GMR168" s="87"/>
      <c r="GMS168" s="88"/>
      <c r="GMT168" s="89"/>
      <c r="GMU168" s="90"/>
      <c r="GMV168" s="90"/>
      <c r="GMW168" s="91"/>
      <c r="GMX168" s="68"/>
      <c r="GMY168" s="87"/>
      <c r="GMZ168" s="87"/>
      <c r="GNA168" s="88"/>
      <c r="GNB168" s="89"/>
      <c r="GNC168" s="90"/>
      <c r="GND168" s="90"/>
      <c r="GNE168" s="91"/>
      <c r="GNF168" s="68"/>
      <c r="GNG168" s="87"/>
      <c r="GNH168" s="87"/>
      <c r="GNI168" s="88"/>
      <c r="GNJ168" s="89"/>
      <c r="GNK168" s="90"/>
      <c r="GNL168" s="90"/>
      <c r="GNM168" s="91"/>
      <c r="GNN168" s="68"/>
      <c r="GNO168" s="87"/>
      <c r="GNP168" s="87"/>
      <c r="GNQ168" s="88"/>
      <c r="GNR168" s="89"/>
      <c r="GNS168" s="90"/>
      <c r="GNT168" s="90"/>
      <c r="GNU168" s="91"/>
      <c r="GNV168" s="68"/>
      <c r="GNW168" s="87"/>
      <c r="GNX168" s="87"/>
      <c r="GNY168" s="88"/>
      <c r="GNZ168" s="89"/>
      <c r="GOA168" s="90"/>
      <c r="GOB168" s="90"/>
      <c r="GOC168" s="91"/>
      <c r="GOD168" s="68"/>
      <c r="GOE168" s="87"/>
      <c r="GOF168" s="87"/>
      <c r="GOG168" s="88"/>
      <c r="GOH168" s="89"/>
      <c r="GOI168" s="90"/>
      <c r="GOJ168" s="90"/>
      <c r="GOK168" s="91"/>
      <c r="GOL168" s="68"/>
      <c r="GOM168" s="87"/>
      <c r="GON168" s="87"/>
      <c r="GOO168" s="88"/>
      <c r="GOP168" s="89"/>
      <c r="GOQ168" s="90"/>
      <c r="GOR168" s="90"/>
      <c r="GOS168" s="91"/>
      <c r="GOT168" s="68"/>
      <c r="GOU168" s="87"/>
      <c r="GOV168" s="87"/>
      <c r="GOW168" s="88"/>
      <c r="GOX168" s="89"/>
      <c r="GOY168" s="90"/>
      <c r="GOZ168" s="90"/>
      <c r="GPA168" s="91"/>
      <c r="GPB168" s="68"/>
      <c r="GPC168" s="87"/>
      <c r="GPD168" s="87"/>
      <c r="GPE168" s="88"/>
      <c r="GPF168" s="89"/>
      <c r="GPG168" s="90"/>
      <c r="GPH168" s="90"/>
      <c r="GPI168" s="91"/>
      <c r="GPJ168" s="68"/>
      <c r="GPK168" s="87"/>
      <c r="GPL168" s="87"/>
      <c r="GPM168" s="88"/>
      <c r="GPN168" s="89"/>
      <c r="GPO168" s="90"/>
      <c r="GPP168" s="90"/>
      <c r="GPQ168" s="91"/>
      <c r="GPR168" s="68"/>
      <c r="GPS168" s="87"/>
      <c r="GPT168" s="87"/>
      <c r="GPU168" s="88"/>
      <c r="GPV168" s="89"/>
      <c r="GPW168" s="90"/>
      <c r="GPX168" s="90"/>
      <c r="GPY168" s="91"/>
      <c r="GPZ168" s="68"/>
      <c r="GQA168" s="87"/>
      <c r="GQB168" s="87"/>
      <c r="GQC168" s="88"/>
      <c r="GQD168" s="89"/>
      <c r="GQE168" s="90"/>
      <c r="GQF168" s="90"/>
      <c r="GQG168" s="91"/>
      <c r="GQH168" s="68"/>
      <c r="GQI168" s="87"/>
      <c r="GQJ168" s="87"/>
      <c r="GQK168" s="88"/>
      <c r="GQL168" s="89"/>
      <c r="GQM168" s="90"/>
      <c r="GQN168" s="90"/>
      <c r="GQO168" s="91"/>
      <c r="GQP168" s="68"/>
      <c r="GQQ168" s="87"/>
      <c r="GQR168" s="87"/>
      <c r="GQS168" s="88"/>
      <c r="GQT168" s="89"/>
      <c r="GQU168" s="90"/>
      <c r="GQV168" s="90"/>
      <c r="GQW168" s="91"/>
      <c r="GQX168" s="68"/>
      <c r="GQY168" s="87"/>
      <c r="GQZ168" s="87"/>
      <c r="GRA168" s="88"/>
      <c r="GRB168" s="89"/>
      <c r="GRC168" s="90"/>
      <c r="GRD168" s="90"/>
      <c r="GRE168" s="91"/>
      <c r="GRF168" s="68"/>
      <c r="GRG168" s="87"/>
      <c r="GRH168" s="87"/>
      <c r="GRI168" s="88"/>
      <c r="GRJ168" s="89"/>
      <c r="GRK168" s="90"/>
      <c r="GRL168" s="90"/>
      <c r="GRM168" s="91"/>
      <c r="GRN168" s="68"/>
      <c r="GRO168" s="87"/>
      <c r="GRP168" s="87"/>
      <c r="GRQ168" s="88"/>
      <c r="GRR168" s="89"/>
      <c r="GRS168" s="90"/>
      <c r="GRT168" s="90"/>
      <c r="GRU168" s="91"/>
      <c r="GRV168" s="68"/>
      <c r="GRW168" s="87"/>
      <c r="GRX168" s="87"/>
      <c r="GRY168" s="88"/>
      <c r="GRZ168" s="89"/>
      <c r="GSA168" s="90"/>
      <c r="GSB168" s="90"/>
      <c r="GSC168" s="91"/>
      <c r="GSD168" s="68"/>
      <c r="GSE168" s="87"/>
      <c r="GSF168" s="87"/>
      <c r="GSG168" s="88"/>
      <c r="GSH168" s="89"/>
      <c r="GSI168" s="90"/>
      <c r="GSJ168" s="90"/>
      <c r="GSK168" s="91"/>
      <c r="GSL168" s="68"/>
      <c r="GSM168" s="87"/>
      <c r="GSN168" s="87"/>
      <c r="GSO168" s="88"/>
      <c r="GSP168" s="89"/>
      <c r="GSQ168" s="90"/>
      <c r="GSR168" s="90"/>
      <c r="GSS168" s="91"/>
      <c r="GST168" s="68"/>
      <c r="GSU168" s="87"/>
      <c r="GSV168" s="87"/>
      <c r="GSW168" s="88"/>
      <c r="GSX168" s="89"/>
      <c r="GSY168" s="90"/>
      <c r="GSZ168" s="90"/>
      <c r="GTA168" s="91"/>
      <c r="GTB168" s="68"/>
      <c r="GTC168" s="87"/>
      <c r="GTD168" s="87"/>
      <c r="GTE168" s="88"/>
      <c r="GTF168" s="89"/>
      <c r="GTG168" s="90"/>
      <c r="GTH168" s="90"/>
      <c r="GTI168" s="91"/>
      <c r="GTJ168" s="68"/>
      <c r="GTK168" s="87"/>
      <c r="GTL168" s="87"/>
      <c r="GTM168" s="88"/>
      <c r="GTN168" s="89"/>
      <c r="GTO168" s="90"/>
      <c r="GTP168" s="90"/>
      <c r="GTQ168" s="91"/>
      <c r="GTR168" s="68"/>
      <c r="GTS168" s="87"/>
      <c r="GTT168" s="87"/>
      <c r="GTU168" s="88"/>
      <c r="GTV168" s="89"/>
      <c r="GTW168" s="90"/>
      <c r="GTX168" s="90"/>
      <c r="GTY168" s="91"/>
      <c r="GTZ168" s="68"/>
      <c r="GUA168" s="87"/>
      <c r="GUB168" s="87"/>
      <c r="GUC168" s="88"/>
      <c r="GUD168" s="89"/>
      <c r="GUE168" s="90"/>
      <c r="GUF168" s="90"/>
      <c r="GUG168" s="91"/>
      <c r="GUH168" s="68"/>
      <c r="GUI168" s="87"/>
      <c r="GUJ168" s="87"/>
      <c r="GUK168" s="88"/>
      <c r="GUL168" s="89"/>
      <c r="GUM168" s="90"/>
      <c r="GUN168" s="90"/>
      <c r="GUO168" s="91"/>
      <c r="GUP168" s="68"/>
      <c r="GUQ168" s="87"/>
      <c r="GUR168" s="87"/>
      <c r="GUS168" s="88"/>
      <c r="GUT168" s="89"/>
      <c r="GUU168" s="90"/>
      <c r="GUV168" s="90"/>
      <c r="GUW168" s="91"/>
      <c r="GUX168" s="68"/>
      <c r="GUY168" s="87"/>
      <c r="GUZ168" s="87"/>
      <c r="GVA168" s="88"/>
      <c r="GVB168" s="89"/>
      <c r="GVC168" s="90"/>
      <c r="GVD168" s="90"/>
      <c r="GVE168" s="91"/>
      <c r="GVF168" s="68"/>
      <c r="GVG168" s="87"/>
      <c r="GVH168" s="87"/>
      <c r="GVI168" s="88"/>
      <c r="GVJ168" s="89"/>
      <c r="GVK168" s="90"/>
      <c r="GVL168" s="90"/>
      <c r="GVM168" s="91"/>
      <c r="GVN168" s="68"/>
      <c r="GVO168" s="87"/>
      <c r="GVP168" s="87"/>
      <c r="GVQ168" s="88"/>
      <c r="GVR168" s="89"/>
      <c r="GVS168" s="90"/>
      <c r="GVT168" s="90"/>
      <c r="GVU168" s="91"/>
      <c r="GVV168" s="68"/>
      <c r="GVW168" s="87"/>
      <c r="GVX168" s="87"/>
      <c r="GVY168" s="88"/>
      <c r="GVZ168" s="89"/>
      <c r="GWA168" s="90"/>
      <c r="GWB168" s="90"/>
      <c r="GWC168" s="91"/>
      <c r="GWD168" s="68"/>
      <c r="GWE168" s="87"/>
      <c r="GWF168" s="87"/>
      <c r="GWG168" s="88"/>
      <c r="GWH168" s="89"/>
      <c r="GWI168" s="90"/>
      <c r="GWJ168" s="90"/>
      <c r="GWK168" s="91"/>
      <c r="GWL168" s="68"/>
      <c r="GWM168" s="87"/>
      <c r="GWN168" s="87"/>
      <c r="GWO168" s="88"/>
      <c r="GWP168" s="89"/>
      <c r="GWQ168" s="90"/>
      <c r="GWR168" s="90"/>
      <c r="GWS168" s="91"/>
      <c r="GWT168" s="68"/>
      <c r="GWU168" s="87"/>
      <c r="GWV168" s="87"/>
      <c r="GWW168" s="88"/>
      <c r="GWX168" s="89"/>
      <c r="GWY168" s="90"/>
      <c r="GWZ168" s="90"/>
      <c r="GXA168" s="91"/>
      <c r="GXB168" s="68"/>
      <c r="GXC168" s="87"/>
      <c r="GXD168" s="87"/>
      <c r="GXE168" s="88"/>
      <c r="GXF168" s="89"/>
      <c r="GXG168" s="90"/>
      <c r="GXH168" s="90"/>
      <c r="GXI168" s="91"/>
      <c r="GXJ168" s="68"/>
      <c r="GXK168" s="87"/>
      <c r="GXL168" s="87"/>
      <c r="GXM168" s="88"/>
      <c r="GXN168" s="89"/>
      <c r="GXO168" s="90"/>
      <c r="GXP168" s="90"/>
      <c r="GXQ168" s="91"/>
      <c r="GXR168" s="68"/>
      <c r="GXS168" s="87"/>
      <c r="GXT168" s="87"/>
      <c r="GXU168" s="88"/>
      <c r="GXV168" s="89"/>
      <c r="GXW168" s="90"/>
      <c r="GXX168" s="90"/>
      <c r="GXY168" s="91"/>
      <c r="GXZ168" s="68"/>
      <c r="GYA168" s="87"/>
      <c r="GYB168" s="87"/>
      <c r="GYC168" s="88"/>
      <c r="GYD168" s="89"/>
      <c r="GYE168" s="90"/>
      <c r="GYF168" s="90"/>
      <c r="GYG168" s="91"/>
      <c r="GYH168" s="68"/>
      <c r="GYI168" s="87"/>
      <c r="GYJ168" s="87"/>
      <c r="GYK168" s="88"/>
      <c r="GYL168" s="89"/>
      <c r="GYM168" s="90"/>
      <c r="GYN168" s="90"/>
      <c r="GYO168" s="91"/>
      <c r="GYP168" s="68"/>
      <c r="GYQ168" s="87"/>
      <c r="GYR168" s="87"/>
      <c r="GYS168" s="88"/>
      <c r="GYT168" s="89"/>
      <c r="GYU168" s="90"/>
      <c r="GYV168" s="90"/>
      <c r="GYW168" s="91"/>
      <c r="GYX168" s="68"/>
      <c r="GYY168" s="87"/>
      <c r="GYZ168" s="87"/>
      <c r="GZA168" s="88"/>
      <c r="GZB168" s="89"/>
      <c r="GZC168" s="90"/>
      <c r="GZD168" s="90"/>
      <c r="GZE168" s="91"/>
      <c r="GZF168" s="68"/>
      <c r="GZG168" s="87"/>
      <c r="GZH168" s="87"/>
      <c r="GZI168" s="88"/>
      <c r="GZJ168" s="89"/>
      <c r="GZK168" s="90"/>
      <c r="GZL168" s="90"/>
      <c r="GZM168" s="91"/>
      <c r="GZN168" s="68"/>
      <c r="GZO168" s="87"/>
      <c r="GZP168" s="87"/>
      <c r="GZQ168" s="88"/>
      <c r="GZR168" s="89"/>
      <c r="GZS168" s="90"/>
      <c r="GZT168" s="90"/>
      <c r="GZU168" s="91"/>
      <c r="GZV168" s="68"/>
      <c r="GZW168" s="87"/>
      <c r="GZX168" s="87"/>
      <c r="GZY168" s="88"/>
      <c r="GZZ168" s="89"/>
      <c r="HAA168" s="90"/>
      <c r="HAB168" s="90"/>
      <c r="HAC168" s="91"/>
      <c r="HAD168" s="68"/>
      <c r="HAE168" s="87"/>
      <c r="HAF168" s="87"/>
      <c r="HAG168" s="88"/>
      <c r="HAH168" s="89"/>
      <c r="HAI168" s="90"/>
      <c r="HAJ168" s="90"/>
      <c r="HAK168" s="91"/>
      <c r="HAL168" s="68"/>
      <c r="HAM168" s="87"/>
      <c r="HAN168" s="87"/>
      <c r="HAO168" s="88"/>
      <c r="HAP168" s="89"/>
      <c r="HAQ168" s="90"/>
      <c r="HAR168" s="90"/>
      <c r="HAS168" s="91"/>
      <c r="HAT168" s="68"/>
      <c r="HAU168" s="87"/>
      <c r="HAV168" s="87"/>
      <c r="HAW168" s="88"/>
      <c r="HAX168" s="89"/>
      <c r="HAY168" s="90"/>
      <c r="HAZ168" s="90"/>
      <c r="HBA168" s="91"/>
      <c r="HBB168" s="68"/>
      <c r="HBC168" s="87"/>
      <c r="HBD168" s="87"/>
      <c r="HBE168" s="88"/>
      <c r="HBF168" s="89"/>
      <c r="HBG168" s="90"/>
      <c r="HBH168" s="90"/>
      <c r="HBI168" s="91"/>
      <c r="HBJ168" s="68"/>
      <c r="HBK168" s="87"/>
      <c r="HBL168" s="87"/>
      <c r="HBM168" s="88"/>
      <c r="HBN168" s="89"/>
      <c r="HBO168" s="90"/>
      <c r="HBP168" s="90"/>
      <c r="HBQ168" s="91"/>
      <c r="HBR168" s="68"/>
      <c r="HBS168" s="87"/>
      <c r="HBT168" s="87"/>
      <c r="HBU168" s="88"/>
      <c r="HBV168" s="89"/>
      <c r="HBW168" s="90"/>
      <c r="HBX168" s="90"/>
      <c r="HBY168" s="91"/>
      <c r="HBZ168" s="68"/>
      <c r="HCA168" s="87"/>
      <c r="HCB168" s="87"/>
      <c r="HCC168" s="88"/>
      <c r="HCD168" s="89"/>
      <c r="HCE168" s="90"/>
      <c r="HCF168" s="90"/>
      <c r="HCG168" s="91"/>
      <c r="HCH168" s="68"/>
      <c r="HCI168" s="87"/>
      <c r="HCJ168" s="87"/>
      <c r="HCK168" s="88"/>
      <c r="HCL168" s="89"/>
      <c r="HCM168" s="90"/>
      <c r="HCN168" s="90"/>
      <c r="HCO168" s="91"/>
      <c r="HCP168" s="68"/>
      <c r="HCQ168" s="87"/>
      <c r="HCR168" s="87"/>
      <c r="HCS168" s="88"/>
      <c r="HCT168" s="89"/>
      <c r="HCU168" s="90"/>
      <c r="HCV168" s="90"/>
      <c r="HCW168" s="91"/>
      <c r="HCX168" s="68"/>
      <c r="HCY168" s="87"/>
      <c r="HCZ168" s="87"/>
      <c r="HDA168" s="88"/>
      <c r="HDB168" s="89"/>
      <c r="HDC168" s="90"/>
      <c r="HDD168" s="90"/>
      <c r="HDE168" s="91"/>
      <c r="HDF168" s="68"/>
      <c r="HDG168" s="87"/>
      <c r="HDH168" s="87"/>
      <c r="HDI168" s="88"/>
      <c r="HDJ168" s="89"/>
      <c r="HDK168" s="90"/>
      <c r="HDL168" s="90"/>
      <c r="HDM168" s="91"/>
      <c r="HDN168" s="68"/>
      <c r="HDO168" s="87"/>
      <c r="HDP168" s="87"/>
      <c r="HDQ168" s="88"/>
      <c r="HDR168" s="89"/>
      <c r="HDS168" s="90"/>
      <c r="HDT168" s="90"/>
      <c r="HDU168" s="91"/>
      <c r="HDV168" s="68"/>
      <c r="HDW168" s="87"/>
      <c r="HDX168" s="87"/>
      <c r="HDY168" s="88"/>
      <c r="HDZ168" s="89"/>
      <c r="HEA168" s="90"/>
      <c r="HEB168" s="90"/>
      <c r="HEC168" s="91"/>
      <c r="HED168" s="68"/>
      <c r="HEE168" s="87"/>
      <c r="HEF168" s="87"/>
      <c r="HEG168" s="88"/>
      <c r="HEH168" s="89"/>
      <c r="HEI168" s="90"/>
      <c r="HEJ168" s="90"/>
      <c r="HEK168" s="91"/>
      <c r="HEL168" s="68"/>
      <c r="HEM168" s="87"/>
      <c r="HEN168" s="87"/>
      <c r="HEO168" s="88"/>
      <c r="HEP168" s="89"/>
      <c r="HEQ168" s="90"/>
      <c r="HER168" s="90"/>
      <c r="HES168" s="91"/>
      <c r="HET168" s="68"/>
      <c r="HEU168" s="87"/>
      <c r="HEV168" s="87"/>
      <c r="HEW168" s="88"/>
      <c r="HEX168" s="89"/>
      <c r="HEY168" s="90"/>
      <c r="HEZ168" s="90"/>
      <c r="HFA168" s="91"/>
      <c r="HFB168" s="68"/>
      <c r="HFC168" s="87"/>
      <c r="HFD168" s="87"/>
      <c r="HFE168" s="88"/>
      <c r="HFF168" s="89"/>
      <c r="HFG168" s="90"/>
      <c r="HFH168" s="90"/>
      <c r="HFI168" s="91"/>
      <c r="HFJ168" s="68"/>
      <c r="HFK168" s="87"/>
      <c r="HFL168" s="87"/>
      <c r="HFM168" s="88"/>
      <c r="HFN168" s="89"/>
      <c r="HFO168" s="90"/>
      <c r="HFP168" s="90"/>
      <c r="HFQ168" s="91"/>
      <c r="HFR168" s="68"/>
      <c r="HFS168" s="87"/>
      <c r="HFT168" s="87"/>
      <c r="HFU168" s="88"/>
      <c r="HFV168" s="89"/>
      <c r="HFW168" s="90"/>
      <c r="HFX168" s="90"/>
      <c r="HFY168" s="91"/>
      <c r="HFZ168" s="68"/>
      <c r="HGA168" s="87"/>
      <c r="HGB168" s="87"/>
      <c r="HGC168" s="88"/>
      <c r="HGD168" s="89"/>
      <c r="HGE168" s="90"/>
      <c r="HGF168" s="90"/>
      <c r="HGG168" s="91"/>
      <c r="HGH168" s="68"/>
      <c r="HGI168" s="87"/>
      <c r="HGJ168" s="87"/>
      <c r="HGK168" s="88"/>
      <c r="HGL168" s="89"/>
      <c r="HGM168" s="90"/>
      <c r="HGN168" s="90"/>
      <c r="HGO168" s="91"/>
      <c r="HGP168" s="68"/>
      <c r="HGQ168" s="87"/>
      <c r="HGR168" s="87"/>
      <c r="HGS168" s="88"/>
      <c r="HGT168" s="89"/>
      <c r="HGU168" s="90"/>
      <c r="HGV168" s="90"/>
      <c r="HGW168" s="91"/>
      <c r="HGX168" s="68"/>
      <c r="HGY168" s="87"/>
      <c r="HGZ168" s="87"/>
      <c r="HHA168" s="88"/>
      <c r="HHB168" s="89"/>
      <c r="HHC168" s="90"/>
      <c r="HHD168" s="90"/>
      <c r="HHE168" s="91"/>
      <c r="HHF168" s="68"/>
      <c r="HHG168" s="87"/>
      <c r="HHH168" s="87"/>
      <c r="HHI168" s="88"/>
      <c r="HHJ168" s="89"/>
      <c r="HHK168" s="90"/>
      <c r="HHL168" s="90"/>
      <c r="HHM168" s="91"/>
      <c r="HHN168" s="68"/>
      <c r="HHO168" s="87"/>
      <c r="HHP168" s="87"/>
      <c r="HHQ168" s="88"/>
      <c r="HHR168" s="89"/>
      <c r="HHS168" s="90"/>
      <c r="HHT168" s="90"/>
      <c r="HHU168" s="91"/>
      <c r="HHV168" s="68"/>
      <c r="HHW168" s="87"/>
      <c r="HHX168" s="87"/>
      <c r="HHY168" s="88"/>
      <c r="HHZ168" s="89"/>
      <c r="HIA168" s="90"/>
      <c r="HIB168" s="90"/>
      <c r="HIC168" s="91"/>
      <c r="HID168" s="68"/>
      <c r="HIE168" s="87"/>
      <c r="HIF168" s="87"/>
      <c r="HIG168" s="88"/>
      <c r="HIH168" s="89"/>
      <c r="HII168" s="90"/>
      <c r="HIJ168" s="90"/>
      <c r="HIK168" s="91"/>
      <c r="HIL168" s="68"/>
      <c r="HIM168" s="87"/>
      <c r="HIN168" s="87"/>
      <c r="HIO168" s="88"/>
      <c r="HIP168" s="89"/>
      <c r="HIQ168" s="90"/>
      <c r="HIR168" s="90"/>
      <c r="HIS168" s="91"/>
      <c r="HIT168" s="68"/>
      <c r="HIU168" s="87"/>
      <c r="HIV168" s="87"/>
      <c r="HIW168" s="88"/>
      <c r="HIX168" s="89"/>
      <c r="HIY168" s="90"/>
      <c r="HIZ168" s="90"/>
      <c r="HJA168" s="91"/>
      <c r="HJB168" s="68"/>
      <c r="HJC168" s="87"/>
      <c r="HJD168" s="87"/>
      <c r="HJE168" s="88"/>
      <c r="HJF168" s="89"/>
      <c r="HJG168" s="90"/>
      <c r="HJH168" s="90"/>
      <c r="HJI168" s="91"/>
      <c r="HJJ168" s="68"/>
      <c r="HJK168" s="87"/>
      <c r="HJL168" s="87"/>
      <c r="HJM168" s="88"/>
      <c r="HJN168" s="89"/>
      <c r="HJO168" s="90"/>
      <c r="HJP168" s="90"/>
      <c r="HJQ168" s="91"/>
      <c r="HJR168" s="68"/>
      <c r="HJS168" s="87"/>
      <c r="HJT168" s="87"/>
      <c r="HJU168" s="88"/>
      <c r="HJV168" s="89"/>
      <c r="HJW168" s="90"/>
      <c r="HJX168" s="90"/>
      <c r="HJY168" s="91"/>
      <c r="HJZ168" s="68"/>
      <c r="HKA168" s="87"/>
      <c r="HKB168" s="87"/>
      <c r="HKC168" s="88"/>
      <c r="HKD168" s="89"/>
      <c r="HKE168" s="90"/>
      <c r="HKF168" s="90"/>
      <c r="HKG168" s="91"/>
      <c r="HKH168" s="68"/>
      <c r="HKI168" s="87"/>
      <c r="HKJ168" s="87"/>
      <c r="HKK168" s="88"/>
      <c r="HKL168" s="89"/>
      <c r="HKM168" s="90"/>
      <c r="HKN168" s="90"/>
      <c r="HKO168" s="91"/>
      <c r="HKP168" s="68"/>
      <c r="HKQ168" s="87"/>
      <c r="HKR168" s="87"/>
      <c r="HKS168" s="88"/>
      <c r="HKT168" s="89"/>
      <c r="HKU168" s="90"/>
      <c r="HKV168" s="90"/>
      <c r="HKW168" s="91"/>
      <c r="HKX168" s="68"/>
      <c r="HKY168" s="87"/>
      <c r="HKZ168" s="87"/>
      <c r="HLA168" s="88"/>
      <c r="HLB168" s="89"/>
      <c r="HLC168" s="90"/>
      <c r="HLD168" s="90"/>
      <c r="HLE168" s="91"/>
      <c r="HLF168" s="68"/>
      <c r="HLG168" s="87"/>
      <c r="HLH168" s="87"/>
      <c r="HLI168" s="88"/>
      <c r="HLJ168" s="89"/>
      <c r="HLK168" s="90"/>
      <c r="HLL168" s="90"/>
      <c r="HLM168" s="91"/>
      <c r="HLN168" s="68"/>
      <c r="HLO168" s="87"/>
      <c r="HLP168" s="87"/>
      <c r="HLQ168" s="88"/>
      <c r="HLR168" s="89"/>
      <c r="HLS168" s="90"/>
      <c r="HLT168" s="90"/>
      <c r="HLU168" s="91"/>
      <c r="HLV168" s="68"/>
      <c r="HLW168" s="87"/>
      <c r="HLX168" s="87"/>
      <c r="HLY168" s="88"/>
      <c r="HLZ168" s="89"/>
      <c r="HMA168" s="90"/>
      <c r="HMB168" s="90"/>
      <c r="HMC168" s="91"/>
      <c r="HMD168" s="68"/>
      <c r="HME168" s="87"/>
      <c r="HMF168" s="87"/>
      <c r="HMG168" s="88"/>
      <c r="HMH168" s="89"/>
      <c r="HMI168" s="90"/>
      <c r="HMJ168" s="90"/>
      <c r="HMK168" s="91"/>
      <c r="HML168" s="68"/>
      <c r="HMM168" s="87"/>
      <c r="HMN168" s="87"/>
      <c r="HMO168" s="88"/>
      <c r="HMP168" s="89"/>
      <c r="HMQ168" s="90"/>
      <c r="HMR168" s="90"/>
      <c r="HMS168" s="91"/>
      <c r="HMT168" s="68"/>
      <c r="HMU168" s="87"/>
      <c r="HMV168" s="87"/>
      <c r="HMW168" s="88"/>
      <c r="HMX168" s="89"/>
      <c r="HMY168" s="90"/>
      <c r="HMZ168" s="90"/>
      <c r="HNA168" s="91"/>
      <c r="HNB168" s="68"/>
      <c r="HNC168" s="87"/>
      <c r="HND168" s="87"/>
      <c r="HNE168" s="88"/>
      <c r="HNF168" s="89"/>
      <c r="HNG168" s="90"/>
      <c r="HNH168" s="90"/>
      <c r="HNI168" s="91"/>
      <c r="HNJ168" s="68"/>
      <c r="HNK168" s="87"/>
      <c r="HNL168" s="87"/>
      <c r="HNM168" s="88"/>
      <c r="HNN168" s="89"/>
      <c r="HNO168" s="90"/>
      <c r="HNP168" s="90"/>
      <c r="HNQ168" s="91"/>
      <c r="HNR168" s="68"/>
      <c r="HNS168" s="87"/>
      <c r="HNT168" s="87"/>
      <c r="HNU168" s="88"/>
      <c r="HNV168" s="89"/>
      <c r="HNW168" s="90"/>
      <c r="HNX168" s="90"/>
      <c r="HNY168" s="91"/>
      <c r="HNZ168" s="68"/>
      <c r="HOA168" s="87"/>
      <c r="HOB168" s="87"/>
      <c r="HOC168" s="88"/>
      <c r="HOD168" s="89"/>
      <c r="HOE168" s="90"/>
      <c r="HOF168" s="90"/>
      <c r="HOG168" s="91"/>
      <c r="HOH168" s="68"/>
      <c r="HOI168" s="87"/>
      <c r="HOJ168" s="87"/>
      <c r="HOK168" s="88"/>
      <c r="HOL168" s="89"/>
      <c r="HOM168" s="90"/>
      <c r="HON168" s="90"/>
      <c r="HOO168" s="91"/>
      <c r="HOP168" s="68"/>
      <c r="HOQ168" s="87"/>
      <c r="HOR168" s="87"/>
      <c r="HOS168" s="88"/>
      <c r="HOT168" s="89"/>
      <c r="HOU168" s="90"/>
      <c r="HOV168" s="90"/>
      <c r="HOW168" s="91"/>
      <c r="HOX168" s="68"/>
      <c r="HOY168" s="87"/>
      <c r="HOZ168" s="87"/>
      <c r="HPA168" s="88"/>
      <c r="HPB168" s="89"/>
      <c r="HPC168" s="90"/>
      <c r="HPD168" s="90"/>
      <c r="HPE168" s="91"/>
      <c r="HPF168" s="68"/>
      <c r="HPG168" s="87"/>
      <c r="HPH168" s="87"/>
      <c r="HPI168" s="88"/>
      <c r="HPJ168" s="89"/>
      <c r="HPK168" s="90"/>
      <c r="HPL168" s="90"/>
      <c r="HPM168" s="91"/>
      <c r="HPN168" s="68"/>
      <c r="HPO168" s="87"/>
      <c r="HPP168" s="87"/>
      <c r="HPQ168" s="88"/>
      <c r="HPR168" s="89"/>
      <c r="HPS168" s="90"/>
      <c r="HPT168" s="90"/>
      <c r="HPU168" s="91"/>
      <c r="HPV168" s="68"/>
      <c r="HPW168" s="87"/>
      <c r="HPX168" s="87"/>
      <c r="HPY168" s="88"/>
      <c r="HPZ168" s="89"/>
      <c r="HQA168" s="90"/>
      <c r="HQB168" s="90"/>
      <c r="HQC168" s="91"/>
      <c r="HQD168" s="68"/>
      <c r="HQE168" s="87"/>
      <c r="HQF168" s="87"/>
      <c r="HQG168" s="88"/>
      <c r="HQH168" s="89"/>
      <c r="HQI168" s="90"/>
      <c r="HQJ168" s="90"/>
      <c r="HQK168" s="91"/>
      <c r="HQL168" s="68"/>
      <c r="HQM168" s="87"/>
      <c r="HQN168" s="87"/>
      <c r="HQO168" s="88"/>
      <c r="HQP168" s="89"/>
      <c r="HQQ168" s="90"/>
      <c r="HQR168" s="90"/>
      <c r="HQS168" s="91"/>
      <c r="HQT168" s="68"/>
      <c r="HQU168" s="87"/>
      <c r="HQV168" s="87"/>
      <c r="HQW168" s="88"/>
      <c r="HQX168" s="89"/>
      <c r="HQY168" s="90"/>
      <c r="HQZ168" s="90"/>
      <c r="HRA168" s="91"/>
      <c r="HRB168" s="68"/>
      <c r="HRC168" s="87"/>
      <c r="HRD168" s="87"/>
      <c r="HRE168" s="88"/>
      <c r="HRF168" s="89"/>
      <c r="HRG168" s="90"/>
      <c r="HRH168" s="90"/>
      <c r="HRI168" s="91"/>
      <c r="HRJ168" s="68"/>
      <c r="HRK168" s="87"/>
      <c r="HRL168" s="87"/>
      <c r="HRM168" s="88"/>
      <c r="HRN168" s="89"/>
      <c r="HRO168" s="90"/>
      <c r="HRP168" s="90"/>
      <c r="HRQ168" s="91"/>
      <c r="HRR168" s="68"/>
      <c r="HRS168" s="87"/>
      <c r="HRT168" s="87"/>
      <c r="HRU168" s="88"/>
      <c r="HRV168" s="89"/>
      <c r="HRW168" s="90"/>
      <c r="HRX168" s="90"/>
      <c r="HRY168" s="91"/>
      <c r="HRZ168" s="68"/>
      <c r="HSA168" s="87"/>
      <c r="HSB168" s="87"/>
      <c r="HSC168" s="88"/>
      <c r="HSD168" s="89"/>
      <c r="HSE168" s="90"/>
      <c r="HSF168" s="90"/>
      <c r="HSG168" s="91"/>
      <c r="HSH168" s="68"/>
      <c r="HSI168" s="87"/>
      <c r="HSJ168" s="87"/>
      <c r="HSK168" s="88"/>
      <c r="HSL168" s="89"/>
      <c r="HSM168" s="90"/>
      <c r="HSN168" s="90"/>
      <c r="HSO168" s="91"/>
      <c r="HSP168" s="68"/>
      <c r="HSQ168" s="87"/>
      <c r="HSR168" s="87"/>
      <c r="HSS168" s="88"/>
      <c r="HST168" s="89"/>
      <c r="HSU168" s="90"/>
      <c r="HSV168" s="90"/>
      <c r="HSW168" s="91"/>
      <c r="HSX168" s="68"/>
      <c r="HSY168" s="87"/>
      <c r="HSZ168" s="87"/>
      <c r="HTA168" s="88"/>
      <c r="HTB168" s="89"/>
      <c r="HTC168" s="90"/>
      <c r="HTD168" s="90"/>
      <c r="HTE168" s="91"/>
      <c r="HTF168" s="68"/>
      <c r="HTG168" s="87"/>
      <c r="HTH168" s="87"/>
      <c r="HTI168" s="88"/>
      <c r="HTJ168" s="89"/>
      <c r="HTK168" s="90"/>
      <c r="HTL168" s="90"/>
      <c r="HTM168" s="91"/>
      <c r="HTN168" s="68"/>
      <c r="HTO168" s="87"/>
      <c r="HTP168" s="87"/>
      <c r="HTQ168" s="88"/>
      <c r="HTR168" s="89"/>
      <c r="HTS168" s="90"/>
      <c r="HTT168" s="90"/>
      <c r="HTU168" s="91"/>
      <c r="HTV168" s="68"/>
      <c r="HTW168" s="87"/>
      <c r="HTX168" s="87"/>
      <c r="HTY168" s="88"/>
      <c r="HTZ168" s="89"/>
      <c r="HUA168" s="90"/>
      <c r="HUB168" s="90"/>
      <c r="HUC168" s="91"/>
      <c r="HUD168" s="68"/>
      <c r="HUE168" s="87"/>
      <c r="HUF168" s="87"/>
      <c r="HUG168" s="88"/>
      <c r="HUH168" s="89"/>
      <c r="HUI168" s="90"/>
      <c r="HUJ168" s="90"/>
      <c r="HUK168" s="91"/>
      <c r="HUL168" s="68"/>
      <c r="HUM168" s="87"/>
      <c r="HUN168" s="87"/>
      <c r="HUO168" s="88"/>
      <c r="HUP168" s="89"/>
      <c r="HUQ168" s="90"/>
      <c r="HUR168" s="90"/>
      <c r="HUS168" s="91"/>
      <c r="HUT168" s="68"/>
      <c r="HUU168" s="87"/>
      <c r="HUV168" s="87"/>
      <c r="HUW168" s="88"/>
      <c r="HUX168" s="89"/>
      <c r="HUY168" s="90"/>
      <c r="HUZ168" s="90"/>
      <c r="HVA168" s="91"/>
      <c r="HVB168" s="68"/>
      <c r="HVC168" s="87"/>
      <c r="HVD168" s="87"/>
      <c r="HVE168" s="88"/>
      <c r="HVF168" s="89"/>
      <c r="HVG168" s="90"/>
      <c r="HVH168" s="90"/>
      <c r="HVI168" s="91"/>
      <c r="HVJ168" s="68"/>
      <c r="HVK168" s="87"/>
      <c r="HVL168" s="87"/>
      <c r="HVM168" s="88"/>
      <c r="HVN168" s="89"/>
      <c r="HVO168" s="90"/>
      <c r="HVP168" s="90"/>
      <c r="HVQ168" s="91"/>
      <c r="HVR168" s="68"/>
      <c r="HVS168" s="87"/>
      <c r="HVT168" s="87"/>
      <c r="HVU168" s="88"/>
      <c r="HVV168" s="89"/>
      <c r="HVW168" s="90"/>
      <c r="HVX168" s="90"/>
      <c r="HVY168" s="91"/>
      <c r="HVZ168" s="68"/>
      <c r="HWA168" s="87"/>
      <c r="HWB168" s="87"/>
      <c r="HWC168" s="88"/>
      <c r="HWD168" s="89"/>
      <c r="HWE168" s="90"/>
      <c r="HWF168" s="90"/>
      <c r="HWG168" s="91"/>
      <c r="HWH168" s="68"/>
      <c r="HWI168" s="87"/>
      <c r="HWJ168" s="87"/>
      <c r="HWK168" s="88"/>
      <c r="HWL168" s="89"/>
      <c r="HWM168" s="90"/>
      <c r="HWN168" s="90"/>
      <c r="HWO168" s="91"/>
      <c r="HWP168" s="68"/>
      <c r="HWQ168" s="87"/>
      <c r="HWR168" s="87"/>
      <c r="HWS168" s="88"/>
      <c r="HWT168" s="89"/>
      <c r="HWU168" s="90"/>
      <c r="HWV168" s="90"/>
      <c r="HWW168" s="91"/>
      <c r="HWX168" s="68"/>
      <c r="HWY168" s="87"/>
      <c r="HWZ168" s="87"/>
      <c r="HXA168" s="88"/>
      <c r="HXB168" s="89"/>
      <c r="HXC168" s="90"/>
      <c r="HXD168" s="90"/>
      <c r="HXE168" s="91"/>
      <c r="HXF168" s="68"/>
      <c r="HXG168" s="87"/>
      <c r="HXH168" s="87"/>
      <c r="HXI168" s="88"/>
      <c r="HXJ168" s="89"/>
      <c r="HXK168" s="90"/>
      <c r="HXL168" s="90"/>
      <c r="HXM168" s="91"/>
      <c r="HXN168" s="68"/>
      <c r="HXO168" s="87"/>
      <c r="HXP168" s="87"/>
      <c r="HXQ168" s="88"/>
      <c r="HXR168" s="89"/>
      <c r="HXS168" s="90"/>
      <c r="HXT168" s="90"/>
      <c r="HXU168" s="91"/>
      <c r="HXV168" s="68"/>
      <c r="HXW168" s="87"/>
      <c r="HXX168" s="87"/>
      <c r="HXY168" s="88"/>
      <c r="HXZ168" s="89"/>
      <c r="HYA168" s="90"/>
      <c r="HYB168" s="90"/>
      <c r="HYC168" s="91"/>
      <c r="HYD168" s="68"/>
      <c r="HYE168" s="87"/>
      <c r="HYF168" s="87"/>
      <c r="HYG168" s="88"/>
      <c r="HYH168" s="89"/>
      <c r="HYI168" s="90"/>
      <c r="HYJ168" s="90"/>
      <c r="HYK168" s="91"/>
      <c r="HYL168" s="68"/>
      <c r="HYM168" s="87"/>
      <c r="HYN168" s="87"/>
      <c r="HYO168" s="88"/>
      <c r="HYP168" s="89"/>
      <c r="HYQ168" s="90"/>
      <c r="HYR168" s="90"/>
      <c r="HYS168" s="91"/>
      <c r="HYT168" s="68"/>
      <c r="HYU168" s="87"/>
      <c r="HYV168" s="87"/>
      <c r="HYW168" s="88"/>
      <c r="HYX168" s="89"/>
      <c r="HYY168" s="90"/>
      <c r="HYZ168" s="90"/>
      <c r="HZA168" s="91"/>
      <c r="HZB168" s="68"/>
      <c r="HZC168" s="87"/>
      <c r="HZD168" s="87"/>
      <c r="HZE168" s="88"/>
      <c r="HZF168" s="89"/>
      <c r="HZG168" s="90"/>
      <c r="HZH168" s="90"/>
      <c r="HZI168" s="91"/>
      <c r="HZJ168" s="68"/>
      <c r="HZK168" s="87"/>
      <c r="HZL168" s="87"/>
      <c r="HZM168" s="88"/>
      <c r="HZN168" s="89"/>
      <c r="HZO168" s="90"/>
      <c r="HZP168" s="90"/>
      <c r="HZQ168" s="91"/>
      <c r="HZR168" s="68"/>
      <c r="HZS168" s="87"/>
      <c r="HZT168" s="87"/>
      <c r="HZU168" s="88"/>
      <c r="HZV168" s="89"/>
      <c r="HZW168" s="90"/>
      <c r="HZX168" s="90"/>
      <c r="HZY168" s="91"/>
      <c r="HZZ168" s="68"/>
      <c r="IAA168" s="87"/>
      <c r="IAB168" s="87"/>
      <c r="IAC168" s="88"/>
      <c r="IAD168" s="89"/>
      <c r="IAE168" s="90"/>
      <c r="IAF168" s="90"/>
      <c r="IAG168" s="91"/>
      <c r="IAH168" s="68"/>
      <c r="IAI168" s="87"/>
      <c r="IAJ168" s="87"/>
      <c r="IAK168" s="88"/>
      <c r="IAL168" s="89"/>
      <c r="IAM168" s="90"/>
      <c r="IAN168" s="90"/>
      <c r="IAO168" s="91"/>
      <c r="IAP168" s="68"/>
      <c r="IAQ168" s="87"/>
      <c r="IAR168" s="87"/>
      <c r="IAS168" s="88"/>
      <c r="IAT168" s="89"/>
      <c r="IAU168" s="90"/>
      <c r="IAV168" s="90"/>
      <c r="IAW168" s="91"/>
      <c r="IAX168" s="68"/>
      <c r="IAY168" s="87"/>
      <c r="IAZ168" s="87"/>
      <c r="IBA168" s="88"/>
      <c r="IBB168" s="89"/>
      <c r="IBC168" s="90"/>
      <c r="IBD168" s="90"/>
      <c r="IBE168" s="91"/>
      <c r="IBF168" s="68"/>
      <c r="IBG168" s="87"/>
      <c r="IBH168" s="87"/>
      <c r="IBI168" s="88"/>
      <c r="IBJ168" s="89"/>
      <c r="IBK168" s="90"/>
      <c r="IBL168" s="90"/>
      <c r="IBM168" s="91"/>
      <c r="IBN168" s="68"/>
      <c r="IBO168" s="87"/>
      <c r="IBP168" s="87"/>
      <c r="IBQ168" s="88"/>
      <c r="IBR168" s="89"/>
      <c r="IBS168" s="90"/>
      <c r="IBT168" s="90"/>
      <c r="IBU168" s="91"/>
      <c r="IBV168" s="68"/>
      <c r="IBW168" s="87"/>
      <c r="IBX168" s="87"/>
      <c r="IBY168" s="88"/>
      <c r="IBZ168" s="89"/>
      <c r="ICA168" s="90"/>
      <c r="ICB168" s="90"/>
      <c r="ICC168" s="91"/>
      <c r="ICD168" s="68"/>
      <c r="ICE168" s="87"/>
      <c r="ICF168" s="87"/>
      <c r="ICG168" s="88"/>
      <c r="ICH168" s="89"/>
      <c r="ICI168" s="90"/>
      <c r="ICJ168" s="90"/>
      <c r="ICK168" s="91"/>
      <c r="ICL168" s="68"/>
      <c r="ICM168" s="87"/>
      <c r="ICN168" s="87"/>
      <c r="ICO168" s="88"/>
      <c r="ICP168" s="89"/>
      <c r="ICQ168" s="90"/>
      <c r="ICR168" s="90"/>
      <c r="ICS168" s="91"/>
      <c r="ICT168" s="68"/>
      <c r="ICU168" s="87"/>
      <c r="ICV168" s="87"/>
      <c r="ICW168" s="88"/>
      <c r="ICX168" s="89"/>
      <c r="ICY168" s="90"/>
      <c r="ICZ168" s="90"/>
      <c r="IDA168" s="91"/>
      <c r="IDB168" s="68"/>
      <c r="IDC168" s="87"/>
      <c r="IDD168" s="87"/>
      <c r="IDE168" s="88"/>
      <c r="IDF168" s="89"/>
      <c r="IDG168" s="90"/>
      <c r="IDH168" s="90"/>
      <c r="IDI168" s="91"/>
      <c r="IDJ168" s="68"/>
      <c r="IDK168" s="87"/>
      <c r="IDL168" s="87"/>
      <c r="IDM168" s="88"/>
      <c r="IDN168" s="89"/>
      <c r="IDO168" s="90"/>
      <c r="IDP168" s="90"/>
      <c r="IDQ168" s="91"/>
      <c r="IDR168" s="68"/>
      <c r="IDS168" s="87"/>
      <c r="IDT168" s="87"/>
      <c r="IDU168" s="88"/>
      <c r="IDV168" s="89"/>
      <c r="IDW168" s="90"/>
      <c r="IDX168" s="90"/>
      <c r="IDY168" s="91"/>
      <c r="IDZ168" s="68"/>
      <c r="IEA168" s="87"/>
      <c r="IEB168" s="87"/>
      <c r="IEC168" s="88"/>
      <c r="IED168" s="89"/>
      <c r="IEE168" s="90"/>
      <c r="IEF168" s="90"/>
      <c r="IEG168" s="91"/>
      <c r="IEH168" s="68"/>
      <c r="IEI168" s="87"/>
      <c r="IEJ168" s="87"/>
      <c r="IEK168" s="88"/>
      <c r="IEL168" s="89"/>
      <c r="IEM168" s="90"/>
      <c r="IEN168" s="90"/>
      <c r="IEO168" s="91"/>
      <c r="IEP168" s="68"/>
      <c r="IEQ168" s="87"/>
      <c r="IER168" s="87"/>
      <c r="IES168" s="88"/>
      <c r="IET168" s="89"/>
      <c r="IEU168" s="90"/>
      <c r="IEV168" s="90"/>
      <c r="IEW168" s="91"/>
      <c r="IEX168" s="68"/>
      <c r="IEY168" s="87"/>
      <c r="IEZ168" s="87"/>
      <c r="IFA168" s="88"/>
      <c r="IFB168" s="89"/>
      <c r="IFC168" s="90"/>
      <c r="IFD168" s="90"/>
      <c r="IFE168" s="91"/>
      <c r="IFF168" s="68"/>
      <c r="IFG168" s="87"/>
      <c r="IFH168" s="87"/>
      <c r="IFI168" s="88"/>
      <c r="IFJ168" s="89"/>
      <c r="IFK168" s="90"/>
      <c r="IFL168" s="90"/>
      <c r="IFM168" s="91"/>
      <c r="IFN168" s="68"/>
      <c r="IFO168" s="87"/>
      <c r="IFP168" s="87"/>
      <c r="IFQ168" s="88"/>
      <c r="IFR168" s="89"/>
      <c r="IFS168" s="90"/>
      <c r="IFT168" s="90"/>
      <c r="IFU168" s="91"/>
      <c r="IFV168" s="68"/>
      <c r="IFW168" s="87"/>
      <c r="IFX168" s="87"/>
      <c r="IFY168" s="88"/>
      <c r="IFZ168" s="89"/>
      <c r="IGA168" s="90"/>
      <c r="IGB168" s="90"/>
      <c r="IGC168" s="91"/>
      <c r="IGD168" s="68"/>
      <c r="IGE168" s="87"/>
      <c r="IGF168" s="87"/>
      <c r="IGG168" s="88"/>
      <c r="IGH168" s="89"/>
      <c r="IGI168" s="90"/>
      <c r="IGJ168" s="90"/>
      <c r="IGK168" s="91"/>
      <c r="IGL168" s="68"/>
      <c r="IGM168" s="87"/>
      <c r="IGN168" s="87"/>
      <c r="IGO168" s="88"/>
      <c r="IGP168" s="89"/>
      <c r="IGQ168" s="90"/>
      <c r="IGR168" s="90"/>
      <c r="IGS168" s="91"/>
      <c r="IGT168" s="68"/>
      <c r="IGU168" s="87"/>
      <c r="IGV168" s="87"/>
      <c r="IGW168" s="88"/>
      <c r="IGX168" s="89"/>
      <c r="IGY168" s="90"/>
      <c r="IGZ168" s="90"/>
      <c r="IHA168" s="91"/>
      <c r="IHB168" s="68"/>
      <c r="IHC168" s="87"/>
      <c r="IHD168" s="87"/>
      <c r="IHE168" s="88"/>
      <c r="IHF168" s="89"/>
      <c r="IHG168" s="90"/>
      <c r="IHH168" s="90"/>
      <c r="IHI168" s="91"/>
      <c r="IHJ168" s="68"/>
      <c r="IHK168" s="87"/>
      <c r="IHL168" s="87"/>
      <c r="IHM168" s="88"/>
      <c r="IHN168" s="89"/>
      <c r="IHO168" s="90"/>
      <c r="IHP168" s="90"/>
      <c r="IHQ168" s="91"/>
      <c r="IHR168" s="68"/>
      <c r="IHS168" s="87"/>
      <c r="IHT168" s="87"/>
      <c r="IHU168" s="88"/>
      <c r="IHV168" s="89"/>
      <c r="IHW168" s="90"/>
      <c r="IHX168" s="90"/>
      <c r="IHY168" s="91"/>
      <c r="IHZ168" s="68"/>
      <c r="IIA168" s="87"/>
      <c r="IIB168" s="87"/>
      <c r="IIC168" s="88"/>
      <c r="IID168" s="89"/>
      <c r="IIE168" s="90"/>
      <c r="IIF168" s="90"/>
      <c r="IIG168" s="91"/>
      <c r="IIH168" s="68"/>
      <c r="III168" s="87"/>
      <c r="IIJ168" s="87"/>
      <c r="IIK168" s="88"/>
      <c r="IIL168" s="89"/>
      <c r="IIM168" s="90"/>
      <c r="IIN168" s="90"/>
      <c r="IIO168" s="91"/>
      <c r="IIP168" s="68"/>
      <c r="IIQ168" s="87"/>
      <c r="IIR168" s="87"/>
      <c r="IIS168" s="88"/>
      <c r="IIT168" s="89"/>
      <c r="IIU168" s="90"/>
      <c r="IIV168" s="90"/>
      <c r="IIW168" s="91"/>
      <c r="IIX168" s="68"/>
      <c r="IIY168" s="87"/>
      <c r="IIZ168" s="87"/>
      <c r="IJA168" s="88"/>
      <c r="IJB168" s="89"/>
      <c r="IJC168" s="90"/>
      <c r="IJD168" s="90"/>
      <c r="IJE168" s="91"/>
      <c r="IJF168" s="68"/>
      <c r="IJG168" s="87"/>
      <c r="IJH168" s="87"/>
      <c r="IJI168" s="88"/>
      <c r="IJJ168" s="89"/>
      <c r="IJK168" s="90"/>
      <c r="IJL168" s="90"/>
      <c r="IJM168" s="91"/>
      <c r="IJN168" s="68"/>
      <c r="IJO168" s="87"/>
      <c r="IJP168" s="87"/>
      <c r="IJQ168" s="88"/>
      <c r="IJR168" s="89"/>
      <c r="IJS168" s="90"/>
      <c r="IJT168" s="90"/>
      <c r="IJU168" s="91"/>
      <c r="IJV168" s="68"/>
      <c r="IJW168" s="87"/>
      <c r="IJX168" s="87"/>
      <c r="IJY168" s="88"/>
      <c r="IJZ168" s="89"/>
      <c r="IKA168" s="90"/>
      <c r="IKB168" s="90"/>
      <c r="IKC168" s="91"/>
      <c r="IKD168" s="68"/>
      <c r="IKE168" s="87"/>
      <c r="IKF168" s="87"/>
      <c r="IKG168" s="88"/>
      <c r="IKH168" s="89"/>
      <c r="IKI168" s="90"/>
      <c r="IKJ168" s="90"/>
      <c r="IKK168" s="91"/>
      <c r="IKL168" s="68"/>
      <c r="IKM168" s="87"/>
      <c r="IKN168" s="87"/>
      <c r="IKO168" s="88"/>
      <c r="IKP168" s="89"/>
      <c r="IKQ168" s="90"/>
      <c r="IKR168" s="90"/>
      <c r="IKS168" s="91"/>
      <c r="IKT168" s="68"/>
      <c r="IKU168" s="87"/>
      <c r="IKV168" s="87"/>
      <c r="IKW168" s="88"/>
      <c r="IKX168" s="89"/>
      <c r="IKY168" s="90"/>
      <c r="IKZ168" s="90"/>
      <c r="ILA168" s="91"/>
      <c r="ILB168" s="68"/>
      <c r="ILC168" s="87"/>
      <c r="ILD168" s="87"/>
      <c r="ILE168" s="88"/>
      <c r="ILF168" s="89"/>
      <c r="ILG168" s="90"/>
      <c r="ILH168" s="90"/>
      <c r="ILI168" s="91"/>
      <c r="ILJ168" s="68"/>
      <c r="ILK168" s="87"/>
      <c r="ILL168" s="87"/>
      <c r="ILM168" s="88"/>
      <c r="ILN168" s="89"/>
      <c r="ILO168" s="90"/>
      <c r="ILP168" s="90"/>
      <c r="ILQ168" s="91"/>
      <c r="ILR168" s="68"/>
      <c r="ILS168" s="87"/>
      <c r="ILT168" s="87"/>
      <c r="ILU168" s="88"/>
      <c r="ILV168" s="89"/>
      <c r="ILW168" s="90"/>
      <c r="ILX168" s="90"/>
      <c r="ILY168" s="91"/>
      <c r="ILZ168" s="68"/>
      <c r="IMA168" s="87"/>
      <c r="IMB168" s="87"/>
      <c r="IMC168" s="88"/>
      <c r="IMD168" s="89"/>
      <c r="IME168" s="90"/>
      <c r="IMF168" s="90"/>
      <c r="IMG168" s="91"/>
      <c r="IMH168" s="68"/>
      <c r="IMI168" s="87"/>
      <c r="IMJ168" s="87"/>
      <c r="IMK168" s="88"/>
      <c r="IML168" s="89"/>
      <c r="IMM168" s="90"/>
      <c r="IMN168" s="90"/>
      <c r="IMO168" s="91"/>
      <c r="IMP168" s="68"/>
      <c r="IMQ168" s="87"/>
      <c r="IMR168" s="87"/>
      <c r="IMS168" s="88"/>
      <c r="IMT168" s="89"/>
      <c r="IMU168" s="90"/>
      <c r="IMV168" s="90"/>
      <c r="IMW168" s="91"/>
      <c r="IMX168" s="68"/>
      <c r="IMY168" s="87"/>
      <c r="IMZ168" s="87"/>
      <c r="INA168" s="88"/>
      <c r="INB168" s="89"/>
      <c r="INC168" s="90"/>
      <c r="IND168" s="90"/>
      <c r="INE168" s="91"/>
      <c r="INF168" s="68"/>
      <c r="ING168" s="87"/>
      <c r="INH168" s="87"/>
      <c r="INI168" s="88"/>
      <c r="INJ168" s="89"/>
      <c r="INK168" s="90"/>
      <c r="INL168" s="90"/>
      <c r="INM168" s="91"/>
      <c r="INN168" s="68"/>
      <c r="INO168" s="87"/>
      <c r="INP168" s="87"/>
      <c r="INQ168" s="88"/>
      <c r="INR168" s="89"/>
      <c r="INS168" s="90"/>
      <c r="INT168" s="90"/>
      <c r="INU168" s="91"/>
      <c r="INV168" s="68"/>
      <c r="INW168" s="87"/>
      <c r="INX168" s="87"/>
      <c r="INY168" s="88"/>
      <c r="INZ168" s="89"/>
      <c r="IOA168" s="90"/>
      <c r="IOB168" s="90"/>
      <c r="IOC168" s="91"/>
      <c r="IOD168" s="68"/>
      <c r="IOE168" s="87"/>
      <c r="IOF168" s="87"/>
      <c r="IOG168" s="88"/>
      <c r="IOH168" s="89"/>
      <c r="IOI168" s="90"/>
      <c r="IOJ168" s="90"/>
      <c r="IOK168" s="91"/>
      <c r="IOL168" s="68"/>
      <c r="IOM168" s="87"/>
      <c r="ION168" s="87"/>
      <c r="IOO168" s="88"/>
      <c r="IOP168" s="89"/>
      <c r="IOQ168" s="90"/>
      <c r="IOR168" s="90"/>
      <c r="IOS168" s="91"/>
      <c r="IOT168" s="68"/>
      <c r="IOU168" s="87"/>
      <c r="IOV168" s="87"/>
      <c r="IOW168" s="88"/>
      <c r="IOX168" s="89"/>
      <c r="IOY168" s="90"/>
      <c r="IOZ168" s="90"/>
      <c r="IPA168" s="91"/>
      <c r="IPB168" s="68"/>
      <c r="IPC168" s="87"/>
      <c r="IPD168" s="87"/>
      <c r="IPE168" s="88"/>
      <c r="IPF168" s="89"/>
      <c r="IPG168" s="90"/>
      <c r="IPH168" s="90"/>
      <c r="IPI168" s="91"/>
      <c r="IPJ168" s="68"/>
      <c r="IPK168" s="87"/>
      <c r="IPL168" s="87"/>
      <c r="IPM168" s="88"/>
      <c r="IPN168" s="89"/>
      <c r="IPO168" s="90"/>
      <c r="IPP168" s="90"/>
      <c r="IPQ168" s="91"/>
      <c r="IPR168" s="68"/>
      <c r="IPS168" s="87"/>
      <c r="IPT168" s="87"/>
      <c r="IPU168" s="88"/>
      <c r="IPV168" s="89"/>
      <c r="IPW168" s="90"/>
      <c r="IPX168" s="90"/>
      <c r="IPY168" s="91"/>
      <c r="IPZ168" s="68"/>
      <c r="IQA168" s="87"/>
      <c r="IQB168" s="87"/>
      <c r="IQC168" s="88"/>
      <c r="IQD168" s="89"/>
      <c r="IQE168" s="90"/>
      <c r="IQF168" s="90"/>
      <c r="IQG168" s="91"/>
      <c r="IQH168" s="68"/>
      <c r="IQI168" s="87"/>
      <c r="IQJ168" s="87"/>
      <c r="IQK168" s="88"/>
      <c r="IQL168" s="89"/>
      <c r="IQM168" s="90"/>
      <c r="IQN168" s="90"/>
      <c r="IQO168" s="91"/>
      <c r="IQP168" s="68"/>
      <c r="IQQ168" s="87"/>
      <c r="IQR168" s="87"/>
      <c r="IQS168" s="88"/>
      <c r="IQT168" s="89"/>
      <c r="IQU168" s="90"/>
      <c r="IQV168" s="90"/>
      <c r="IQW168" s="91"/>
      <c r="IQX168" s="68"/>
      <c r="IQY168" s="87"/>
      <c r="IQZ168" s="87"/>
      <c r="IRA168" s="88"/>
      <c r="IRB168" s="89"/>
      <c r="IRC168" s="90"/>
      <c r="IRD168" s="90"/>
      <c r="IRE168" s="91"/>
      <c r="IRF168" s="68"/>
      <c r="IRG168" s="87"/>
      <c r="IRH168" s="87"/>
      <c r="IRI168" s="88"/>
      <c r="IRJ168" s="89"/>
      <c r="IRK168" s="90"/>
      <c r="IRL168" s="90"/>
      <c r="IRM168" s="91"/>
      <c r="IRN168" s="68"/>
      <c r="IRO168" s="87"/>
      <c r="IRP168" s="87"/>
      <c r="IRQ168" s="88"/>
      <c r="IRR168" s="89"/>
      <c r="IRS168" s="90"/>
      <c r="IRT168" s="90"/>
      <c r="IRU168" s="91"/>
      <c r="IRV168" s="68"/>
      <c r="IRW168" s="87"/>
      <c r="IRX168" s="87"/>
      <c r="IRY168" s="88"/>
      <c r="IRZ168" s="89"/>
      <c r="ISA168" s="90"/>
      <c r="ISB168" s="90"/>
      <c r="ISC168" s="91"/>
      <c r="ISD168" s="68"/>
      <c r="ISE168" s="87"/>
      <c r="ISF168" s="87"/>
      <c r="ISG168" s="88"/>
      <c r="ISH168" s="89"/>
      <c r="ISI168" s="90"/>
      <c r="ISJ168" s="90"/>
      <c r="ISK168" s="91"/>
      <c r="ISL168" s="68"/>
      <c r="ISM168" s="87"/>
      <c r="ISN168" s="87"/>
      <c r="ISO168" s="88"/>
      <c r="ISP168" s="89"/>
      <c r="ISQ168" s="90"/>
      <c r="ISR168" s="90"/>
      <c r="ISS168" s="91"/>
      <c r="IST168" s="68"/>
      <c r="ISU168" s="87"/>
      <c r="ISV168" s="87"/>
      <c r="ISW168" s="88"/>
      <c r="ISX168" s="89"/>
      <c r="ISY168" s="90"/>
      <c r="ISZ168" s="90"/>
      <c r="ITA168" s="91"/>
      <c r="ITB168" s="68"/>
      <c r="ITC168" s="87"/>
      <c r="ITD168" s="87"/>
      <c r="ITE168" s="88"/>
      <c r="ITF168" s="89"/>
      <c r="ITG168" s="90"/>
      <c r="ITH168" s="90"/>
      <c r="ITI168" s="91"/>
      <c r="ITJ168" s="68"/>
      <c r="ITK168" s="87"/>
      <c r="ITL168" s="87"/>
      <c r="ITM168" s="88"/>
      <c r="ITN168" s="89"/>
      <c r="ITO168" s="90"/>
      <c r="ITP168" s="90"/>
      <c r="ITQ168" s="91"/>
      <c r="ITR168" s="68"/>
      <c r="ITS168" s="87"/>
      <c r="ITT168" s="87"/>
      <c r="ITU168" s="88"/>
      <c r="ITV168" s="89"/>
      <c r="ITW168" s="90"/>
      <c r="ITX168" s="90"/>
      <c r="ITY168" s="91"/>
      <c r="ITZ168" s="68"/>
      <c r="IUA168" s="87"/>
      <c r="IUB168" s="87"/>
      <c r="IUC168" s="88"/>
      <c r="IUD168" s="89"/>
      <c r="IUE168" s="90"/>
      <c r="IUF168" s="90"/>
      <c r="IUG168" s="91"/>
      <c r="IUH168" s="68"/>
      <c r="IUI168" s="87"/>
      <c r="IUJ168" s="87"/>
      <c r="IUK168" s="88"/>
      <c r="IUL168" s="89"/>
      <c r="IUM168" s="90"/>
      <c r="IUN168" s="90"/>
      <c r="IUO168" s="91"/>
      <c r="IUP168" s="68"/>
      <c r="IUQ168" s="87"/>
      <c r="IUR168" s="87"/>
      <c r="IUS168" s="88"/>
      <c r="IUT168" s="89"/>
      <c r="IUU168" s="90"/>
      <c r="IUV168" s="90"/>
      <c r="IUW168" s="91"/>
      <c r="IUX168" s="68"/>
      <c r="IUY168" s="87"/>
      <c r="IUZ168" s="87"/>
      <c r="IVA168" s="88"/>
      <c r="IVB168" s="89"/>
      <c r="IVC168" s="90"/>
      <c r="IVD168" s="90"/>
      <c r="IVE168" s="91"/>
      <c r="IVF168" s="68"/>
      <c r="IVG168" s="87"/>
      <c r="IVH168" s="87"/>
      <c r="IVI168" s="88"/>
      <c r="IVJ168" s="89"/>
      <c r="IVK168" s="90"/>
      <c r="IVL168" s="90"/>
      <c r="IVM168" s="91"/>
      <c r="IVN168" s="68"/>
      <c r="IVO168" s="87"/>
      <c r="IVP168" s="87"/>
      <c r="IVQ168" s="88"/>
      <c r="IVR168" s="89"/>
      <c r="IVS168" s="90"/>
      <c r="IVT168" s="90"/>
      <c r="IVU168" s="91"/>
      <c r="IVV168" s="68"/>
      <c r="IVW168" s="87"/>
      <c r="IVX168" s="87"/>
      <c r="IVY168" s="88"/>
      <c r="IVZ168" s="89"/>
      <c r="IWA168" s="90"/>
      <c r="IWB168" s="90"/>
      <c r="IWC168" s="91"/>
      <c r="IWD168" s="68"/>
      <c r="IWE168" s="87"/>
      <c r="IWF168" s="87"/>
      <c r="IWG168" s="88"/>
      <c r="IWH168" s="89"/>
      <c r="IWI168" s="90"/>
      <c r="IWJ168" s="90"/>
      <c r="IWK168" s="91"/>
      <c r="IWL168" s="68"/>
      <c r="IWM168" s="87"/>
      <c r="IWN168" s="87"/>
      <c r="IWO168" s="88"/>
      <c r="IWP168" s="89"/>
      <c r="IWQ168" s="90"/>
      <c r="IWR168" s="90"/>
      <c r="IWS168" s="91"/>
      <c r="IWT168" s="68"/>
      <c r="IWU168" s="87"/>
      <c r="IWV168" s="87"/>
      <c r="IWW168" s="88"/>
      <c r="IWX168" s="89"/>
      <c r="IWY168" s="90"/>
      <c r="IWZ168" s="90"/>
      <c r="IXA168" s="91"/>
      <c r="IXB168" s="68"/>
      <c r="IXC168" s="87"/>
      <c r="IXD168" s="87"/>
      <c r="IXE168" s="88"/>
      <c r="IXF168" s="89"/>
      <c r="IXG168" s="90"/>
      <c r="IXH168" s="90"/>
      <c r="IXI168" s="91"/>
      <c r="IXJ168" s="68"/>
      <c r="IXK168" s="87"/>
      <c r="IXL168" s="87"/>
      <c r="IXM168" s="88"/>
      <c r="IXN168" s="89"/>
      <c r="IXO168" s="90"/>
      <c r="IXP168" s="90"/>
      <c r="IXQ168" s="91"/>
      <c r="IXR168" s="68"/>
      <c r="IXS168" s="87"/>
      <c r="IXT168" s="87"/>
      <c r="IXU168" s="88"/>
      <c r="IXV168" s="89"/>
      <c r="IXW168" s="90"/>
      <c r="IXX168" s="90"/>
      <c r="IXY168" s="91"/>
      <c r="IXZ168" s="68"/>
      <c r="IYA168" s="87"/>
      <c r="IYB168" s="87"/>
      <c r="IYC168" s="88"/>
      <c r="IYD168" s="89"/>
      <c r="IYE168" s="90"/>
      <c r="IYF168" s="90"/>
      <c r="IYG168" s="91"/>
      <c r="IYH168" s="68"/>
      <c r="IYI168" s="87"/>
      <c r="IYJ168" s="87"/>
      <c r="IYK168" s="88"/>
      <c r="IYL168" s="89"/>
      <c r="IYM168" s="90"/>
      <c r="IYN168" s="90"/>
      <c r="IYO168" s="91"/>
      <c r="IYP168" s="68"/>
      <c r="IYQ168" s="87"/>
      <c r="IYR168" s="87"/>
      <c r="IYS168" s="88"/>
      <c r="IYT168" s="89"/>
      <c r="IYU168" s="90"/>
      <c r="IYV168" s="90"/>
      <c r="IYW168" s="91"/>
      <c r="IYX168" s="68"/>
      <c r="IYY168" s="87"/>
      <c r="IYZ168" s="87"/>
      <c r="IZA168" s="88"/>
      <c r="IZB168" s="89"/>
      <c r="IZC168" s="90"/>
      <c r="IZD168" s="90"/>
      <c r="IZE168" s="91"/>
      <c r="IZF168" s="68"/>
      <c r="IZG168" s="87"/>
      <c r="IZH168" s="87"/>
      <c r="IZI168" s="88"/>
      <c r="IZJ168" s="89"/>
      <c r="IZK168" s="90"/>
      <c r="IZL168" s="90"/>
      <c r="IZM168" s="91"/>
      <c r="IZN168" s="68"/>
      <c r="IZO168" s="87"/>
      <c r="IZP168" s="87"/>
      <c r="IZQ168" s="88"/>
      <c r="IZR168" s="89"/>
      <c r="IZS168" s="90"/>
      <c r="IZT168" s="90"/>
      <c r="IZU168" s="91"/>
      <c r="IZV168" s="68"/>
      <c r="IZW168" s="87"/>
      <c r="IZX168" s="87"/>
      <c r="IZY168" s="88"/>
      <c r="IZZ168" s="89"/>
      <c r="JAA168" s="90"/>
      <c r="JAB168" s="90"/>
      <c r="JAC168" s="91"/>
      <c r="JAD168" s="68"/>
      <c r="JAE168" s="87"/>
      <c r="JAF168" s="87"/>
      <c r="JAG168" s="88"/>
      <c r="JAH168" s="89"/>
      <c r="JAI168" s="90"/>
      <c r="JAJ168" s="90"/>
      <c r="JAK168" s="91"/>
      <c r="JAL168" s="68"/>
      <c r="JAM168" s="87"/>
      <c r="JAN168" s="87"/>
      <c r="JAO168" s="88"/>
      <c r="JAP168" s="89"/>
      <c r="JAQ168" s="90"/>
      <c r="JAR168" s="90"/>
      <c r="JAS168" s="91"/>
      <c r="JAT168" s="68"/>
      <c r="JAU168" s="87"/>
      <c r="JAV168" s="87"/>
      <c r="JAW168" s="88"/>
      <c r="JAX168" s="89"/>
      <c r="JAY168" s="90"/>
      <c r="JAZ168" s="90"/>
      <c r="JBA168" s="91"/>
      <c r="JBB168" s="68"/>
      <c r="JBC168" s="87"/>
      <c r="JBD168" s="87"/>
      <c r="JBE168" s="88"/>
      <c r="JBF168" s="89"/>
      <c r="JBG168" s="90"/>
      <c r="JBH168" s="90"/>
      <c r="JBI168" s="91"/>
      <c r="JBJ168" s="68"/>
      <c r="JBK168" s="87"/>
      <c r="JBL168" s="87"/>
      <c r="JBM168" s="88"/>
      <c r="JBN168" s="89"/>
      <c r="JBO168" s="90"/>
      <c r="JBP168" s="90"/>
      <c r="JBQ168" s="91"/>
      <c r="JBR168" s="68"/>
      <c r="JBS168" s="87"/>
      <c r="JBT168" s="87"/>
      <c r="JBU168" s="88"/>
      <c r="JBV168" s="89"/>
      <c r="JBW168" s="90"/>
      <c r="JBX168" s="90"/>
      <c r="JBY168" s="91"/>
      <c r="JBZ168" s="68"/>
      <c r="JCA168" s="87"/>
      <c r="JCB168" s="87"/>
      <c r="JCC168" s="88"/>
      <c r="JCD168" s="89"/>
      <c r="JCE168" s="90"/>
      <c r="JCF168" s="90"/>
      <c r="JCG168" s="91"/>
      <c r="JCH168" s="68"/>
      <c r="JCI168" s="87"/>
      <c r="JCJ168" s="87"/>
      <c r="JCK168" s="88"/>
      <c r="JCL168" s="89"/>
      <c r="JCM168" s="90"/>
      <c r="JCN168" s="90"/>
      <c r="JCO168" s="91"/>
      <c r="JCP168" s="68"/>
      <c r="JCQ168" s="87"/>
      <c r="JCR168" s="87"/>
      <c r="JCS168" s="88"/>
      <c r="JCT168" s="89"/>
      <c r="JCU168" s="90"/>
      <c r="JCV168" s="90"/>
      <c r="JCW168" s="91"/>
      <c r="JCX168" s="68"/>
      <c r="JCY168" s="87"/>
      <c r="JCZ168" s="87"/>
      <c r="JDA168" s="88"/>
      <c r="JDB168" s="89"/>
      <c r="JDC168" s="90"/>
      <c r="JDD168" s="90"/>
      <c r="JDE168" s="91"/>
      <c r="JDF168" s="68"/>
      <c r="JDG168" s="87"/>
      <c r="JDH168" s="87"/>
      <c r="JDI168" s="88"/>
      <c r="JDJ168" s="89"/>
      <c r="JDK168" s="90"/>
      <c r="JDL168" s="90"/>
      <c r="JDM168" s="91"/>
      <c r="JDN168" s="68"/>
      <c r="JDO168" s="87"/>
      <c r="JDP168" s="87"/>
      <c r="JDQ168" s="88"/>
      <c r="JDR168" s="89"/>
      <c r="JDS168" s="90"/>
      <c r="JDT168" s="90"/>
      <c r="JDU168" s="91"/>
      <c r="JDV168" s="68"/>
      <c r="JDW168" s="87"/>
      <c r="JDX168" s="87"/>
      <c r="JDY168" s="88"/>
      <c r="JDZ168" s="89"/>
      <c r="JEA168" s="90"/>
      <c r="JEB168" s="90"/>
      <c r="JEC168" s="91"/>
      <c r="JED168" s="68"/>
      <c r="JEE168" s="87"/>
      <c r="JEF168" s="87"/>
      <c r="JEG168" s="88"/>
      <c r="JEH168" s="89"/>
      <c r="JEI168" s="90"/>
      <c r="JEJ168" s="90"/>
      <c r="JEK168" s="91"/>
      <c r="JEL168" s="68"/>
      <c r="JEM168" s="87"/>
      <c r="JEN168" s="87"/>
      <c r="JEO168" s="88"/>
      <c r="JEP168" s="89"/>
      <c r="JEQ168" s="90"/>
      <c r="JER168" s="90"/>
      <c r="JES168" s="91"/>
      <c r="JET168" s="68"/>
      <c r="JEU168" s="87"/>
      <c r="JEV168" s="87"/>
      <c r="JEW168" s="88"/>
      <c r="JEX168" s="89"/>
      <c r="JEY168" s="90"/>
      <c r="JEZ168" s="90"/>
      <c r="JFA168" s="91"/>
      <c r="JFB168" s="68"/>
      <c r="JFC168" s="87"/>
      <c r="JFD168" s="87"/>
      <c r="JFE168" s="88"/>
      <c r="JFF168" s="89"/>
      <c r="JFG168" s="90"/>
      <c r="JFH168" s="90"/>
      <c r="JFI168" s="91"/>
      <c r="JFJ168" s="68"/>
      <c r="JFK168" s="87"/>
      <c r="JFL168" s="87"/>
      <c r="JFM168" s="88"/>
      <c r="JFN168" s="89"/>
      <c r="JFO168" s="90"/>
      <c r="JFP168" s="90"/>
      <c r="JFQ168" s="91"/>
      <c r="JFR168" s="68"/>
      <c r="JFS168" s="87"/>
      <c r="JFT168" s="87"/>
      <c r="JFU168" s="88"/>
      <c r="JFV168" s="89"/>
      <c r="JFW168" s="90"/>
      <c r="JFX168" s="90"/>
      <c r="JFY168" s="91"/>
      <c r="JFZ168" s="68"/>
      <c r="JGA168" s="87"/>
      <c r="JGB168" s="87"/>
      <c r="JGC168" s="88"/>
      <c r="JGD168" s="89"/>
      <c r="JGE168" s="90"/>
      <c r="JGF168" s="90"/>
      <c r="JGG168" s="91"/>
      <c r="JGH168" s="68"/>
      <c r="JGI168" s="87"/>
      <c r="JGJ168" s="87"/>
      <c r="JGK168" s="88"/>
      <c r="JGL168" s="89"/>
      <c r="JGM168" s="90"/>
      <c r="JGN168" s="90"/>
      <c r="JGO168" s="91"/>
      <c r="JGP168" s="68"/>
      <c r="JGQ168" s="87"/>
      <c r="JGR168" s="87"/>
      <c r="JGS168" s="88"/>
      <c r="JGT168" s="89"/>
      <c r="JGU168" s="90"/>
      <c r="JGV168" s="90"/>
      <c r="JGW168" s="91"/>
      <c r="JGX168" s="68"/>
      <c r="JGY168" s="87"/>
      <c r="JGZ168" s="87"/>
      <c r="JHA168" s="88"/>
      <c r="JHB168" s="89"/>
      <c r="JHC168" s="90"/>
      <c r="JHD168" s="90"/>
      <c r="JHE168" s="91"/>
      <c r="JHF168" s="68"/>
      <c r="JHG168" s="87"/>
      <c r="JHH168" s="87"/>
      <c r="JHI168" s="88"/>
      <c r="JHJ168" s="89"/>
      <c r="JHK168" s="90"/>
      <c r="JHL168" s="90"/>
      <c r="JHM168" s="91"/>
      <c r="JHN168" s="68"/>
      <c r="JHO168" s="87"/>
      <c r="JHP168" s="87"/>
      <c r="JHQ168" s="88"/>
      <c r="JHR168" s="89"/>
      <c r="JHS168" s="90"/>
      <c r="JHT168" s="90"/>
      <c r="JHU168" s="91"/>
      <c r="JHV168" s="68"/>
      <c r="JHW168" s="87"/>
      <c r="JHX168" s="87"/>
      <c r="JHY168" s="88"/>
      <c r="JHZ168" s="89"/>
      <c r="JIA168" s="90"/>
      <c r="JIB168" s="90"/>
      <c r="JIC168" s="91"/>
      <c r="JID168" s="68"/>
      <c r="JIE168" s="87"/>
      <c r="JIF168" s="87"/>
      <c r="JIG168" s="88"/>
      <c r="JIH168" s="89"/>
      <c r="JII168" s="90"/>
      <c r="JIJ168" s="90"/>
      <c r="JIK168" s="91"/>
      <c r="JIL168" s="68"/>
      <c r="JIM168" s="87"/>
      <c r="JIN168" s="87"/>
      <c r="JIO168" s="88"/>
      <c r="JIP168" s="89"/>
      <c r="JIQ168" s="90"/>
      <c r="JIR168" s="90"/>
      <c r="JIS168" s="91"/>
      <c r="JIT168" s="68"/>
      <c r="JIU168" s="87"/>
      <c r="JIV168" s="87"/>
      <c r="JIW168" s="88"/>
      <c r="JIX168" s="89"/>
      <c r="JIY168" s="90"/>
      <c r="JIZ168" s="90"/>
      <c r="JJA168" s="91"/>
      <c r="JJB168" s="68"/>
      <c r="JJC168" s="87"/>
      <c r="JJD168" s="87"/>
      <c r="JJE168" s="88"/>
      <c r="JJF168" s="89"/>
      <c r="JJG168" s="90"/>
      <c r="JJH168" s="90"/>
      <c r="JJI168" s="91"/>
      <c r="JJJ168" s="68"/>
      <c r="JJK168" s="87"/>
      <c r="JJL168" s="87"/>
      <c r="JJM168" s="88"/>
      <c r="JJN168" s="89"/>
      <c r="JJO168" s="90"/>
      <c r="JJP168" s="90"/>
      <c r="JJQ168" s="91"/>
      <c r="JJR168" s="68"/>
      <c r="JJS168" s="87"/>
      <c r="JJT168" s="87"/>
      <c r="JJU168" s="88"/>
      <c r="JJV168" s="89"/>
      <c r="JJW168" s="90"/>
      <c r="JJX168" s="90"/>
      <c r="JJY168" s="91"/>
      <c r="JJZ168" s="68"/>
      <c r="JKA168" s="87"/>
      <c r="JKB168" s="87"/>
      <c r="JKC168" s="88"/>
      <c r="JKD168" s="89"/>
      <c r="JKE168" s="90"/>
      <c r="JKF168" s="90"/>
      <c r="JKG168" s="91"/>
      <c r="JKH168" s="68"/>
      <c r="JKI168" s="87"/>
      <c r="JKJ168" s="87"/>
      <c r="JKK168" s="88"/>
      <c r="JKL168" s="89"/>
      <c r="JKM168" s="90"/>
      <c r="JKN168" s="90"/>
      <c r="JKO168" s="91"/>
      <c r="JKP168" s="68"/>
      <c r="JKQ168" s="87"/>
      <c r="JKR168" s="87"/>
      <c r="JKS168" s="88"/>
      <c r="JKT168" s="89"/>
      <c r="JKU168" s="90"/>
      <c r="JKV168" s="90"/>
      <c r="JKW168" s="91"/>
      <c r="JKX168" s="68"/>
      <c r="JKY168" s="87"/>
      <c r="JKZ168" s="87"/>
      <c r="JLA168" s="88"/>
      <c r="JLB168" s="89"/>
      <c r="JLC168" s="90"/>
      <c r="JLD168" s="90"/>
      <c r="JLE168" s="91"/>
      <c r="JLF168" s="68"/>
      <c r="JLG168" s="87"/>
      <c r="JLH168" s="87"/>
      <c r="JLI168" s="88"/>
      <c r="JLJ168" s="89"/>
      <c r="JLK168" s="90"/>
      <c r="JLL168" s="90"/>
      <c r="JLM168" s="91"/>
      <c r="JLN168" s="68"/>
      <c r="JLO168" s="87"/>
      <c r="JLP168" s="87"/>
      <c r="JLQ168" s="88"/>
      <c r="JLR168" s="89"/>
      <c r="JLS168" s="90"/>
      <c r="JLT168" s="90"/>
      <c r="JLU168" s="91"/>
      <c r="JLV168" s="68"/>
      <c r="JLW168" s="87"/>
      <c r="JLX168" s="87"/>
      <c r="JLY168" s="88"/>
      <c r="JLZ168" s="89"/>
      <c r="JMA168" s="90"/>
      <c r="JMB168" s="90"/>
      <c r="JMC168" s="91"/>
      <c r="JMD168" s="68"/>
      <c r="JME168" s="87"/>
      <c r="JMF168" s="87"/>
      <c r="JMG168" s="88"/>
      <c r="JMH168" s="89"/>
      <c r="JMI168" s="90"/>
      <c r="JMJ168" s="90"/>
      <c r="JMK168" s="91"/>
      <c r="JML168" s="68"/>
      <c r="JMM168" s="87"/>
      <c r="JMN168" s="87"/>
      <c r="JMO168" s="88"/>
      <c r="JMP168" s="89"/>
      <c r="JMQ168" s="90"/>
      <c r="JMR168" s="90"/>
      <c r="JMS168" s="91"/>
      <c r="JMT168" s="68"/>
      <c r="JMU168" s="87"/>
      <c r="JMV168" s="87"/>
      <c r="JMW168" s="88"/>
      <c r="JMX168" s="89"/>
      <c r="JMY168" s="90"/>
      <c r="JMZ168" s="90"/>
      <c r="JNA168" s="91"/>
      <c r="JNB168" s="68"/>
      <c r="JNC168" s="87"/>
      <c r="JND168" s="87"/>
      <c r="JNE168" s="88"/>
      <c r="JNF168" s="89"/>
      <c r="JNG168" s="90"/>
      <c r="JNH168" s="90"/>
      <c r="JNI168" s="91"/>
      <c r="JNJ168" s="68"/>
      <c r="JNK168" s="87"/>
      <c r="JNL168" s="87"/>
      <c r="JNM168" s="88"/>
      <c r="JNN168" s="89"/>
      <c r="JNO168" s="90"/>
      <c r="JNP168" s="90"/>
      <c r="JNQ168" s="91"/>
      <c r="JNR168" s="68"/>
      <c r="JNS168" s="87"/>
      <c r="JNT168" s="87"/>
      <c r="JNU168" s="88"/>
      <c r="JNV168" s="89"/>
      <c r="JNW168" s="90"/>
      <c r="JNX168" s="90"/>
      <c r="JNY168" s="91"/>
      <c r="JNZ168" s="68"/>
      <c r="JOA168" s="87"/>
      <c r="JOB168" s="87"/>
      <c r="JOC168" s="88"/>
      <c r="JOD168" s="89"/>
      <c r="JOE168" s="90"/>
      <c r="JOF168" s="90"/>
      <c r="JOG168" s="91"/>
      <c r="JOH168" s="68"/>
      <c r="JOI168" s="87"/>
      <c r="JOJ168" s="87"/>
      <c r="JOK168" s="88"/>
      <c r="JOL168" s="89"/>
      <c r="JOM168" s="90"/>
      <c r="JON168" s="90"/>
      <c r="JOO168" s="91"/>
      <c r="JOP168" s="68"/>
      <c r="JOQ168" s="87"/>
      <c r="JOR168" s="87"/>
      <c r="JOS168" s="88"/>
      <c r="JOT168" s="89"/>
      <c r="JOU168" s="90"/>
      <c r="JOV168" s="90"/>
      <c r="JOW168" s="91"/>
      <c r="JOX168" s="68"/>
      <c r="JOY168" s="87"/>
      <c r="JOZ168" s="87"/>
      <c r="JPA168" s="88"/>
      <c r="JPB168" s="89"/>
      <c r="JPC168" s="90"/>
      <c r="JPD168" s="90"/>
      <c r="JPE168" s="91"/>
      <c r="JPF168" s="68"/>
      <c r="JPG168" s="87"/>
      <c r="JPH168" s="87"/>
      <c r="JPI168" s="88"/>
      <c r="JPJ168" s="89"/>
      <c r="JPK168" s="90"/>
      <c r="JPL168" s="90"/>
      <c r="JPM168" s="91"/>
      <c r="JPN168" s="68"/>
      <c r="JPO168" s="87"/>
      <c r="JPP168" s="87"/>
      <c r="JPQ168" s="88"/>
      <c r="JPR168" s="89"/>
      <c r="JPS168" s="90"/>
      <c r="JPT168" s="90"/>
      <c r="JPU168" s="91"/>
      <c r="JPV168" s="68"/>
      <c r="JPW168" s="87"/>
      <c r="JPX168" s="87"/>
      <c r="JPY168" s="88"/>
      <c r="JPZ168" s="89"/>
      <c r="JQA168" s="90"/>
      <c r="JQB168" s="90"/>
      <c r="JQC168" s="91"/>
      <c r="JQD168" s="68"/>
      <c r="JQE168" s="87"/>
      <c r="JQF168" s="87"/>
      <c r="JQG168" s="88"/>
      <c r="JQH168" s="89"/>
      <c r="JQI168" s="90"/>
      <c r="JQJ168" s="90"/>
      <c r="JQK168" s="91"/>
      <c r="JQL168" s="68"/>
      <c r="JQM168" s="87"/>
      <c r="JQN168" s="87"/>
      <c r="JQO168" s="88"/>
      <c r="JQP168" s="89"/>
      <c r="JQQ168" s="90"/>
      <c r="JQR168" s="90"/>
      <c r="JQS168" s="91"/>
      <c r="JQT168" s="68"/>
      <c r="JQU168" s="87"/>
      <c r="JQV168" s="87"/>
      <c r="JQW168" s="88"/>
      <c r="JQX168" s="89"/>
      <c r="JQY168" s="90"/>
      <c r="JQZ168" s="90"/>
      <c r="JRA168" s="91"/>
      <c r="JRB168" s="68"/>
      <c r="JRC168" s="87"/>
      <c r="JRD168" s="87"/>
      <c r="JRE168" s="88"/>
      <c r="JRF168" s="89"/>
      <c r="JRG168" s="90"/>
      <c r="JRH168" s="90"/>
      <c r="JRI168" s="91"/>
      <c r="JRJ168" s="68"/>
      <c r="JRK168" s="87"/>
      <c r="JRL168" s="87"/>
      <c r="JRM168" s="88"/>
      <c r="JRN168" s="89"/>
      <c r="JRO168" s="90"/>
      <c r="JRP168" s="90"/>
      <c r="JRQ168" s="91"/>
      <c r="JRR168" s="68"/>
      <c r="JRS168" s="87"/>
      <c r="JRT168" s="87"/>
      <c r="JRU168" s="88"/>
      <c r="JRV168" s="89"/>
      <c r="JRW168" s="90"/>
      <c r="JRX168" s="90"/>
      <c r="JRY168" s="91"/>
      <c r="JRZ168" s="68"/>
      <c r="JSA168" s="87"/>
      <c r="JSB168" s="87"/>
      <c r="JSC168" s="88"/>
      <c r="JSD168" s="89"/>
      <c r="JSE168" s="90"/>
      <c r="JSF168" s="90"/>
      <c r="JSG168" s="91"/>
      <c r="JSH168" s="68"/>
      <c r="JSI168" s="87"/>
      <c r="JSJ168" s="87"/>
      <c r="JSK168" s="88"/>
      <c r="JSL168" s="89"/>
      <c r="JSM168" s="90"/>
      <c r="JSN168" s="90"/>
      <c r="JSO168" s="91"/>
      <c r="JSP168" s="68"/>
      <c r="JSQ168" s="87"/>
      <c r="JSR168" s="87"/>
      <c r="JSS168" s="88"/>
      <c r="JST168" s="89"/>
      <c r="JSU168" s="90"/>
      <c r="JSV168" s="90"/>
      <c r="JSW168" s="91"/>
      <c r="JSX168" s="68"/>
      <c r="JSY168" s="87"/>
      <c r="JSZ168" s="87"/>
      <c r="JTA168" s="88"/>
      <c r="JTB168" s="89"/>
      <c r="JTC168" s="90"/>
      <c r="JTD168" s="90"/>
      <c r="JTE168" s="91"/>
      <c r="JTF168" s="68"/>
      <c r="JTG168" s="87"/>
      <c r="JTH168" s="87"/>
      <c r="JTI168" s="88"/>
      <c r="JTJ168" s="89"/>
      <c r="JTK168" s="90"/>
      <c r="JTL168" s="90"/>
      <c r="JTM168" s="91"/>
      <c r="JTN168" s="68"/>
      <c r="JTO168" s="87"/>
      <c r="JTP168" s="87"/>
      <c r="JTQ168" s="88"/>
      <c r="JTR168" s="89"/>
      <c r="JTS168" s="90"/>
      <c r="JTT168" s="90"/>
      <c r="JTU168" s="91"/>
      <c r="JTV168" s="68"/>
      <c r="JTW168" s="87"/>
      <c r="JTX168" s="87"/>
      <c r="JTY168" s="88"/>
      <c r="JTZ168" s="89"/>
      <c r="JUA168" s="90"/>
      <c r="JUB168" s="90"/>
      <c r="JUC168" s="91"/>
      <c r="JUD168" s="68"/>
      <c r="JUE168" s="87"/>
      <c r="JUF168" s="87"/>
      <c r="JUG168" s="88"/>
      <c r="JUH168" s="89"/>
      <c r="JUI168" s="90"/>
      <c r="JUJ168" s="90"/>
      <c r="JUK168" s="91"/>
      <c r="JUL168" s="68"/>
      <c r="JUM168" s="87"/>
      <c r="JUN168" s="87"/>
      <c r="JUO168" s="88"/>
      <c r="JUP168" s="89"/>
      <c r="JUQ168" s="90"/>
      <c r="JUR168" s="90"/>
      <c r="JUS168" s="91"/>
      <c r="JUT168" s="68"/>
      <c r="JUU168" s="87"/>
      <c r="JUV168" s="87"/>
      <c r="JUW168" s="88"/>
      <c r="JUX168" s="89"/>
      <c r="JUY168" s="90"/>
      <c r="JUZ168" s="90"/>
      <c r="JVA168" s="91"/>
      <c r="JVB168" s="68"/>
      <c r="JVC168" s="87"/>
      <c r="JVD168" s="87"/>
      <c r="JVE168" s="88"/>
      <c r="JVF168" s="89"/>
      <c r="JVG168" s="90"/>
      <c r="JVH168" s="90"/>
      <c r="JVI168" s="91"/>
      <c r="JVJ168" s="68"/>
      <c r="JVK168" s="87"/>
      <c r="JVL168" s="87"/>
      <c r="JVM168" s="88"/>
      <c r="JVN168" s="89"/>
      <c r="JVO168" s="90"/>
      <c r="JVP168" s="90"/>
      <c r="JVQ168" s="91"/>
      <c r="JVR168" s="68"/>
      <c r="JVS168" s="87"/>
      <c r="JVT168" s="87"/>
      <c r="JVU168" s="88"/>
      <c r="JVV168" s="89"/>
      <c r="JVW168" s="90"/>
      <c r="JVX168" s="90"/>
      <c r="JVY168" s="91"/>
      <c r="JVZ168" s="68"/>
      <c r="JWA168" s="87"/>
      <c r="JWB168" s="87"/>
      <c r="JWC168" s="88"/>
      <c r="JWD168" s="89"/>
      <c r="JWE168" s="90"/>
      <c r="JWF168" s="90"/>
      <c r="JWG168" s="91"/>
      <c r="JWH168" s="68"/>
      <c r="JWI168" s="87"/>
      <c r="JWJ168" s="87"/>
      <c r="JWK168" s="88"/>
      <c r="JWL168" s="89"/>
      <c r="JWM168" s="90"/>
      <c r="JWN168" s="90"/>
      <c r="JWO168" s="91"/>
      <c r="JWP168" s="68"/>
      <c r="JWQ168" s="87"/>
      <c r="JWR168" s="87"/>
      <c r="JWS168" s="88"/>
      <c r="JWT168" s="89"/>
      <c r="JWU168" s="90"/>
      <c r="JWV168" s="90"/>
      <c r="JWW168" s="91"/>
      <c r="JWX168" s="68"/>
      <c r="JWY168" s="87"/>
      <c r="JWZ168" s="87"/>
      <c r="JXA168" s="88"/>
      <c r="JXB168" s="89"/>
      <c r="JXC168" s="90"/>
      <c r="JXD168" s="90"/>
      <c r="JXE168" s="91"/>
      <c r="JXF168" s="68"/>
      <c r="JXG168" s="87"/>
      <c r="JXH168" s="87"/>
      <c r="JXI168" s="88"/>
      <c r="JXJ168" s="89"/>
      <c r="JXK168" s="90"/>
      <c r="JXL168" s="90"/>
      <c r="JXM168" s="91"/>
      <c r="JXN168" s="68"/>
      <c r="JXO168" s="87"/>
      <c r="JXP168" s="87"/>
      <c r="JXQ168" s="88"/>
      <c r="JXR168" s="89"/>
      <c r="JXS168" s="90"/>
      <c r="JXT168" s="90"/>
      <c r="JXU168" s="91"/>
      <c r="JXV168" s="68"/>
      <c r="JXW168" s="87"/>
      <c r="JXX168" s="87"/>
      <c r="JXY168" s="88"/>
      <c r="JXZ168" s="89"/>
      <c r="JYA168" s="90"/>
      <c r="JYB168" s="90"/>
      <c r="JYC168" s="91"/>
      <c r="JYD168" s="68"/>
      <c r="JYE168" s="87"/>
      <c r="JYF168" s="87"/>
      <c r="JYG168" s="88"/>
      <c r="JYH168" s="89"/>
      <c r="JYI168" s="90"/>
      <c r="JYJ168" s="90"/>
      <c r="JYK168" s="91"/>
      <c r="JYL168" s="68"/>
      <c r="JYM168" s="87"/>
      <c r="JYN168" s="87"/>
      <c r="JYO168" s="88"/>
      <c r="JYP168" s="89"/>
      <c r="JYQ168" s="90"/>
      <c r="JYR168" s="90"/>
      <c r="JYS168" s="91"/>
      <c r="JYT168" s="68"/>
      <c r="JYU168" s="87"/>
      <c r="JYV168" s="87"/>
      <c r="JYW168" s="88"/>
      <c r="JYX168" s="89"/>
      <c r="JYY168" s="90"/>
      <c r="JYZ168" s="90"/>
      <c r="JZA168" s="91"/>
      <c r="JZB168" s="68"/>
      <c r="JZC168" s="87"/>
      <c r="JZD168" s="87"/>
      <c r="JZE168" s="88"/>
      <c r="JZF168" s="89"/>
      <c r="JZG168" s="90"/>
      <c r="JZH168" s="90"/>
      <c r="JZI168" s="91"/>
      <c r="JZJ168" s="68"/>
      <c r="JZK168" s="87"/>
      <c r="JZL168" s="87"/>
      <c r="JZM168" s="88"/>
      <c r="JZN168" s="89"/>
      <c r="JZO168" s="90"/>
      <c r="JZP168" s="90"/>
      <c r="JZQ168" s="91"/>
      <c r="JZR168" s="68"/>
      <c r="JZS168" s="87"/>
      <c r="JZT168" s="87"/>
      <c r="JZU168" s="88"/>
      <c r="JZV168" s="89"/>
      <c r="JZW168" s="90"/>
      <c r="JZX168" s="90"/>
      <c r="JZY168" s="91"/>
      <c r="JZZ168" s="68"/>
      <c r="KAA168" s="87"/>
      <c r="KAB168" s="87"/>
      <c r="KAC168" s="88"/>
      <c r="KAD168" s="89"/>
      <c r="KAE168" s="90"/>
      <c r="KAF168" s="90"/>
      <c r="KAG168" s="91"/>
      <c r="KAH168" s="68"/>
      <c r="KAI168" s="87"/>
      <c r="KAJ168" s="87"/>
      <c r="KAK168" s="88"/>
      <c r="KAL168" s="89"/>
      <c r="KAM168" s="90"/>
      <c r="KAN168" s="90"/>
      <c r="KAO168" s="91"/>
      <c r="KAP168" s="68"/>
      <c r="KAQ168" s="87"/>
      <c r="KAR168" s="87"/>
      <c r="KAS168" s="88"/>
      <c r="KAT168" s="89"/>
      <c r="KAU168" s="90"/>
      <c r="KAV168" s="90"/>
      <c r="KAW168" s="91"/>
      <c r="KAX168" s="68"/>
      <c r="KAY168" s="87"/>
      <c r="KAZ168" s="87"/>
      <c r="KBA168" s="88"/>
      <c r="KBB168" s="89"/>
      <c r="KBC168" s="90"/>
      <c r="KBD168" s="90"/>
      <c r="KBE168" s="91"/>
      <c r="KBF168" s="68"/>
      <c r="KBG168" s="87"/>
      <c r="KBH168" s="87"/>
      <c r="KBI168" s="88"/>
      <c r="KBJ168" s="89"/>
      <c r="KBK168" s="90"/>
      <c r="KBL168" s="90"/>
      <c r="KBM168" s="91"/>
      <c r="KBN168" s="68"/>
      <c r="KBO168" s="87"/>
      <c r="KBP168" s="87"/>
      <c r="KBQ168" s="88"/>
      <c r="KBR168" s="89"/>
      <c r="KBS168" s="90"/>
      <c r="KBT168" s="90"/>
      <c r="KBU168" s="91"/>
      <c r="KBV168" s="68"/>
      <c r="KBW168" s="87"/>
      <c r="KBX168" s="87"/>
      <c r="KBY168" s="88"/>
      <c r="KBZ168" s="89"/>
      <c r="KCA168" s="90"/>
      <c r="KCB168" s="90"/>
      <c r="KCC168" s="91"/>
      <c r="KCD168" s="68"/>
      <c r="KCE168" s="87"/>
      <c r="KCF168" s="87"/>
      <c r="KCG168" s="88"/>
      <c r="KCH168" s="89"/>
      <c r="KCI168" s="90"/>
      <c r="KCJ168" s="90"/>
      <c r="KCK168" s="91"/>
      <c r="KCL168" s="68"/>
      <c r="KCM168" s="87"/>
      <c r="KCN168" s="87"/>
      <c r="KCO168" s="88"/>
      <c r="KCP168" s="89"/>
      <c r="KCQ168" s="90"/>
      <c r="KCR168" s="90"/>
      <c r="KCS168" s="91"/>
      <c r="KCT168" s="68"/>
      <c r="KCU168" s="87"/>
      <c r="KCV168" s="87"/>
      <c r="KCW168" s="88"/>
      <c r="KCX168" s="89"/>
      <c r="KCY168" s="90"/>
      <c r="KCZ168" s="90"/>
      <c r="KDA168" s="91"/>
      <c r="KDB168" s="68"/>
      <c r="KDC168" s="87"/>
      <c r="KDD168" s="87"/>
      <c r="KDE168" s="88"/>
      <c r="KDF168" s="89"/>
      <c r="KDG168" s="90"/>
      <c r="KDH168" s="90"/>
      <c r="KDI168" s="91"/>
      <c r="KDJ168" s="68"/>
      <c r="KDK168" s="87"/>
      <c r="KDL168" s="87"/>
      <c r="KDM168" s="88"/>
      <c r="KDN168" s="89"/>
      <c r="KDO168" s="90"/>
      <c r="KDP168" s="90"/>
      <c r="KDQ168" s="91"/>
      <c r="KDR168" s="68"/>
      <c r="KDS168" s="87"/>
      <c r="KDT168" s="87"/>
      <c r="KDU168" s="88"/>
      <c r="KDV168" s="89"/>
      <c r="KDW168" s="90"/>
      <c r="KDX168" s="90"/>
      <c r="KDY168" s="91"/>
      <c r="KDZ168" s="68"/>
      <c r="KEA168" s="87"/>
      <c r="KEB168" s="87"/>
      <c r="KEC168" s="88"/>
      <c r="KED168" s="89"/>
      <c r="KEE168" s="90"/>
      <c r="KEF168" s="90"/>
      <c r="KEG168" s="91"/>
      <c r="KEH168" s="68"/>
      <c r="KEI168" s="87"/>
      <c r="KEJ168" s="87"/>
      <c r="KEK168" s="88"/>
      <c r="KEL168" s="89"/>
      <c r="KEM168" s="90"/>
      <c r="KEN168" s="90"/>
      <c r="KEO168" s="91"/>
      <c r="KEP168" s="68"/>
      <c r="KEQ168" s="87"/>
      <c r="KER168" s="87"/>
      <c r="KES168" s="88"/>
      <c r="KET168" s="89"/>
      <c r="KEU168" s="90"/>
      <c r="KEV168" s="90"/>
      <c r="KEW168" s="91"/>
      <c r="KEX168" s="68"/>
      <c r="KEY168" s="87"/>
      <c r="KEZ168" s="87"/>
      <c r="KFA168" s="88"/>
      <c r="KFB168" s="89"/>
      <c r="KFC168" s="90"/>
      <c r="KFD168" s="90"/>
      <c r="KFE168" s="91"/>
      <c r="KFF168" s="68"/>
      <c r="KFG168" s="87"/>
      <c r="KFH168" s="87"/>
      <c r="KFI168" s="88"/>
      <c r="KFJ168" s="89"/>
      <c r="KFK168" s="90"/>
      <c r="KFL168" s="90"/>
      <c r="KFM168" s="91"/>
      <c r="KFN168" s="68"/>
      <c r="KFO168" s="87"/>
      <c r="KFP168" s="87"/>
      <c r="KFQ168" s="88"/>
      <c r="KFR168" s="89"/>
      <c r="KFS168" s="90"/>
      <c r="KFT168" s="90"/>
      <c r="KFU168" s="91"/>
      <c r="KFV168" s="68"/>
      <c r="KFW168" s="87"/>
      <c r="KFX168" s="87"/>
      <c r="KFY168" s="88"/>
      <c r="KFZ168" s="89"/>
      <c r="KGA168" s="90"/>
      <c r="KGB168" s="90"/>
      <c r="KGC168" s="91"/>
      <c r="KGD168" s="68"/>
      <c r="KGE168" s="87"/>
      <c r="KGF168" s="87"/>
      <c r="KGG168" s="88"/>
      <c r="KGH168" s="89"/>
      <c r="KGI168" s="90"/>
      <c r="KGJ168" s="90"/>
      <c r="KGK168" s="91"/>
      <c r="KGL168" s="68"/>
      <c r="KGM168" s="87"/>
      <c r="KGN168" s="87"/>
      <c r="KGO168" s="88"/>
      <c r="KGP168" s="89"/>
      <c r="KGQ168" s="90"/>
      <c r="KGR168" s="90"/>
      <c r="KGS168" s="91"/>
      <c r="KGT168" s="68"/>
      <c r="KGU168" s="87"/>
      <c r="KGV168" s="87"/>
      <c r="KGW168" s="88"/>
      <c r="KGX168" s="89"/>
      <c r="KGY168" s="90"/>
      <c r="KGZ168" s="90"/>
      <c r="KHA168" s="91"/>
      <c r="KHB168" s="68"/>
      <c r="KHC168" s="87"/>
      <c r="KHD168" s="87"/>
      <c r="KHE168" s="88"/>
      <c r="KHF168" s="89"/>
      <c r="KHG168" s="90"/>
      <c r="KHH168" s="90"/>
      <c r="KHI168" s="91"/>
      <c r="KHJ168" s="68"/>
      <c r="KHK168" s="87"/>
      <c r="KHL168" s="87"/>
      <c r="KHM168" s="88"/>
      <c r="KHN168" s="89"/>
      <c r="KHO168" s="90"/>
      <c r="KHP168" s="90"/>
      <c r="KHQ168" s="91"/>
      <c r="KHR168" s="68"/>
      <c r="KHS168" s="87"/>
      <c r="KHT168" s="87"/>
      <c r="KHU168" s="88"/>
      <c r="KHV168" s="89"/>
      <c r="KHW168" s="90"/>
      <c r="KHX168" s="90"/>
      <c r="KHY168" s="91"/>
      <c r="KHZ168" s="68"/>
      <c r="KIA168" s="87"/>
      <c r="KIB168" s="87"/>
      <c r="KIC168" s="88"/>
      <c r="KID168" s="89"/>
      <c r="KIE168" s="90"/>
      <c r="KIF168" s="90"/>
      <c r="KIG168" s="91"/>
      <c r="KIH168" s="68"/>
      <c r="KII168" s="87"/>
      <c r="KIJ168" s="87"/>
      <c r="KIK168" s="88"/>
      <c r="KIL168" s="89"/>
      <c r="KIM168" s="90"/>
      <c r="KIN168" s="90"/>
      <c r="KIO168" s="91"/>
      <c r="KIP168" s="68"/>
      <c r="KIQ168" s="87"/>
      <c r="KIR168" s="87"/>
      <c r="KIS168" s="88"/>
      <c r="KIT168" s="89"/>
      <c r="KIU168" s="90"/>
      <c r="KIV168" s="90"/>
      <c r="KIW168" s="91"/>
      <c r="KIX168" s="68"/>
      <c r="KIY168" s="87"/>
      <c r="KIZ168" s="87"/>
      <c r="KJA168" s="88"/>
      <c r="KJB168" s="89"/>
      <c r="KJC168" s="90"/>
      <c r="KJD168" s="90"/>
      <c r="KJE168" s="91"/>
      <c r="KJF168" s="68"/>
      <c r="KJG168" s="87"/>
      <c r="KJH168" s="87"/>
      <c r="KJI168" s="88"/>
      <c r="KJJ168" s="89"/>
      <c r="KJK168" s="90"/>
      <c r="KJL168" s="90"/>
      <c r="KJM168" s="91"/>
      <c r="KJN168" s="68"/>
      <c r="KJO168" s="87"/>
      <c r="KJP168" s="87"/>
      <c r="KJQ168" s="88"/>
      <c r="KJR168" s="89"/>
      <c r="KJS168" s="90"/>
      <c r="KJT168" s="90"/>
      <c r="KJU168" s="91"/>
      <c r="KJV168" s="68"/>
      <c r="KJW168" s="87"/>
      <c r="KJX168" s="87"/>
      <c r="KJY168" s="88"/>
      <c r="KJZ168" s="89"/>
      <c r="KKA168" s="90"/>
      <c r="KKB168" s="90"/>
      <c r="KKC168" s="91"/>
      <c r="KKD168" s="68"/>
      <c r="KKE168" s="87"/>
      <c r="KKF168" s="87"/>
      <c r="KKG168" s="88"/>
      <c r="KKH168" s="89"/>
      <c r="KKI168" s="90"/>
      <c r="KKJ168" s="90"/>
      <c r="KKK168" s="91"/>
      <c r="KKL168" s="68"/>
      <c r="KKM168" s="87"/>
      <c r="KKN168" s="87"/>
      <c r="KKO168" s="88"/>
      <c r="KKP168" s="89"/>
      <c r="KKQ168" s="90"/>
      <c r="KKR168" s="90"/>
      <c r="KKS168" s="91"/>
      <c r="KKT168" s="68"/>
      <c r="KKU168" s="87"/>
      <c r="KKV168" s="87"/>
      <c r="KKW168" s="88"/>
      <c r="KKX168" s="89"/>
      <c r="KKY168" s="90"/>
      <c r="KKZ168" s="90"/>
      <c r="KLA168" s="91"/>
      <c r="KLB168" s="68"/>
      <c r="KLC168" s="87"/>
      <c r="KLD168" s="87"/>
      <c r="KLE168" s="88"/>
      <c r="KLF168" s="89"/>
      <c r="KLG168" s="90"/>
      <c r="KLH168" s="90"/>
      <c r="KLI168" s="91"/>
      <c r="KLJ168" s="68"/>
      <c r="KLK168" s="87"/>
      <c r="KLL168" s="87"/>
      <c r="KLM168" s="88"/>
      <c r="KLN168" s="89"/>
      <c r="KLO168" s="90"/>
      <c r="KLP168" s="90"/>
      <c r="KLQ168" s="91"/>
      <c r="KLR168" s="68"/>
      <c r="KLS168" s="87"/>
      <c r="KLT168" s="87"/>
      <c r="KLU168" s="88"/>
      <c r="KLV168" s="89"/>
      <c r="KLW168" s="90"/>
      <c r="KLX168" s="90"/>
      <c r="KLY168" s="91"/>
      <c r="KLZ168" s="68"/>
      <c r="KMA168" s="87"/>
      <c r="KMB168" s="87"/>
      <c r="KMC168" s="88"/>
      <c r="KMD168" s="89"/>
      <c r="KME168" s="90"/>
      <c r="KMF168" s="90"/>
      <c r="KMG168" s="91"/>
      <c r="KMH168" s="68"/>
      <c r="KMI168" s="87"/>
      <c r="KMJ168" s="87"/>
      <c r="KMK168" s="88"/>
      <c r="KML168" s="89"/>
      <c r="KMM168" s="90"/>
      <c r="KMN168" s="90"/>
      <c r="KMO168" s="91"/>
      <c r="KMP168" s="68"/>
      <c r="KMQ168" s="87"/>
      <c r="KMR168" s="87"/>
      <c r="KMS168" s="88"/>
      <c r="KMT168" s="89"/>
      <c r="KMU168" s="90"/>
      <c r="KMV168" s="90"/>
      <c r="KMW168" s="91"/>
      <c r="KMX168" s="68"/>
      <c r="KMY168" s="87"/>
      <c r="KMZ168" s="87"/>
      <c r="KNA168" s="88"/>
      <c r="KNB168" s="89"/>
      <c r="KNC168" s="90"/>
      <c r="KND168" s="90"/>
      <c r="KNE168" s="91"/>
      <c r="KNF168" s="68"/>
      <c r="KNG168" s="87"/>
      <c r="KNH168" s="87"/>
      <c r="KNI168" s="88"/>
      <c r="KNJ168" s="89"/>
      <c r="KNK168" s="90"/>
      <c r="KNL168" s="90"/>
      <c r="KNM168" s="91"/>
      <c r="KNN168" s="68"/>
      <c r="KNO168" s="87"/>
      <c r="KNP168" s="87"/>
      <c r="KNQ168" s="88"/>
      <c r="KNR168" s="89"/>
      <c r="KNS168" s="90"/>
      <c r="KNT168" s="90"/>
      <c r="KNU168" s="91"/>
      <c r="KNV168" s="68"/>
      <c r="KNW168" s="87"/>
      <c r="KNX168" s="87"/>
      <c r="KNY168" s="88"/>
      <c r="KNZ168" s="89"/>
      <c r="KOA168" s="90"/>
      <c r="KOB168" s="90"/>
      <c r="KOC168" s="91"/>
      <c r="KOD168" s="68"/>
      <c r="KOE168" s="87"/>
      <c r="KOF168" s="87"/>
      <c r="KOG168" s="88"/>
      <c r="KOH168" s="89"/>
      <c r="KOI168" s="90"/>
      <c r="KOJ168" s="90"/>
      <c r="KOK168" s="91"/>
      <c r="KOL168" s="68"/>
      <c r="KOM168" s="87"/>
      <c r="KON168" s="87"/>
      <c r="KOO168" s="88"/>
      <c r="KOP168" s="89"/>
      <c r="KOQ168" s="90"/>
      <c r="KOR168" s="90"/>
      <c r="KOS168" s="91"/>
      <c r="KOT168" s="68"/>
      <c r="KOU168" s="87"/>
      <c r="KOV168" s="87"/>
      <c r="KOW168" s="88"/>
      <c r="KOX168" s="89"/>
      <c r="KOY168" s="90"/>
      <c r="KOZ168" s="90"/>
      <c r="KPA168" s="91"/>
      <c r="KPB168" s="68"/>
      <c r="KPC168" s="87"/>
      <c r="KPD168" s="87"/>
      <c r="KPE168" s="88"/>
      <c r="KPF168" s="89"/>
      <c r="KPG168" s="90"/>
      <c r="KPH168" s="90"/>
      <c r="KPI168" s="91"/>
      <c r="KPJ168" s="68"/>
      <c r="KPK168" s="87"/>
      <c r="KPL168" s="87"/>
      <c r="KPM168" s="88"/>
      <c r="KPN168" s="89"/>
      <c r="KPO168" s="90"/>
      <c r="KPP168" s="90"/>
      <c r="KPQ168" s="91"/>
      <c r="KPR168" s="68"/>
      <c r="KPS168" s="87"/>
      <c r="KPT168" s="87"/>
      <c r="KPU168" s="88"/>
      <c r="KPV168" s="89"/>
      <c r="KPW168" s="90"/>
      <c r="KPX168" s="90"/>
      <c r="KPY168" s="91"/>
      <c r="KPZ168" s="68"/>
      <c r="KQA168" s="87"/>
      <c r="KQB168" s="87"/>
      <c r="KQC168" s="88"/>
      <c r="KQD168" s="89"/>
      <c r="KQE168" s="90"/>
      <c r="KQF168" s="90"/>
      <c r="KQG168" s="91"/>
      <c r="KQH168" s="68"/>
      <c r="KQI168" s="87"/>
      <c r="KQJ168" s="87"/>
      <c r="KQK168" s="88"/>
      <c r="KQL168" s="89"/>
      <c r="KQM168" s="90"/>
      <c r="KQN168" s="90"/>
      <c r="KQO168" s="91"/>
      <c r="KQP168" s="68"/>
      <c r="KQQ168" s="87"/>
      <c r="KQR168" s="87"/>
      <c r="KQS168" s="88"/>
      <c r="KQT168" s="89"/>
      <c r="KQU168" s="90"/>
      <c r="KQV168" s="90"/>
      <c r="KQW168" s="91"/>
      <c r="KQX168" s="68"/>
      <c r="KQY168" s="87"/>
      <c r="KQZ168" s="87"/>
      <c r="KRA168" s="88"/>
      <c r="KRB168" s="89"/>
      <c r="KRC168" s="90"/>
      <c r="KRD168" s="90"/>
      <c r="KRE168" s="91"/>
      <c r="KRF168" s="68"/>
      <c r="KRG168" s="87"/>
      <c r="KRH168" s="87"/>
      <c r="KRI168" s="88"/>
      <c r="KRJ168" s="89"/>
      <c r="KRK168" s="90"/>
      <c r="KRL168" s="90"/>
      <c r="KRM168" s="91"/>
      <c r="KRN168" s="68"/>
      <c r="KRO168" s="87"/>
      <c r="KRP168" s="87"/>
      <c r="KRQ168" s="88"/>
      <c r="KRR168" s="89"/>
      <c r="KRS168" s="90"/>
      <c r="KRT168" s="90"/>
      <c r="KRU168" s="91"/>
      <c r="KRV168" s="68"/>
      <c r="KRW168" s="87"/>
      <c r="KRX168" s="87"/>
      <c r="KRY168" s="88"/>
      <c r="KRZ168" s="89"/>
      <c r="KSA168" s="90"/>
      <c r="KSB168" s="90"/>
      <c r="KSC168" s="91"/>
      <c r="KSD168" s="68"/>
      <c r="KSE168" s="87"/>
      <c r="KSF168" s="87"/>
      <c r="KSG168" s="88"/>
      <c r="KSH168" s="89"/>
      <c r="KSI168" s="90"/>
      <c r="KSJ168" s="90"/>
      <c r="KSK168" s="91"/>
      <c r="KSL168" s="68"/>
      <c r="KSM168" s="87"/>
      <c r="KSN168" s="87"/>
      <c r="KSO168" s="88"/>
      <c r="KSP168" s="89"/>
      <c r="KSQ168" s="90"/>
      <c r="KSR168" s="90"/>
      <c r="KSS168" s="91"/>
      <c r="KST168" s="68"/>
      <c r="KSU168" s="87"/>
      <c r="KSV168" s="87"/>
      <c r="KSW168" s="88"/>
      <c r="KSX168" s="89"/>
      <c r="KSY168" s="90"/>
      <c r="KSZ168" s="90"/>
      <c r="KTA168" s="91"/>
      <c r="KTB168" s="68"/>
      <c r="KTC168" s="87"/>
      <c r="KTD168" s="87"/>
      <c r="KTE168" s="88"/>
      <c r="KTF168" s="89"/>
      <c r="KTG168" s="90"/>
      <c r="KTH168" s="90"/>
      <c r="KTI168" s="91"/>
      <c r="KTJ168" s="68"/>
      <c r="KTK168" s="87"/>
      <c r="KTL168" s="87"/>
      <c r="KTM168" s="88"/>
      <c r="KTN168" s="89"/>
      <c r="KTO168" s="90"/>
      <c r="KTP168" s="90"/>
      <c r="KTQ168" s="91"/>
      <c r="KTR168" s="68"/>
      <c r="KTS168" s="87"/>
      <c r="KTT168" s="87"/>
      <c r="KTU168" s="88"/>
      <c r="KTV168" s="89"/>
      <c r="KTW168" s="90"/>
      <c r="KTX168" s="90"/>
      <c r="KTY168" s="91"/>
      <c r="KTZ168" s="68"/>
      <c r="KUA168" s="87"/>
      <c r="KUB168" s="87"/>
      <c r="KUC168" s="88"/>
      <c r="KUD168" s="89"/>
      <c r="KUE168" s="90"/>
      <c r="KUF168" s="90"/>
      <c r="KUG168" s="91"/>
      <c r="KUH168" s="68"/>
      <c r="KUI168" s="87"/>
      <c r="KUJ168" s="87"/>
      <c r="KUK168" s="88"/>
      <c r="KUL168" s="89"/>
      <c r="KUM168" s="90"/>
      <c r="KUN168" s="90"/>
      <c r="KUO168" s="91"/>
      <c r="KUP168" s="68"/>
      <c r="KUQ168" s="87"/>
      <c r="KUR168" s="87"/>
      <c r="KUS168" s="88"/>
      <c r="KUT168" s="89"/>
      <c r="KUU168" s="90"/>
      <c r="KUV168" s="90"/>
      <c r="KUW168" s="91"/>
      <c r="KUX168" s="68"/>
      <c r="KUY168" s="87"/>
      <c r="KUZ168" s="87"/>
      <c r="KVA168" s="88"/>
      <c r="KVB168" s="89"/>
      <c r="KVC168" s="90"/>
      <c r="KVD168" s="90"/>
      <c r="KVE168" s="91"/>
      <c r="KVF168" s="68"/>
      <c r="KVG168" s="87"/>
      <c r="KVH168" s="87"/>
      <c r="KVI168" s="88"/>
      <c r="KVJ168" s="89"/>
      <c r="KVK168" s="90"/>
      <c r="KVL168" s="90"/>
      <c r="KVM168" s="91"/>
      <c r="KVN168" s="68"/>
      <c r="KVO168" s="87"/>
      <c r="KVP168" s="87"/>
      <c r="KVQ168" s="88"/>
      <c r="KVR168" s="89"/>
      <c r="KVS168" s="90"/>
      <c r="KVT168" s="90"/>
      <c r="KVU168" s="91"/>
      <c r="KVV168" s="68"/>
      <c r="KVW168" s="87"/>
      <c r="KVX168" s="87"/>
      <c r="KVY168" s="88"/>
      <c r="KVZ168" s="89"/>
      <c r="KWA168" s="90"/>
      <c r="KWB168" s="90"/>
      <c r="KWC168" s="91"/>
      <c r="KWD168" s="68"/>
      <c r="KWE168" s="87"/>
      <c r="KWF168" s="87"/>
      <c r="KWG168" s="88"/>
      <c r="KWH168" s="89"/>
      <c r="KWI168" s="90"/>
      <c r="KWJ168" s="90"/>
      <c r="KWK168" s="91"/>
      <c r="KWL168" s="68"/>
      <c r="KWM168" s="87"/>
      <c r="KWN168" s="87"/>
      <c r="KWO168" s="88"/>
      <c r="KWP168" s="89"/>
      <c r="KWQ168" s="90"/>
      <c r="KWR168" s="90"/>
      <c r="KWS168" s="91"/>
      <c r="KWT168" s="68"/>
      <c r="KWU168" s="87"/>
      <c r="KWV168" s="87"/>
      <c r="KWW168" s="88"/>
      <c r="KWX168" s="89"/>
      <c r="KWY168" s="90"/>
      <c r="KWZ168" s="90"/>
      <c r="KXA168" s="91"/>
      <c r="KXB168" s="68"/>
      <c r="KXC168" s="87"/>
      <c r="KXD168" s="87"/>
      <c r="KXE168" s="88"/>
      <c r="KXF168" s="89"/>
      <c r="KXG168" s="90"/>
      <c r="KXH168" s="90"/>
      <c r="KXI168" s="91"/>
      <c r="KXJ168" s="68"/>
      <c r="KXK168" s="87"/>
      <c r="KXL168" s="87"/>
      <c r="KXM168" s="88"/>
      <c r="KXN168" s="89"/>
      <c r="KXO168" s="90"/>
      <c r="KXP168" s="90"/>
      <c r="KXQ168" s="91"/>
      <c r="KXR168" s="68"/>
      <c r="KXS168" s="87"/>
      <c r="KXT168" s="87"/>
      <c r="KXU168" s="88"/>
      <c r="KXV168" s="89"/>
      <c r="KXW168" s="90"/>
      <c r="KXX168" s="90"/>
      <c r="KXY168" s="91"/>
      <c r="KXZ168" s="68"/>
      <c r="KYA168" s="87"/>
      <c r="KYB168" s="87"/>
      <c r="KYC168" s="88"/>
      <c r="KYD168" s="89"/>
      <c r="KYE168" s="90"/>
      <c r="KYF168" s="90"/>
      <c r="KYG168" s="91"/>
      <c r="KYH168" s="68"/>
      <c r="KYI168" s="87"/>
      <c r="KYJ168" s="87"/>
      <c r="KYK168" s="88"/>
      <c r="KYL168" s="89"/>
      <c r="KYM168" s="90"/>
      <c r="KYN168" s="90"/>
      <c r="KYO168" s="91"/>
      <c r="KYP168" s="68"/>
      <c r="KYQ168" s="87"/>
      <c r="KYR168" s="87"/>
      <c r="KYS168" s="88"/>
      <c r="KYT168" s="89"/>
      <c r="KYU168" s="90"/>
      <c r="KYV168" s="90"/>
      <c r="KYW168" s="91"/>
      <c r="KYX168" s="68"/>
      <c r="KYY168" s="87"/>
      <c r="KYZ168" s="87"/>
      <c r="KZA168" s="88"/>
      <c r="KZB168" s="89"/>
      <c r="KZC168" s="90"/>
      <c r="KZD168" s="90"/>
      <c r="KZE168" s="91"/>
      <c r="KZF168" s="68"/>
      <c r="KZG168" s="87"/>
      <c r="KZH168" s="87"/>
      <c r="KZI168" s="88"/>
      <c r="KZJ168" s="89"/>
      <c r="KZK168" s="90"/>
      <c r="KZL168" s="90"/>
      <c r="KZM168" s="91"/>
      <c r="KZN168" s="68"/>
      <c r="KZO168" s="87"/>
      <c r="KZP168" s="87"/>
      <c r="KZQ168" s="88"/>
      <c r="KZR168" s="89"/>
      <c r="KZS168" s="90"/>
      <c r="KZT168" s="90"/>
      <c r="KZU168" s="91"/>
      <c r="KZV168" s="68"/>
      <c r="KZW168" s="87"/>
      <c r="KZX168" s="87"/>
      <c r="KZY168" s="88"/>
      <c r="KZZ168" s="89"/>
      <c r="LAA168" s="90"/>
      <c r="LAB168" s="90"/>
      <c r="LAC168" s="91"/>
      <c r="LAD168" s="68"/>
      <c r="LAE168" s="87"/>
      <c r="LAF168" s="87"/>
      <c r="LAG168" s="88"/>
      <c r="LAH168" s="89"/>
      <c r="LAI168" s="90"/>
      <c r="LAJ168" s="90"/>
      <c r="LAK168" s="91"/>
      <c r="LAL168" s="68"/>
      <c r="LAM168" s="87"/>
      <c r="LAN168" s="87"/>
      <c r="LAO168" s="88"/>
      <c r="LAP168" s="89"/>
      <c r="LAQ168" s="90"/>
      <c r="LAR168" s="90"/>
      <c r="LAS168" s="91"/>
      <c r="LAT168" s="68"/>
      <c r="LAU168" s="87"/>
      <c r="LAV168" s="87"/>
      <c r="LAW168" s="88"/>
      <c r="LAX168" s="89"/>
      <c r="LAY168" s="90"/>
      <c r="LAZ168" s="90"/>
      <c r="LBA168" s="91"/>
      <c r="LBB168" s="68"/>
      <c r="LBC168" s="87"/>
      <c r="LBD168" s="87"/>
      <c r="LBE168" s="88"/>
      <c r="LBF168" s="89"/>
      <c r="LBG168" s="90"/>
      <c r="LBH168" s="90"/>
      <c r="LBI168" s="91"/>
      <c r="LBJ168" s="68"/>
      <c r="LBK168" s="87"/>
      <c r="LBL168" s="87"/>
      <c r="LBM168" s="88"/>
      <c r="LBN168" s="89"/>
      <c r="LBO168" s="90"/>
      <c r="LBP168" s="90"/>
      <c r="LBQ168" s="91"/>
      <c r="LBR168" s="68"/>
      <c r="LBS168" s="87"/>
      <c r="LBT168" s="87"/>
      <c r="LBU168" s="88"/>
      <c r="LBV168" s="89"/>
      <c r="LBW168" s="90"/>
      <c r="LBX168" s="90"/>
      <c r="LBY168" s="91"/>
      <c r="LBZ168" s="68"/>
      <c r="LCA168" s="87"/>
      <c r="LCB168" s="87"/>
      <c r="LCC168" s="88"/>
      <c r="LCD168" s="89"/>
      <c r="LCE168" s="90"/>
      <c r="LCF168" s="90"/>
      <c r="LCG168" s="91"/>
      <c r="LCH168" s="68"/>
      <c r="LCI168" s="87"/>
      <c r="LCJ168" s="87"/>
      <c r="LCK168" s="88"/>
      <c r="LCL168" s="89"/>
      <c r="LCM168" s="90"/>
      <c r="LCN168" s="90"/>
      <c r="LCO168" s="91"/>
      <c r="LCP168" s="68"/>
      <c r="LCQ168" s="87"/>
      <c r="LCR168" s="87"/>
      <c r="LCS168" s="88"/>
      <c r="LCT168" s="89"/>
      <c r="LCU168" s="90"/>
      <c r="LCV168" s="90"/>
      <c r="LCW168" s="91"/>
      <c r="LCX168" s="68"/>
      <c r="LCY168" s="87"/>
      <c r="LCZ168" s="87"/>
      <c r="LDA168" s="88"/>
      <c r="LDB168" s="89"/>
      <c r="LDC168" s="90"/>
      <c r="LDD168" s="90"/>
      <c r="LDE168" s="91"/>
      <c r="LDF168" s="68"/>
      <c r="LDG168" s="87"/>
      <c r="LDH168" s="87"/>
      <c r="LDI168" s="88"/>
      <c r="LDJ168" s="89"/>
      <c r="LDK168" s="90"/>
      <c r="LDL168" s="90"/>
      <c r="LDM168" s="91"/>
      <c r="LDN168" s="68"/>
      <c r="LDO168" s="87"/>
      <c r="LDP168" s="87"/>
      <c r="LDQ168" s="88"/>
      <c r="LDR168" s="89"/>
      <c r="LDS168" s="90"/>
      <c r="LDT168" s="90"/>
      <c r="LDU168" s="91"/>
      <c r="LDV168" s="68"/>
      <c r="LDW168" s="87"/>
      <c r="LDX168" s="87"/>
      <c r="LDY168" s="88"/>
      <c r="LDZ168" s="89"/>
      <c r="LEA168" s="90"/>
      <c r="LEB168" s="90"/>
      <c r="LEC168" s="91"/>
      <c r="LED168" s="68"/>
      <c r="LEE168" s="87"/>
      <c r="LEF168" s="87"/>
      <c r="LEG168" s="88"/>
      <c r="LEH168" s="89"/>
      <c r="LEI168" s="90"/>
      <c r="LEJ168" s="90"/>
      <c r="LEK168" s="91"/>
      <c r="LEL168" s="68"/>
      <c r="LEM168" s="87"/>
      <c r="LEN168" s="87"/>
      <c r="LEO168" s="88"/>
      <c r="LEP168" s="89"/>
      <c r="LEQ168" s="90"/>
      <c r="LER168" s="90"/>
      <c r="LES168" s="91"/>
      <c r="LET168" s="68"/>
      <c r="LEU168" s="87"/>
      <c r="LEV168" s="87"/>
      <c r="LEW168" s="88"/>
      <c r="LEX168" s="89"/>
      <c r="LEY168" s="90"/>
      <c r="LEZ168" s="90"/>
      <c r="LFA168" s="91"/>
      <c r="LFB168" s="68"/>
      <c r="LFC168" s="87"/>
      <c r="LFD168" s="87"/>
      <c r="LFE168" s="88"/>
      <c r="LFF168" s="89"/>
      <c r="LFG168" s="90"/>
      <c r="LFH168" s="90"/>
      <c r="LFI168" s="91"/>
      <c r="LFJ168" s="68"/>
      <c r="LFK168" s="87"/>
      <c r="LFL168" s="87"/>
      <c r="LFM168" s="88"/>
      <c r="LFN168" s="89"/>
      <c r="LFO168" s="90"/>
      <c r="LFP168" s="90"/>
      <c r="LFQ168" s="91"/>
      <c r="LFR168" s="68"/>
      <c r="LFS168" s="87"/>
      <c r="LFT168" s="87"/>
      <c r="LFU168" s="88"/>
      <c r="LFV168" s="89"/>
      <c r="LFW168" s="90"/>
      <c r="LFX168" s="90"/>
      <c r="LFY168" s="91"/>
      <c r="LFZ168" s="68"/>
      <c r="LGA168" s="87"/>
      <c r="LGB168" s="87"/>
      <c r="LGC168" s="88"/>
      <c r="LGD168" s="89"/>
      <c r="LGE168" s="90"/>
      <c r="LGF168" s="90"/>
      <c r="LGG168" s="91"/>
      <c r="LGH168" s="68"/>
      <c r="LGI168" s="87"/>
      <c r="LGJ168" s="87"/>
      <c r="LGK168" s="88"/>
      <c r="LGL168" s="89"/>
      <c r="LGM168" s="90"/>
      <c r="LGN168" s="90"/>
      <c r="LGO168" s="91"/>
      <c r="LGP168" s="68"/>
      <c r="LGQ168" s="87"/>
      <c r="LGR168" s="87"/>
      <c r="LGS168" s="88"/>
      <c r="LGT168" s="89"/>
      <c r="LGU168" s="90"/>
      <c r="LGV168" s="90"/>
      <c r="LGW168" s="91"/>
      <c r="LGX168" s="68"/>
      <c r="LGY168" s="87"/>
      <c r="LGZ168" s="87"/>
      <c r="LHA168" s="88"/>
      <c r="LHB168" s="89"/>
      <c r="LHC168" s="90"/>
      <c r="LHD168" s="90"/>
      <c r="LHE168" s="91"/>
      <c r="LHF168" s="68"/>
      <c r="LHG168" s="87"/>
      <c r="LHH168" s="87"/>
      <c r="LHI168" s="88"/>
      <c r="LHJ168" s="89"/>
      <c r="LHK168" s="90"/>
      <c r="LHL168" s="90"/>
      <c r="LHM168" s="91"/>
      <c r="LHN168" s="68"/>
      <c r="LHO168" s="87"/>
      <c r="LHP168" s="87"/>
      <c r="LHQ168" s="88"/>
      <c r="LHR168" s="89"/>
      <c r="LHS168" s="90"/>
      <c r="LHT168" s="90"/>
      <c r="LHU168" s="91"/>
      <c r="LHV168" s="68"/>
      <c r="LHW168" s="87"/>
      <c r="LHX168" s="87"/>
      <c r="LHY168" s="88"/>
      <c r="LHZ168" s="89"/>
      <c r="LIA168" s="90"/>
      <c r="LIB168" s="90"/>
      <c r="LIC168" s="91"/>
      <c r="LID168" s="68"/>
      <c r="LIE168" s="87"/>
      <c r="LIF168" s="87"/>
      <c r="LIG168" s="88"/>
      <c r="LIH168" s="89"/>
      <c r="LII168" s="90"/>
      <c r="LIJ168" s="90"/>
      <c r="LIK168" s="91"/>
      <c r="LIL168" s="68"/>
      <c r="LIM168" s="87"/>
      <c r="LIN168" s="87"/>
      <c r="LIO168" s="88"/>
      <c r="LIP168" s="89"/>
      <c r="LIQ168" s="90"/>
      <c r="LIR168" s="90"/>
      <c r="LIS168" s="91"/>
      <c r="LIT168" s="68"/>
      <c r="LIU168" s="87"/>
      <c r="LIV168" s="87"/>
      <c r="LIW168" s="88"/>
      <c r="LIX168" s="89"/>
      <c r="LIY168" s="90"/>
      <c r="LIZ168" s="90"/>
      <c r="LJA168" s="91"/>
      <c r="LJB168" s="68"/>
      <c r="LJC168" s="87"/>
      <c r="LJD168" s="87"/>
      <c r="LJE168" s="88"/>
      <c r="LJF168" s="89"/>
      <c r="LJG168" s="90"/>
      <c r="LJH168" s="90"/>
      <c r="LJI168" s="91"/>
      <c r="LJJ168" s="68"/>
      <c r="LJK168" s="87"/>
      <c r="LJL168" s="87"/>
      <c r="LJM168" s="88"/>
      <c r="LJN168" s="89"/>
      <c r="LJO168" s="90"/>
      <c r="LJP168" s="90"/>
      <c r="LJQ168" s="91"/>
      <c r="LJR168" s="68"/>
      <c r="LJS168" s="87"/>
      <c r="LJT168" s="87"/>
      <c r="LJU168" s="88"/>
      <c r="LJV168" s="89"/>
      <c r="LJW168" s="90"/>
      <c r="LJX168" s="90"/>
      <c r="LJY168" s="91"/>
      <c r="LJZ168" s="68"/>
      <c r="LKA168" s="87"/>
      <c r="LKB168" s="87"/>
      <c r="LKC168" s="88"/>
      <c r="LKD168" s="89"/>
      <c r="LKE168" s="90"/>
      <c r="LKF168" s="90"/>
      <c r="LKG168" s="91"/>
      <c r="LKH168" s="68"/>
      <c r="LKI168" s="87"/>
      <c r="LKJ168" s="87"/>
      <c r="LKK168" s="88"/>
      <c r="LKL168" s="89"/>
      <c r="LKM168" s="90"/>
      <c r="LKN168" s="90"/>
      <c r="LKO168" s="91"/>
      <c r="LKP168" s="68"/>
      <c r="LKQ168" s="87"/>
      <c r="LKR168" s="87"/>
      <c r="LKS168" s="88"/>
      <c r="LKT168" s="89"/>
      <c r="LKU168" s="90"/>
      <c r="LKV168" s="90"/>
      <c r="LKW168" s="91"/>
      <c r="LKX168" s="68"/>
      <c r="LKY168" s="87"/>
      <c r="LKZ168" s="87"/>
      <c r="LLA168" s="88"/>
      <c r="LLB168" s="89"/>
      <c r="LLC168" s="90"/>
      <c r="LLD168" s="90"/>
      <c r="LLE168" s="91"/>
      <c r="LLF168" s="68"/>
      <c r="LLG168" s="87"/>
      <c r="LLH168" s="87"/>
      <c r="LLI168" s="88"/>
      <c r="LLJ168" s="89"/>
      <c r="LLK168" s="90"/>
      <c r="LLL168" s="90"/>
      <c r="LLM168" s="91"/>
      <c r="LLN168" s="68"/>
      <c r="LLO168" s="87"/>
      <c r="LLP168" s="87"/>
      <c r="LLQ168" s="88"/>
      <c r="LLR168" s="89"/>
      <c r="LLS168" s="90"/>
      <c r="LLT168" s="90"/>
      <c r="LLU168" s="91"/>
      <c r="LLV168" s="68"/>
      <c r="LLW168" s="87"/>
      <c r="LLX168" s="87"/>
      <c r="LLY168" s="88"/>
      <c r="LLZ168" s="89"/>
      <c r="LMA168" s="90"/>
      <c r="LMB168" s="90"/>
      <c r="LMC168" s="91"/>
      <c r="LMD168" s="68"/>
      <c r="LME168" s="87"/>
      <c r="LMF168" s="87"/>
      <c r="LMG168" s="88"/>
      <c r="LMH168" s="89"/>
      <c r="LMI168" s="90"/>
      <c r="LMJ168" s="90"/>
      <c r="LMK168" s="91"/>
      <c r="LML168" s="68"/>
      <c r="LMM168" s="87"/>
      <c r="LMN168" s="87"/>
      <c r="LMO168" s="88"/>
      <c r="LMP168" s="89"/>
      <c r="LMQ168" s="90"/>
      <c r="LMR168" s="90"/>
      <c r="LMS168" s="91"/>
      <c r="LMT168" s="68"/>
      <c r="LMU168" s="87"/>
      <c r="LMV168" s="87"/>
      <c r="LMW168" s="88"/>
      <c r="LMX168" s="89"/>
      <c r="LMY168" s="90"/>
      <c r="LMZ168" s="90"/>
      <c r="LNA168" s="91"/>
      <c r="LNB168" s="68"/>
      <c r="LNC168" s="87"/>
      <c r="LND168" s="87"/>
      <c r="LNE168" s="88"/>
      <c r="LNF168" s="89"/>
      <c r="LNG168" s="90"/>
      <c r="LNH168" s="90"/>
      <c r="LNI168" s="91"/>
      <c r="LNJ168" s="68"/>
      <c r="LNK168" s="87"/>
      <c r="LNL168" s="87"/>
      <c r="LNM168" s="88"/>
      <c r="LNN168" s="89"/>
      <c r="LNO168" s="90"/>
      <c r="LNP168" s="90"/>
      <c r="LNQ168" s="91"/>
      <c r="LNR168" s="68"/>
      <c r="LNS168" s="87"/>
      <c r="LNT168" s="87"/>
      <c r="LNU168" s="88"/>
      <c r="LNV168" s="89"/>
      <c r="LNW168" s="90"/>
      <c r="LNX168" s="90"/>
      <c r="LNY168" s="91"/>
      <c r="LNZ168" s="68"/>
      <c r="LOA168" s="87"/>
      <c r="LOB168" s="87"/>
      <c r="LOC168" s="88"/>
      <c r="LOD168" s="89"/>
      <c r="LOE168" s="90"/>
      <c r="LOF168" s="90"/>
      <c r="LOG168" s="91"/>
      <c r="LOH168" s="68"/>
      <c r="LOI168" s="87"/>
      <c r="LOJ168" s="87"/>
      <c r="LOK168" s="88"/>
      <c r="LOL168" s="89"/>
      <c r="LOM168" s="90"/>
      <c r="LON168" s="90"/>
      <c r="LOO168" s="91"/>
      <c r="LOP168" s="68"/>
      <c r="LOQ168" s="87"/>
      <c r="LOR168" s="87"/>
      <c r="LOS168" s="88"/>
      <c r="LOT168" s="89"/>
      <c r="LOU168" s="90"/>
      <c r="LOV168" s="90"/>
      <c r="LOW168" s="91"/>
      <c r="LOX168" s="68"/>
      <c r="LOY168" s="87"/>
      <c r="LOZ168" s="87"/>
      <c r="LPA168" s="88"/>
      <c r="LPB168" s="89"/>
      <c r="LPC168" s="90"/>
      <c r="LPD168" s="90"/>
      <c r="LPE168" s="91"/>
      <c r="LPF168" s="68"/>
      <c r="LPG168" s="87"/>
      <c r="LPH168" s="87"/>
      <c r="LPI168" s="88"/>
      <c r="LPJ168" s="89"/>
      <c r="LPK168" s="90"/>
      <c r="LPL168" s="90"/>
      <c r="LPM168" s="91"/>
      <c r="LPN168" s="68"/>
      <c r="LPO168" s="87"/>
      <c r="LPP168" s="87"/>
      <c r="LPQ168" s="88"/>
      <c r="LPR168" s="89"/>
      <c r="LPS168" s="90"/>
      <c r="LPT168" s="90"/>
      <c r="LPU168" s="91"/>
      <c r="LPV168" s="68"/>
      <c r="LPW168" s="87"/>
      <c r="LPX168" s="87"/>
      <c r="LPY168" s="88"/>
      <c r="LPZ168" s="89"/>
      <c r="LQA168" s="90"/>
      <c r="LQB168" s="90"/>
      <c r="LQC168" s="91"/>
      <c r="LQD168" s="68"/>
      <c r="LQE168" s="87"/>
      <c r="LQF168" s="87"/>
      <c r="LQG168" s="88"/>
      <c r="LQH168" s="89"/>
      <c r="LQI168" s="90"/>
      <c r="LQJ168" s="90"/>
      <c r="LQK168" s="91"/>
      <c r="LQL168" s="68"/>
      <c r="LQM168" s="87"/>
      <c r="LQN168" s="87"/>
      <c r="LQO168" s="88"/>
      <c r="LQP168" s="89"/>
      <c r="LQQ168" s="90"/>
      <c r="LQR168" s="90"/>
      <c r="LQS168" s="91"/>
      <c r="LQT168" s="68"/>
      <c r="LQU168" s="87"/>
      <c r="LQV168" s="87"/>
      <c r="LQW168" s="88"/>
      <c r="LQX168" s="89"/>
      <c r="LQY168" s="90"/>
      <c r="LQZ168" s="90"/>
      <c r="LRA168" s="91"/>
      <c r="LRB168" s="68"/>
      <c r="LRC168" s="87"/>
      <c r="LRD168" s="87"/>
      <c r="LRE168" s="88"/>
      <c r="LRF168" s="89"/>
      <c r="LRG168" s="90"/>
      <c r="LRH168" s="90"/>
      <c r="LRI168" s="91"/>
      <c r="LRJ168" s="68"/>
      <c r="LRK168" s="87"/>
      <c r="LRL168" s="87"/>
      <c r="LRM168" s="88"/>
      <c r="LRN168" s="89"/>
      <c r="LRO168" s="90"/>
      <c r="LRP168" s="90"/>
      <c r="LRQ168" s="91"/>
      <c r="LRR168" s="68"/>
      <c r="LRS168" s="87"/>
      <c r="LRT168" s="87"/>
      <c r="LRU168" s="88"/>
      <c r="LRV168" s="89"/>
      <c r="LRW168" s="90"/>
      <c r="LRX168" s="90"/>
      <c r="LRY168" s="91"/>
      <c r="LRZ168" s="68"/>
      <c r="LSA168" s="87"/>
      <c r="LSB168" s="87"/>
      <c r="LSC168" s="88"/>
      <c r="LSD168" s="89"/>
      <c r="LSE168" s="90"/>
      <c r="LSF168" s="90"/>
      <c r="LSG168" s="91"/>
      <c r="LSH168" s="68"/>
      <c r="LSI168" s="87"/>
      <c r="LSJ168" s="87"/>
      <c r="LSK168" s="88"/>
      <c r="LSL168" s="89"/>
      <c r="LSM168" s="90"/>
      <c r="LSN168" s="90"/>
      <c r="LSO168" s="91"/>
      <c r="LSP168" s="68"/>
      <c r="LSQ168" s="87"/>
      <c r="LSR168" s="87"/>
      <c r="LSS168" s="88"/>
      <c r="LST168" s="89"/>
      <c r="LSU168" s="90"/>
      <c r="LSV168" s="90"/>
      <c r="LSW168" s="91"/>
      <c r="LSX168" s="68"/>
      <c r="LSY168" s="87"/>
      <c r="LSZ168" s="87"/>
      <c r="LTA168" s="88"/>
      <c r="LTB168" s="89"/>
      <c r="LTC168" s="90"/>
      <c r="LTD168" s="90"/>
      <c r="LTE168" s="91"/>
      <c r="LTF168" s="68"/>
      <c r="LTG168" s="87"/>
      <c r="LTH168" s="87"/>
      <c r="LTI168" s="88"/>
      <c r="LTJ168" s="89"/>
      <c r="LTK168" s="90"/>
      <c r="LTL168" s="90"/>
      <c r="LTM168" s="91"/>
      <c r="LTN168" s="68"/>
      <c r="LTO168" s="87"/>
      <c r="LTP168" s="87"/>
      <c r="LTQ168" s="88"/>
      <c r="LTR168" s="89"/>
      <c r="LTS168" s="90"/>
      <c r="LTT168" s="90"/>
      <c r="LTU168" s="91"/>
      <c r="LTV168" s="68"/>
      <c r="LTW168" s="87"/>
      <c r="LTX168" s="87"/>
      <c r="LTY168" s="88"/>
      <c r="LTZ168" s="89"/>
      <c r="LUA168" s="90"/>
      <c r="LUB168" s="90"/>
      <c r="LUC168" s="91"/>
      <c r="LUD168" s="68"/>
      <c r="LUE168" s="87"/>
      <c r="LUF168" s="87"/>
      <c r="LUG168" s="88"/>
      <c r="LUH168" s="89"/>
      <c r="LUI168" s="90"/>
      <c r="LUJ168" s="90"/>
      <c r="LUK168" s="91"/>
      <c r="LUL168" s="68"/>
      <c r="LUM168" s="87"/>
      <c r="LUN168" s="87"/>
      <c r="LUO168" s="88"/>
      <c r="LUP168" s="89"/>
      <c r="LUQ168" s="90"/>
      <c r="LUR168" s="90"/>
      <c r="LUS168" s="91"/>
      <c r="LUT168" s="68"/>
      <c r="LUU168" s="87"/>
      <c r="LUV168" s="87"/>
      <c r="LUW168" s="88"/>
      <c r="LUX168" s="89"/>
      <c r="LUY168" s="90"/>
      <c r="LUZ168" s="90"/>
      <c r="LVA168" s="91"/>
      <c r="LVB168" s="68"/>
      <c r="LVC168" s="87"/>
      <c r="LVD168" s="87"/>
      <c r="LVE168" s="88"/>
      <c r="LVF168" s="89"/>
      <c r="LVG168" s="90"/>
      <c r="LVH168" s="90"/>
      <c r="LVI168" s="91"/>
      <c r="LVJ168" s="68"/>
      <c r="LVK168" s="87"/>
      <c r="LVL168" s="87"/>
      <c r="LVM168" s="88"/>
      <c r="LVN168" s="89"/>
      <c r="LVO168" s="90"/>
      <c r="LVP168" s="90"/>
      <c r="LVQ168" s="91"/>
      <c r="LVR168" s="68"/>
      <c r="LVS168" s="87"/>
      <c r="LVT168" s="87"/>
      <c r="LVU168" s="88"/>
      <c r="LVV168" s="89"/>
      <c r="LVW168" s="90"/>
      <c r="LVX168" s="90"/>
      <c r="LVY168" s="91"/>
      <c r="LVZ168" s="68"/>
      <c r="LWA168" s="87"/>
      <c r="LWB168" s="87"/>
      <c r="LWC168" s="88"/>
      <c r="LWD168" s="89"/>
      <c r="LWE168" s="90"/>
      <c r="LWF168" s="90"/>
      <c r="LWG168" s="91"/>
      <c r="LWH168" s="68"/>
      <c r="LWI168" s="87"/>
      <c r="LWJ168" s="87"/>
      <c r="LWK168" s="88"/>
      <c r="LWL168" s="89"/>
      <c r="LWM168" s="90"/>
      <c r="LWN168" s="90"/>
      <c r="LWO168" s="91"/>
      <c r="LWP168" s="68"/>
      <c r="LWQ168" s="87"/>
      <c r="LWR168" s="87"/>
      <c r="LWS168" s="88"/>
      <c r="LWT168" s="89"/>
      <c r="LWU168" s="90"/>
      <c r="LWV168" s="90"/>
      <c r="LWW168" s="91"/>
      <c r="LWX168" s="68"/>
      <c r="LWY168" s="87"/>
      <c r="LWZ168" s="87"/>
      <c r="LXA168" s="88"/>
      <c r="LXB168" s="89"/>
      <c r="LXC168" s="90"/>
      <c r="LXD168" s="90"/>
      <c r="LXE168" s="91"/>
      <c r="LXF168" s="68"/>
      <c r="LXG168" s="87"/>
      <c r="LXH168" s="87"/>
      <c r="LXI168" s="88"/>
      <c r="LXJ168" s="89"/>
      <c r="LXK168" s="90"/>
      <c r="LXL168" s="90"/>
      <c r="LXM168" s="91"/>
      <c r="LXN168" s="68"/>
      <c r="LXO168" s="87"/>
      <c r="LXP168" s="87"/>
      <c r="LXQ168" s="88"/>
      <c r="LXR168" s="89"/>
      <c r="LXS168" s="90"/>
      <c r="LXT168" s="90"/>
      <c r="LXU168" s="91"/>
      <c r="LXV168" s="68"/>
      <c r="LXW168" s="87"/>
      <c r="LXX168" s="87"/>
      <c r="LXY168" s="88"/>
      <c r="LXZ168" s="89"/>
      <c r="LYA168" s="90"/>
      <c r="LYB168" s="90"/>
      <c r="LYC168" s="91"/>
      <c r="LYD168" s="68"/>
      <c r="LYE168" s="87"/>
      <c r="LYF168" s="87"/>
      <c r="LYG168" s="88"/>
      <c r="LYH168" s="89"/>
      <c r="LYI168" s="90"/>
      <c r="LYJ168" s="90"/>
      <c r="LYK168" s="91"/>
      <c r="LYL168" s="68"/>
      <c r="LYM168" s="87"/>
      <c r="LYN168" s="87"/>
      <c r="LYO168" s="88"/>
      <c r="LYP168" s="89"/>
      <c r="LYQ168" s="90"/>
      <c r="LYR168" s="90"/>
      <c r="LYS168" s="91"/>
      <c r="LYT168" s="68"/>
      <c r="LYU168" s="87"/>
      <c r="LYV168" s="87"/>
      <c r="LYW168" s="88"/>
      <c r="LYX168" s="89"/>
      <c r="LYY168" s="90"/>
      <c r="LYZ168" s="90"/>
      <c r="LZA168" s="91"/>
      <c r="LZB168" s="68"/>
      <c r="LZC168" s="87"/>
      <c r="LZD168" s="87"/>
      <c r="LZE168" s="88"/>
      <c r="LZF168" s="89"/>
      <c r="LZG168" s="90"/>
      <c r="LZH168" s="90"/>
      <c r="LZI168" s="91"/>
      <c r="LZJ168" s="68"/>
      <c r="LZK168" s="87"/>
      <c r="LZL168" s="87"/>
      <c r="LZM168" s="88"/>
      <c r="LZN168" s="89"/>
      <c r="LZO168" s="90"/>
      <c r="LZP168" s="90"/>
      <c r="LZQ168" s="91"/>
      <c r="LZR168" s="68"/>
      <c r="LZS168" s="87"/>
      <c r="LZT168" s="87"/>
      <c r="LZU168" s="88"/>
      <c r="LZV168" s="89"/>
      <c r="LZW168" s="90"/>
      <c r="LZX168" s="90"/>
      <c r="LZY168" s="91"/>
      <c r="LZZ168" s="68"/>
      <c r="MAA168" s="87"/>
      <c r="MAB168" s="87"/>
      <c r="MAC168" s="88"/>
      <c r="MAD168" s="89"/>
      <c r="MAE168" s="90"/>
      <c r="MAF168" s="90"/>
      <c r="MAG168" s="91"/>
      <c r="MAH168" s="68"/>
      <c r="MAI168" s="87"/>
      <c r="MAJ168" s="87"/>
      <c r="MAK168" s="88"/>
      <c r="MAL168" s="89"/>
      <c r="MAM168" s="90"/>
      <c r="MAN168" s="90"/>
      <c r="MAO168" s="91"/>
      <c r="MAP168" s="68"/>
      <c r="MAQ168" s="87"/>
      <c r="MAR168" s="87"/>
      <c r="MAS168" s="88"/>
      <c r="MAT168" s="89"/>
      <c r="MAU168" s="90"/>
      <c r="MAV168" s="90"/>
      <c r="MAW168" s="91"/>
      <c r="MAX168" s="68"/>
      <c r="MAY168" s="87"/>
      <c r="MAZ168" s="87"/>
      <c r="MBA168" s="88"/>
      <c r="MBB168" s="89"/>
      <c r="MBC168" s="90"/>
      <c r="MBD168" s="90"/>
      <c r="MBE168" s="91"/>
      <c r="MBF168" s="68"/>
      <c r="MBG168" s="87"/>
      <c r="MBH168" s="87"/>
      <c r="MBI168" s="88"/>
      <c r="MBJ168" s="89"/>
      <c r="MBK168" s="90"/>
      <c r="MBL168" s="90"/>
      <c r="MBM168" s="91"/>
      <c r="MBN168" s="68"/>
      <c r="MBO168" s="87"/>
      <c r="MBP168" s="87"/>
      <c r="MBQ168" s="88"/>
      <c r="MBR168" s="89"/>
      <c r="MBS168" s="90"/>
      <c r="MBT168" s="90"/>
      <c r="MBU168" s="91"/>
      <c r="MBV168" s="68"/>
      <c r="MBW168" s="87"/>
      <c r="MBX168" s="87"/>
      <c r="MBY168" s="88"/>
      <c r="MBZ168" s="89"/>
      <c r="MCA168" s="90"/>
      <c r="MCB168" s="90"/>
      <c r="MCC168" s="91"/>
      <c r="MCD168" s="68"/>
      <c r="MCE168" s="87"/>
      <c r="MCF168" s="87"/>
      <c r="MCG168" s="88"/>
      <c r="MCH168" s="89"/>
      <c r="MCI168" s="90"/>
      <c r="MCJ168" s="90"/>
      <c r="MCK168" s="91"/>
      <c r="MCL168" s="68"/>
      <c r="MCM168" s="87"/>
      <c r="MCN168" s="87"/>
      <c r="MCO168" s="88"/>
      <c r="MCP168" s="89"/>
      <c r="MCQ168" s="90"/>
      <c r="MCR168" s="90"/>
      <c r="MCS168" s="91"/>
      <c r="MCT168" s="68"/>
      <c r="MCU168" s="87"/>
      <c r="MCV168" s="87"/>
      <c r="MCW168" s="88"/>
      <c r="MCX168" s="89"/>
      <c r="MCY168" s="90"/>
      <c r="MCZ168" s="90"/>
      <c r="MDA168" s="91"/>
      <c r="MDB168" s="68"/>
      <c r="MDC168" s="87"/>
      <c r="MDD168" s="87"/>
      <c r="MDE168" s="88"/>
      <c r="MDF168" s="89"/>
      <c r="MDG168" s="90"/>
      <c r="MDH168" s="90"/>
      <c r="MDI168" s="91"/>
      <c r="MDJ168" s="68"/>
      <c r="MDK168" s="87"/>
      <c r="MDL168" s="87"/>
      <c r="MDM168" s="88"/>
      <c r="MDN168" s="89"/>
      <c r="MDO168" s="90"/>
      <c r="MDP168" s="90"/>
      <c r="MDQ168" s="91"/>
      <c r="MDR168" s="68"/>
      <c r="MDS168" s="87"/>
      <c r="MDT168" s="87"/>
      <c r="MDU168" s="88"/>
      <c r="MDV168" s="89"/>
      <c r="MDW168" s="90"/>
      <c r="MDX168" s="90"/>
      <c r="MDY168" s="91"/>
      <c r="MDZ168" s="68"/>
      <c r="MEA168" s="87"/>
      <c r="MEB168" s="87"/>
      <c r="MEC168" s="88"/>
      <c r="MED168" s="89"/>
      <c r="MEE168" s="90"/>
      <c r="MEF168" s="90"/>
      <c r="MEG168" s="91"/>
      <c r="MEH168" s="68"/>
      <c r="MEI168" s="87"/>
      <c r="MEJ168" s="87"/>
      <c r="MEK168" s="88"/>
      <c r="MEL168" s="89"/>
      <c r="MEM168" s="90"/>
      <c r="MEN168" s="90"/>
      <c r="MEO168" s="91"/>
      <c r="MEP168" s="68"/>
      <c r="MEQ168" s="87"/>
      <c r="MER168" s="87"/>
      <c r="MES168" s="88"/>
      <c r="MET168" s="89"/>
      <c r="MEU168" s="90"/>
      <c r="MEV168" s="90"/>
      <c r="MEW168" s="91"/>
      <c r="MEX168" s="68"/>
      <c r="MEY168" s="87"/>
      <c r="MEZ168" s="87"/>
      <c r="MFA168" s="88"/>
      <c r="MFB168" s="89"/>
      <c r="MFC168" s="90"/>
      <c r="MFD168" s="90"/>
      <c r="MFE168" s="91"/>
      <c r="MFF168" s="68"/>
      <c r="MFG168" s="87"/>
      <c r="MFH168" s="87"/>
      <c r="MFI168" s="88"/>
      <c r="MFJ168" s="89"/>
      <c r="MFK168" s="90"/>
      <c r="MFL168" s="90"/>
      <c r="MFM168" s="91"/>
      <c r="MFN168" s="68"/>
      <c r="MFO168" s="87"/>
      <c r="MFP168" s="87"/>
      <c r="MFQ168" s="88"/>
      <c r="MFR168" s="89"/>
      <c r="MFS168" s="90"/>
      <c r="MFT168" s="90"/>
      <c r="MFU168" s="91"/>
      <c r="MFV168" s="68"/>
      <c r="MFW168" s="87"/>
      <c r="MFX168" s="87"/>
      <c r="MFY168" s="88"/>
      <c r="MFZ168" s="89"/>
      <c r="MGA168" s="90"/>
      <c r="MGB168" s="90"/>
      <c r="MGC168" s="91"/>
      <c r="MGD168" s="68"/>
      <c r="MGE168" s="87"/>
      <c r="MGF168" s="87"/>
      <c r="MGG168" s="88"/>
      <c r="MGH168" s="89"/>
      <c r="MGI168" s="90"/>
      <c r="MGJ168" s="90"/>
      <c r="MGK168" s="91"/>
      <c r="MGL168" s="68"/>
      <c r="MGM168" s="87"/>
      <c r="MGN168" s="87"/>
      <c r="MGO168" s="88"/>
      <c r="MGP168" s="89"/>
      <c r="MGQ168" s="90"/>
      <c r="MGR168" s="90"/>
      <c r="MGS168" s="91"/>
      <c r="MGT168" s="68"/>
      <c r="MGU168" s="87"/>
      <c r="MGV168" s="87"/>
      <c r="MGW168" s="88"/>
      <c r="MGX168" s="89"/>
      <c r="MGY168" s="90"/>
      <c r="MGZ168" s="90"/>
      <c r="MHA168" s="91"/>
      <c r="MHB168" s="68"/>
      <c r="MHC168" s="87"/>
      <c r="MHD168" s="87"/>
      <c r="MHE168" s="88"/>
      <c r="MHF168" s="89"/>
      <c r="MHG168" s="90"/>
      <c r="MHH168" s="90"/>
      <c r="MHI168" s="91"/>
      <c r="MHJ168" s="68"/>
      <c r="MHK168" s="87"/>
      <c r="MHL168" s="87"/>
      <c r="MHM168" s="88"/>
      <c r="MHN168" s="89"/>
      <c r="MHO168" s="90"/>
      <c r="MHP168" s="90"/>
      <c r="MHQ168" s="91"/>
      <c r="MHR168" s="68"/>
      <c r="MHS168" s="87"/>
      <c r="MHT168" s="87"/>
      <c r="MHU168" s="88"/>
      <c r="MHV168" s="89"/>
      <c r="MHW168" s="90"/>
      <c r="MHX168" s="90"/>
      <c r="MHY168" s="91"/>
      <c r="MHZ168" s="68"/>
      <c r="MIA168" s="87"/>
      <c r="MIB168" s="87"/>
      <c r="MIC168" s="88"/>
      <c r="MID168" s="89"/>
      <c r="MIE168" s="90"/>
      <c r="MIF168" s="90"/>
      <c r="MIG168" s="91"/>
      <c r="MIH168" s="68"/>
      <c r="MII168" s="87"/>
      <c r="MIJ168" s="87"/>
      <c r="MIK168" s="88"/>
      <c r="MIL168" s="89"/>
      <c r="MIM168" s="90"/>
      <c r="MIN168" s="90"/>
      <c r="MIO168" s="91"/>
      <c r="MIP168" s="68"/>
      <c r="MIQ168" s="87"/>
      <c r="MIR168" s="87"/>
      <c r="MIS168" s="88"/>
      <c r="MIT168" s="89"/>
      <c r="MIU168" s="90"/>
      <c r="MIV168" s="90"/>
      <c r="MIW168" s="91"/>
      <c r="MIX168" s="68"/>
      <c r="MIY168" s="87"/>
      <c r="MIZ168" s="87"/>
      <c r="MJA168" s="88"/>
      <c r="MJB168" s="89"/>
      <c r="MJC168" s="90"/>
      <c r="MJD168" s="90"/>
      <c r="MJE168" s="91"/>
      <c r="MJF168" s="68"/>
      <c r="MJG168" s="87"/>
      <c r="MJH168" s="87"/>
      <c r="MJI168" s="88"/>
      <c r="MJJ168" s="89"/>
      <c r="MJK168" s="90"/>
      <c r="MJL168" s="90"/>
      <c r="MJM168" s="91"/>
      <c r="MJN168" s="68"/>
      <c r="MJO168" s="87"/>
      <c r="MJP168" s="87"/>
      <c r="MJQ168" s="88"/>
      <c r="MJR168" s="89"/>
      <c r="MJS168" s="90"/>
      <c r="MJT168" s="90"/>
      <c r="MJU168" s="91"/>
      <c r="MJV168" s="68"/>
      <c r="MJW168" s="87"/>
      <c r="MJX168" s="87"/>
      <c r="MJY168" s="88"/>
      <c r="MJZ168" s="89"/>
      <c r="MKA168" s="90"/>
      <c r="MKB168" s="90"/>
      <c r="MKC168" s="91"/>
      <c r="MKD168" s="68"/>
      <c r="MKE168" s="87"/>
      <c r="MKF168" s="87"/>
      <c r="MKG168" s="88"/>
      <c r="MKH168" s="89"/>
      <c r="MKI168" s="90"/>
      <c r="MKJ168" s="90"/>
      <c r="MKK168" s="91"/>
      <c r="MKL168" s="68"/>
      <c r="MKM168" s="87"/>
      <c r="MKN168" s="87"/>
      <c r="MKO168" s="88"/>
      <c r="MKP168" s="89"/>
      <c r="MKQ168" s="90"/>
      <c r="MKR168" s="90"/>
      <c r="MKS168" s="91"/>
      <c r="MKT168" s="68"/>
      <c r="MKU168" s="87"/>
      <c r="MKV168" s="87"/>
      <c r="MKW168" s="88"/>
      <c r="MKX168" s="89"/>
      <c r="MKY168" s="90"/>
      <c r="MKZ168" s="90"/>
      <c r="MLA168" s="91"/>
      <c r="MLB168" s="68"/>
      <c r="MLC168" s="87"/>
      <c r="MLD168" s="87"/>
      <c r="MLE168" s="88"/>
      <c r="MLF168" s="89"/>
      <c r="MLG168" s="90"/>
      <c r="MLH168" s="90"/>
      <c r="MLI168" s="91"/>
      <c r="MLJ168" s="68"/>
      <c r="MLK168" s="87"/>
      <c r="MLL168" s="87"/>
      <c r="MLM168" s="88"/>
      <c r="MLN168" s="89"/>
      <c r="MLO168" s="90"/>
      <c r="MLP168" s="90"/>
      <c r="MLQ168" s="91"/>
      <c r="MLR168" s="68"/>
      <c r="MLS168" s="87"/>
      <c r="MLT168" s="87"/>
      <c r="MLU168" s="88"/>
      <c r="MLV168" s="89"/>
      <c r="MLW168" s="90"/>
      <c r="MLX168" s="90"/>
      <c r="MLY168" s="91"/>
      <c r="MLZ168" s="68"/>
      <c r="MMA168" s="87"/>
      <c r="MMB168" s="87"/>
      <c r="MMC168" s="88"/>
      <c r="MMD168" s="89"/>
      <c r="MME168" s="90"/>
      <c r="MMF168" s="90"/>
      <c r="MMG168" s="91"/>
      <c r="MMH168" s="68"/>
      <c r="MMI168" s="87"/>
      <c r="MMJ168" s="87"/>
      <c r="MMK168" s="88"/>
      <c r="MML168" s="89"/>
      <c r="MMM168" s="90"/>
      <c r="MMN168" s="90"/>
      <c r="MMO168" s="91"/>
      <c r="MMP168" s="68"/>
      <c r="MMQ168" s="87"/>
      <c r="MMR168" s="87"/>
      <c r="MMS168" s="88"/>
      <c r="MMT168" s="89"/>
      <c r="MMU168" s="90"/>
      <c r="MMV168" s="90"/>
      <c r="MMW168" s="91"/>
      <c r="MMX168" s="68"/>
      <c r="MMY168" s="87"/>
      <c r="MMZ168" s="87"/>
      <c r="MNA168" s="88"/>
      <c r="MNB168" s="89"/>
      <c r="MNC168" s="90"/>
      <c r="MND168" s="90"/>
      <c r="MNE168" s="91"/>
      <c r="MNF168" s="68"/>
      <c r="MNG168" s="87"/>
      <c r="MNH168" s="87"/>
      <c r="MNI168" s="88"/>
      <c r="MNJ168" s="89"/>
      <c r="MNK168" s="90"/>
      <c r="MNL168" s="90"/>
      <c r="MNM168" s="91"/>
      <c r="MNN168" s="68"/>
      <c r="MNO168" s="87"/>
      <c r="MNP168" s="87"/>
      <c r="MNQ168" s="88"/>
      <c r="MNR168" s="89"/>
      <c r="MNS168" s="90"/>
      <c r="MNT168" s="90"/>
      <c r="MNU168" s="91"/>
      <c r="MNV168" s="68"/>
      <c r="MNW168" s="87"/>
      <c r="MNX168" s="87"/>
      <c r="MNY168" s="88"/>
      <c r="MNZ168" s="89"/>
      <c r="MOA168" s="90"/>
      <c r="MOB168" s="90"/>
      <c r="MOC168" s="91"/>
      <c r="MOD168" s="68"/>
      <c r="MOE168" s="87"/>
      <c r="MOF168" s="87"/>
      <c r="MOG168" s="88"/>
      <c r="MOH168" s="89"/>
      <c r="MOI168" s="90"/>
      <c r="MOJ168" s="90"/>
      <c r="MOK168" s="91"/>
      <c r="MOL168" s="68"/>
      <c r="MOM168" s="87"/>
      <c r="MON168" s="87"/>
      <c r="MOO168" s="88"/>
      <c r="MOP168" s="89"/>
      <c r="MOQ168" s="90"/>
      <c r="MOR168" s="90"/>
      <c r="MOS168" s="91"/>
      <c r="MOT168" s="68"/>
      <c r="MOU168" s="87"/>
      <c r="MOV168" s="87"/>
      <c r="MOW168" s="88"/>
      <c r="MOX168" s="89"/>
      <c r="MOY168" s="90"/>
      <c r="MOZ168" s="90"/>
      <c r="MPA168" s="91"/>
      <c r="MPB168" s="68"/>
      <c r="MPC168" s="87"/>
      <c r="MPD168" s="87"/>
      <c r="MPE168" s="88"/>
      <c r="MPF168" s="89"/>
      <c r="MPG168" s="90"/>
      <c r="MPH168" s="90"/>
      <c r="MPI168" s="91"/>
      <c r="MPJ168" s="68"/>
      <c r="MPK168" s="87"/>
      <c r="MPL168" s="87"/>
      <c r="MPM168" s="88"/>
      <c r="MPN168" s="89"/>
      <c r="MPO168" s="90"/>
      <c r="MPP168" s="90"/>
      <c r="MPQ168" s="91"/>
      <c r="MPR168" s="68"/>
      <c r="MPS168" s="87"/>
      <c r="MPT168" s="87"/>
      <c r="MPU168" s="88"/>
      <c r="MPV168" s="89"/>
      <c r="MPW168" s="90"/>
      <c r="MPX168" s="90"/>
      <c r="MPY168" s="91"/>
      <c r="MPZ168" s="68"/>
      <c r="MQA168" s="87"/>
      <c r="MQB168" s="87"/>
      <c r="MQC168" s="88"/>
      <c r="MQD168" s="89"/>
      <c r="MQE168" s="90"/>
      <c r="MQF168" s="90"/>
      <c r="MQG168" s="91"/>
      <c r="MQH168" s="68"/>
      <c r="MQI168" s="87"/>
      <c r="MQJ168" s="87"/>
      <c r="MQK168" s="88"/>
      <c r="MQL168" s="89"/>
      <c r="MQM168" s="90"/>
      <c r="MQN168" s="90"/>
      <c r="MQO168" s="91"/>
      <c r="MQP168" s="68"/>
      <c r="MQQ168" s="87"/>
      <c r="MQR168" s="87"/>
      <c r="MQS168" s="88"/>
      <c r="MQT168" s="89"/>
      <c r="MQU168" s="90"/>
      <c r="MQV168" s="90"/>
      <c r="MQW168" s="91"/>
      <c r="MQX168" s="68"/>
      <c r="MQY168" s="87"/>
      <c r="MQZ168" s="87"/>
      <c r="MRA168" s="88"/>
      <c r="MRB168" s="89"/>
      <c r="MRC168" s="90"/>
      <c r="MRD168" s="90"/>
      <c r="MRE168" s="91"/>
      <c r="MRF168" s="68"/>
      <c r="MRG168" s="87"/>
      <c r="MRH168" s="87"/>
      <c r="MRI168" s="88"/>
      <c r="MRJ168" s="89"/>
      <c r="MRK168" s="90"/>
      <c r="MRL168" s="90"/>
      <c r="MRM168" s="91"/>
      <c r="MRN168" s="68"/>
      <c r="MRO168" s="87"/>
      <c r="MRP168" s="87"/>
      <c r="MRQ168" s="88"/>
      <c r="MRR168" s="89"/>
      <c r="MRS168" s="90"/>
      <c r="MRT168" s="90"/>
      <c r="MRU168" s="91"/>
      <c r="MRV168" s="68"/>
      <c r="MRW168" s="87"/>
      <c r="MRX168" s="87"/>
      <c r="MRY168" s="88"/>
      <c r="MRZ168" s="89"/>
      <c r="MSA168" s="90"/>
      <c r="MSB168" s="90"/>
      <c r="MSC168" s="91"/>
      <c r="MSD168" s="68"/>
      <c r="MSE168" s="87"/>
      <c r="MSF168" s="87"/>
      <c r="MSG168" s="88"/>
      <c r="MSH168" s="89"/>
      <c r="MSI168" s="90"/>
      <c r="MSJ168" s="90"/>
      <c r="MSK168" s="91"/>
      <c r="MSL168" s="68"/>
      <c r="MSM168" s="87"/>
      <c r="MSN168" s="87"/>
      <c r="MSO168" s="88"/>
      <c r="MSP168" s="89"/>
      <c r="MSQ168" s="90"/>
      <c r="MSR168" s="90"/>
      <c r="MSS168" s="91"/>
      <c r="MST168" s="68"/>
      <c r="MSU168" s="87"/>
      <c r="MSV168" s="87"/>
      <c r="MSW168" s="88"/>
      <c r="MSX168" s="89"/>
      <c r="MSY168" s="90"/>
      <c r="MSZ168" s="90"/>
      <c r="MTA168" s="91"/>
      <c r="MTB168" s="68"/>
      <c r="MTC168" s="87"/>
      <c r="MTD168" s="87"/>
      <c r="MTE168" s="88"/>
      <c r="MTF168" s="89"/>
      <c r="MTG168" s="90"/>
      <c r="MTH168" s="90"/>
      <c r="MTI168" s="91"/>
      <c r="MTJ168" s="68"/>
      <c r="MTK168" s="87"/>
      <c r="MTL168" s="87"/>
      <c r="MTM168" s="88"/>
      <c r="MTN168" s="89"/>
      <c r="MTO168" s="90"/>
      <c r="MTP168" s="90"/>
      <c r="MTQ168" s="91"/>
      <c r="MTR168" s="68"/>
      <c r="MTS168" s="87"/>
      <c r="MTT168" s="87"/>
      <c r="MTU168" s="88"/>
      <c r="MTV168" s="89"/>
      <c r="MTW168" s="90"/>
      <c r="MTX168" s="90"/>
      <c r="MTY168" s="91"/>
      <c r="MTZ168" s="68"/>
      <c r="MUA168" s="87"/>
      <c r="MUB168" s="87"/>
      <c r="MUC168" s="88"/>
      <c r="MUD168" s="89"/>
      <c r="MUE168" s="90"/>
      <c r="MUF168" s="90"/>
      <c r="MUG168" s="91"/>
      <c r="MUH168" s="68"/>
      <c r="MUI168" s="87"/>
      <c r="MUJ168" s="87"/>
      <c r="MUK168" s="88"/>
      <c r="MUL168" s="89"/>
      <c r="MUM168" s="90"/>
      <c r="MUN168" s="90"/>
      <c r="MUO168" s="91"/>
      <c r="MUP168" s="68"/>
      <c r="MUQ168" s="87"/>
      <c r="MUR168" s="87"/>
      <c r="MUS168" s="88"/>
      <c r="MUT168" s="89"/>
      <c r="MUU168" s="90"/>
      <c r="MUV168" s="90"/>
      <c r="MUW168" s="91"/>
      <c r="MUX168" s="68"/>
      <c r="MUY168" s="87"/>
      <c r="MUZ168" s="87"/>
      <c r="MVA168" s="88"/>
      <c r="MVB168" s="89"/>
      <c r="MVC168" s="90"/>
      <c r="MVD168" s="90"/>
      <c r="MVE168" s="91"/>
      <c r="MVF168" s="68"/>
      <c r="MVG168" s="87"/>
      <c r="MVH168" s="87"/>
      <c r="MVI168" s="88"/>
      <c r="MVJ168" s="89"/>
      <c r="MVK168" s="90"/>
      <c r="MVL168" s="90"/>
      <c r="MVM168" s="91"/>
      <c r="MVN168" s="68"/>
      <c r="MVO168" s="87"/>
      <c r="MVP168" s="87"/>
      <c r="MVQ168" s="88"/>
      <c r="MVR168" s="89"/>
      <c r="MVS168" s="90"/>
      <c r="MVT168" s="90"/>
      <c r="MVU168" s="91"/>
      <c r="MVV168" s="68"/>
      <c r="MVW168" s="87"/>
      <c r="MVX168" s="87"/>
      <c r="MVY168" s="88"/>
      <c r="MVZ168" s="89"/>
      <c r="MWA168" s="90"/>
      <c r="MWB168" s="90"/>
      <c r="MWC168" s="91"/>
      <c r="MWD168" s="68"/>
      <c r="MWE168" s="87"/>
      <c r="MWF168" s="87"/>
      <c r="MWG168" s="88"/>
      <c r="MWH168" s="89"/>
      <c r="MWI168" s="90"/>
      <c r="MWJ168" s="90"/>
      <c r="MWK168" s="91"/>
      <c r="MWL168" s="68"/>
      <c r="MWM168" s="87"/>
      <c r="MWN168" s="87"/>
      <c r="MWO168" s="88"/>
      <c r="MWP168" s="89"/>
      <c r="MWQ168" s="90"/>
      <c r="MWR168" s="90"/>
      <c r="MWS168" s="91"/>
      <c r="MWT168" s="68"/>
      <c r="MWU168" s="87"/>
      <c r="MWV168" s="87"/>
      <c r="MWW168" s="88"/>
      <c r="MWX168" s="89"/>
      <c r="MWY168" s="90"/>
      <c r="MWZ168" s="90"/>
      <c r="MXA168" s="91"/>
      <c r="MXB168" s="68"/>
      <c r="MXC168" s="87"/>
      <c r="MXD168" s="87"/>
      <c r="MXE168" s="88"/>
      <c r="MXF168" s="89"/>
      <c r="MXG168" s="90"/>
      <c r="MXH168" s="90"/>
      <c r="MXI168" s="91"/>
      <c r="MXJ168" s="68"/>
      <c r="MXK168" s="87"/>
      <c r="MXL168" s="87"/>
      <c r="MXM168" s="88"/>
      <c r="MXN168" s="89"/>
      <c r="MXO168" s="90"/>
      <c r="MXP168" s="90"/>
      <c r="MXQ168" s="91"/>
      <c r="MXR168" s="68"/>
      <c r="MXS168" s="87"/>
      <c r="MXT168" s="87"/>
      <c r="MXU168" s="88"/>
      <c r="MXV168" s="89"/>
      <c r="MXW168" s="90"/>
      <c r="MXX168" s="90"/>
      <c r="MXY168" s="91"/>
      <c r="MXZ168" s="68"/>
      <c r="MYA168" s="87"/>
      <c r="MYB168" s="87"/>
      <c r="MYC168" s="88"/>
      <c r="MYD168" s="89"/>
      <c r="MYE168" s="90"/>
      <c r="MYF168" s="90"/>
      <c r="MYG168" s="91"/>
      <c r="MYH168" s="68"/>
      <c r="MYI168" s="87"/>
      <c r="MYJ168" s="87"/>
      <c r="MYK168" s="88"/>
      <c r="MYL168" s="89"/>
      <c r="MYM168" s="90"/>
      <c r="MYN168" s="90"/>
      <c r="MYO168" s="91"/>
      <c r="MYP168" s="68"/>
      <c r="MYQ168" s="87"/>
      <c r="MYR168" s="87"/>
      <c r="MYS168" s="88"/>
      <c r="MYT168" s="89"/>
      <c r="MYU168" s="90"/>
      <c r="MYV168" s="90"/>
      <c r="MYW168" s="91"/>
      <c r="MYX168" s="68"/>
      <c r="MYY168" s="87"/>
      <c r="MYZ168" s="87"/>
      <c r="MZA168" s="88"/>
      <c r="MZB168" s="89"/>
      <c r="MZC168" s="90"/>
      <c r="MZD168" s="90"/>
      <c r="MZE168" s="91"/>
      <c r="MZF168" s="68"/>
      <c r="MZG168" s="87"/>
      <c r="MZH168" s="87"/>
      <c r="MZI168" s="88"/>
      <c r="MZJ168" s="89"/>
      <c r="MZK168" s="90"/>
      <c r="MZL168" s="90"/>
      <c r="MZM168" s="91"/>
      <c r="MZN168" s="68"/>
      <c r="MZO168" s="87"/>
      <c r="MZP168" s="87"/>
      <c r="MZQ168" s="88"/>
      <c r="MZR168" s="89"/>
      <c r="MZS168" s="90"/>
      <c r="MZT168" s="90"/>
      <c r="MZU168" s="91"/>
      <c r="MZV168" s="68"/>
      <c r="MZW168" s="87"/>
      <c r="MZX168" s="87"/>
      <c r="MZY168" s="88"/>
      <c r="MZZ168" s="89"/>
      <c r="NAA168" s="90"/>
      <c r="NAB168" s="90"/>
      <c r="NAC168" s="91"/>
      <c r="NAD168" s="68"/>
      <c r="NAE168" s="87"/>
      <c r="NAF168" s="87"/>
      <c r="NAG168" s="88"/>
      <c r="NAH168" s="89"/>
      <c r="NAI168" s="90"/>
      <c r="NAJ168" s="90"/>
      <c r="NAK168" s="91"/>
      <c r="NAL168" s="68"/>
      <c r="NAM168" s="87"/>
      <c r="NAN168" s="87"/>
      <c r="NAO168" s="88"/>
      <c r="NAP168" s="89"/>
      <c r="NAQ168" s="90"/>
      <c r="NAR168" s="90"/>
      <c r="NAS168" s="91"/>
      <c r="NAT168" s="68"/>
      <c r="NAU168" s="87"/>
      <c r="NAV168" s="87"/>
      <c r="NAW168" s="88"/>
      <c r="NAX168" s="89"/>
      <c r="NAY168" s="90"/>
      <c r="NAZ168" s="90"/>
      <c r="NBA168" s="91"/>
      <c r="NBB168" s="68"/>
      <c r="NBC168" s="87"/>
      <c r="NBD168" s="87"/>
      <c r="NBE168" s="88"/>
      <c r="NBF168" s="89"/>
      <c r="NBG168" s="90"/>
      <c r="NBH168" s="90"/>
      <c r="NBI168" s="91"/>
      <c r="NBJ168" s="68"/>
      <c r="NBK168" s="87"/>
      <c r="NBL168" s="87"/>
      <c r="NBM168" s="88"/>
      <c r="NBN168" s="89"/>
      <c r="NBO168" s="90"/>
      <c r="NBP168" s="90"/>
      <c r="NBQ168" s="91"/>
      <c r="NBR168" s="68"/>
      <c r="NBS168" s="87"/>
      <c r="NBT168" s="87"/>
      <c r="NBU168" s="88"/>
      <c r="NBV168" s="89"/>
      <c r="NBW168" s="90"/>
      <c r="NBX168" s="90"/>
      <c r="NBY168" s="91"/>
      <c r="NBZ168" s="68"/>
      <c r="NCA168" s="87"/>
      <c r="NCB168" s="87"/>
      <c r="NCC168" s="88"/>
      <c r="NCD168" s="89"/>
      <c r="NCE168" s="90"/>
      <c r="NCF168" s="90"/>
      <c r="NCG168" s="91"/>
      <c r="NCH168" s="68"/>
      <c r="NCI168" s="87"/>
      <c r="NCJ168" s="87"/>
      <c r="NCK168" s="88"/>
      <c r="NCL168" s="89"/>
      <c r="NCM168" s="90"/>
      <c r="NCN168" s="90"/>
      <c r="NCO168" s="91"/>
      <c r="NCP168" s="68"/>
      <c r="NCQ168" s="87"/>
      <c r="NCR168" s="87"/>
      <c r="NCS168" s="88"/>
      <c r="NCT168" s="89"/>
      <c r="NCU168" s="90"/>
      <c r="NCV168" s="90"/>
      <c r="NCW168" s="91"/>
      <c r="NCX168" s="68"/>
      <c r="NCY168" s="87"/>
      <c r="NCZ168" s="87"/>
      <c r="NDA168" s="88"/>
      <c r="NDB168" s="89"/>
      <c r="NDC168" s="90"/>
      <c r="NDD168" s="90"/>
      <c r="NDE168" s="91"/>
      <c r="NDF168" s="68"/>
      <c r="NDG168" s="87"/>
      <c r="NDH168" s="87"/>
      <c r="NDI168" s="88"/>
      <c r="NDJ168" s="89"/>
      <c r="NDK168" s="90"/>
      <c r="NDL168" s="90"/>
      <c r="NDM168" s="91"/>
      <c r="NDN168" s="68"/>
      <c r="NDO168" s="87"/>
      <c r="NDP168" s="87"/>
      <c r="NDQ168" s="88"/>
      <c r="NDR168" s="89"/>
      <c r="NDS168" s="90"/>
      <c r="NDT168" s="90"/>
      <c r="NDU168" s="91"/>
      <c r="NDV168" s="68"/>
      <c r="NDW168" s="87"/>
      <c r="NDX168" s="87"/>
      <c r="NDY168" s="88"/>
      <c r="NDZ168" s="89"/>
      <c r="NEA168" s="90"/>
      <c r="NEB168" s="90"/>
      <c r="NEC168" s="91"/>
      <c r="NED168" s="68"/>
      <c r="NEE168" s="87"/>
      <c r="NEF168" s="87"/>
      <c r="NEG168" s="88"/>
      <c r="NEH168" s="89"/>
      <c r="NEI168" s="90"/>
      <c r="NEJ168" s="90"/>
      <c r="NEK168" s="91"/>
      <c r="NEL168" s="68"/>
      <c r="NEM168" s="87"/>
      <c r="NEN168" s="87"/>
      <c r="NEO168" s="88"/>
      <c r="NEP168" s="89"/>
      <c r="NEQ168" s="90"/>
      <c r="NER168" s="90"/>
      <c r="NES168" s="91"/>
      <c r="NET168" s="68"/>
      <c r="NEU168" s="87"/>
      <c r="NEV168" s="87"/>
      <c r="NEW168" s="88"/>
      <c r="NEX168" s="89"/>
      <c r="NEY168" s="90"/>
      <c r="NEZ168" s="90"/>
      <c r="NFA168" s="91"/>
      <c r="NFB168" s="68"/>
      <c r="NFC168" s="87"/>
      <c r="NFD168" s="87"/>
      <c r="NFE168" s="88"/>
      <c r="NFF168" s="89"/>
      <c r="NFG168" s="90"/>
      <c r="NFH168" s="90"/>
      <c r="NFI168" s="91"/>
      <c r="NFJ168" s="68"/>
      <c r="NFK168" s="87"/>
      <c r="NFL168" s="87"/>
      <c r="NFM168" s="88"/>
      <c r="NFN168" s="89"/>
      <c r="NFO168" s="90"/>
      <c r="NFP168" s="90"/>
      <c r="NFQ168" s="91"/>
      <c r="NFR168" s="68"/>
      <c r="NFS168" s="87"/>
      <c r="NFT168" s="87"/>
      <c r="NFU168" s="88"/>
      <c r="NFV168" s="89"/>
      <c r="NFW168" s="90"/>
      <c r="NFX168" s="90"/>
      <c r="NFY168" s="91"/>
      <c r="NFZ168" s="68"/>
      <c r="NGA168" s="87"/>
      <c r="NGB168" s="87"/>
      <c r="NGC168" s="88"/>
      <c r="NGD168" s="89"/>
      <c r="NGE168" s="90"/>
      <c r="NGF168" s="90"/>
      <c r="NGG168" s="91"/>
      <c r="NGH168" s="68"/>
      <c r="NGI168" s="87"/>
      <c r="NGJ168" s="87"/>
      <c r="NGK168" s="88"/>
      <c r="NGL168" s="89"/>
      <c r="NGM168" s="90"/>
      <c r="NGN168" s="90"/>
      <c r="NGO168" s="91"/>
      <c r="NGP168" s="68"/>
      <c r="NGQ168" s="87"/>
      <c r="NGR168" s="87"/>
      <c r="NGS168" s="88"/>
      <c r="NGT168" s="89"/>
      <c r="NGU168" s="90"/>
      <c r="NGV168" s="90"/>
      <c r="NGW168" s="91"/>
      <c r="NGX168" s="68"/>
      <c r="NGY168" s="87"/>
      <c r="NGZ168" s="87"/>
      <c r="NHA168" s="88"/>
      <c r="NHB168" s="89"/>
      <c r="NHC168" s="90"/>
      <c r="NHD168" s="90"/>
      <c r="NHE168" s="91"/>
      <c r="NHF168" s="68"/>
      <c r="NHG168" s="87"/>
      <c r="NHH168" s="87"/>
      <c r="NHI168" s="88"/>
      <c r="NHJ168" s="89"/>
      <c r="NHK168" s="90"/>
      <c r="NHL168" s="90"/>
      <c r="NHM168" s="91"/>
      <c r="NHN168" s="68"/>
      <c r="NHO168" s="87"/>
      <c r="NHP168" s="87"/>
      <c r="NHQ168" s="88"/>
      <c r="NHR168" s="89"/>
      <c r="NHS168" s="90"/>
      <c r="NHT168" s="90"/>
      <c r="NHU168" s="91"/>
      <c r="NHV168" s="68"/>
      <c r="NHW168" s="87"/>
      <c r="NHX168" s="87"/>
      <c r="NHY168" s="88"/>
      <c r="NHZ168" s="89"/>
      <c r="NIA168" s="90"/>
      <c r="NIB168" s="90"/>
      <c r="NIC168" s="91"/>
      <c r="NID168" s="68"/>
      <c r="NIE168" s="87"/>
      <c r="NIF168" s="87"/>
      <c r="NIG168" s="88"/>
      <c r="NIH168" s="89"/>
      <c r="NII168" s="90"/>
      <c r="NIJ168" s="90"/>
      <c r="NIK168" s="91"/>
      <c r="NIL168" s="68"/>
      <c r="NIM168" s="87"/>
      <c r="NIN168" s="87"/>
      <c r="NIO168" s="88"/>
      <c r="NIP168" s="89"/>
      <c r="NIQ168" s="90"/>
      <c r="NIR168" s="90"/>
      <c r="NIS168" s="91"/>
      <c r="NIT168" s="68"/>
      <c r="NIU168" s="87"/>
      <c r="NIV168" s="87"/>
      <c r="NIW168" s="88"/>
      <c r="NIX168" s="89"/>
      <c r="NIY168" s="90"/>
      <c r="NIZ168" s="90"/>
      <c r="NJA168" s="91"/>
      <c r="NJB168" s="68"/>
      <c r="NJC168" s="87"/>
      <c r="NJD168" s="87"/>
      <c r="NJE168" s="88"/>
      <c r="NJF168" s="89"/>
      <c r="NJG168" s="90"/>
      <c r="NJH168" s="90"/>
      <c r="NJI168" s="91"/>
      <c r="NJJ168" s="68"/>
      <c r="NJK168" s="87"/>
      <c r="NJL168" s="87"/>
      <c r="NJM168" s="88"/>
      <c r="NJN168" s="89"/>
      <c r="NJO168" s="90"/>
      <c r="NJP168" s="90"/>
      <c r="NJQ168" s="91"/>
      <c r="NJR168" s="68"/>
      <c r="NJS168" s="87"/>
      <c r="NJT168" s="87"/>
      <c r="NJU168" s="88"/>
      <c r="NJV168" s="89"/>
      <c r="NJW168" s="90"/>
      <c r="NJX168" s="90"/>
      <c r="NJY168" s="91"/>
      <c r="NJZ168" s="68"/>
      <c r="NKA168" s="87"/>
      <c r="NKB168" s="87"/>
      <c r="NKC168" s="88"/>
      <c r="NKD168" s="89"/>
      <c r="NKE168" s="90"/>
      <c r="NKF168" s="90"/>
      <c r="NKG168" s="91"/>
      <c r="NKH168" s="68"/>
      <c r="NKI168" s="87"/>
      <c r="NKJ168" s="87"/>
      <c r="NKK168" s="88"/>
      <c r="NKL168" s="89"/>
      <c r="NKM168" s="90"/>
      <c r="NKN168" s="90"/>
      <c r="NKO168" s="91"/>
      <c r="NKP168" s="68"/>
      <c r="NKQ168" s="87"/>
      <c r="NKR168" s="87"/>
      <c r="NKS168" s="88"/>
      <c r="NKT168" s="89"/>
      <c r="NKU168" s="90"/>
      <c r="NKV168" s="90"/>
      <c r="NKW168" s="91"/>
      <c r="NKX168" s="68"/>
      <c r="NKY168" s="87"/>
      <c r="NKZ168" s="87"/>
      <c r="NLA168" s="88"/>
      <c r="NLB168" s="89"/>
      <c r="NLC168" s="90"/>
      <c r="NLD168" s="90"/>
      <c r="NLE168" s="91"/>
      <c r="NLF168" s="68"/>
      <c r="NLG168" s="87"/>
      <c r="NLH168" s="87"/>
      <c r="NLI168" s="88"/>
      <c r="NLJ168" s="89"/>
      <c r="NLK168" s="90"/>
      <c r="NLL168" s="90"/>
      <c r="NLM168" s="91"/>
      <c r="NLN168" s="68"/>
      <c r="NLO168" s="87"/>
      <c r="NLP168" s="87"/>
      <c r="NLQ168" s="88"/>
      <c r="NLR168" s="89"/>
      <c r="NLS168" s="90"/>
      <c r="NLT168" s="90"/>
      <c r="NLU168" s="91"/>
      <c r="NLV168" s="68"/>
      <c r="NLW168" s="87"/>
      <c r="NLX168" s="87"/>
      <c r="NLY168" s="88"/>
      <c r="NLZ168" s="89"/>
      <c r="NMA168" s="90"/>
      <c r="NMB168" s="90"/>
      <c r="NMC168" s="91"/>
      <c r="NMD168" s="68"/>
      <c r="NME168" s="87"/>
      <c r="NMF168" s="87"/>
      <c r="NMG168" s="88"/>
      <c r="NMH168" s="89"/>
      <c r="NMI168" s="90"/>
      <c r="NMJ168" s="90"/>
      <c r="NMK168" s="91"/>
      <c r="NML168" s="68"/>
      <c r="NMM168" s="87"/>
      <c r="NMN168" s="87"/>
      <c r="NMO168" s="88"/>
      <c r="NMP168" s="89"/>
      <c r="NMQ168" s="90"/>
      <c r="NMR168" s="90"/>
      <c r="NMS168" s="91"/>
      <c r="NMT168" s="68"/>
      <c r="NMU168" s="87"/>
      <c r="NMV168" s="87"/>
      <c r="NMW168" s="88"/>
      <c r="NMX168" s="89"/>
      <c r="NMY168" s="90"/>
      <c r="NMZ168" s="90"/>
      <c r="NNA168" s="91"/>
      <c r="NNB168" s="68"/>
      <c r="NNC168" s="87"/>
      <c r="NND168" s="87"/>
      <c r="NNE168" s="88"/>
      <c r="NNF168" s="89"/>
      <c r="NNG168" s="90"/>
      <c r="NNH168" s="90"/>
      <c r="NNI168" s="91"/>
      <c r="NNJ168" s="68"/>
      <c r="NNK168" s="87"/>
      <c r="NNL168" s="87"/>
      <c r="NNM168" s="88"/>
      <c r="NNN168" s="89"/>
      <c r="NNO168" s="90"/>
      <c r="NNP168" s="90"/>
      <c r="NNQ168" s="91"/>
      <c r="NNR168" s="68"/>
      <c r="NNS168" s="87"/>
      <c r="NNT168" s="87"/>
      <c r="NNU168" s="88"/>
      <c r="NNV168" s="89"/>
      <c r="NNW168" s="90"/>
      <c r="NNX168" s="90"/>
      <c r="NNY168" s="91"/>
      <c r="NNZ168" s="68"/>
      <c r="NOA168" s="87"/>
      <c r="NOB168" s="87"/>
      <c r="NOC168" s="88"/>
      <c r="NOD168" s="89"/>
      <c r="NOE168" s="90"/>
      <c r="NOF168" s="90"/>
      <c r="NOG168" s="91"/>
      <c r="NOH168" s="68"/>
      <c r="NOI168" s="87"/>
      <c r="NOJ168" s="87"/>
      <c r="NOK168" s="88"/>
      <c r="NOL168" s="89"/>
      <c r="NOM168" s="90"/>
      <c r="NON168" s="90"/>
      <c r="NOO168" s="91"/>
      <c r="NOP168" s="68"/>
      <c r="NOQ168" s="87"/>
      <c r="NOR168" s="87"/>
      <c r="NOS168" s="88"/>
      <c r="NOT168" s="89"/>
      <c r="NOU168" s="90"/>
      <c r="NOV168" s="90"/>
      <c r="NOW168" s="91"/>
      <c r="NOX168" s="68"/>
      <c r="NOY168" s="87"/>
      <c r="NOZ168" s="87"/>
      <c r="NPA168" s="88"/>
      <c r="NPB168" s="89"/>
      <c r="NPC168" s="90"/>
      <c r="NPD168" s="90"/>
      <c r="NPE168" s="91"/>
      <c r="NPF168" s="68"/>
      <c r="NPG168" s="87"/>
      <c r="NPH168" s="87"/>
      <c r="NPI168" s="88"/>
      <c r="NPJ168" s="89"/>
      <c r="NPK168" s="90"/>
      <c r="NPL168" s="90"/>
      <c r="NPM168" s="91"/>
      <c r="NPN168" s="68"/>
      <c r="NPO168" s="87"/>
      <c r="NPP168" s="87"/>
      <c r="NPQ168" s="88"/>
      <c r="NPR168" s="89"/>
      <c r="NPS168" s="90"/>
      <c r="NPT168" s="90"/>
      <c r="NPU168" s="91"/>
      <c r="NPV168" s="68"/>
      <c r="NPW168" s="87"/>
      <c r="NPX168" s="87"/>
      <c r="NPY168" s="88"/>
      <c r="NPZ168" s="89"/>
      <c r="NQA168" s="90"/>
      <c r="NQB168" s="90"/>
      <c r="NQC168" s="91"/>
      <c r="NQD168" s="68"/>
      <c r="NQE168" s="87"/>
      <c r="NQF168" s="87"/>
      <c r="NQG168" s="88"/>
      <c r="NQH168" s="89"/>
      <c r="NQI168" s="90"/>
      <c r="NQJ168" s="90"/>
      <c r="NQK168" s="91"/>
      <c r="NQL168" s="68"/>
      <c r="NQM168" s="87"/>
      <c r="NQN168" s="87"/>
      <c r="NQO168" s="88"/>
      <c r="NQP168" s="89"/>
      <c r="NQQ168" s="90"/>
      <c r="NQR168" s="90"/>
      <c r="NQS168" s="91"/>
      <c r="NQT168" s="68"/>
      <c r="NQU168" s="87"/>
      <c r="NQV168" s="87"/>
      <c r="NQW168" s="88"/>
      <c r="NQX168" s="89"/>
      <c r="NQY168" s="90"/>
      <c r="NQZ168" s="90"/>
      <c r="NRA168" s="91"/>
      <c r="NRB168" s="68"/>
      <c r="NRC168" s="87"/>
      <c r="NRD168" s="87"/>
      <c r="NRE168" s="88"/>
      <c r="NRF168" s="89"/>
      <c r="NRG168" s="90"/>
      <c r="NRH168" s="90"/>
      <c r="NRI168" s="91"/>
      <c r="NRJ168" s="68"/>
      <c r="NRK168" s="87"/>
      <c r="NRL168" s="87"/>
      <c r="NRM168" s="88"/>
      <c r="NRN168" s="89"/>
      <c r="NRO168" s="90"/>
      <c r="NRP168" s="90"/>
      <c r="NRQ168" s="91"/>
      <c r="NRR168" s="68"/>
      <c r="NRS168" s="87"/>
      <c r="NRT168" s="87"/>
      <c r="NRU168" s="88"/>
      <c r="NRV168" s="89"/>
      <c r="NRW168" s="90"/>
      <c r="NRX168" s="90"/>
      <c r="NRY168" s="91"/>
      <c r="NRZ168" s="68"/>
      <c r="NSA168" s="87"/>
      <c r="NSB168" s="87"/>
      <c r="NSC168" s="88"/>
      <c r="NSD168" s="89"/>
      <c r="NSE168" s="90"/>
      <c r="NSF168" s="90"/>
      <c r="NSG168" s="91"/>
      <c r="NSH168" s="68"/>
      <c r="NSI168" s="87"/>
      <c r="NSJ168" s="87"/>
      <c r="NSK168" s="88"/>
      <c r="NSL168" s="89"/>
      <c r="NSM168" s="90"/>
      <c r="NSN168" s="90"/>
      <c r="NSO168" s="91"/>
      <c r="NSP168" s="68"/>
      <c r="NSQ168" s="87"/>
      <c r="NSR168" s="87"/>
      <c r="NSS168" s="88"/>
      <c r="NST168" s="89"/>
      <c r="NSU168" s="90"/>
      <c r="NSV168" s="90"/>
      <c r="NSW168" s="91"/>
      <c r="NSX168" s="68"/>
      <c r="NSY168" s="87"/>
      <c r="NSZ168" s="87"/>
      <c r="NTA168" s="88"/>
      <c r="NTB168" s="89"/>
      <c r="NTC168" s="90"/>
      <c r="NTD168" s="90"/>
      <c r="NTE168" s="91"/>
      <c r="NTF168" s="68"/>
      <c r="NTG168" s="87"/>
      <c r="NTH168" s="87"/>
      <c r="NTI168" s="88"/>
      <c r="NTJ168" s="89"/>
      <c r="NTK168" s="90"/>
      <c r="NTL168" s="90"/>
      <c r="NTM168" s="91"/>
      <c r="NTN168" s="68"/>
      <c r="NTO168" s="87"/>
      <c r="NTP168" s="87"/>
      <c r="NTQ168" s="88"/>
      <c r="NTR168" s="89"/>
      <c r="NTS168" s="90"/>
      <c r="NTT168" s="90"/>
      <c r="NTU168" s="91"/>
      <c r="NTV168" s="68"/>
      <c r="NTW168" s="87"/>
      <c r="NTX168" s="87"/>
      <c r="NTY168" s="88"/>
      <c r="NTZ168" s="89"/>
      <c r="NUA168" s="90"/>
      <c r="NUB168" s="90"/>
      <c r="NUC168" s="91"/>
      <c r="NUD168" s="68"/>
      <c r="NUE168" s="87"/>
      <c r="NUF168" s="87"/>
      <c r="NUG168" s="88"/>
      <c r="NUH168" s="89"/>
      <c r="NUI168" s="90"/>
      <c r="NUJ168" s="90"/>
      <c r="NUK168" s="91"/>
      <c r="NUL168" s="68"/>
      <c r="NUM168" s="87"/>
      <c r="NUN168" s="87"/>
      <c r="NUO168" s="88"/>
      <c r="NUP168" s="89"/>
      <c r="NUQ168" s="90"/>
      <c r="NUR168" s="90"/>
      <c r="NUS168" s="91"/>
      <c r="NUT168" s="68"/>
      <c r="NUU168" s="87"/>
      <c r="NUV168" s="87"/>
      <c r="NUW168" s="88"/>
      <c r="NUX168" s="89"/>
      <c r="NUY168" s="90"/>
      <c r="NUZ168" s="90"/>
      <c r="NVA168" s="91"/>
      <c r="NVB168" s="68"/>
      <c r="NVC168" s="87"/>
      <c r="NVD168" s="87"/>
      <c r="NVE168" s="88"/>
      <c r="NVF168" s="89"/>
      <c r="NVG168" s="90"/>
      <c r="NVH168" s="90"/>
      <c r="NVI168" s="91"/>
      <c r="NVJ168" s="68"/>
      <c r="NVK168" s="87"/>
      <c r="NVL168" s="87"/>
      <c r="NVM168" s="88"/>
      <c r="NVN168" s="89"/>
      <c r="NVO168" s="90"/>
      <c r="NVP168" s="90"/>
      <c r="NVQ168" s="91"/>
      <c r="NVR168" s="68"/>
      <c r="NVS168" s="87"/>
      <c r="NVT168" s="87"/>
      <c r="NVU168" s="88"/>
      <c r="NVV168" s="89"/>
      <c r="NVW168" s="90"/>
      <c r="NVX168" s="90"/>
      <c r="NVY168" s="91"/>
      <c r="NVZ168" s="68"/>
      <c r="NWA168" s="87"/>
      <c r="NWB168" s="87"/>
      <c r="NWC168" s="88"/>
      <c r="NWD168" s="89"/>
      <c r="NWE168" s="90"/>
      <c r="NWF168" s="90"/>
      <c r="NWG168" s="91"/>
      <c r="NWH168" s="68"/>
      <c r="NWI168" s="87"/>
      <c r="NWJ168" s="87"/>
      <c r="NWK168" s="88"/>
      <c r="NWL168" s="89"/>
      <c r="NWM168" s="90"/>
      <c r="NWN168" s="90"/>
      <c r="NWO168" s="91"/>
      <c r="NWP168" s="68"/>
      <c r="NWQ168" s="87"/>
      <c r="NWR168" s="87"/>
      <c r="NWS168" s="88"/>
      <c r="NWT168" s="89"/>
      <c r="NWU168" s="90"/>
      <c r="NWV168" s="90"/>
      <c r="NWW168" s="91"/>
      <c r="NWX168" s="68"/>
      <c r="NWY168" s="87"/>
      <c r="NWZ168" s="87"/>
      <c r="NXA168" s="88"/>
      <c r="NXB168" s="89"/>
      <c r="NXC168" s="90"/>
      <c r="NXD168" s="90"/>
      <c r="NXE168" s="91"/>
      <c r="NXF168" s="68"/>
      <c r="NXG168" s="87"/>
      <c r="NXH168" s="87"/>
      <c r="NXI168" s="88"/>
      <c r="NXJ168" s="89"/>
      <c r="NXK168" s="90"/>
      <c r="NXL168" s="90"/>
      <c r="NXM168" s="91"/>
      <c r="NXN168" s="68"/>
      <c r="NXO168" s="87"/>
      <c r="NXP168" s="87"/>
      <c r="NXQ168" s="88"/>
      <c r="NXR168" s="89"/>
      <c r="NXS168" s="90"/>
      <c r="NXT168" s="90"/>
      <c r="NXU168" s="91"/>
      <c r="NXV168" s="68"/>
      <c r="NXW168" s="87"/>
      <c r="NXX168" s="87"/>
      <c r="NXY168" s="88"/>
      <c r="NXZ168" s="89"/>
      <c r="NYA168" s="90"/>
      <c r="NYB168" s="90"/>
      <c r="NYC168" s="91"/>
      <c r="NYD168" s="68"/>
      <c r="NYE168" s="87"/>
      <c r="NYF168" s="87"/>
      <c r="NYG168" s="88"/>
      <c r="NYH168" s="89"/>
      <c r="NYI168" s="90"/>
      <c r="NYJ168" s="90"/>
      <c r="NYK168" s="91"/>
      <c r="NYL168" s="68"/>
      <c r="NYM168" s="87"/>
      <c r="NYN168" s="87"/>
      <c r="NYO168" s="88"/>
      <c r="NYP168" s="89"/>
      <c r="NYQ168" s="90"/>
      <c r="NYR168" s="90"/>
      <c r="NYS168" s="91"/>
      <c r="NYT168" s="68"/>
      <c r="NYU168" s="87"/>
      <c r="NYV168" s="87"/>
      <c r="NYW168" s="88"/>
      <c r="NYX168" s="89"/>
      <c r="NYY168" s="90"/>
      <c r="NYZ168" s="90"/>
      <c r="NZA168" s="91"/>
      <c r="NZB168" s="68"/>
      <c r="NZC168" s="87"/>
      <c r="NZD168" s="87"/>
      <c r="NZE168" s="88"/>
      <c r="NZF168" s="89"/>
      <c r="NZG168" s="90"/>
      <c r="NZH168" s="90"/>
      <c r="NZI168" s="91"/>
      <c r="NZJ168" s="68"/>
      <c r="NZK168" s="87"/>
      <c r="NZL168" s="87"/>
      <c r="NZM168" s="88"/>
      <c r="NZN168" s="89"/>
      <c r="NZO168" s="90"/>
      <c r="NZP168" s="90"/>
      <c r="NZQ168" s="91"/>
      <c r="NZR168" s="68"/>
      <c r="NZS168" s="87"/>
      <c r="NZT168" s="87"/>
      <c r="NZU168" s="88"/>
      <c r="NZV168" s="89"/>
      <c r="NZW168" s="90"/>
      <c r="NZX168" s="90"/>
      <c r="NZY168" s="91"/>
      <c r="NZZ168" s="68"/>
      <c r="OAA168" s="87"/>
      <c r="OAB168" s="87"/>
      <c r="OAC168" s="88"/>
      <c r="OAD168" s="89"/>
      <c r="OAE168" s="90"/>
      <c r="OAF168" s="90"/>
      <c r="OAG168" s="91"/>
      <c r="OAH168" s="68"/>
      <c r="OAI168" s="87"/>
      <c r="OAJ168" s="87"/>
      <c r="OAK168" s="88"/>
      <c r="OAL168" s="89"/>
      <c r="OAM168" s="90"/>
      <c r="OAN168" s="90"/>
      <c r="OAO168" s="91"/>
      <c r="OAP168" s="68"/>
      <c r="OAQ168" s="87"/>
      <c r="OAR168" s="87"/>
      <c r="OAS168" s="88"/>
      <c r="OAT168" s="89"/>
      <c r="OAU168" s="90"/>
      <c r="OAV168" s="90"/>
      <c r="OAW168" s="91"/>
      <c r="OAX168" s="68"/>
      <c r="OAY168" s="87"/>
      <c r="OAZ168" s="87"/>
      <c r="OBA168" s="88"/>
      <c r="OBB168" s="89"/>
      <c r="OBC168" s="90"/>
      <c r="OBD168" s="90"/>
      <c r="OBE168" s="91"/>
      <c r="OBF168" s="68"/>
      <c r="OBG168" s="87"/>
      <c r="OBH168" s="87"/>
      <c r="OBI168" s="88"/>
      <c r="OBJ168" s="89"/>
      <c r="OBK168" s="90"/>
      <c r="OBL168" s="90"/>
      <c r="OBM168" s="91"/>
      <c r="OBN168" s="68"/>
      <c r="OBO168" s="87"/>
      <c r="OBP168" s="87"/>
      <c r="OBQ168" s="88"/>
      <c r="OBR168" s="89"/>
      <c r="OBS168" s="90"/>
      <c r="OBT168" s="90"/>
      <c r="OBU168" s="91"/>
      <c r="OBV168" s="68"/>
      <c r="OBW168" s="87"/>
      <c r="OBX168" s="87"/>
      <c r="OBY168" s="88"/>
      <c r="OBZ168" s="89"/>
      <c r="OCA168" s="90"/>
      <c r="OCB168" s="90"/>
      <c r="OCC168" s="91"/>
      <c r="OCD168" s="68"/>
      <c r="OCE168" s="87"/>
      <c r="OCF168" s="87"/>
      <c r="OCG168" s="88"/>
      <c r="OCH168" s="89"/>
      <c r="OCI168" s="90"/>
      <c r="OCJ168" s="90"/>
      <c r="OCK168" s="91"/>
      <c r="OCL168" s="68"/>
      <c r="OCM168" s="87"/>
      <c r="OCN168" s="87"/>
      <c r="OCO168" s="88"/>
      <c r="OCP168" s="89"/>
      <c r="OCQ168" s="90"/>
      <c r="OCR168" s="90"/>
      <c r="OCS168" s="91"/>
      <c r="OCT168" s="68"/>
      <c r="OCU168" s="87"/>
      <c r="OCV168" s="87"/>
      <c r="OCW168" s="88"/>
      <c r="OCX168" s="89"/>
      <c r="OCY168" s="90"/>
      <c r="OCZ168" s="90"/>
      <c r="ODA168" s="91"/>
      <c r="ODB168" s="68"/>
      <c r="ODC168" s="87"/>
      <c r="ODD168" s="87"/>
      <c r="ODE168" s="88"/>
      <c r="ODF168" s="89"/>
      <c r="ODG168" s="90"/>
      <c r="ODH168" s="90"/>
      <c r="ODI168" s="91"/>
      <c r="ODJ168" s="68"/>
      <c r="ODK168" s="87"/>
      <c r="ODL168" s="87"/>
      <c r="ODM168" s="88"/>
      <c r="ODN168" s="89"/>
      <c r="ODO168" s="90"/>
      <c r="ODP168" s="90"/>
      <c r="ODQ168" s="91"/>
      <c r="ODR168" s="68"/>
      <c r="ODS168" s="87"/>
      <c r="ODT168" s="87"/>
      <c r="ODU168" s="88"/>
      <c r="ODV168" s="89"/>
      <c r="ODW168" s="90"/>
      <c r="ODX168" s="90"/>
      <c r="ODY168" s="91"/>
      <c r="ODZ168" s="68"/>
      <c r="OEA168" s="87"/>
      <c r="OEB168" s="87"/>
      <c r="OEC168" s="88"/>
      <c r="OED168" s="89"/>
      <c r="OEE168" s="90"/>
      <c r="OEF168" s="90"/>
      <c r="OEG168" s="91"/>
      <c r="OEH168" s="68"/>
      <c r="OEI168" s="87"/>
      <c r="OEJ168" s="87"/>
      <c r="OEK168" s="88"/>
      <c r="OEL168" s="89"/>
      <c r="OEM168" s="90"/>
      <c r="OEN168" s="90"/>
      <c r="OEO168" s="91"/>
      <c r="OEP168" s="68"/>
      <c r="OEQ168" s="87"/>
      <c r="OER168" s="87"/>
      <c r="OES168" s="88"/>
      <c r="OET168" s="89"/>
      <c r="OEU168" s="90"/>
      <c r="OEV168" s="90"/>
      <c r="OEW168" s="91"/>
      <c r="OEX168" s="68"/>
      <c r="OEY168" s="87"/>
      <c r="OEZ168" s="87"/>
      <c r="OFA168" s="88"/>
      <c r="OFB168" s="89"/>
      <c r="OFC168" s="90"/>
      <c r="OFD168" s="90"/>
      <c r="OFE168" s="91"/>
      <c r="OFF168" s="68"/>
      <c r="OFG168" s="87"/>
      <c r="OFH168" s="87"/>
      <c r="OFI168" s="88"/>
      <c r="OFJ168" s="89"/>
      <c r="OFK168" s="90"/>
      <c r="OFL168" s="90"/>
      <c r="OFM168" s="91"/>
      <c r="OFN168" s="68"/>
      <c r="OFO168" s="87"/>
      <c r="OFP168" s="87"/>
      <c r="OFQ168" s="88"/>
      <c r="OFR168" s="89"/>
      <c r="OFS168" s="90"/>
      <c r="OFT168" s="90"/>
      <c r="OFU168" s="91"/>
      <c r="OFV168" s="68"/>
      <c r="OFW168" s="87"/>
      <c r="OFX168" s="87"/>
      <c r="OFY168" s="88"/>
      <c r="OFZ168" s="89"/>
      <c r="OGA168" s="90"/>
      <c r="OGB168" s="90"/>
      <c r="OGC168" s="91"/>
      <c r="OGD168" s="68"/>
      <c r="OGE168" s="87"/>
      <c r="OGF168" s="87"/>
      <c r="OGG168" s="88"/>
      <c r="OGH168" s="89"/>
      <c r="OGI168" s="90"/>
      <c r="OGJ168" s="90"/>
      <c r="OGK168" s="91"/>
      <c r="OGL168" s="68"/>
      <c r="OGM168" s="87"/>
      <c r="OGN168" s="87"/>
      <c r="OGO168" s="88"/>
      <c r="OGP168" s="89"/>
      <c r="OGQ168" s="90"/>
      <c r="OGR168" s="90"/>
      <c r="OGS168" s="91"/>
      <c r="OGT168" s="68"/>
      <c r="OGU168" s="87"/>
      <c r="OGV168" s="87"/>
      <c r="OGW168" s="88"/>
      <c r="OGX168" s="89"/>
      <c r="OGY168" s="90"/>
      <c r="OGZ168" s="90"/>
      <c r="OHA168" s="91"/>
      <c r="OHB168" s="68"/>
      <c r="OHC168" s="87"/>
      <c r="OHD168" s="87"/>
      <c r="OHE168" s="88"/>
      <c r="OHF168" s="89"/>
      <c r="OHG168" s="90"/>
      <c r="OHH168" s="90"/>
      <c r="OHI168" s="91"/>
      <c r="OHJ168" s="68"/>
      <c r="OHK168" s="87"/>
      <c r="OHL168" s="87"/>
      <c r="OHM168" s="88"/>
      <c r="OHN168" s="89"/>
      <c r="OHO168" s="90"/>
      <c r="OHP168" s="90"/>
      <c r="OHQ168" s="91"/>
      <c r="OHR168" s="68"/>
      <c r="OHS168" s="87"/>
      <c r="OHT168" s="87"/>
      <c r="OHU168" s="88"/>
      <c r="OHV168" s="89"/>
      <c r="OHW168" s="90"/>
      <c r="OHX168" s="90"/>
      <c r="OHY168" s="91"/>
      <c r="OHZ168" s="68"/>
      <c r="OIA168" s="87"/>
      <c r="OIB168" s="87"/>
      <c r="OIC168" s="88"/>
      <c r="OID168" s="89"/>
      <c r="OIE168" s="90"/>
      <c r="OIF168" s="90"/>
      <c r="OIG168" s="91"/>
      <c r="OIH168" s="68"/>
      <c r="OII168" s="87"/>
      <c r="OIJ168" s="87"/>
      <c r="OIK168" s="88"/>
      <c r="OIL168" s="89"/>
      <c r="OIM168" s="90"/>
      <c r="OIN168" s="90"/>
      <c r="OIO168" s="91"/>
      <c r="OIP168" s="68"/>
      <c r="OIQ168" s="87"/>
      <c r="OIR168" s="87"/>
      <c r="OIS168" s="88"/>
      <c r="OIT168" s="89"/>
      <c r="OIU168" s="90"/>
      <c r="OIV168" s="90"/>
      <c r="OIW168" s="91"/>
      <c r="OIX168" s="68"/>
      <c r="OIY168" s="87"/>
      <c r="OIZ168" s="87"/>
      <c r="OJA168" s="88"/>
      <c r="OJB168" s="89"/>
      <c r="OJC168" s="90"/>
      <c r="OJD168" s="90"/>
      <c r="OJE168" s="91"/>
      <c r="OJF168" s="68"/>
      <c r="OJG168" s="87"/>
      <c r="OJH168" s="87"/>
      <c r="OJI168" s="88"/>
      <c r="OJJ168" s="89"/>
      <c r="OJK168" s="90"/>
      <c r="OJL168" s="90"/>
      <c r="OJM168" s="91"/>
      <c r="OJN168" s="68"/>
      <c r="OJO168" s="87"/>
      <c r="OJP168" s="87"/>
      <c r="OJQ168" s="88"/>
      <c r="OJR168" s="89"/>
      <c r="OJS168" s="90"/>
      <c r="OJT168" s="90"/>
      <c r="OJU168" s="91"/>
      <c r="OJV168" s="68"/>
      <c r="OJW168" s="87"/>
      <c r="OJX168" s="87"/>
      <c r="OJY168" s="88"/>
      <c r="OJZ168" s="89"/>
      <c r="OKA168" s="90"/>
      <c r="OKB168" s="90"/>
      <c r="OKC168" s="91"/>
      <c r="OKD168" s="68"/>
      <c r="OKE168" s="87"/>
      <c r="OKF168" s="87"/>
      <c r="OKG168" s="88"/>
      <c r="OKH168" s="89"/>
      <c r="OKI168" s="90"/>
      <c r="OKJ168" s="90"/>
      <c r="OKK168" s="91"/>
      <c r="OKL168" s="68"/>
      <c r="OKM168" s="87"/>
      <c r="OKN168" s="87"/>
      <c r="OKO168" s="88"/>
      <c r="OKP168" s="89"/>
      <c r="OKQ168" s="90"/>
      <c r="OKR168" s="90"/>
      <c r="OKS168" s="91"/>
      <c r="OKT168" s="68"/>
      <c r="OKU168" s="87"/>
      <c r="OKV168" s="87"/>
      <c r="OKW168" s="88"/>
      <c r="OKX168" s="89"/>
      <c r="OKY168" s="90"/>
      <c r="OKZ168" s="90"/>
      <c r="OLA168" s="91"/>
      <c r="OLB168" s="68"/>
      <c r="OLC168" s="87"/>
      <c r="OLD168" s="87"/>
      <c r="OLE168" s="88"/>
      <c r="OLF168" s="89"/>
      <c r="OLG168" s="90"/>
      <c r="OLH168" s="90"/>
      <c r="OLI168" s="91"/>
      <c r="OLJ168" s="68"/>
      <c r="OLK168" s="87"/>
      <c r="OLL168" s="87"/>
      <c r="OLM168" s="88"/>
      <c r="OLN168" s="89"/>
      <c r="OLO168" s="90"/>
      <c r="OLP168" s="90"/>
      <c r="OLQ168" s="91"/>
      <c r="OLR168" s="68"/>
      <c r="OLS168" s="87"/>
      <c r="OLT168" s="87"/>
      <c r="OLU168" s="88"/>
      <c r="OLV168" s="89"/>
      <c r="OLW168" s="90"/>
      <c r="OLX168" s="90"/>
      <c r="OLY168" s="91"/>
      <c r="OLZ168" s="68"/>
      <c r="OMA168" s="87"/>
      <c r="OMB168" s="87"/>
      <c r="OMC168" s="88"/>
      <c r="OMD168" s="89"/>
      <c r="OME168" s="90"/>
      <c r="OMF168" s="90"/>
      <c r="OMG168" s="91"/>
      <c r="OMH168" s="68"/>
      <c r="OMI168" s="87"/>
      <c r="OMJ168" s="87"/>
      <c r="OMK168" s="88"/>
      <c r="OML168" s="89"/>
      <c r="OMM168" s="90"/>
      <c r="OMN168" s="90"/>
      <c r="OMO168" s="91"/>
      <c r="OMP168" s="68"/>
      <c r="OMQ168" s="87"/>
      <c r="OMR168" s="87"/>
      <c r="OMS168" s="88"/>
      <c r="OMT168" s="89"/>
      <c r="OMU168" s="90"/>
      <c r="OMV168" s="90"/>
      <c r="OMW168" s="91"/>
      <c r="OMX168" s="68"/>
      <c r="OMY168" s="87"/>
      <c r="OMZ168" s="87"/>
      <c r="ONA168" s="88"/>
      <c r="ONB168" s="89"/>
      <c r="ONC168" s="90"/>
      <c r="OND168" s="90"/>
      <c r="ONE168" s="91"/>
      <c r="ONF168" s="68"/>
      <c r="ONG168" s="87"/>
      <c r="ONH168" s="87"/>
      <c r="ONI168" s="88"/>
      <c r="ONJ168" s="89"/>
      <c r="ONK168" s="90"/>
      <c r="ONL168" s="90"/>
      <c r="ONM168" s="91"/>
      <c r="ONN168" s="68"/>
      <c r="ONO168" s="87"/>
      <c r="ONP168" s="87"/>
      <c r="ONQ168" s="88"/>
      <c r="ONR168" s="89"/>
      <c r="ONS168" s="90"/>
      <c r="ONT168" s="90"/>
      <c r="ONU168" s="91"/>
      <c r="ONV168" s="68"/>
      <c r="ONW168" s="87"/>
      <c r="ONX168" s="87"/>
      <c r="ONY168" s="88"/>
      <c r="ONZ168" s="89"/>
      <c r="OOA168" s="90"/>
      <c r="OOB168" s="90"/>
      <c r="OOC168" s="91"/>
      <c r="OOD168" s="68"/>
      <c r="OOE168" s="87"/>
      <c r="OOF168" s="87"/>
      <c r="OOG168" s="88"/>
      <c r="OOH168" s="89"/>
      <c r="OOI168" s="90"/>
      <c r="OOJ168" s="90"/>
      <c r="OOK168" s="91"/>
      <c r="OOL168" s="68"/>
      <c r="OOM168" s="87"/>
      <c r="OON168" s="87"/>
      <c r="OOO168" s="88"/>
      <c r="OOP168" s="89"/>
      <c r="OOQ168" s="90"/>
      <c r="OOR168" s="90"/>
      <c r="OOS168" s="91"/>
      <c r="OOT168" s="68"/>
      <c r="OOU168" s="87"/>
      <c r="OOV168" s="87"/>
      <c r="OOW168" s="88"/>
      <c r="OOX168" s="89"/>
      <c r="OOY168" s="90"/>
      <c r="OOZ168" s="90"/>
      <c r="OPA168" s="91"/>
      <c r="OPB168" s="68"/>
      <c r="OPC168" s="87"/>
      <c r="OPD168" s="87"/>
      <c r="OPE168" s="88"/>
      <c r="OPF168" s="89"/>
      <c r="OPG168" s="90"/>
      <c r="OPH168" s="90"/>
      <c r="OPI168" s="91"/>
      <c r="OPJ168" s="68"/>
      <c r="OPK168" s="87"/>
      <c r="OPL168" s="87"/>
      <c r="OPM168" s="88"/>
      <c r="OPN168" s="89"/>
      <c r="OPO168" s="90"/>
      <c r="OPP168" s="90"/>
      <c r="OPQ168" s="91"/>
      <c r="OPR168" s="68"/>
      <c r="OPS168" s="87"/>
      <c r="OPT168" s="87"/>
      <c r="OPU168" s="88"/>
      <c r="OPV168" s="89"/>
      <c r="OPW168" s="90"/>
      <c r="OPX168" s="90"/>
      <c r="OPY168" s="91"/>
      <c r="OPZ168" s="68"/>
      <c r="OQA168" s="87"/>
      <c r="OQB168" s="87"/>
      <c r="OQC168" s="88"/>
      <c r="OQD168" s="89"/>
      <c r="OQE168" s="90"/>
      <c r="OQF168" s="90"/>
      <c r="OQG168" s="91"/>
      <c r="OQH168" s="68"/>
      <c r="OQI168" s="87"/>
      <c r="OQJ168" s="87"/>
      <c r="OQK168" s="88"/>
      <c r="OQL168" s="89"/>
      <c r="OQM168" s="90"/>
      <c r="OQN168" s="90"/>
      <c r="OQO168" s="91"/>
      <c r="OQP168" s="68"/>
      <c r="OQQ168" s="87"/>
      <c r="OQR168" s="87"/>
      <c r="OQS168" s="88"/>
      <c r="OQT168" s="89"/>
      <c r="OQU168" s="90"/>
      <c r="OQV168" s="90"/>
      <c r="OQW168" s="91"/>
      <c r="OQX168" s="68"/>
      <c r="OQY168" s="87"/>
      <c r="OQZ168" s="87"/>
      <c r="ORA168" s="88"/>
      <c r="ORB168" s="89"/>
      <c r="ORC168" s="90"/>
      <c r="ORD168" s="90"/>
      <c r="ORE168" s="91"/>
      <c r="ORF168" s="68"/>
      <c r="ORG168" s="87"/>
      <c r="ORH168" s="87"/>
      <c r="ORI168" s="88"/>
      <c r="ORJ168" s="89"/>
      <c r="ORK168" s="90"/>
      <c r="ORL168" s="90"/>
      <c r="ORM168" s="91"/>
      <c r="ORN168" s="68"/>
      <c r="ORO168" s="87"/>
      <c r="ORP168" s="87"/>
      <c r="ORQ168" s="88"/>
      <c r="ORR168" s="89"/>
      <c r="ORS168" s="90"/>
      <c r="ORT168" s="90"/>
      <c r="ORU168" s="91"/>
      <c r="ORV168" s="68"/>
      <c r="ORW168" s="87"/>
      <c r="ORX168" s="87"/>
      <c r="ORY168" s="88"/>
      <c r="ORZ168" s="89"/>
      <c r="OSA168" s="90"/>
      <c r="OSB168" s="90"/>
      <c r="OSC168" s="91"/>
      <c r="OSD168" s="68"/>
      <c r="OSE168" s="87"/>
      <c r="OSF168" s="87"/>
      <c r="OSG168" s="88"/>
      <c r="OSH168" s="89"/>
      <c r="OSI168" s="90"/>
      <c r="OSJ168" s="90"/>
      <c r="OSK168" s="91"/>
      <c r="OSL168" s="68"/>
      <c r="OSM168" s="87"/>
      <c r="OSN168" s="87"/>
      <c r="OSO168" s="88"/>
      <c r="OSP168" s="89"/>
      <c r="OSQ168" s="90"/>
      <c r="OSR168" s="90"/>
      <c r="OSS168" s="91"/>
      <c r="OST168" s="68"/>
      <c r="OSU168" s="87"/>
      <c r="OSV168" s="87"/>
      <c r="OSW168" s="88"/>
      <c r="OSX168" s="89"/>
      <c r="OSY168" s="90"/>
      <c r="OSZ168" s="90"/>
      <c r="OTA168" s="91"/>
      <c r="OTB168" s="68"/>
      <c r="OTC168" s="87"/>
      <c r="OTD168" s="87"/>
      <c r="OTE168" s="88"/>
      <c r="OTF168" s="89"/>
      <c r="OTG168" s="90"/>
      <c r="OTH168" s="90"/>
      <c r="OTI168" s="91"/>
      <c r="OTJ168" s="68"/>
      <c r="OTK168" s="87"/>
      <c r="OTL168" s="87"/>
      <c r="OTM168" s="88"/>
      <c r="OTN168" s="89"/>
      <c r="OTO168" s="90"/>
      <c r="OTP168" s="90"/>
      <c r="OTQ168" s="91"/>
      <c r="OTR168" s="68"/>
      <c r="OTS168" s="87"/>
      <c r="OTT168" s="87"/>
      <c r="OTU168" s="88"/>
      <c r="OTV168" s="89"/>
      <c r="OTW168" s="90"/>
      <c r="OTX168" s="90"/>
      <c r="OTY168" s="91"/>
      <c r="OTZ168" s="68"/>
      <c r="OUA168" s="87"/>
      <c r="OUB168" s="87"/>
      <c r="OUC168" s="88"/>
      <c r="OUD168" s="89"/>
      <c r="OUE168" s="90"/>
      <c r="OUF168" s="90"/>
      <c r="OUG168" s="91"/>
      <c r="OUH168" s="68"/>
      <c r="OUI168" s="87"/>
      <c r="OUJ168" s="87"/>
      <c r="OUK168" s="88"/>
      <c r="OUL168" s="89"/>
      <c r="OUM168" s="90"/>
      <c r="OUN168" s="90"/>
      <c r="OUO168" s="91"/>
      <c r="OUP168" s="68"/>
      <c r="OUQ168" s="87"/>
      <c r="OUR168" s="87"/>
      <c r="OUS168" s="88"/>
      <c r="OUT168" s="89"/>
      <c r="OUU168" s="90"/>
      <c r="OUV168" s="90"/>
      <c r="OUW168" s="91"/>
      <c r="OUX168" s="68"/>
      <c r="OUY168" s="87"/>
      <c r="OUZ168" s="87"/>
      <c r="OVA168" s="88"/>
      <c r="OVB168" s="89"/>
      <c r="OVC168" s="90"/>
      <c r="OVD168" s="90"/>
      <c r="OVE168" s="91"/>
      <c r="OVF168" s="68"/>
      <c r="OVG168" s="87"/>
      <c r="OVH168" s="87"/>
      <c r="OVI168" s="88"/>
      <c r="OVJ168" s="89"/>
      <c r="OVK168" s="90"/>
      <c r="OVL168" s="90"/>
      <c r="OVM168" s="91"/>
      <c r="OVN168" s="68"/>
      <c r="OVO168" s="87"/>
      <c r="OVP168" s="87"/>
      <c r="OVQ168" s="88"/>
      <c r="OVR168" s="89"/>
      <c r="OVS168" s="90"/>
      <c r="OVT168" s="90"/>
      <c r="OVU168" s="91"/>
      <c r="OVV168" s="68"/>
      <c r="OVW168" s="87"/>
      <c r="OVX168" s="87"/>
      <c r="OVY168" s="88"/>
      <c r="OVZ168" s="89"/>
      <c r="OWA168" s="90"/>
      <c r="OWB168" s="90"/>
      <c r="OWC168" s="91"/>
      <c r="OWD168" s="68"/>
      <c r="OWE168" s="87"/>
      <c r="OWF168" s="87"/>
      <c r="OWG168" s="88"/>
      <c r="OWH168" s="89"/>
      <c r="OWI168" s="90"/>
      <c r="OWJ168" s="90"/>
      <c r="OWK168" s="91"/>
      <c r="OWL168" s="68"/>
      <c r="OWM168" s="87"/>
      <c r="OWN168" s="87"/>
      <c r="OWO168" s="88"/>
      <c r="OWP168" s="89"/>
      <c r="OWQ168" s="90"/>
      <c r="OWR168" s="90"/>
      <c r="OWS168" s="91"/>
      <c r="OWT168" s="68"/>
      <c r="OWU168" s="87"/>
      <c r="OWV168" s="87"/>
      <c r="OWW168" s="88"/>
      <c r="OWX168" s="89"/>
      <c r="OWY168" s="90"/>
      <c r="OWZ168" s="90"/>
      <c r="OXA168" s="91"/>
      <c r="OXB168" s="68"/>
      <c r="OXC168" s="87"/>
      <c r="OXD168" s="87"/>
      <c r="OXE168" s="88"/>
      <c r="OXF168" s="89"/>
      <c r="OXG168" s="90"/>
      <c r="OXH168" s="90"/>
      <c r="OXI168" s="91"/>
      <c r="OXJ168" s="68"/>
      <c r="OXK168" s="87"/>
      <c r="OXL168" s="87"/>
      <c r="OXM168" s="88"/>
      <c r="OXN168" s="89"/>
      <c r="OXO168" s="90"/>
      <c r="OXP168" s="90"/>
      <c r="OXQ168" s="91"/>
      <c r="OXR168" s="68"/>
      <c r="OXS168" s="87"/>
      <c r="OXT168" s="87"/>
      <c r="OXU168" s="88"/>
      <c r="OXV168" s="89"/>
      <c r="OXW168" s="90"/>
      <c r="OXX168" s="90"/>
      <c r="OXY168" s="91"/>
      <c r="OXZ168" s="68"/>
      <c r="OYA168" s="87"/>
      <c r="OYB168" s="87"/>
      <c r="OYC168" s="88"/>
      <c r="OYD168" s="89"/>
      <c r="OYE168" s="90"/>
      <c r="OYF168" s="90"/>
      <c r="OYG168" s="91"/>
      <c r="OYH168" s="68"/>
      <c r="OYI168" s="87"/>
      <c r="OYJ168" s="87"/>
      <c r="OYK168" s="88"/>
      <c r="OYL168" s="89"/>
      <c r="OYM168" s="90"/>
      <c r="OYN168" s="90"/>
      <c r="OYO168" s="91"/>
      <c r="OYP168" s="68"/>
      <c r="OYQ168" s="87"/>
      <c r="OYR168" s="87"/>
      <c r="OYS168" s="88"/>
      <c r="OYT168" s="89"/>
      <c r="OYU168" s="90"/>
      <c r="OYV168" s="90"/>
      <c r="OYW168" s="91"/>
      <c r="OYX168" s="68"/>
      <c r="OYY168" s="87"/>
      <c r="OYZ168" s="87"/>
      <c r="OZA168" s="88"/>
      <c r="OZB168" s="89"/>
      <c r="OZC168" s="90"/>
      <c r="OZD168" s="90"/>
      <c r="OZE168" s="91"/>
      <c r="OZF168" s="68"/>
      <c r="OZG168" s="87"/>
      <c r="OZH168" s="87"/>
      <c r="OZI168" s="88"/>
      <c r="OZJ168" s="89"/>
      <c r="OZK168" s="90"/>
      <c r="OZL168" s="90"/>
      <c r="OZM168" s="91"/>
      <c r="OZN168" s="68"/>
      <c r="OZO168" s="87"/>
      <c r="OZP168" s="87"/>
      <c r="OZQ168" s="88"/>
      <c r="OZR168" s="89"/>
      <c r="OZS168" s="90"/>
      <c r="OZT168" s="90"/>
      <c r="OZU168" s="91"/>
      <c r="OZV168" s="68"/>
      <c r="OZW168" s="87"/>
      <c r="OZX168" s="87"/>
      <c r="OZY168" s="88"/>
      <c r="OZZ168" s="89"/>
      <c r="PAA168" s="90"/>
      <c r="PAB168" s="90"/>
      <c r="PAC168" s="91"/>
      <c r="PAD168" s="68"/>
      <c r="PAE168" s="87"/>
      <c r="PAF168" s="87"/>
      <c r="PAG168" s="88"/>
      <c r="PAH168" s="89"/>
      <c r="PAI168" s="90"/>
      <c r="PAJ168" s="90"/>
      <c r="PAK168" s="91"/>
      <c r="PAL168" s="68"/>
      <c r="PAM168" s="87"/>
      <c r="PAN168" s="87"/>
      <c r="PAO168" s="88"/>
      <c r="PAP168" s="89"/>
      <c r="PAQ168" s="90"/>
      <c r="PAR168" s="90"/>
      <c r="PAS168" s="91"/>
      <c r="PAT168" s="68"/>
      <c r="PAU168" s="87"/>
      <c r="PAV168" s="87"/>
      <c r="PAW168" s="88"/>
      <c r="PAX168" s="89"/>
      <c r="PAY168" s="90"/>
      <c r="PAZ168" s="90"/>
      <c r="PBA168" s="91"/>
      <c r="PBB168" s="68"/>
      <c r="PBC168" s="87"/>
      <c r="PBD168" s="87"/>
      <c r="PBE168" s="88"/>
      <c r="PBF168" s="89"/>
      <c r="PBG168" s="90"/>
      <c r="PBH168" s="90"/>
      <c r="PBI168" s="91"/>
      <c r="PBJ168" s="68"/>
      <c r="PBK168" s="87"/>
      <c r="PBL168" s="87"/>
      <c r="PBM168" s="88"/>
      <c r="PBN168" s="89"/>
      <c r="PBO168" s="90"/>
      <c r="PBP168" s="90"/>
      <c r="PBQ168" s="91"/>
      <c r="PBR168" s="68"/>
      <c r="PBS168" s="87"/>
      <c r="PBT168" s="87"/>
      <c r="PBU168" s="88"/>
      <c r="PBV168" s="89"/>
      <c r="PBW168" s="90"/>
      <c r="PBX168" s="90"/>
      <c r="PBY168" s="91"/>
      <c r="PBZ168" s="68"/>
      <c r="PCA168" s="87"/>
      <c r="PCB168" s="87"/>
      <c r="PCC168" s="88"/>
      <c r="PCD168" s="89"/>
      <c r="PCE168" s="90"/>
      <c r="PCF168" s="90"/>
      <c r="PCG168" s="91"/>
      <c r="PCH168" s="68"/>
      <c r="PCI168" s="87"/>
      <c r="PCJ168" s="87"/>
      <c r="PCK168" s="88"/>
      <c r="PCL168" s="89"/>
      <c r="PCM168" s="90"/>
      <c r="PCN168" s="90"/>
      <c r="PCO168" s="91"/>
      <c r="PCP168" s="68"/>
      <c r="PCQ168" s="87"/>
      <c r="PCR168" s="87"/>
      <c r="PCS168" s="88"/>
      <c r="PCT168" s="89"/>
      <c r="PCU168" s="90"/>
      <c r="PCV168" s="90"/>
      <c r="PCW168" s="91"/>
      <c r="PCX168" s="68"/>
      <c r="PCY168" s="87"/>
      <c r="PCZ168" s="87"/>
      <c r="PDA168" s="88"/>
      <c r="PDB168" s="89"/>
      <c r="PDC168" s="90"/>
      <c r="PDD168" s="90"/>
      <c r="PDE168" s="91"/>
      <c r="PDF168" s="68"/>
      <c r="PDG168" s="87"/>
      <c r="PDH168" s="87"/>
      <c r="PDI168" s="88"/>
      <c r="PDJ168" s="89"/>
      <c r="PDK168" s="90"/>
      <c r="PDL168" s="90"/>
      <c r="PDM168" s="91"/>
      <c r="PDN168" s="68"/>
      <c r="PDO168" s="87"/>
      <c r="PDP168" s="87"/>
      <c r="PDQ168" s="88"/>
      <c r="PDR168" s="89"/>
      <c r="PDS168" s="90"/>
      <c r="PDT168" s="90"/>
      <c r="PDU168" s="91"/>
      <c r="PDV168" s="68"/>
      <c r="PDW168" s="87"/>
      <c r="PDX168" s="87"/>
      <c r="PDY168" s="88"/>
      <c r="PDZ168" s="89"/>
      <c r="PEA168" s="90"/>
      <c r="PEB168" s="90"/>
      <c r="PEC168" s="91"/>
      <c r="PED168" s="68"/>
      <c r="PEE168" s="87"/>
      <c r="PEF168" s="87"/>
      <c r="PEG168" s="88"/>
      <c r="PEH168" s="89"/>
      <c r="PEI168" s="90"/>
      <c r="PEJ168" s="90"/>
      <c r="PEK168" s="91"/>
      <c r="PEL168" s="68"/>
      <c r="PEM168" s="87"/>
      <c r="PEN168" s="87"/>
      <c r="PEO168" s="88"/>
      <c r="PEP168" s="89"/>
      <c r="PEQ168" s="90"/>
      <c r="PER168" s="90"/>
      <c r="PES168" s="91"/>
      <c r="PET168" s="68"/>
      <c r="PEU168" s="87"/>
      <c r="PEV168" s="87"/>
      <c r="PEW168" s="88"/>
      <c r="PEX168" s="89"/>
      <c r="PEY168" s="90"/>
      <c r="PEZ168" s="90"/>
      <c r="PFA168" s="91"/>
      <c r="PFB168" s="68"/>
      <c r="PFC168" s="87"/>
      <c r="PFD168" s="87"/>
      <c r="PFE168" s="88"/>
      <c r="PFF168" s="89"/>
      <c r="PFG168" s="90"/>
      <c r="PFH168" s="90"/>
      <c r="PFI168" s="91"/>
      <c r="PFJ168" s="68"/>
      <c r="PFK168" s="87"/>
      <c r="PFL168" s="87"/>
      <c r="PFM168" s="88"/>
      <c r="PFN168" s="89"/>
      <c r="PFO168" s="90"/>
      <c r="PFP168" s="90"/>
      <c r="PFQ168" s="91"/>
      <c r="PFR168" s="68"/>
      <c r="PFS168" s="87"/>
      <c r="PFT168" s="87"/>
      <c r="PFU168" s="88"/>
      <c r="PFV168" s="89"/>
      <c r="PFW168" s="90"/>
      <c r="PFX168" s="90"/>
      <c r="PFY168" s="91"/>
      <c r="PFZ168" s="68"/>
      <c r="PGA168" s="87"/>
      <c r="PGB168" s="87"/>
      <c r="PGC168" s="88"/>
      <c r="PGD168" s="89"/>
      <c r="PGE168" s="90"/>
      <c r="PGF168" s="90"/>
      <c r="PGG168" s="91"/>
      <c r="PGH168" s="68"/>
      <c r="PGI168" s="87"/>
      <c r="PGJ168" s="87"/>
      <c r="PGK168" s="88"/>
      <c r="PGL168" s="89"/>
      <c r="PGM168" s="90"/>
      <c r="PGN168" s="90"/>
      <c r="PGO168" s="91"/>
      <c r="PGP168" s="68"/>
      <c r="PGQ168" s="87"/>
      <c r="PGR168" s="87"/>
      <c r="PGS168" s="88"/>
      <c r="PGT168" s="89"/>
      <c r="PGU168" s="90"/>
      <c r="PGV168" s="90"/>
      <c r="PGW168" s="91"/>
      <c r="PGX168" s="68"/>
      <c r="PGY168" s="87"/>
      <c r="PGZ168" s="87"/>
      <c r="PHA168" s="88"/>
      <c r="PHB168" s="89"/>
      <c r="PHC168" s="90"/>
      <c r="PHD168" s="90"/>
      <c r="PHE168" s="91"/>
      <c r="PHF168" s="68"/>
      <c r="PHG168" s="87"/>
      <c r="PHH168" s="87"/>
      <c r="PHI168" s="88"/>
      <c r="PHJ168" s="89"/>
      <c r="PHK168" s="90"/>
      <c r="PHL168" s="90"/>
      <c r="PHM168" s="91"/>
      <c r="PHN168" s="68"/>
      <c r="PHO168" s="87"/>
      <c r="PHP168" s="87"/>
      <c r="PHQ168" s="88"/>
      <c r="PHR168" s="89"/>
      <c r="PHS168" s="90"/>
      <c r="PHT168" s="90"/>
      <c r="PHU168" s="91"/>
      <c r="PHV168" s="68"/>
      <c r="PHW168" s="87"/>
      <c r="PHX168" s="87"/>
      <c r="PHY168" s="88"/>
      <c r="PHZ168" s="89"/>
      <c r="PIA168" s="90"/>
      <c r="PIB168" s="90"/>
      <c r="PIC168" s="91"/>
      <c r="PID168" s="68"/>
      <c r="PIE168" s="87"/>
      <c r="PIF168" s="87"/>
      <c r="PIG168" s="88"/>
      <c r="PIH168" s="89"/>
      <c r="PII168" s="90"/>
      <c r="PIJ168" s="90"/>
      <c r="PIK168" s="91"/>
      <c r="PIL168" s="68"/>
      <c r="PIM168" s="87"/>
      <c r="PIN168" s="87"/>
      <c r="PIO168" s="88"/>
      <c r="PIP168" s="89"/>
      <c r="PIQ168" s="90"/>
      <c r="PIR168" s="90"/>
      <c r="PIS168" s="91"/>
      <c r="PIT168" s="68"/>
      <c r="PIU168" s="87"/>
      <c r="PIV168" s="87"/>
      <c r="PIW168" s="88"/>
      <c r="PIX168" s="89"/>
      <c r="PIY168" s="90"/>
      <c r="PIZ168" s="90"/>
      <c r="PJA168" s="91"/>
      <c r="PJB168" s="68"/>
      <c r="PJC168" s="87"/>
      <c r="PJD168" s="87"/>
      <c r="PJE168" s="88"/>
      <c r="PJF168" s="89"/>
      <c r="PJG168" s="90"/>
      <c r="PJH168" s="90"/>
      <c r="PJI168" s="91"/>
      <c r="PJJ168" s="68"/>
      <c r="PJK168" s="87"/>
      <c r="PJL168" s="87"/>
      <c r="PJM168" s="88"/>
      <c r="PJN168" s="89"/>
      <c r="PJO168" s="90"/>
      <c r="PJP168" s="90"/>
      <c r="PJQ168" s="91"/>
      <c r="PJR168" s="68"/>
      <c r="PJS168" s="87"/>
      <c r="PJT168" s="87"/>
      <c r="PJU168" s="88"/>
      <c r="PJV168" s="89"/>
      <c r="PJW168" s="90"/>
      <c r="PJX168" s="90"/>
      <c r="PJY168" s="91"/>
      <c r="PJZ168" s="68"/>
      <c r="PKA168" s="87"/>
      <c r="PKB168" s="87"/>
      <c r="PKC168" s="88"/>
      <c r="PKD168" s="89"/>
      <c r="PKE168" s="90"/>
      <c r="PKF168" s="90"/>
      <c r="PKG168" s="91"/>
      <c r="PKH168" s="68"/>
      <c r="PKI168" s="87"/>
      <c r="PKJ168" s="87"/>
      <c r="PKK168" s="88"/>
      <c r="PKL168" s="89"/>
      <c r="PKM168" s="90"/>
      <c r="PKN168" s="90"/>
      <c r="PKO168" s="91"/>
      <c r="PKP168" s="68"/>
      <c r="PKQ168" s="87"/>
      <c r="PKR168" s="87"/>
      <c r="PKS168" s="88"/>
      <c r="PKT168" s="89"/>
      <c r="PKU168" s="90"/>
      <c r="PKV168" s="90"/>
      <c r="PKW168" s="91"/>
      <c r="PKX168" s="68"/>
      <c r="PKY168" s="87"/>
      <c r="PKZ168" s="87"/>
      <c r="PLA168" s="88"/>
      <c r="PLB168" s="89"/>
      <c r="PLC168" s="90"/>
      <c r="PLD168" s="90"/>
      <c r="PLE168" s="91"/>
      <c r="PLF168" s="68"/>
      <c r="PLG168" s="87"/>
      <c r="PLH168" s="87"/>
      <c r="PLI168" s="88"/>
      <c r="PLJ168" s="89"/>
      <c r="PLK168" s="90"/>
      <c r="PLL168" s="90"/>
      <c r="PLM168" s="91"/>
      <c r="PLN168" s="68"/>
      <c r="PLO168" s="87"/>
      <c r="PLP168" s="87"/>
      <c r="PLQ168" s="88"/>
      <c r="PLR168" s="89"/>
      <c r="PLS168" s="90"/>
      <c r="PLT168" s="90"/>
      <c r="PLU168" s="91"/>
      <c r="PLV168" s="68"/>
      <c r="PLW168" s="87"/>
      <c r="PLX168" s="87"/>
      <c r="PLY168" s="88"/>
      <c r="PLZ168" s="89"/>
      <c r="PMA168" s="90"/>
      <c r="PMB168" s="90"/>
      <c r="PMC168" s="91"/>
      <c r="PMD168" s="68"/>
      <c r="PME168" s="87"/>
      <c r="PMF168" s="87"/>
      <c r="PMG168" s="88"/>
      <c r="PMH168" s="89"/>
      <c r="PMI168" s="90"/>
      <c r="PMJ168" s="90"/>
      <c r="PMK168" s="91"/>
      <c r="PML168" s="68"/>
      <c r="PMM168" s="87"/>
      <c r="PMN168" s="87"/>
      <c r="PMO168" s="88"/>
      <c r="PMP168" s="89"/>
      <c r="PMQ168" s="90"/>
      <c r="PMR168" s="90"/>
      <c r="PMS168" s="91"/>
      <c r="PMT168" s="68"/>
      <c r="PMU168" s="87"/>
      <c r="PMV168" s="87"/>
      <c r="PMW168" s="88"/>
      <c r="PMX168" s="89"/>
      <c r="PMY168" s="90"/>
      <c r="PMZ168" s="90"/>
      <c r="PNA168" s="91"/>
      <c r="PNB168" s="68"/>
      <c r="PNC168" s="87"/>
      <c r="PND168" s="87"/>
      <c r="PNE168" s="88"/>
      <c r="PNF168" s="89"/>
      <c r="PNG168" s="90"/>
      <c r="PNH168" s="90"/>
      <c r="PNI168" s="91"/>
      <c r="PNJ168" s="68"/>
      <c r="PNK168" s="87"/>
      <c r="PNL168" s="87"/>
      <c r="PNM168" s="88"/>
      <c r="PNN168" s="89"/>
      <c r="PNO168" s="90"/>
      <c r="PNP168" s="90"/>
      <c r="PNQ168" s="91"/>
      <c r="PNR168" s="68"/>
      <c r="PNS168" s="87"/>
      <c r="PNT168" s="87"/>
      <c r="PNU168" s="88"/>
      <c r="PNV168" s="89"/>
      <c r="PNW168" s="90"/>
      <c r="PNX168" s="90"/>
      <c r="PNY168" s="91"/>
      <c r="PNZ168" s="68"/>
      <c r="POA168" s="87"/>
      <c r="POB168" s="87"/>
      <c r="POC168" s="88"/>
      <c r="POD168" s="89"/>
      <c r="POE168" s="90"/>
      <c r="POF168" s="90"/>
      <c r="POG168" s="91"/>
      <c r="POH168" s="68"/>
      <c r="POI168" s="87"/>
      <c r="POJ168" s="87"/>
      <c r="POK168" s="88"/>
      <c r="POL168" s="89"/>
      <c r="POM168" s="90"/>
      <c r="PON168" s="90"/>
      <c r="POO168" s="91"/>
      <c r="POP168" s="68"/>
      <c r="POQ168" s="87"/>
      <c r="POR168" s="87"/>
      <c r="POS168" s="88"/>
      <c r="POT168" s="89"/>
      <c r="POU168" s="90"/>
      <c r="POV168" s="90"/>
      <c r="POW168" s="91"/>
      <c r="POX168" s="68"/>
      <c r="POY168" s="87"/>
      <c r="POZ168" s="87"/>
      <c r="PPA168" s="88"/>
      <c r="PPB168" s="89"/>
      <c r="PPC168" s="90"/>
      <c r="PPD168" s="90"/>
      <c r="PPE168" s="91"/>
      <c r="PPF168" s="68"/>
      <c r="PPG168" s="87"/>
      <c r="PPH168" s="87"/>
      <c r="PPI168" s="88"/>
      <c r="PPJ168" s="89"/>
      <c r="PPK168" s="90"/>
      <c r="PPL168" s="90"/>
      <c r="PPM168" s="91"/>
      <c r="PPN168" s="68"/>
      <c r="PPO168" s="87"/>
      <c r="PPP168" s="87"/>
      <c r="PPQ168" s="88"/>
      <c r="PPR168" s="89"/>
      <c r="PPS168" s="90"/>
      <c r="PPT168" s="90"/>
      <c r="PPU168" s="91"/>
      <c r="PPV168" s="68"/>
      <c r="PPW168" s="87"/>
      <c r="PPX168" s="87"/>
      <c r="PPY168" s="88"/>
      <c r="PPZ168" s="89"/>
      <c r="PQA168" s="90"/>
      <c r="PQB168" s="90"/>
      <c r="PQC168" s="91"/>
      <c r="PQD168" s="68"/>
      <c r="PQE168" s="87"/>
      <c r="PQF168" s="87"/>
      <c r="PQG168" s="88"/>
      <c r="PQH168" s="89"/>
      <c r="PQI168" s="90"/>
      <c r="PQJ168" s="90"/>
      <c r="PQK168" s="91"/>
      <c r="PQL168" s="68"/>
      <c r="PQM168" s="87"/>
      <c r="PQN168" s="87"/>
      <c r="PQO168" s="88"/>
      <c r="PQP168" s="89"/>
      <c r="PQQ168" s="90"/>
      <c r="PQR168" s="90"/>
      <c r="PQS168" s="91"/>
      <c r="PQT168" s="68"/>
      <c r="PQU168" s="87"/>
      <c r="PQV168" s="87"/>
      <c r="PQW168" s="88"/>
      <c r="PQX168" s="89"/>
      <c r="PQY168" s="90"/>
      <c r="PQZ168" s="90"/>
      <c r="PRA168" s="91"/>
      <c r="PRB168" s="68"/>
      <c r="PRC168" s="87"/>
      <c r="PRD168" s="87"/>
      <c r="PRE168" s="88"/>
      <c r="PRF168" s="89"/>
      <c r="PRG168" s="90"/>
      <c r="PRH168" s="90"/>
      <c r="PRI168" s="91"/>
      <c r="PRJ168" s="68"/>
      <c r="PRK168" s="87"/>
      <c r="PRL168" s="87"/>
      <c r="PRM168" s="88"/>
      <c r="PRN168" s="89"/>
      <c r="PRO168" s="90"/>
      <c r="PRP168" s="90"/>
      <c r="PRQ168" s="91"/>
      <c r="PRR168" s="68"/>
      <c r="PRS168" s="87"/>
      <c r="PRT168" s="87"/>
      <c r="PRU168" s="88"/>
      <c r="PRV168" s="89"/>
      <c r="PRW168" s="90"/>
      <c r="PRX168" s="90"/>
      <c r="PRY168" s="91"/>
      <c r="PRZ168" s="68"/>
      <c r="PSA168" s="87"/>
      <c r="PSB168" s="87"/>
      <c r="PSC168" s="88"/>
      <c r="PSD168" s="89"/>
      <c r="PSE168" s="90"/>
      <c r="PSF168" s="90"/>
      <c r="PSG168" s="91"/>
      <c r="PSH168" s="68"/>
      <c r="PSI168" s="87"/>
      <c r="PSJ168" s="87"/>
      <c r="PSK168" s="88"/>
      <c r="PSL168" s="89"/>
      <c r="PSM168" s="90"/>
      <c r="PSN168" s="90"/>
      <c r="PSO168" s="91"/>
      <c r="PSP168" s="68"/>
      <c r="PSQ168" s="87"/>
      <c r="PSR168" s="87"/>
      <c r="PSS168" s="88"/>
      <c r="PST168" s="89"/>
      <c r="PSU168" s="90"/>
      <c r="PSV168" s="90"/>
      <c r="PSW168" s="91"/>
      <c r="PSX168" s="68"/>
      <c r="PSY168" s="87"/>
      <c r="PSZ168" s="87"/>
      <c r="PTA168" s="88"/>
      <c r="PTB168" s="89"/>
      <c r="PTC168" s="90"/>
      <c r="PTD168" s="90"/>
      <c r="PTE168" s="91"/>
      <c r="PTF168" s="68"/>
      <c r="PTG168" s="87"/>
      <c r="PTH168" s="87"/>
      <c r="PTI168" s="88"/>
      <c r="PTJ168" s="89"/>
      <c r="PTK168" s="90"/>
      <c r="PTL168" s="90"/>
      <c r="PTM168" s="91"/>
      <c r="PTN168" s="68"/>
      <c r="PTO168" s="87"/>
      <c r="PTP168" s="87"/>
      <c r="PTQ168" s="88"/>
      <c r="PTR168" s="89"/>
      <c r="PTS168" s="90"/>
      <c r="PTT168" s="90"/>
      <c r="PTU168" s="91"/>
      <c r="PTV168" s="68"/>
      <c r="PTW168" s="87"/>
      <c r="PTX168" s="87"/>
      <c r="PTY168" s="88"/>
      <c r="PTZ168" s="89"/>
      <c r="PUA168" s="90"/>
      <c r="PUB168" s="90"/>
      <c r="PUC168" s="91"/>
      <c r="PUD168" s="68"/>
      <c r="PUE168" s="87"/>
      <c r="PUF168" s="87"/>
      <c r="PUG168" s="88"/>
      <c r="PUH168" s="89"/>
      <c r="PUI168" s="90"/>
      <c r="PUJ168" s="90"/>
      <c r="PUK168" s="91"/>
      <c r="PUL168" s="68"/>
      <c r="PUM168" s="87"/>
      <c r="PUN168" s="87"/>
      <c r="PUO168" s="88"/>
      <c r="PUP168" s="89"/>
      <c r="PUQ168" s="90"/>
      <c r="PUR168" s="90"/>
      <c r="PUS168" s="91"/>
      <c r="PUT168" s="68"/>
      <c r="PUU168" s="87"/>
      <c r="PUV168" s="87"/>
      <c r="PUW168" s="88"/>
      <c r="PUX168" s="89"/>
      <c r="PUY168" s="90"/>
      <c r="PUZ168" s="90"/>
      <c r="PVA168" s="91"/>
      <c r="PVB168" s="68"/>
      <c r="PVC168" s="87"/>
      <c r="PVD168" s="87"/>
      <c r="PVE168" s="88"/>
      <c r="PVF168" s="89"/>
      <c r="PVG168" s="90"/>
      <c r="PVH168" s="90"/>
      <c r="PVI168" s="91"/>
      <c r="PVJ168" s="68"/>
      <c r="PVK168" s="87"/>
      <c r="PVL168" s="87"/>
      <c r="PVM168" s="88"/>
      <c r="PVN168" s="89"/>
      <c r="PVO168" s="90"/>
      <c r="PVP168" s="90"/>
      <c r="PVQ168" s="91"/>
      <c r="PVR168" s="68"/>
      <c r="PVS168" s="87"/>
      <c r="PVT168" s="87"/>
      <c r="PVU168" s="88"/>
      <c r="PVV168" s="89"/>
      <c r="PVW168" s="90"/>
      <c r="PVX168" s="90"/>
      <c r="PVY168" s="91"/>
      <c r="PVZ168" s="68"/>
      <c r="PWA168" s="87"/>
      <c r="PWB168" s="87"/>
      <c r="PWC168" s="88"/>
      <c r="PWD168" s="89"/>
      <c r="PWE168" s="90"/>
      <c r="PWF168" s="90"/>
      <c r="PWG168" s="91"/>
      <c r="PWH168" s="68"/>
      <c r="PWI168" s="87"/>
      <c r="PWJ168" s="87"/>
      <c r="PWK168" s="88"/>
      <c r="PWL168" s="89"/>
      <c r="PWM168" s="90"/>
      <c r="PWN168" s="90"/>
      <c r="PWO168" s="91"/>
      <c r="PWP168" s="68"/>
      <c r="PWQ168" s="87"/>
      <c r="PWR168" s="87"/>
      <c r="PWS168" s="88"/>
      <c r="PWT168" s="89"/>
      <c r="PWU168" s="90"/>
      <c r="PWV168" s="90"/>
      <c r="PWW168" s="91"/>
      <c r="PWX168" s="68"/>
      <c r="PWY168" s="87"/>
      <c r="PWZ168" s="87"/>
      <c r="PXA168" s="88"/>
      <c r="PXB168" s="89"/>
      <c r="PXC168" s="90"/>
      <c r="PXD168" s="90"/>
      <c r="PXE168" s="91"/>
      <c r="PXF168" s="68"/>
      <c r="PXG168" s="87"/>
      <c r="PXH168" s="87"/>
      <c r="PXI168" s="88"/>
      <c r="PXJ168" s="89"/>
      <c r="PXK168" s="90"/>
      <c r="PXL168" s="90"/>
      <c r="PXM168" s="91"/>
      <c r="PXN168" s="68"/>
      <c r="PXO168" s="87"/>
      <c r="PXP168" s="87"/>
      <c r="PXQ168" s="88"/>
      <c r="PXR168" s="89"/>
      <c r="PXS168" s="90"/>
      <c r="PXT168" s="90"/>
      <c r="PXU168" s="91"/>
      <c r="PXV168" s="68"/>
      <c r="PXW168" s="87"/>
      <c r="PXX168" s="87"/>
      <c r="PXY168" s="88"/>
      <c r="PXZ168" s="89"/>
      <c r="PYA168" s="90"/>
      <c r="PYB168" s="90"/>
      <c r="PYC168" s="91"/>
      <c r="PYD168" s="68"/>
      <c r="PYE168" s="87"/>
      <c r="PYF168" s="87"/>
      <c r="PYG168" s="88"/>
      <c r="PYH168" s="89"/>
      <c r="PYI168" s="90"/>
      <c r="PYJ168" s="90"/>
      <c r="PYK168" s="91"/>
      <c r="PYL168" s="68"/>
      <c r="PYM168" s="87"/>
      <c r="PYN168" s="87"/>
      <c r="PYO168" s="88"/>
      <c r="PYP168" s="89"/>
      <c r="PYQ168" s="90"/>
      <c r="PYR168" s="90"/>
      <c r="PYS168" s="91"/>
      <c r="PYT168" s="68"/>
      <c r="PYU168" s="87"/>
      <c r="PYV168" s="87"/>
      <c r="PYW168" s="88"/>
      <c r="PYX168" s="89"/>
      <c r="PYY168" s="90"/>
      <c r="PYZ168" s="90"/>
      <c r="PZA168" s="91"/>
      <c r="PZB168" s="68"/>
      <c r="PZC168" s="87"/>
      <c r="PZD168" s="87"/>
      <c r="PZE168" s="88"/>
      <c r="PZF168" s="89"/>
      <c r="PZG168" s="90"/>
      <c r="PZH168" s="90"/>
      <c r="PZI168" s="91"/>
      <c r="PZJ168" s="68"/>
      <c r="PZK168" s="87"/>
      <c r="PZL168" s="87"/>
      <c r="PZM168" s="88"/>
      <c r="PZN168" s="89"/>
      <c r="PZO168" s="90"/>
      <c r="PZP168" s="90"/>
      <c r="PZQ168" s="91"/>
      <c r="PZR168" s="68"/>
      <c r="PZS168" s="87"/>
      <c r="PZT168" s="87"/>
      <c r="PZU168" s="88"/>
      <c r="PZV168" s="89"/>
      <c r="PZW168" s="90"/>
      <c r="PZX168" s="90"/>
      <c r="PZY168" s="91"/>
      <c r="PZZ168" s="68"/>
      <c r="QAA168" s="87"/>
      <c r="QAB168" s="87"/>
      <c r="QAC168" s="88"/>
      <c r="QAD168" s="89"/>
      <c r="QAE168" s="90"/>
      <c r="QAF168" s="90"/>
      <c r="QAG168" s="91"/>
      <c r="QAH168" s="68"/>
      <c r="QAI168" s="87"/>
      <c r="QAJ168" s="87"/>
      <c r="QAK168" s="88"/>
      <c r="QAL168" s="89"/>
      <c r="QAM168" s="90"/>
      <c r="QAN168" s="90"/>
      <c r="QAO168" s="91"/>
      <c r="QAP168" s="68"/>
      <c r="QAQ168" s="87"/>
      <c r="QAR168" s="87"/>
      <c r="QAS168" s="88"/>
      <c r="QAT168" s="89"/>
      <c r="QAU168" s="90"/>
      <c r="QAV168" s="90"/>
      <c r="QAW168" s="91"/>
      <c r="QAX168" s="68"/>
      <c r="QAY168" s="87"/>
      <c r="QAZ168" s="87"/>
      <c r="QBA168" s="88"/>
      <c r="QBB168" s="89"/>
      <c r="QBC168" s="90"/>
      <c r="QBD168" s="90"/>
      <c r="QBE168" s="91"/>
      <c r="QBF168" s="68"/>
      <c r="QBG168" s="87"/>
      <c r="QBH168" s="87"/>
      <c r="QBI168" s="88"/>
      <c r="QBJ168" s="89"/>
      <c r="QBK168" s="90"/>
      <c r="QBL168" s="90"/>
      <c r="QBM168" s="91"/>
      <c r="QBN168" s="68"/>
      <c r="QBO168" s="87"/>
      <c r="QBP168" s="87"/>
      <c r="QBQ168" s="88"/>
      <c r="QBR168" s="89"/>
      <c r="QBS168" s="90"/>
      <c r="QBT168" s="90"/>
      <c r="QBU168" s="91"/>
      <c r="QBV168" s="68"/>
      <c r="QBW168" s="87"/>
      <c r="QBX168" s="87"/>
      <c r="QBY168" s="88"/>
      <c r="QBZ168" s="89"/>
      <c r="QCA168" s="90"/>
      <c r="QCB168" s="90"/>
      <c r="QCC168" s="91"/>
      <c r="QCD168" s="68"/>
      <c r="QCE168" s="87"/>
      <c r="QCF168" s="87"/>
      <c r="QCG168" s="88"/>
      <c r="QCH168" s="89"/>
      <c r="QCI168" s="90"/>
      <c r="QCJ168" s="90"/>
      <c r="QCK168" s="91"/>
      <c r="QCL168" s="68"/>
      <c r="QCM168" s="87"/>
      <c r="QCN168" s="87"/>
      <c r="QCO168" s="88"/>
      <c r="QCP168" s="89"/>
      <c r="QCQ168" s="90"/>
      <c r="QCR168" s="90"/>
      <c r="QCS168" s="91"/>
      <c r="QCT168" s="68"/>
      <c r="QCU168" s="87"/>
      <c r="QCV168" s="87"/>
      <c r="QCW168" s="88"/>
      <c r="QCX168" s="89"/>
      <c r="QCY168" s="90"/>
      <c r="QCZ168" s="90"/>
      <c r="QDA168" s="91"/>
      <c r="QDB168" s="68"/>
      <c r="QDC168" s="87"/>
      <c r="QDD168" s="87"/>
      <c r="QDE168" s="88"/>
      <c r="QDF168" s="89"/>
      <c r="QDG168" s="90"/>
      <c r="QDH168" s="90"/>
      <c r="QDI168" s="91"/>
      <c r="QDJ168" s="68"/>
      <c r="QDK168" s="87"/>
      <c r="QDL168" s="87"/>
      <c r="QDM168" s="88"/>
      <c r="QDN168" s="89"/>
      <c r="QDO168" s="90"/>
      <c r="QDP168" s="90"/>
      <c r="QDQ168" s="91"/>
      <c r="QDR168" s="68"/>
      <c r="QDS168" s="87"/>
      <c r="QDT168" s="87"/>
      <c r="QDU168" s="88"/>
      <c r="QDV168" s="89"/>
      <c r="QDW168" s="90"/>
      <c r="QDX168" s="90"/>
      <c r="QDY168" s="91"/>
      <c r="QDZ168" s="68"/>
      <c r="QEA168" s="87"/>
      <c r="QEB168" s="87"/>
      <c r="QEC168" s="88"/>
      <c r="QED168" s="89"/>
      <c r="QEE168" s="90"/>
      <c r="QEF168" s="90"/>
      <c r="QEG168" s="91"/>
      <c r="QEH168" s="68"/>
      <c r="QEI168" s="87"/>
      <c r="QEJ168" s="87"/>
      <c r="QEK168" s="88"/>
      <c r="QEL168" s="89"/>
      <c r="QEM168" s="90"/>
      <c r="QEN168" s="90"/>
      <c r="QEO168" s="91"/>
      <c r="QEP168" s="68"/>
      <c r="QEQ168" s="87"/>
      <c r="QER168" s="87"/>
      <c r="QES168" s="88"/>
      <c r="QET168" s="89"/>
      <c r="QEU168" s="90"/>
      <c r="QEV168" s="90"/>
      <c r="QEW168" s="91"/>
      <c r="QEX168" s="68"/>
      <c r="QEY168" s="87"/>
      <c r="QEZ168" s="87"/>
      <c r="QFA168" s="88"/>
      <c r="QFB168" s="89"/>
      <c r="QFC168" s="90"/>
      <c r="QFD168" s="90"/>
      <c r="QFE168" s="91"/>
      <c r="QFF168" s="68"/>
      <c r="QFG168" s="87"/>
      <c r="QFH168" s="87"/>
      <c r="QFI168" s="88"/>
      <c r="QFJ168" s="89"/>
      <c r="QFK168" s="90"/>
      <c r="QFL168" s="90"/>
      <c r="QFM168" s="91"/>
      <c r="QFN168" s="68"/>
      <c r="QFO168" s="87"/>
      <c r="QFP168" s="87"/>
      <c r="QFQ168" s="88"/>
      <c r="QFR168" s="89"/>
      <c r="QFS168" s="90"/>
      <c r="QFT168" s="90"/>
      <c r="QFU168" s="91"/>
      <c r="QFV168" s="68"/>
      <c r="QFW168" s="87"/>
      <c r="QFX168" s="87"/>
      <c r="QFY168" s="88"/>
      <c r="QFZ168" s="89"/>
      <c r="QGA168" s="90"/>
      <c r="QGB168" s="90"/>
      <c r="QGC168" s="91"/>
      <c r="QGD168" s="68"/>
      <c r="QGE168" s="87"/>
      <c r="QGF168" s="87"/>
      <c r="QGG168" s="88"/>
      <c r="QGH168" s="89"/>
      <c r="QGI168" s="90"/>
      <c r="QGJ168" s="90"/>
      <c r="QGK168" s="91"/>
      <c r="QGL168" s="68"/>
      <c r="QGM168" s="87"/>
      <c r="QGN168" s="87"/>
      <c r="QGO168" s="88"/>
      <c r="QGP168" s="89"/>
      <c r="QGQ168" s="90"/>
      <c r="QGR168" s="90"/>
      <c r="QGS168" s="91"/>
      <c r="QGT168" s="68"/>
      <c r="QGU168" s="87"/>
      <c r="QGV168" s="87"/>
      <c r="QGW168" s="88"/>
      <c r="QGX168" s="89"/>
      <c r="QGY168" s="90"/>
      <c r="QGZ168" s="90"/>
      <c r="QHA168" s="91"/>
      <c r="QHB168" s="68"/>
      <c r="QHC168" s="87"/>
      <c r="QHD168" s="87"/>
      <c r="QHE168" s="88"/>
      <c r="QHF168" s="89"/>
      <c r="QHG168" s="90"/>
      <c r="QHH168" s="90"/>
      <c r="QHI168" s="91"/>
      <c r="QHJ168" s="68"/>
      <c r="QHK168" s="87"/>
      <c r="QHL168" s="87"/>
      <c r="QHM168" s="88"/>
      <c r="QHN168" s="89"/>
      <c r="QHO168" s="90"/>
      <c r="QHP168" s="90"/>
      <c r="QHQ168" s="91"/>
      <c r="QHR168" s="68"/>
      <c r="QHS168" s="87"/>
      <c r="QHT168" s="87"/>
      <c r="QHU168" s="88"/>
      <c r="QHV168" s="89"/>
      <c r="QHW168" s="90"/>
      <c r="QHX168" s="90"/>
      <c r="QHY168" s="91"/>
      <c r="QHZ168" s="68"/>
      <c r="QIA168" s="87"/>
      <c r="QIB168" s="87"/>
      <c r="QIC168" s="88"/>
      <c r="QID168" s="89"/>
      <c r="QIE168" s="90"/>
      <c r="QIF168" s="90"/>
      <c r="QIG168" s="91"/>
      <c r="QIH168" s="68"/>
      <c r="QII168" s="87"/>
      <c r="QIJ168" s="87"/>
      <c r="QIK168" s="88"/>
      <c r="QIL168" s="89"/>
      <c r="QIM168" s="90"/>
      <c r="QIN168" s="90"/>
      <c r="QIO168" s="91"/>
      <c r="QIP168" s="68"/>
      <c r="QIQ168" s="87"/>
      <c r="QIR168" s="87"/>
      <c r="QIS168" s="88"/>
      <c r="QIT168" s="89"/>
      <c r="QIU168" s="90"/>
      <c r="QIV168" s="90"/>
      <c r="QIW168" s="91"/>
      <c r="QIX168" s="68"/>
      <c r="QIY168" s="87"/>
      <c r="QIZ168" s="87"/>
      <c r="QJA168" s="88"/>
      <c r="QJB168" s="89"/>
      <c r="QJC168" s="90"/>
      <c r="QJD168" s="90"/>
      <c r="QJE168" s="91"/>
      <c r="QJF168" s="68"/>
      <c r="QJG168" s="87"/>
      <c r="QJH168" s="87"/>
      <c r="QJI168" s="88"/>
      <c r="QJJ168" s="89"/>
      <c r="QJK168" s="90"/>
      <c r="QJL168" s="90"/>
      <c r="QJM168" s="91"/>
      <c r="QJN168" s="68"/>
      <c r="QJO168" s="87"/>
      <c r="QJP168" s="87"/>
      <c r="QJQ168" s="88"/>
      <c r="QJR168" s="89"/>
      <c r="QJS168" s="90"/>
      <c r="QJT168" s="90"/>
      <c r="QJU168" s="91"/>
      <c r="QJV168" s="68"/>
      <c r="QJW168" s="87"/>
      <c r="QJX168" s="87"/>
      <c r="QJY168" s="88"/>
      <c r="QJZ168" s="89"/>
      <c r="QKA168" s="90"/>
      <c r="QKB168" s="90"/>
      <c r="QKC168" s="91"/>
      <c r="QKD168" s="68"/>
      <c r="QKE168" s="87"/>
      <c r="QKF168" s="87"/>
      <c r="QKG168" s="88"/>
      <c r="QKH168" s="89"/>
      <c r="QKI168" s="90"/>
      <c r="QKJ168" s="90"/>
      <c r="QKK168" s="91"/>
      <c r="QKL168" s="68"/>
      <c r="QKM168" s="87"/>
      <c r="QKN168" s="87"/>
      <c r="QKO168" s="88"/>
      <c r="QKP168" s="89"/>
      <c r="QKQ168" s="90"/>
      <c r="QKR168" s="90"/>
      <c r="QKS168" s="91"/>
      <c r="QKT168" s="68"/>
      <c r="QKU168" s="87"/>
      <c r="QKV168" s="87"/>
      <c r="QKW168" s="88"/>
      <c r="QKX168" s="89"/>
      <c r="QKY168" s="90"/>
      <c r="QKZ168" s="90"/>
      <c r="QLA168" s="91"/>
      <c r="QLB168" s="68"/>
      <c r="QLC168" s="87"/>
      <c r="QLD168" s="87"/>
      <c r="QLE168" s="88"/>
      <c r="QLF168" s="89"/>
      <c r="QLG168" s="90"/>
      <c r="QLH168" s="90"/>
      <c r="QLI168" s="91"/>
      <c r="QLJ168" s="68"/>
      <c r="QLK168" s="87"/>
      <c r="QLL168" s="87"/>
      <c r="QLM168" s="88"/>
      <c r="QLN168" s="89"/>
      <c r="QLO168" s="90"/>
      <c r="QLP168" s="90"/>
      <c r="QLQ168" s="91"/>
      <c r="QLR168" s="68"/>
      <c r="QLS168" s="87"/>
      <c r="QLT168" s="87"/>
      <c r="QLU168" s="88"/>
      <c r="QLV168" s="89"/>
      <c r="QLW168" s="90"/>
      <c r="QLX168" s="90"/>
      <c r="QLY168" s="91"/>
      <c r="QLZ168" s="68"/>
      <c r="QMA168" s="87"/>
      <c r="QMB168" s="87"/>
      <c r="QMC168" s="88"/>
      <c r="QMD168" s="89"/>
      <c r="QME168" s="90"/>
      <c r="QMF168" s="90"/>
      <c r="QMG168" s="91"/>
      <c r="QMH168" s="68"/>
      <c r="QMI168" s="87"/>
      <c r="QMJ168" s="87"/>
      <c r="QMK168" s="88"/>
      <c r="QML168" s="89"/>
      <c r="QMM168" s="90"/>
      <c r="QMN168" s="90"/>
      <c r="QMO168" s="91"/>
      <c r="QMP168" s="68"/>
      <c r="QMQ168" s="87"/>
      <c r="QMR168" s="87"/>
      <c r="QMS168" s="88"/>
      <c r="QMT168" s="89"/>
      <c r="QMU168" s="90"/>
      <c r="QMV168" s="90"/>
      <c r="QMW168" s="91"/>
      <c r="QMX168" s="68"/>
      <c r="QMY168" s="87"/>
      <c r="QMZ168" s="87"/>
      <c r="QNA168" s="88"/>
      <c r="QNB168" s="89"/>
      <c r="QNC168" s="90"/>
      <c r="QND168" s="90"/>
      <c r="QNE168" s="91"/>
      <c r="QNF168" s="68"/>
      <c r="QNG168" s="87"/>
      <c r="QNH168" s="87"/>
      <c r="QNI168" s="88"/>
      <c r="QNJ168" s="89"/>
      <c r="QNK168" s="90"/>
      <c r="QNL168" s="90"/>
      <c r="QNM168" s="91"/>
      <c r="QNN168" s="68"/>
      <c r="QNO168" s="87"/>
      <c r="QNP168" s="87"/>
      <c r="QNQ168" s="88"/>
      <c r="QNR168" s="89"/>
      <c r="QNS168" s="90"/>
      <c r="QNT168" s="90"/>
      <c r="QNU168" s="91"/>
      <c r="QNV168" s="68"/>
      <c r="QNW168" s="87"/>
      <c r="QNX168" s="87"/>
      <c r="QNY168" s="88"/>
      <c r="QNZ168" s="89"/>
      <c r="QOA168" s="90"/>
      <c r="QOB168" s="90"/>
      <c r="QOC168" s="91"/>
      <c r="QOD168" s="68"/>
      <c r="QOE168" s="87"/>
      <c r="QOF168" s="87"/>
      <c r="QOG168" s="88"/>
      <c r="QOH168" s="89"/>
      <c r="QOI168" s="90"/>
      <c r="QOJ168" s="90"/>
      <c r="QOK168" s="91"/>
      <c r="QOL168" s="68"/>
      <c r="QOM168" s="87"/>
      <c r="QON168" s="87"/>
      <c r="QOO168" s="88"/>
      <c r="QOP168" s="89"/>
      <c r="QOQ168" s="90"/>
      <c r="QOR168" s="90"/>
      <c r="QOS168" s="91"/>
      <c r="QOT168" s="68"/>
      <c r="QOU168" s="87"/>
      <c r="QOV168" s="87"/>
      <c r="QOW168" s="88"/>
      <c r="QOX168" s="89"/>
      <c r="QOY168" s="90"/>
      <c r="QOZ168" s="90"/>
      <c r="QPA168" s="91"/>
      <c r="QPB168" s="68"/>
      <c r="QPC168" s="87"/>
      <c r="QPD168" s="87"/>
      <c r="QPE168" s="88"/>
      <c r="QPF168" s="89"/>
      <c r="QPG168" s="90"/>
      <c r="QPH168" s="90"/>
      <c r="QPI168" s="91"/>
      <c r="QPJ168" s="68"/>
      <c r="QPK168" s="87"/>
      <c r="QPL168" s="87"/>
      <c r="QPM168" s="88"/>
      <c r="QPN168" s="89"/>
      <c r="QPO168" s="90"/>
      <c r="QPP168" s="90"/>
      <c r="QPQ168" s="91"/>
      <c r="QPR168" s="68"/>
      <c r="QPS168" s="87"/>
      <c r="QPT168" s="87"/>
      <c r="QPU168" s="88"/>
      <c r="QPV168" s="89"/>
      <c r="QPW168" s="90"/>
      <c r="QPX168" s="90"/>
      <c r="QPY168" s="91"/>
      <c r="QPZ168" s="68"/>
      <c r="QQA168" s="87"/>
      <c r="QQB168" s="87"/>
      <c r="QQC168" s="88"/>
      <c r="QQD168" s="89"/>
      <c r="QQE168" s="90"/>
      <c r="QQF168" s="90"/>
      <c r="QQG168" s="91"/>
      <c r="QQH168" s="68"/>
      <c r="QQI168" s="87"/>
      <c r="QQJ168" s="87"/>
      <c r="QQK168" s="88"/>
      <c r="QQL168" s="89"/>
      <c r="QQM168" s="90"/>
      <c r="QQN168" s="90"/>
      <c r="QQO168" s="91"/>
      <c r="QQP168" s="68"/>
      <c r="QQQ168" s="87"/>
      <c r="QQR168" s="87"/>
      <c r="QQS168" s="88"/>
      <c r="QQT168" s="89"/>
      <c r="QQU168" s="90"/>
      <c r="QQV168" s="90"/>
      <c r="QQW168" s="91"/>
      <c r="QQX168" s="68"/>
      <c r="QQY168" s="87"/>
      <c r="QQZ168" s="87"/>
      <c r="QRA168" s="88"/>
      <c r="QRB168" s="89"/>
      <c r="QRC168" s="90"/>
      <c r="QRD168" s="90"/>
      <c r="QRE168" s="91"/>
      <c r="QRF168" s="68"/>
      <c r="QRG168" s="87"/>
      <c r="QRH168" s="87"/>
      <c r="QRI168" s="88"/>
      <c r="QRJ168" s="89"/>
      <c r="QRK168" s="90"/>
      <c r="QRL168" s="90"/>
      <c r="QRM168" s="91"/>
      <c r="QRN168" s="68"/>
      <c r="QRO168" s="87"/>
      <c r="QRP168" s="87"/>
      <c r="QRQ168" s="88"/>
      <c r="QRR168" s="89"/>
      <c r="QRS168" s="90"/>
      <c r="QRT168" s="90"/>
      <c r="QRU168" s="91"/>
      <c r="QRV168" s="68"/>
      <c r="QRW168" s="87"/>
      <c r="QRX168" s="87"/>
      <c r="QRY168" s="88"/>
      <c r="QRZ168" s="89"/>
      <c r="QSA168" s="90"/>
      <c r="QSB168" s="90"/>
      <c r="QSC168" s="91"/>
      <c r="QSD168" s="68"/>
      <c r="QSE168" s="87"/>
      <c r="QSF168" s="87"/>
      <c r="QSG168" s="88"/>
      <c r="QSH168" s="89"/>
      <c r="QSI168" s="90"/>
      <c r="QSJ168" s="90"/>
      <c r="QSK168" s="91"/>
      <c r="QSL168" s="68"/>
      <c r="QSM168" s="87"/>
      <c r="QSN168" s="87"/>
      <c r="QSO168" s="88"/>
      <c r="QSP168" s="89"/>
      <c r="QSQ168" s="90"/>
      <c r="QSR168" s="90"/>
      <c r="QSS168" s="91"/>
      <c r="QST168" s="68"/>
      <c r="QSU168" s="87"/>
      <c r="QSV168" s="87"/>
      <c r="QSW168" s="88"/>
      <c r="QSX168" s="89"/>
      <c r="QSY168" s="90"/>
      <c r="QSZ168" s="90"/>
      <c r="QTA168" s="91"/>
      <c r="QTB168" s="68"/>
      <c r="QTC168" s="87"/>
      <c r="QTD168" s="87"/>
      <c r="QTE168" s="88"/>
      <c r="QTF168" s="89"/>
      <c r="QTG168" s="90"/>
      <c r="QTH168" s="90"/>
      <c r="QTI168" s="91"/>
      <c r="QTJ168" s="68"/>
      <c r="QTK168" s="87"/>
      <c r="QTL168" s="87"/>
      <c r="QTM168" s="88"/>
      <c r="QTN168" s="89"/>
      <c r="QTO168" s="90"/>
      <c r="QTP168" s="90"/>
      <c r="QTQ168" s="91"/>
      <c r="QTR168" s="68"/>
      <c r="QTS168" s="87"/>
      <c r="QTT168" s="87"/>
      <c r="QTU168" s="88"/>
      <c r="QTV168" s="89"/>
      <c r="QTW168" s="90"/>
      <c r="QTX168" s="90"/>
      <c r="QTY168" s="91"/>
      <c r="QTZ168" s="68"/>
      <c r="QUA168" s="87"/>
      <c r="QUB168" s="87"/>
      <c r="QUC168" s="88"/>
      <c r="QUD168" s="89"/>
      <c r="QUE168" s="90"/>
      <c r="QUF168" s="90"/>
      <c r="QUG168" s="91"/>
      <c r="QUH168" s="68"/>
      <c r="QUI168" s="87"/>
      <c r="QUJ168" s="87"/>
      <c r="QUK168" s="88"/>
      <c r="QUL168" s="89"/>
      <c r="QUM168" s="90"/>
      <c r="QUN168" s="90"/>
      <c r="QUO168" s="91"/>
      <c r="QUP168" s="68"/>
      <c r="QUQ168" s="87"/>
      <c r="QUR168" s="87"/>
      <c r="QUS168" s="88"/>
      <c r="QUT168" s="89"/>
      <c r="QUU168" s="90"/>
      <c r="QUV168" s="90"/>
      <c r="QUW168" s="91"/>
      <c r="QUX168" s="68"/>
      <c r="QUY168" s="87"/>
      <c r="QUZ168" s="87"/>
      <c r="QVA168" s="88"/>
      <c r="QVB168" s="89"/>
      <c r="QVC168" s="90"/>
      <c r="QVD168" s="90"/>
      <c r="QVE168" s="91"/>
      <c r="QVF168" s="68"/>
      <c r="QVG168" s="87"/>
      <c r="QVH168" s="87"/>
      <c r="QVI168" s="88"/>
      <c r="QVJ168" s="89"/>
      <c r="QVK168" s="90"/>
      <c r="QVL168" s="90"/>
      <c r="QVM168" s="91"/>
      <c r="QVN168" s="68"/>
      <c r="QVO168" s="87"/>
      <c r="QVP168" s="87"/>
      <c r="QVQ168" s="88"/>
      <c r="QVR168" s="89"/>
      <c r="QVS168" s="90"/>
      <c r="QVT168" s="90"/>
      <c r="QVU168" s="91"/>
      <c r="QVV168" s="68"/>
      <c r="QVW168" s="87"/>
      <c r="QVX168" s="87"/>
      <c r="QVY168" s="88"/>
      <c r="QVZ168" s="89"/>
      <c r="QWA168" s="90"/>
      <c r="QWB168" s="90"/>
      <c r="QWC168" s="91"/>
      <c r="QWD168" s="68"/>
      <c r="QWE168" s="87"/>
      <c r="QWF168" s="87"/>
      <c r="QWG168" s="88"/>
      <c r="QWH168" s="89"/>
      <c r="QWI168" s="90"/>
      <c r="QWJ168" s="90"/>
      <c r="QWK168" s="91"/>
      <c r="QWL168" s="68"/>
      <c r="QWM168" s="87"/>
      <c r="QWN168" s="87"/>
      <c r="QWO168" s="88"/>
      <c r="QWP168" s="89"/>
      <c r="QWQ168" s="90"/>
      <c r="QWR168" s="90"/>
      <c r="QWS168" s="91"/>
      <c r="QWT168" s="68"/>
      <c r="QWU168" s="87"/>
      <c r="QWV168" s="87"/>
      <c r="QWW168" s="88"/>
      <c r="QWX168" s="89"/>
      <c r="QWY168" s="90"/>
      <c r="QWZ168" s="90"/>
      <c r="QXA168" s="91"/>
      <c r="QXB168" s="68"/>
      <c r="QXC168" s="87"/>
      <c r="QXD168" s="87"/>
      <c r="QXE168" s="88"/>
      <c r="QXF168" s="89"/>
      <c r="QXG168" s="90"/>
      <c r="QXH168" s="90"/>
      <c r="QXI168" s="91"/>
      <c r="QXJ168" s="68"/>
      <c r="QXK168" s="87"/>
      <c r="QXL168" s="87"/>
      <c r="QXM168" s="88"/>
      <c r="QXN168" s="89"/>
      <c r="QXO168" s="90"/>
      <c r="QXP168" s="90"/>
      <c r="QXQ168" s="91"/>
      <c r="QXR168" s="68"/>
      <c r="QXS168" s="87"/>
      <c r="QXT168" s="87"/>
      <c r="QXU168" s="88"/>
      <c r="QXV168" s="89"/>
      <c r="QXW168" s="90"/>
      <c r="QXX168" s="90"/>
      <c r="QXY168" s="91"/>
      <c r="QXZ168" s="68"/>
      <c r="QYA168" s="87"/>
      <c r="QYB168" s="87"/>
      <c r="QYC168" s="88"/>
      <c r="QYD168" s="89"/>
      <c r="QYE168" s="90"/>
      <c r="QYF168" s="90"/>
      <c r="QYG168" s="91"/>
      <c r="QYH168" s="68"/>
      <c r="QYI168" s="87"/>
      <c r="QYJ168" s="87"/>
      <c r="QYK168" s="88"/>
      <c r="QYL168" s="89"/>
      <c r="QYM168" s="90"/>
      <c r="QYN168" s="90"/>
      <c r="QYO168" s="91"/>
      <c r="QYP168" s="68"/>
      <c r="QYQ168" s="87"/>
      <c r="QYR168" s="87"/>
      <c r="QYS168" s="88"/>
      <c r="QYT168" s="89"/>
      <c r="QYU168" s="90"/>
      <c r="QYV168" s="90"/>
      <c r="QYW168" s="91"/>
      <c r="QYX168" s="68"/>
      <c r="QYY168" s="87"/>
      <c r="QYZ168" s="87"/>
      <c r="QZA168" s="88"/>
      <c r="QZB168" s="89"/>
      <c r="QZC168" s="90"/>
      <c r="QZD168" s="90"/>
      <c r="QZE168" s="91"/>
      <c r="QZF168" s="68"/>
      <c r="QZG168" s="87"/>
      <c r="QZH168" s="87"/>
      <c r="QZI168" s="88"/>
      <c r="QZJ168" s="89"/>
      <c r="QZK168" s="90"/>
      <c r="QZL168" s="90"/>
      <c r="QZM168" s="91"/>
      <c r="QZN168" s="68"/>
      <c r="QZO168" s="87"/>
      <c r="QZP168" s="87"/>
      <c r="QZQ168" s="88"/>
      <c r="QZR168" s="89"/>
      <c r="QZS168" s="90"/>
      <c r="QZT168" s="90"/>
      <c r="QZU168" s="91"/>
      <c r="QZV168" s="68"/>
      <c r="QZW168" s="87"/>
      <c r="QZX168" s="87"/>
      <c r="QZY168" s="88"/>
      <c r="QZZ168" s="89"/>
      <c r="RAA168" s="90"/>
      <c r="RAB168" s="90"/>
      <c r="RAC168" s="91"/>
      <c r="RAD168" s="68"/>
      <c r="RAE168" s="87"/>
      <c r="RAF168" s="87"/>
      <c r="RAG168" s="88"/>
      <c r="RAH168" s="89"/>
      <c r="RAI168" s="90"/>
      <c r="RAJ168" s="90"/>
      <c r="RAK168" s="91"/>
      <c r="RAL168" s="68"/>
      <c r="RAM168" s="87"/>
      <c r="RAN168" s="87"/>
      <c r="RAO168" s="88"/>
      <c r="RAP168" s="89"/>
      <c r="RAQ168" s="90"/>
      <c r="RAR168" s="90"/>
      <c r="RAS168" s="91"/>
      <c r="RAT168" s="68"/>
      <c r="RAU168" s="87"/>
      <c r="RAV168" s="87"/>
      <c r="RAW168" s="88"/>
      <c r="RAX168" s="89"/>
      <c r="RAY168" s="90"/>
      <c r="RAZ168" s="90"/>
      <c r="RBA168" s="91"/>
      <c r="RBB168" s="68"/>
      <c r="RBC168" s="87"/>
      <c r="RBD168" s="87"/>
      <c r="RBE168" s="88"/>
      <c r="RBF168" s="89"/>
      <c r="RBG168" s="90"/>
      <c r="RBH168" s="90"/>
      <c r="RBI168" s="91"/>
      <c r="RBJ168" s="68"/>
      <c r="RBK168" s="87"/>
      <c r="RBL168" s="87"/>
      <c r="RBM168" s="88"/>
      <c r="RBN168" s="89"/>
      <c r="RBO168" s="90"/>
      <c r="RBP168" s="90"/>
      <c r="RBQ168" s="91"/>
      <c r="RBR168" s="68"/>
      <c r="RBS168" s="87"/>
      <c r="RBT168" s="87"/>
      <c r="RBU168" s="88"/>
      <c r="RBV168" s="89"/>
      <c r="RBW168" s="90"/>
      <c r="RBX168" s="90"/>
      <c r="RBY168" s="91"/>
      <c r="RBZ168" s="68"/>
      <c r="RCA168" s="87"/>
      <c r="RCB168" s="87"/>
      <c r="RCC168" s="88"/>
      <c r="RCD168" s="89"/>
      <c r="RCE168" s="90"/>
      <c r="RCF168" s="90"/>
      <c r="RCG168" s="91"/>
      <c r="RCH168" s="68"/>
      <c r="RCI168" s="87"/>
      <c r="RCJ168" s="87"/>
      <c r="RCK168" s="88"/>
      <c r="RCL168" s="89"/>
      <c r="RCM168" s="90"/>
      <c r="RCN168" s="90"/>
      <c r="RCO168" s="91"/>
      <c r="RCP168" s="68"/>
      <c r="RCQ168" s="87"/>
      <c r="RCR168" s="87"/>
      <c r="RCS168" s="88"/>
      <c r="RCT168" s="89"/>
      <c r="RCU168" s="90"/>
      <c r="RCV168" s="90"/>
      <c r="RCW168" s="91"/>
      <c r="RCX168" s="68"/>
      <c r="RCY168" s="87"/>
      <c r="RCZ168" s="87"/>
      <c r="RDA168" s="88"/>
      <c r="RDB168" s="89"/>
      <c r="RDC168" s="90"/>
      <c r="RDD168" s="90"/>
      <c r="RDE168" s="91"/>
      <c r="RDF168" s="68"/>
      <c r="RDG168" s="87"/>
      <c r="RDH168" s="87"/>
      <c r="RDI168" s="88"/>
      <c r="RDJ168" s="89"/>
      <c r="RDK168" s="90"/>
      <c r="RDL168" s="90"/>
      <c r="RDM168" s="91"/>
      <c r="RDN168" s="68"/>
      <c r="RDO168" s="87"/>
      <c r="RDP168" s="87"/>
      <c r="RDQ168" s="88"/>
      <c r="RDR168" s="89"/>
      <c r="RDS168" s="90"/>
      <c r="RDT168" s="90"/>
      <c r="RDU168" s="91"/>
      <c r="RDV168" s="68"/>
      <c r="RDW168" s="87"/>
      <c r="RDX168" s="87"/>
      <c r="RDY168" s="88"/>
      <c r="RDZ168" s="89"/>
      <c r="REA168" s="90"/>
      <c r="REB168" s="90"/>
      <c r="REC168" s="91"/>
      <c r="RED168" s="68"/>
      <c r="REE168" s="87"/>
      <c r="REF168" s="87"/>
      <c r="REG168" s="88"/>
      <c r="REH168" s="89"/>
      <c r="REI168" s="90"/>
      <c r="REJ168" s="90"/>
      <c r="REK168" s="91"/>
      <c r="REL168" s="68"/>
      <c r="REM168" s="87"/>
      <c r="REN168" s="87"/>
      <c r="REO168" s="88"/>
      <c r="REP168" s="89"/>
      <c r="REQ168" s="90"/>
      <c r="RER168" s="90"/>
      <c r="RES168" s="91"/>
      <c r="RET168" s="68"/>
      <c r="REU168" s="87"/>
      <c r="REV168" s="87"/>
      <c r="REW168" s="88"/>
      <c r="REX168" s="89"/>
      <c r="REY168" s="90"/>
      <c r="REZ168" s="90"/>
      <c r="RFA168" s="91"/>
      <c r="RFB168" s="68"/>
      <c r="RFC168" s="87"/>
      <c r="RFD168" s="87"/>
      <c r="RFE168" s="88"/>
      <c r="RFF168" s="89"/>
      <c r="RFG168" s="90"/>
      <c r="RFH168" s="90"/>
      <c r="RFI168" s="91"/>
      <c r="RFJ168" s="68"/>
      <c r="RFK168" s="87"/>
      <c r="RFL168" s="87"/>
      <c r="RFM168" s="88"/>
      <c r="RFN168" s="89"/>
      <c r="RFO168" s="90"/>
      <c r="RFP168" s="90"/>
      <c r="RFQ168" s="91"/>
      <c r="RFR168" s="68"/>
      <c r="RFS168" s="87"/>
      <c r="RFT168" s="87"/>
      <c r="RFU168" s="88"/>
      <c r="RFV168" s="89"/>
      <c r="RFW168" s="90"/>
      <c r="RFX168" s="90"/>
      <c r="RFY168" s="91"/>
      <c r="RFZ168" s="68"/>
      <c r="RGA168" s="87"/>
      <c r="RGB168" s="87"/>
      <c r="RGC168" s="88"/>
      <c r="RGD168" s="89"/>
      <c r="RGE168" s="90"/>
      <c r="RGF168" s="90"/>
      <c r="RGG168" s="91"/>
      <c r="RGH168" s="68"/>
      <c r="RGI168" s="87"/>
      <c r="RGJ168" s="87"/>
      <c r="RGK168" s="88"/>
      <c r="RGL168" s="89"/>
      <c r="RGM168" s="90"/>
      <c r="RGN168" s="90"/>
      <c r="RGO168" s="91"/>
      <c r="RGP168" s="68"/>
      <c r="RGQ168" s="87"/>
      <c r="RGR168" s="87"/>
      <c r="RGS168" s="88"/>
      <c r="RGT168" s="89"/>
      <c r="RGU168" s="90"/>
      <c r="RGV168" s="90"/>
      <c r="RGW168" s="91"/>
      <c r="RGX168" s="68"/>
      <c r="RGY168" s="87"/>
      <c r="RGZ168" s="87"/>
      <c r="RHA168" s="88"/>
      <c r="RHB168" s="89"/>
      <c r="RHC168" s="90"/>
      <c r="RHD168" s="90"/>
      <c r="RHE168" s="91"/>
      <c r="RHF168" s="68"/>
      <c r="RHG168" s="87"/>
      <c r="RHH168" s="87"/>
      <c r="RHI168" s="88"/>
      <c r="RHJ168" s="89"/>
      <c r="RHK168" s="90"/>
      <c r="RHL168" s="90"/>
      <c r="RHM168" s="91"/>
      <c r="RHN168" s="68"/>
      <c r="RHO168" s="87"/>
      <c r="RHP168" s="87"/>
      <c r="RHQ168" s="88"/>
      <c r="RHR168" s="89"/>
      <c r="RHS168" s="90"/>
      <c r="RHT168" s="90"/>
      <c r="RHU168" s="91"/>
      <c r="RHV168" s="68"/>
      <c r="RHW168" s="87"/>
      <c r="RHX168" s="87"/>
      <c r="RHY168" s="88"/>
      <c r="RHZ168" s="89"/>
      <c r="RIA168" s="90"/>
      <c r="RIB168" s="90"/>
      <c r="RIC168" s="91"/>
      <c r="RID168" s="68"/>
      <c r="RIE168" s="87"/>
      <c r="RIF168" s="87"/>
      <c r="RIG168" s="88"/>
      <c r="RIH168" s="89"/>
      <c r="RII168" s="90"/>
      <c r="RIJ168" s="90"/>
      <c r="RIK168" s="91"/>
      <c r="RIL168" s="68"/>
      <c r="RIM168" s="87"/>
      <c r="RIN168" s="87"/>
      <c r="RIO168" s="88"/>
      <c r="RIP168" s="89"/>
      <c r="RIQ168" s="90"/>
      <c r="RIR168" s="90"/>
      <c r="RIS168" s="91"/>
      <c r="RIT168" s="68"/>
      <c r="RIU168" s="87"/>
      <c r="RIV168" s="87"/>
      <c r="RIW168" s="88"/>
      <c r="RIX168" s="89"/>
      <c r="RIY168" s="90"/>
      <c r="RIZ168" s="90"/>
      <c r="RJA168" s="91"/>
      <c r="RJB168" s="68"/>
      <c r="RJC168" s="87"/>
      <c r="RJD168" s="87"/>
      <c r="RJE168" s="88"/>
      <c r="RJF168" s="89"/>
      <c r="RJG168" s="90"/>
      <c r="RJH168" s="90"/>
      <c r="RJI168" s="91"/>
      <c r="RJJ168" s="68"/>
      <c r="RJK168" s="87"/>
      <c r="RJL168" s="87"/>
      <c r="RJM168" s="88"/>
      <c r="RJN168" s="89"/>
      <c r="RJO168" s="90"/>
      <c r="RJP168" s="90"/>
      <c r="RJQ168" s="91"/>
      <c r="RJR168" s="68"/>
      <c r="RJS168" s="87"/>
      <c r="RJT168" s="87"/>
      <c r="RJU168" s="88"/>
      <c r="RJV168" s="89"/>
      <c r="RJW168" s="90"/>
      <c r="RJX168" s="90"/>
      <c r="RJY168" s="91"/>
      <c r="RJZ168" s="68"/>
      <c r="RKA168" s="87"/>
      <c r="RKB168" s="87"/>
      <c r="RKC168" s="88"/>
      <c r="RKD168" s="89"/>
      <c r="RKE168" s="90"/>
      <c r="RKF168" s="90"/>
      <c r="RKG168" s="91"/>
      <c r="RKH168" s="68"/>
      <c r="RKI168" s="87"/>
      <c r="RKJ168" s="87"/>
      <c r="RKK168" s="88"/>
      <c r="RKL168" s="89"/>
      <c r="RKM168" s="90"/>
      <c r="RKN168" s="90"/>
      <c r="RKO168" s="91"/>
      <c r="RKP168" s="68"/>
      <c r="RKQ168" s="87"/>
      <c r="RKR168" s="87"/>
      <c r="RKS168" s="88"/>
      <c r="RKT168" s="89"/>
      <c r="RKU168" s="90"/>
      <c r="RKV168" s="90"/>
      <c r="RKW168" s="91"/>
      <c r="RKX168" s="68"/>
      <c r="RKY168" s="87"/>
      <c r="RKZ168" s="87"/>
      <c r="RLA168" s="88"/>
      <c r="RLB168" s="89"/>
      <c r="RLC168" s="90"/>
      <c r="RLD168" s="90"/>
      <c r="RLE168" s="91"/>
      <c r="RLF168" s="68"/>
      <c r="RLG168" s="87"/>
      <c r="RLH168" s="87"/>
      <c r="RLI168" s="88"/>
      <c r="RLJ168" s="89"/>
      <c r="RLK168" s="90"/>
      <c r="RLL168" s="90"/>
      <c r="RLM168" s="91"/>
      <c r="RLN168" s="68"/>
      <c r="RLO168" s="87"/>
      <c r="RLP168" s="87"/>
      <c r="RLQ168" s="88"/>
      <c r="RLR168" s="89"/>
      <c r="RLS168" s="90"/>
      <c r="RLT168" s="90"/>
      <c r="RLU168" s="91"/>
      <c r="RLV168" s="68"/>
      <c r="RLW168" s="87"/>
      <c r="RLX168" s="87"/>
      <c r="RLY168" s="88"/>
      <c r="RLZ168" s="89"/>
      <c r="RMA168" s="90"/>
      <c r="RMB168" s="90"/>
      <c r="RMC168" s="91"/>
      <c r="RMD168" s="68"/>
      <c r="RME168" s="87"/>
      <c r="RMF168" s="87"/>
      <c r="RMG168" s="88"/>
      <c r="RMH168" s="89"/>
      <c r="RMI168" s="90"/>
      <c r="RMJ168" s="90"/>
      <c r="RMK168" s="91"/>
      <c r="RML168" s="68"/>
      <c r="RMM168" s="87"/>
      <c r="RMN168" s="87"/>
      <c r="RMO168" s="88"/>
      <c r="RMP168" s="89"/>
      <c r="RMQ168" s="90"/>
      <c r="RMR168" s="90"/>
      <c r="RMS168" s="91"/>
      <c r="RMT168" s="68"/>
      <c r="RMU168" s="87"/>
      <c r="RMV168" s="87"/>
      <c r="RMW168" s="88"/>
      <c r="RMX168" s="89"/>
      <c r="RMY168" s="90"/>
      <c r="RMZ168" s="90"/>
      <c r="RNA168" s="91"/>
      <c r="RNB168" s="68"/>
      <c r="RNC168" s="87"/>
      <c r="RND168" s="87"/>
      <c r="RNE168" s="88"/>
      <c r="RNF168" s="89"/>
      <c r="RNG168" s="90"/>
      <c r="RNH168" s="90"/>
      <c r="RNI168" s="91"/>
      <c r="RNJ168" s="68"/>
      <c r="RNK168" s="87"/>
      <c r="RNL168" s="87"/>
      <c r="RNM168" s="88"/>
      <c r="RNN168" s="89"/>
      <c r="RNO168" s="90"/>
      <c r="RNP168" s="90"/>
      <c r="RNQ168" s="91"/>
      <c r="RNR168" s="68"/>
      <c r="RNS168" s="87"/>
      <c r="RNT168" s="87"/>
      <c r="RNU168" s="88"/>
      <c r="RNV168" s="89"/>
      <c r="RNW168" s="90"/>
      <c r="RNX168" s="90"/>
      <c r="RNY168" s="91"/>
      <c r="RNZ168" s="68"/>
      <c r="ROA168" s="87"/>
      <c r="ROB168" s="87"/>
      <c r="ROC168" s="88"/>
      <c r="ROD168" s="89"/>
      <c r="ROE168" s="90"/>
      <c r="ROF168" s="90"/>
      <c r="ROG168" s="91"/>
      <c r="ROH168" s="68"/>
      <c r="ROI168" s="87"/>
      <c r="ROJ168" s="87"/>
      <c r="ROK168" s="88"/>
      <c r="ROL168" s="89"/>
      <c r="ROM168" s="90"/>
      <c r="RON168" s="90"/>
      <c r="ROO168" s="91"/>
      <c r="ROP168" s="68"/>
      <c r="ROQ168" s="87"/>
      <c r="ROR168" s="87"/>
      <c r="ROS168" s="88"/>
      <c r="ROT168" s="89"/>
      <c r="ROU168" s="90"/>
      <c r="ROV168" s="90"/>
      <c r="ROW168" s="91"/>
      <c r="ROX168" s="68"/>
      <c r="ROY168" s="87"/>
      <c r="ROZ168" s="87"/>
      <c r="RPA168" s="88"/>
      <c r="RPB168" s="89"/>
      <c r="RPC168" s="90"/>
      <c r="RPD168" s="90"/>
      <c r="RPE168" s="91"/>
      <c r="RPF168" s="68"/>
      <c r="RPG168" s="87"/>
      <c r="RPH168" s="87"/>
      <c r="RPI168" s="88"/>
      <c r="RPJ168" s="89"/>
      <c r="RPK168" s="90"/>
      <c r="RPL168" s="90"/>
      <c r="RPM168" s="91"/>
      <c r="RPN168" s="68"/>
      <c r="RPO168" s="87"/>
      <c r="RPP168" s="87"/>
      <c r="RPQ168" s="88"/>
      <c r="RPR168" s="89"/>
      <c r="RPS168" s="90"/>
      <c r="RPT168" s="90"/>
      <c r="RPU168" s="91"/>
      <c r="RPV168" s="68"/>
      <c r="RPW168" s="87"/>
      <c r="RPX168" s="87"/>
      <c r="RPY168" s="88"/>
      <c r="RPZ168" s="89"/>
      <c r="RQA168" s="90"/>
      <c r="RQB168" s="90"/>
      <c r="RQC168" s="91"/>
      <c r="RQD168" s="68"/>
      <c r="RQE168" s="87"/>
      <c r="RQF168" s="87"/>
      <c r="RQG168" s="88"/>
      <c r="RQH168" s="89"/>
      <c r="RQI168" s="90"/>
      <c r="RQJ168" s="90"/>
      <c r="RQK168" s="91"/>
      <c r="RQL168" s="68"/>
      <c r="RQM168" s="87"/>
      <c r="RQN168" s="87"/>
      <c r="RQO168" s="88"/>
      <c r="RQP168" s="89"/>
      <c r="RQQ168" s="90"/>
      <c r="RQR168" s="90"/>
      <c r="RQS168" s="91"/>
      <c r="RQT168" s="68"/>
      <c r="RQU168" s="87"/>
      <c r="RQV168" s="87"/>
      <c r="RQW168" s="88"/>
      <c r="RQX168" s="89"/>
      <c r="RQY168" s="90"/>
      <c r="RQZ168" s="90"/>
      <c r="RRA168" s="91"/>
      <c r="RRB168" s="68"/>
      <c r="RRC168" s="87"/>
      <c r="RRD168" s="87"/>
      <c r="RRE168" s="88"/>
      <c r="RRF168" s="89"/>
      <c r="RRG168" s="90"/>
      <c r="RRH168" s="90"/>
      <c r="RRI168" s="91"/>
      <c r="RRJ168" s="68"/>
      <c r="RRK168" s="87"/>
      <c r="RRL168" s="87"/>
      <c r="RRM168" s="88"/>
      <c r="RRN168" s="89"/>
      <c r="RRO168" s="90"/>
      <c r="RRP168" s="90"/>
      <c r="RRQ168" s="91"/>
      <c r="RRR168" s="68"/>
      <c r="RRS168" s="87"/>
      <c r="RRT168" s="87"/>
      <c r="RRU168" s="88"/>
      <c r="RRV168" s="89"/>
      <c r="RRW168" s="90"/>
      <c r="RRX168" s="90"/>
      <c r="RRY168" s="91"/>
      <c r="RRZ168" s="68"/>
      <c r="RSA168" s="87"/>
      <c r="RSB168" s="87"/>
      <c r="RSC168" s="88"/>
      <c r="RSD168" s="89"/>
      <c r="RSE168" s="90"/>
      <c r="RSF168" s="90"/>
      <c r="RSG168" s="91"/>
      <c r="RSH168" s="68"/>
      <c r="RSI168" s="87"/>
      <c r="RSJ168" s="87"/>
      <c r="RSK168" s="88"/>
      <c r="RSL168" s="89"/>
      <c r="RSM168" s="90"/>
      <c r="RSN168" s="90"/>
      <c r="RSO168" s="91"/>
      <c r="RSP168" s="68"/>
      <c r="RSQ168" s="87"/>
      <c r="RSR168" s="87"/>
      <c r="RSS168" s="88"/>
      <c r="RST168" s="89"/>
      <c r="RSU168" s="90"/>
      <c r="RSV168" s="90"/>
      <c r="RSW168" s="91"/>
      <c r="RSX168" s="68"/>
      <c r="RSY168" s="87"/>
      <c r="RSZ168" s="87"/>
      <c r="RTA168" s="88"/>
      <c r="RTB168" s="89"/>
      <c r="RTC168" s="90"/>
      <c r="RTD168" s="90"/>
      <c r="RTE168" s="91"/>
      <c r="RTF168" s="68"/>
      <c r="RTG168" s="87"/>
      <c r="RTH168" s="87"/>
      <c r="RTI168" s="88"/>
      <c r="RTJ168" s="89"/>
      <c r="RTK168" s="90"/>
      <c r="RTL168" s="90"/>
      <c r="RTM168" s="91"/>
      <c r="RTN168" s="68"/>
      <c r="RTO168" s="87"/>
      <c r="RTP168" s="87"/>
      <c r="RTQ168" s="88"/>
      <c r="RTR168" s="89"/>
      <c r="RTS168" s="90"/>
      <c r="RTT168" s="90"/>
      <c r="RTU168" s="91"/>
      <c r="RTV168" s="68"/>
      <c r="RTW168" s="87"/>
      <c r="RTX168" s="87"/>
      <c r="RTY168" s="88"/>
      <c r="RTZ168" s="89"/>
      <c r="RUA168" s="90"/>
      <c r="RUB168" s="90"/>
      <c r="RUC168" s="91"/>
      <c r="RUD168" s="68"/>
      <c r="RUE168" s="87"/>
      <c r="RUF168" s="87"/>
      <c r="RUG168" s="88"/>
      <c r="RUH168" s="89"/>
      <c r="RUI168" s="90"/>
      <c r="RUJ168" s="90"/>
      <c r="RUK168" s="91"/>
      <c r="RUL168" s="68"/>
      <c r="RUM168" s="87"/>
      <c r="RUN168" s="87"/>
      <c r="RUO168" s="88"/>
      <c r="RUP168" s="89"/>
      <c r="RUQ168" s="90"/>
      <c r="RUR168" s="90"/>
      <c r="RUS168" s="91"/>
      <c r="RUT168" s="68"/>
      <c r="RUU168" s="87"/>
      <c r="RUV168" s="87"/>
      <c r="RUW168" s="88"/>
      <c r="RUX168" s="89"/>
      <c r="RUY168" s="90"/>
      <c r="RUZ168" s="90"/>
      <c r="RVA168" s="91"/>
      <c r="RVB168" s="68"/>
      <c r="RVC168" s="87"/>
      <c r="RVD168" s="87"/>
      <c r="RVE168" s="88"/>
      <c r="RVF168" s="89"/>
      <c r="RVG168" s="90"/>
      <c r="RVH168" s="90"/>
      <c r="RVI168" s="91"/>
      <c r="RVJ168" s="68"/>
      <c r="RVK168" s="87"/>
      <c r="RVL168" s="87"/>
      <c r="RVM168" s="88"/>
      <c r="RVN168" s="89"/>
      <c r="RVO168" s="90"/>
      <c r="RVP168" s="90"/>
      <c r="RVQ168" s="91"/>
      <c r="RVR168" s="68"/>
      <c r="RVS168" s="87"/>
      <c r="RVT168" s="87"/>
      <c r="RVU168" s="88"/>
      <c r="RVV168" s="89"/>
      <c r="RVW168" s="90"/>
      <c r="RVX168" s="90"/>
      <c r="RVY168" s="91"/>
      <c r="RVZ168" s="68"/>
      <c r="RWA168" s="87"/>
      <c r="RWB168" s="87"/>
      <c r="RWC168" s="88"/>
      <c r="RWD168" s="89"/>
      <c r="RWE168" s="90"/>
      <c r="RWF168" s="90"/>
      <c r="RWG168" s="91"/>
      <c r="RWH168" s="68"/>
      <c r="RWI168" s="87"/>
      <c r="RWJ168" s="87"/>
      <c r="RWK168" s="88"/>
      <c r="RWL168" s="89"/>
      <c r="RWM168" s="90"/>
      <c r="RWN168" s="90"/>
      <c r="RWO168" s="91"/>
      <c r="RWP168" s="68"/>
      <c r="RWQ168" s="87"/>
      <c r="RWR168" s="87"/>
      <c r="RWS168" s="88"/>
      <c r="RWT168" s="89"/>
      <c r="RWU168" s="90"/>
      <c r="RWV168" s="90"/>
      <c r="RWW168" s="91"/>
      <c r="RWX168" s="68"/>
      <c r="RWY168" s="87"/>
      <c r="RWZ168" s="87"/>
      <c r="RXA168" s="88"/>
      <c r="RXB168" s="89"/>
      <c r="RXC168" s="90"/>
      <c r="RXD168" s="90"/>
      <c r="RXE168" s="91"/>
      <c r="RXF168" s="68"/>
      <c r="RXG168" s="87"/>
      <c r="RXH168" s="87"/>
      <c r="RXI168" s="88"/>
      <c r="RXJ168" s="89"/>
      <c r="RXK168" s="90"/>
      <c r="RXL168" s="90"/>
      <c r="RXM168" s="91"/>
      <c r="RXN168" s="68"/>
      <c r="RXO168" s="87"/>
      <c r="RXP168" s="87"/>
      <c r="RXQ168" s="88"/>
      <c r="RXR168" s="89"/>
      <c r="RXS168" s="90"/>
      <c r="RXT168" s="90"/>
      <c r="RXU168" s="91"/>
      <c r="RXV168" s="68"/>
      <c r="RXW168" s="87"/>
      <c r="RXX168" s="87"/>
      <c r="RXY168" s="88"/>
      <c r="RXZ168" s="89"/>
      <c r="RYA168" s="90"/>
      <c r="RYB168" s="90"/>
      <c r="RYC168" s="91"/>
      <c r="RYD168" s="68"/>
      <c r="RYE168" s="87"/>
      <c r="RYF168" s="87"/>
      <c r="RYG168" s="88"/>
      <c r="RYH168" s="89"/>
      <c r="RYI168" s="90"/>
      <c r="RYJ168" s="90"/>
      <c r="RYK168" s="91"/>
      <c r="RYL168" s="68"/>
      <c r="RYM168" s="87"/>
      <c r="RYN168" s="87"/>
      <c r="RYO168" s="88"/>
      <c r="RYP168" s="89"/>
      <c r="RYQ168" s="90"/>
      <c r="RYR168" s="90"/>
      <c r="RYS168" s="91"/>
      <c r="RYT168" s="68"/>
      <c r="RYU168" s="87"/>
      <c r="RYV168" s="87"/>
      <c r="RYW168" s="88"/>
      <c r="RYX168" s="89"/>
      <c r="RYY168" s="90"/>
      <c r="RYZ168" s="90"/>
      <c r="RZA168" s="91"/>
      <c r="RZB168" s="68"/>
      <c r="RZC168" s="87"/>
      <c r="RZD168" s="87"/>
      <c r="RZE168" s="88"/>
      <c r="RZF168" s="89"/>
      <c r="RZG168" s="90"/>
      <c r="RZH168" s="90"/>
      <c r="RZI168" s="91"/>
      <c r="RZJ168" s="68"/>
      <c r="RZK168" s="87"/>
      <c r="RZL168" s="87"/>
      <c r="RZM168" s="88"/>
      <c r="RZN168" s="89"/>
      <c r="RZO168" s="90"/>
      <c r="RZP168" s="90"/>
      <c r="RZQ168" s="91"/>
      <c r="RZR168" s="68"/>
      <c r="RZS168" s="87"/>
      <c r="RZT168" s="87"/>
      <c r="RZU168" s="88"/>
      <c r="RZV168" s="89"/>
      <c r="RZW168" s="90"/>
      <c r="RZX168" s="90"/>
      <c r="RZY168" s="91"/>
      <c r="RZZ168" s="68"/>
      <c r="SAA168" s="87"/>
      <c r="SAB168" s="87"/>
      <c r="SAC168" s="88"/>
      <c r="SAD168" s="89"/>
      <c r="SAE168" s="90"/>
      <c r="SAF168" s="90"/>
      <c r="SAG168" s="91"/>
      <c r="SAH168" s="68"/>
      <c r="SAI168" s="87"/>
      <c r="SAJ168" s="87"/>
      <c r="SAK168" s="88"/>
      <c r="SAL168" s="89"/>
      <c r="SAM168" s="90"/>
      <c r="SAN168" s="90"/>
      <c r="SAO168" s="91"/>
      <c r="SAP168" s="68"/>
      <c r="SAQ168" s="87"/>
      <c r="SAR168" s="87"/>
      <c r="SAS168" s="88"/>
      <c r="SAT168" s="89"/>
      <c r="SAU168" s="90"/>
      <c r="SAV168" s="90"/>
      <c r="SAW168" s="91"/>
      <c r="SAX168" s="68"/>
      <c r="SAY168" s="87"/>
      <c r="SAZ168" s="87"/>
      <c r="SBA168" s="88"/>
      <c r="SBB168" s="89"/>
      <c r="SBC168" s="90"/>
      <c r="SBD168" s="90"/>
      <c r="SBE168" s="91"/>
      <c r="SBF168" s="68"/>
      <c r="SBG168" s="87"/>
      <c r="SBH168" s="87"/>
      <c r="SBI168" s="88"/>
      <c r="SBJ168" s="89"/>
      <c r="SBK168" s="90"/>
      <c r="SBL168" s="90"/>
      <c r="SBM168" s="91"/>
      <c r="SBN168" s="68"/>
      <c r="SBO168" s="87"/>
      <c r="SBP168" s="87"/>
      <c r="SBQ168" s="88"/>
      <c r="SBR168" s="89"/>
      <c r="SBS168" s="90"/>
      <c r="SBT168" s="90"/>
      <c r="SBU168" s="91"/>
      <c r="SBV168" s="68"/>
      <c r="SBW168" s="87"/>
      <c r="SBX168" s="87"/>
      <c r="SBY168" s="88"/>
      <c r="SBZ168" s="89"/>
      <c r="SCA168" s="90"/>
      <c r="SCB168" s="90"/>
      <c r="SCC168" s="91"/>
      <c r="SCD168" s="68"/>
      <c r="SCE168" s="87"/>
      <c r="SCF168" s="87"/>
      <c r="SCG168" s="88"/>
      <c r="SCH168" s="89"/>
      <c r="SCI168" s="90"/>
      <c r="SCJ168" s="90"/>
      <c r="SCK168" s="91"/>
      <c r="SCL168" s="68"/>
      <c r="SCM168" s="87"/>
      <c r="SCN168" s="87"/>
      <c r="SCO168" s="88"/>
      <c r="SCP168" s="89"/>
      <c r="SCQ168" s="90"/>
      <c r="SCR168" s="90"/>
      <c r="SCS168" s="91"/>
      <c r="SCT168" s="68"/>
      <c r="SCU168" s="87"/>
      <c r="SCV168" s="87"/>
      <c r="SCW168" s="88"/>
      <c r="SCX168" s="89"/>
      <c r="SCY168" s="90"/>
      <c r="SCZ168" s="90"/>
      <c r="SDA168" s="91"/>
      <c r="SDB168" s="68"/>
      <c r="SDC168" s="87"/>
      <c r="SDD168" s="87"/>
      <c r="SDE168" s="88"/>
      <c r="SDF168" s="89"/>
      <c r="SDG168" s="90"/>
      <c r="SDH168" s="90"/>
      <c r="SDI168" s="91"/>
      <c r="SDJ168" s="68"/>
      <c r="SDK168" s="87"/>
      <c r="SDL168" s="87"/>
      <c r="SDM168" s="88"/>
      <c r="SDN168" s="89"/>
      <c r="SDO168" s="90"/>
      <c r="SDP168" s="90"/>
      <c r="SDQ168" s="91"/>
      <c r="SDR168" s="68"/>
      <c r="SDS168" s="87"/>
      <c r="SDT168" s="87"/>
      <c r="SDU168" s="88"/>
      <c r="SDV168" s="89"/>
      <c r="SDW168" s="90"/>
      <c r="SDX168" s="90"/>
      <c r="SDY168" s="91"/>
      <c r="SDZ168" s="68"/>
      <c r="SEA168" s="87"/>
      <c r="SEB168" s="87"/>
      <c r="SEC168" s="88"/>
      <c r="SED168" s="89"/>
      <c r="SEE168" s="90"/>
      <c r="SEF168" s="90"/>
      <c r="SEG168" s="91"/>
      <c r="SEH168" s="68"/>
      <c r="SEI168" s="87"/>
      <c r="SEJ168" s="87"/>
      <c r="SEK168" s="88"/>
      <c r="SEL168" s="89"/>
      <c r="SEM168" s="90"/>
      <c r="SEN168" s="90"/>
      <c r="SEO168" s="91"/>
      <c r="SEP168" s="68"/>
      <c r="SEQ168" s="87"/>
      <c r="SER168" s="87"/>
      <c r="SES168" s="88"/>
      <c r="SET168" s="89"/>
      <c r="SEU168" s="90"/>
      <c r="SEV168" s="90"/>
      <c r="SEW168" s="91"/>
      <c r="SEX168" s="68"/>
      <c r="SEY168" s="87"/>
      <c r="SEZ168" s="87"/>
      <c r="SFA168" s="88"/>
      <c r="SFB168" s="89"/>
      <c r="SFC168" s="90"/>
      <c r="SFD168" s="90"/>
      <c r="SFE168" s="91"/>
      <c r="SFF168" s="68"/>
      <c r="SFG168" s="87"/>
      <c r="SFH168" s="87"/>
      <c r="SFI168" s="88"/>
      <c r="SFJ168" s="89"/>
      <c r="SFK168" s="90"/>
      <c r="SFL168" s="90"/>
      <c r="SFM168" s="91"/>
      <c r="SFN168" s="68"/>
      <c r="SFO168" s="87"/>
      <c r="SFP168" s="87"/>
      <c r="SFQ168" s="88"/>
      <c r="SFR168" s="89"/>
      <c r="SFS168" s="90"/>
      <c r="SFT168" s="90"/>
      <c r="SFU168" s="91"/>
      <c r="SFV168" s="68"/>
      <c r="SFW168" s="87"/>
      <c r="SFX168" s="87"/>
      <c r="SFY168" s="88"/>
      <c r="SFZ168" s="89"/>
      <c r="SGA168" s="90"/>
      <c r="SGB168" s="90"/>
      <c r="SGC168" s="91"/>
      <c r="SGD168" s="68"/>
      <c r="SGE168" s="87"/>
      <c r="SGF168" s="87"/>
      <c r="SGG168" s="88"/>
      <c r="SGH168" s="89"/>
      <c r="SGI168" s="90"/>
      <c r="SGJ168" s="90"/>
      <c r="SGK168" s="91"/>
      <c r="SGL168" s="68"/>
      <c r="SGM168" s="87"/>
      <c r="SGN168" s="87"/>
      <c r="SGO168" s="88"/>
      <c r="SGP168" s="89"/>
      <c r="SGQ168" s="90"/>
      <c r="SGR168" s="90"/>
      <c r="SGS168" s="91"/>
      <c r="SGT168" s="68"/>
      <c r="SGU168" s="87"/>
      <c r="SGV168" s="87"/>
      <c r="SGW168" s="88"/>
      <c r="SGX168" s="89"/>
      <c r="SGY168" s="90"/>
      <c r="SGZ168" s="90"/>
      <c r="SHA168" s="91"/>
      <c r="SHB168" s="68"/>
      <c r="SHC168" s="87"/>
      <c r="SHD168" s="87"/>
      <c r="SHE168" s="88"/>
      <c r="SHF168" s="89"/>
      <c r="SHG168" s="90"/>
      <c r="SHH168" s="90"/>
      <c r="SHI168" s="91"/>
      <c r="SHJ168" s="68"/>
      <c r="SHK168" s="87"/>
      <c r="SHL168" s="87"/>
      <c r="SHM168" s="88"/>
      <c r="SHN168" s="89"/>
      <c r="SHO168" s="90"/>
      <c r="SHP168" s="90"/>
      <c r="SHQ168" s="91"/>
      <c r="SHR168" s="68"/>
      <c r="SHS168" s="87"/>
      <c r="SHT168" s="87"/>
      <c r="SHU168" s="88"/>
      <c r="SHV168" s="89"/>
      <c r="SHW168" s="90"/>
      <c r="SHX168" s="90"/>
      <c r="SHY168" s="91"/>
      <c r="SHZ168" s="68"/>
      <c r="SIA168" s="87"/>
      <c r="SIB168" s="87"/>
      <c r="SIC168" s="88"/>
      <c r="SID168" s="89"/>
      <c r="SIE168" s="90"/>
      <c r="SIF168" s="90"/>
      <c r="SIG168" s="91"/>
      <c r="SIH168" s="68"/>
      <c r="SII168" s="87"/>
      <c r="SIJ168" s="87"/>
      <c r="SIK168" s="88"/>
      <c r="SIL168" s="89"/>
      <c r="SIM168" s="90"/>
      <c r="SIN168" s="90"/>
      <c r="SIO168" s="91"/>
      <c r="SIP168" s="68"/>
      <c r="SIQ168" s="87"/>
      <c r="SIR168" s="87"/>
      <c r="SIS168" s="88"/>
      <c r="SIT168" s="89"/>
      <c r="SIU168" s="90"/>
      <c r="SIV168" s="90"/>
      <c r="SIW168" s="91"/>
      <c r="SIX168" s="68"/>
      <c r="SIY168" s="87"/>
      <c r="SIZ168" s="87"/>
      <c r="SJA168" s="88"/>
      <c r="SJB168" s="89"/>
      <c r="SJC168" s="90"/>
      <c r="SJD168" s="90"/>
      <c r="SJE168" s="91"/>
      <c r="SJF168" s="68"/>
      <c r="SJG168" s="87"/>
      <c r="SJH168" s="87"/>
      <c r="SJI168" s="88"/>
      <c r="SJJ168" s="89"/>
      <c r="SJK168" s="90"/>
      <c r="SJL168" s="90"/>
      <c r="SJM168" s="91"/>
      <c r="SJN168" s="68"/>
      <c r="SJO168" s="87"/>
      <c r="SJP168" s="87"/>
      <c r="SJQ168" s="88"/>
      <c r="SJR168" s="89"/>
      <c r="SJS168" s="90"/>
      <c r="SJT168" s="90"/>
      <c r="SJU168" s="91"/>
      <c r="SJV168" s="68"/>
      <c r="SJW168" s="87"/>
      <c r="SJX168" s="87"/>
      <c r="SJY168" s="88"/>
      <c r="SJZ168" s="89"/>
      <c r="SKA168" s="90"/>
      <c r="SKB168" s="90"/>
      <c r="SKC168" s="91"/>
      <c r="SKD168" s="68"/>
      <c r="SKE168" s="87"/>
      <c r="SKF168" s="87"/>
      <c r="SKG168" s="88"/>
      <c r="SKH168" s="89"/>
      <c r="SKI168" s="90"/>
      <c r="SKJ168" s="90"/>
      <c r="SKK168" s="91"/>
      <c r="SKL168" s="68"/>
      <c r="SKM168" s="87"/>
      <c r="SKN168" s="87"/>
      <c r="SKO168" s="88"/>
      <c r="SKP168" s="89"/>
      <c r="SKQ168" s="90"/>
      <c r="SKR168" s="90"/>
      <c r="SKS168" s="91"/>
      <c r="SKT168" s="68"/>
      <c r="SKU168" s="87"/>
      <c r="SKV168" s="87"/>
      <c r="SKW168" s="88"/>
      <c r="SKX168" s="89"/>
      <c r="SKY168" s="90"/>
      <c r="SKZ168" s="90"/>
      <c r="SLA168" s="91"/>
      <c r="SLB168" s="68"/>
      <c r="SLC168" s="87"/>
      <c r="SLD168" s="87"/>
      <c r="SLE168" s="88"/>
      <c r="SLF168" s="89"/>
      <c r="SLG168" s="90"/>
      <c r="SLH168" s="90"/>
      <c r="SLI168" s="91"/>
      <c r="SLJ168" s="68"/>
      <c r="SLK168" s="87"/>
      <c r="SLL168" s="87"/>
      <c r="SLM168" s="88"/>
      <c r="SLN168" s="89"/>
      <c r="SLO168" s="90"/>
      <c r="SLP168" s="90"/>
      <c r="SLQ168" s="91"/>
      <c r="SLR168" s="68"/>
      <c r="SLS168" s="87"/>
      <c r="SLT168" s="87"/>
      <c r="SLU168" s="88"/>
      <c r="SLV168" s="89"/>
      <c r="SLW168" s="90"/>
      <c r="SLX168" s="90"/>
      <c r="SLY168" s="91"/>
      <c r="SLZ168" s="68"/>
      <c r="SMA168" s="87"/>
      <c r="SMB168" s="87"/>
      <c r="SMC168" s="88"/>
      <c r="SMD168" s="89"/>
      <c r="SME168" s="90"/>
      <c r="SMF168" s="90"/>
      <c r="SMG168" s="91"/>
      <c r="SMH168" s="68"/>
      <c r="SMI168" s="87"/>
      <c r="SMJ168" s="87"/>
      <c r="SMK168" s="88"/>
      <c r="SML168" s="89"/>
      <c r="SMM168" s="90"/>
      <c r="SMN168" s="90"/>
      <c r="SMO168" s="91"/>
      <c r="SMP168" s="68"/>
      <c r="SMQ168" s="87"/>
      <c r="SMR168" s="87"/>
      <c r="SMS168" s="88"/>
      <c r="SMT168" s="89"/>
      <c r="SMU168" s="90"/>
      <c r="SMV168" s="90"/>
      <c r="SMW168" s="91"/>
      <c r="SMX168" s="68"/>
      <c r="SMY168" s="87"/>
      <c r="SMZ168" s="87"/>
      <c r="SNA168" s="88"/>
      <c r="SNB168" s="89"/>
      <c r="SNC168" s="90"/>
      <c r="SND168" s="90"/>
      <c r="SNE168" s="91"/>
      <c r="SNF168" s="68"/>
      <c r="SNG168" s="87"/>
      <c r="SNH168" s="87"/>
      <c r="SNI168" s="88"/>
      <c r="SNJ168" s="89"/>
      <c r="SNK168" s="90"/>
      <c r="SNL168" s="90"/>
      <c r="SNM168" s="91"/>
      <c r="SNN168" s="68"/>
      <c r="SNO168" s="87"/>
      <c r="SNP168" s="87"/>
      <c r="SNQ168" s="88"/>
      <c r="SNR168" s="89"/>
      <c r="SNS168" s="90"/>
      <c r="SNT168" s="90"/>
      <c r="SNU168" s="91"/>
      <c r="SNV168" s="68"/>
      <c r="SNW168" s="87"/>
      <c r="SNX168" s="87"/>
      <c r="SNY168" s="88"/>
      <c r="SNZ168" s="89"/>
      <c r="SOA168" s="90"/>
      <c r="SOB168" s="90"/>
      <c r="SOC168" s="91"/>
      <c r="SOD168" s="68"/>
      <c r="SOE168" s="87"/>
      <c r="SOF168" s="87"/>
      <c r="SOG168" s="88"/>
      <c r="SOH168" s="89"/>
      <c r="SOI168" s="90"/>
      <c r="SOJ168" s="90"/>
      <c r="SOK168" s="91"/>
      <c r="SOL168" s="68"/>
      <c r="SOM168" s="87"/>
      <c r="SON168" s="87"/>
      <c r="SOO168" s="88"/>
      <c r="SOP168" s="89"/>
      <c r="SOQ168" s="90"/>
      <c r="SOR168" s="90"/>
      <c r="SOS168" s="91"/>
      <c r="SOT168" s="68"/>
      <c r="SOU168" s="87"/>
      <c r="SOV168" s="87"/>
      <c r="SOW168" s="88"/>
      <c r="SOX168" s="89"/>
      <c r="SOY168" s="90"/>
      <c r="SOZ168" s="90"/>
      <c r="SPA168" s="91"/>
      <c r="SPB168" s="68"/>
      <c r="SPC168" s="87"/>
      <c r="SPD168" s="87"/>
      <c r="SPE168" s="88"/>
      <c r="SPF168" s="89"/>
      <c r="SPG168" s="90"/>
      <c r="SPH168" s="90"/>
      <c r="SPI168" s="91"/>
      <c r="SPJ168" s="68"/>
      <c r="SPK168" s="87"/>
      <c r="SPL168" s="87"/>
      <c r="SPM168" s="88"/>
      <c r="SPN168" s="89"/>
      <c r="SPO168" s="90"/>
      <c r="SPP168" s="90"/>
      <c r="SPQ168" s="91"/>
      <c r="SPR168" s="68"/>
      <c r="SPS168" s="87"/>
      <c r="SPT168" s="87"/>
      <c r="SPU168" s="88"/>
      <c r="SPV168" s="89"/>
      <c r="SPW168" s="90"/>
      <c r="SPX168" s="90"/>
      <c r="SPY168" s="91"/>
      <c r="SPZ168" s="68"/>
      <c r="SQA168" s="87"/>
      <c r="SQB168" s="87"/>
      <c r="SQC168" s="88"/>
      <c r="SQD168" s="89"/>
      <c r="SQE168" s="90"/>
      <c r="SQF168" s="90"/>
      <c r="SQG168" s="91"/>
      <c r="SQH168" s="68"/>
      <c r="SQI168" s="87"/>
      <c r="SQJ168" s="87"/>
      <c r="SQK168" s="88"/>
      <c r="SQL168" s="89"/>
      <c r="SQM168" s="90"/>
      <c r="SQN168" s="90"/>
      <c r="SQO168" s="91"/>
      <c r="SQP168" s="68"/>
      <c r="SQQ168" s="87"/>
      <c r="SQR168" s="87"/>
      <c r="SQS168" s="88"/>
      <c r="SQT168" s="89"/>
      <c r="SQU168" s="90"/>
      <c r="SQV168" s="90"/>
      <c r="SQW168" s="91"/>
      <c r="SQX168" s="68"/>
      <c r="SQY168" s="87"/>
      <c r="SQZ168" s="87"/>
      <c r="SRA168" s="88"/>
      <c r="SRB168" s="89"/>
      <c r="SRC168" s="90"/>
      <c r="SRD168" s="90"/>
      <c r="SRE168" s="91"/>
      <c r="SRF168" s="68"/>
      <c r="SRG168" s="87"/>
      <c r="SRH168" s="87"/>
      <c r="SRI168" s="88"/>
      <c r="SRJ168" s="89"/>
      <c r="SRK168" s="90"/>
      <c r="SRL168" s="90"/>
      <c r="SRM168" s="91"/>
      <c r="SRN168" s="68"/>
      <c r="SRO168" s="87"/>
      <c r="SRP168" s="87"/>
      <c r="SRQ168" s="88"/>
      <c r="SRR168" s="89"/>
      <c r="SRS168" s="90"/>
      <c r="SRT168" s="90"/>
      <c r="SRU168" s="91"/>
      <c r="SRV168" s="68"/>
      <c r="SRW168" s="87"/>
      <c r="SRX168" s="87"/>
      <c r="SRY168" s="88"/>
      <c r="SRZ168" s="89"/>
      <c r="SSA168" s="90"/>
      <c r="SSB168" s="90"/>
      <c r="SSC168" s="91"/>
      <c r="SSD168" s="68"/>
      <c r="SSE168" s="87"/>
      <c r="SSF168" s="87"/>
      <c r="SSG168" s="88"/>
      <c r="SSH168" s="89"/>
      <c r="SSI168" s="90"/>
      <c r="SSJ168" s="90"/>
      <c r="SSK168" s="91"/>
      <c r="SSL168" s="68"/>
      <c r="SSM168" s="87"/>
      <c r="SSN168" s="87"/>
      <c r="SSO168" s="88"/>
      <c r="SSP168" s="89"/>
      <c r="SSQ168" s="90"/>
      <c r="SSR168" s="90"/>
      <c r="SSS168" s="91"/>
      <c r="SST168" s="68"/>
      <c r="SSU168" s="87"/>
      <c r="SSV168" s="87"/>
      <c r="SSW168" s="88"/>
      <c r="SSX168" s="89"/>
      <c r="SSY168" s="90"/>
      <c r="SSZ168" s="90"/>
      <c r="STA168" s="91"/>
      <c r="STB168" s="68"/>
      <c r="STC168" s="87"/>
      <c r="STD168" s="87"/>
      <c r="STE168" s="88"/>
      <c r="STF168" s="89"/>
      <c r="STG168" s="90"/>
      <c r="STH168" s="90"/>
      <c r="STI168" s="91"/>
      <c r="STJ168" s="68"/>
      <c r="STK168" s="87"/>
      <c r="STL168" s="87"/>
      <c r="STM168" s="88"/>
      <c r="STN168" s="89"/>
      <c r="STO168" s="90"/>
      <c r="STP168" s="90"/>
      <c r="STQ168" s="91"/>
      <c r="STR168" s="68"/>
      <c r="STS168" s="87"/>
      <c r="STT168" s="87"/>
      <c r="STU168" s="88"/>
      <c r="STV168" s="89"/>
      <c r="STW168" s="90"/>
      <c r="STX168" s="90"/>
      <c r="STY168" s="91"/>
      <c r="STZ168" s="68"/>
      <c r="SUA168" s="87"/>
      <c r="SUB168" s="87"/>
      <c r="SUC168" s="88"/>
      <c r="SUD168" s="89"/>
      <c r="SUE168" s="90"/>
      <c r="SUF168" s="90"/>
      <c r="SUG168" s="91"/>
      <c r="SUH168" s="68"/>
      <c r="SUI168" s="87"/>
      <c r="SUJ168" s="87"/>
      <c r="SUK168" s="88"/>
      <c r="SUL168" s="89"/>
      <c r="SUM168" s="90"/>
      <c r="SUN168" s="90"/>
      <c r="SUO168" s="91"/>
      <c r="SUP168" s="68"/>
      <c r="SUQ168" s="87"/>
      <c r="SUR168" s="87"/>
      <c r="SUS168" s="88"/>
      <c r="SUT168" s="89"/>
      <c r="SUU168" s="90"/>
      <c r="SUV168" s="90"/>
      <c r="SUW168" s="91"/>
      <c r="SUX168" s="68"/>
      <c r="SUY168" s="87"/>
      <c r="SUZ168" s="87"/>
      <c r="SVA168" s="88"/>
      <c r="SVB168" s="89"/>
      <c r="SVC168" s="90"/>
      <c r="SVD168" s="90"/>
      <c r="SVE168" s="91"/>
      <c r="SVF168" s="68"/>
      <c r="SVG168" s="87"/>
      <c r="SVH168" s="87"/>
      <c r="SVI168" s="88"/>
      <c r="SVJ168" s="89"/>
      <c r="SVK168" s="90"/>
      <c r="SVL168" s="90"/>
      <c r="SVM168" s="91"/>
      <c r="SVN168" s="68"/>
      <c r="SVO168" s="87"/>
      <c r="SVP168" s="87"/>
      <c r="SVQ168" s="88"/>
      <c r="SVR168" s="89"/>
      <c r="SVS168" s="90"/>
      <c r="SVT168" s="90"/>
      <c r="SVU168" s="91"/>
      <c r="SVV168" s="68"/>
      <c r="SVW168" s="87"/>
      <c r="SVX168" s="87"/>
      <c r="SVY168" s="88"/>
      <c r="SVZ168" s="89"/>
      <c r="SWA168" s="90"/>
      <c r="SWB168" s="90"/>
      <c r="SWC168" s="91"/>
      <c r="SWD168" s="68"/>
      <c r="SWE168" s="87"/>
      <c r="SWF168" s="87"/>
      <c r="SWG168" s="88"/>
      <c r="SWH168" s="89"/>
      <c r="SWI168" s="90"/>
      <c r="SWJ168" s="90"/>
      <c r="SWK168" s="91"/>
      <c r="SWL168" s="68"/>
      <c r="SWM168" s="87"/>
      <c r="SWN168" s="87"/>
      <c r="SWO168" s="88"/>
      <c r="SWP168" s="89"/>
      <c r="SWQ168" s="90"/>
      <c r="SWR168" s="90"/>
      <c r="SWS168" s="91"/>
      <c r="SWT168" s="68"/>
      <c r="SWU168" s="87"/>
      <c r="SWV168" s="87"/>
      <c r="SWW168" s="88"/>
      <c r="SWX168" s="89"/>
      <c r="SWY168" s="90"/>
      <c r="SWZ168" s="90"/>
      <c r="SXA168" s="91"/>
      <c r="SXB168" s="68"/>
      <c r="SXC168" s="87"/>
      <c r="SXD168" s="87"/>
      <c r="SXE168" s="88"/>
      <c r="SXF168" s="89"/>
      <c r="SXG168" s="90"/>
      <c r="SXH168" s="90"/>
      <c r="SXI168" s="91"/>
      <c r="SXJ168" s="68"/>
      <c r="SXK168" s="87"/>
      <c r="SXL168" s="87"/>
      <c r="SXM168" s="88"/>
      <c r="SXN168" s="89"/>
      <c r="SXO168" s="90"/>
      <c r="SXP168" s="90"/>
      <c r="SXQ168" s="91"/>
      <c r="SXR168" s="68"/>
      <c r="SXS168" s="87"/>
      <c r="SXT168" s="87"/>
      <c r="SXU168" s="88"/>
      <c r="SXV168" s="89"/>
      <c r="SXW168" s="90"/>
      <c r="SXX168" s="90"/>
      <c r="SXY168" s="91"/>
      <c r="SXZ168" s="68"/>
      <c r="SYA168" s="87"/>
      <c r="SYB168" s="87"/>
      <c r="SYC168" s="88"/>
      <c r="SYD168" s="89"/>
      <c r="SYE168" s="90"/>
      <c r="SYF168" s="90"/>
      <c r="SYG168" s="91"/>
      <c r="SYH168" s="68"/>
      <c r="SYI168" s="87"/>
      <c r="SYJ168" s="87"/>
      <c r="SYK168" s="88"/>
      <c r="SYL168" s="89"/>
      <c r="SYM168" s="90"/>
      <c r="SYN168" s="90"/>
      <c r="SYO168" s="91"/>
      <c r="SYP168" s="68"/>
      <c r="SYQ168" s="87"/>
      <c r="SYR168" s="87"/>
      <c r="SYS168" s="88"/>
      <c r="SYT168" s="89"/>
      <c r="SYU168" s="90"/>
      <c r="SYV168" s="90"/>
      <c r="SYW168" s="91"/>
      <c r="SYX168" s="68"/>
      <c r="SYY168" s="87"/>
      <c r="SYZ168" s="87"/>
      <c r="SZA168" s="88"/>
      <c r="SZB168" s="89"/>
      <c r="SZC168" s="90"/>
      <c r="SZD168" s="90"/>
      <c r="SZE168" s="91"/>
      <c r="SZF168" s="68"/>
      <c r="SZG168" s="87"/>
      <c r="SZH168" s="87"/>
      <c r="SZI168" s="88"/>
      <c r="SZJ168" s="89"/>
      <c r="SZK168" s="90"/>
      <c r="SZL168" s="90"/>
      <c r="SZM168" s="91"/>
      <c r="SZN168" s="68"/>
      <c r="SZO168" s="87"/>
      <c r="SZP168" s="87"/>
      <c r="SZQ168" s="88"/>
      <c r="SZR168" s="89"/>
      <c r="SZS168" s="90"/>
      <c r="SZT168" s="90"/>
      <c r="SZU168" s="91"/>
      <c r="SZV168" s="68"/>
      <c r="SZW168" s="87"/>
      <c r="SZX168" s="87"/>
      <c r="SZY168" s="88"/>
      <c r="SZZ168" s="89"/>
      <c r="TAA168" s="90"/>
      <c r="TAB168" s="90"/>
      <c r="TAC168" s="91"/>
      <c r="TAD168" s="68"/>
      <c r="TAE168" s="87"/>
      <c r="TAF168" s="87"/>
      <c r="TAG168" s="88"/>
      <c r="TAH168" s="89"/>
      <c r="TAI168" s="90"/>
      <c r="TAJ168" s="90"/>
      <c r="TAK168" s="91"/>
      <c r="TAL168" s="68"/>
      <c r="TAM168" s="87"/>
      <c r="TAN168" s="87"/>
      <c r="TAO168" s="88"/>
      <c r="TAP168" s="89"/>
      <c r="TAQ168" s="90"/>
      <c r="TAR168" s="90"/>
      <c r="TAS168" s="91"/>
      <c r="TAT168" s="68"/>
      <c r="TAU168" s="87"/>
      <c r="TAV168" s="87"/>
      <c r="TAW168" s="88"/>
      <c r="TAX168" s="89"/>
      <c r="TAY168" s="90"/>
      <c r="TAZ168" s="90"/>
      <c r="TBA168" s="91"/>
      <c r="TBB168" s="68"/>
      <c r="TBC168" s="87"/>
      <c r="TBD168" s="87"/>
      <c r="TBE168" s="88"/>
      <c r="TBF168" s="89"/>
      <c r="TBG168" s="90"/>
      <c r="TBH168" s="90"/>
      <c r="TBI168" s="91"/>
      <c r="TBJ168" s="68"/>
      <c r="TBK168" s="87"/>
      <c r="TBL168" s="87"/>
      <c r="TBM168" s="88"/>
      <c r="TBN168" s="89"/>
      <c r="TBO168" s="90"/>
      <c r="TBP168" s="90"/>
      <c r="TBQ168" s="91"/>
      <c r="TBR168" s="68"/>
      <c r="TBS168" s="87"/>
      <c r="TBT168" s="87"/>
      <c r="TBU168" s="88"/>
      <c r="TBV168" s="89"/>
      <c r="TBW168" s="90"/>
      <c r="TBX168" s="90"/>
      <c r="TBY168" s="91"/>
      <c r="TBZ168" s="68"/>
      <c r="TCA168" s="87"/>
      <c r="TCB168" s="87"/>
      <c r="TCC168" s="88"/>
      <c r="TCD168" s="89"/>
      <c r="TCE168" s="90"/>
      <c r="TCF168" s="90"/>
      <c r="TCG168" s="91"/>
      <c r="TCH168" s="68"/>
      <c r="TCI168" s="87"/>
      <c r="TCJ168" s="87"/>
      <c r="TCK168" s="88"/>
      <c r="TCL168" s="89"/>
      <c r="TCM168" s="90"/>
      <c r="TCN168" s="90"/>
      <c r="TCO168" s="91"/>
      <c r="TCP168" s="68"/>
      <c r="TCQ168" s="87"/>
      <c r="TCR168" s="87"/>
      <c r="TCS168" s="88"/>
      <c r="TCT168" s="89"/>
      <c r="TCU168" s="90"/>
      <c r="TCV168" s="90"/>
      <c r="TCW168" s="91"/>
      <c r="TCX168" s="68"/>
      <c r="TCY168" s="87"/>
      <c r="TCZ168" s="87"/>
      <c r="TDA168" s="88"/>
      <c r="TDB168" s="89"/>
      <c r="TDC168" s="90"/>
      <c r="TDD168" s="90"/>
      <c r="TDE168" s="91"/>
      <c r="TDF168" s="68"/>
      <c r="TDG168" s="87"/>
      <c r="TDH168" s="87"/>
      <c r="TDI168" s="88"/>
      <c r="TDJ168" s="89"/>
      <c r="TDK168" s="90"/>
      <c r="TDL168" s="90"/>
      <c r="TDM168" s="91"/>
      <c r="TDN168" s="68"/>
      <c r="TDO168" s="87"/>
      <c r="TDP168" s="87"/>
      <c r="TDQ168" s="88"/>
      <c r="TDR168" s="89"/>
      <c r="TDS168" s="90"/>
      <c r="TDT168" s="90"/>
      <c r="TDU168" s="91"/>
      <c r="TDV168" s="68"/>
      <c r="TDW168" s="87"/>
      <c r="TDX168" s="87"/>
      <c r="TDY168" s="88"/>
      <c r="TDZ168" s="89"/>
      <c r="TEA168" s="90"/>
      <c r="TEB168" s="90"/>
      <c r="TEC168" s="91"/>
      <c r="TED168" s="68"/>
      <c r="TEE168" s="87"/>
      <c r="TEF168" s="87"/>
      <c r="TEG168" s="88"/>
      <c r="TEH168" s="89"/>
      <c r="TEI168" s="90"/>
      <c r="TEJ168" s="90"/>
      <c r="TEK168" s="91"/>
      <c r="TEL168" s="68"/>
      <c r="TEM168" s="87"/>
      <c r="TEN168" s="87"/>
      <c r="TEO168" s="88"/>
      <c r="TEP168" s="89"/>
      <c r="TEQ168" s="90"/>
      <c r="TER168" s="90"/>
      <c r="TES168" s="91"/>
      <c r="TET168" s="68"/>
      <c r="TEU168" s="87"/>
      <c r="TEV168" s="87"/>
      <c r="TEW168" s="88"/>
      <c r="TEX168" s="89"/>
      <c r="TEY168" s="90"/>
      <c r="TEZ168" s="90"/>
      <c r="TFA168" s="91"/>
      <c r="TFB168" s="68"/>
      <c r="TFC168" s="87"/>
      <c r="TFD168" s="87"/>
      <c r="TFE168" s="88"/>
      <c r="TFF168" s="89"/>
      <c r="TFG168" s="90"/>
      <c r="TFH168" s="90"/>
      <c r="TFI168" s="91"/>
      <c r="TFJ168" s="68"/>
      <c r="TFK168" s="87"/>
      <c r="TFL168" s="87"/>
      <c r="TFM168" s="88"/>
      <c r="TFN168" s="89"/>
      <c r="TFO168" s="90"/>
      <c r="TFP168" s="90"/>
      <c r="TFQ168" s="91"/>
      <c r="TFR168" s="68"/>
      <c r="TFS168" s="87"/>
      <c r="TFT168" s="87"/>
      <c r="TFU168" s="88"/>
      <c r="TFV168" s="89"/>
      <c r="TFW168" s="90"/>
      <c r="TFX168" s="90"/>
      <c r="TFY168" s="91"/>
      <c r="TFZ168" s="68"/>
      <c r="TGA168" s="87"/>
      <c r="TGB168" s="87"/>
      <c r="TGC168" s="88"/>
      <c r="TGD168" s="89"/>
      <c r="TGE168" s="90"/>
      <c r="TGF168" s="90"/>
      <c r="TGG168" s="91"/>
      <c r="TGH168" s="68"/>
      <c r="TGI168" s="87"/>
      <c r="TGJ168" s="87"/>
      <c r="TGK168" s="88"/>
      <c r="TGL168" s="89"/>
      <c r="TGM168" s="90"/>
      <c r="TGN168" s="90"/>
      <c r="TGO168" s="91"/>
      <c r="TGP168" s="68"/>
      <c r="TGQ168" s="87"/>
      <c r="TGR168" s="87"/>
      <c r="TGS168" s="88"/>
      <c r="TGT168" s="89"/>
      <c r="TGU168" s="90"/>
      <c r="TGV168" s="90"/>
      <c r="TGW168" s="91"/>
      <c r="TGX168" s="68"/>
      <c r="TGY168" s="87"/>
      <c r="TGZ168" s="87"/>
      <c r="THA168" s="88"/>
      <c r="THB168" s="89"/>
      <c r="THC168" s="90"/>
      <c r="THD168" s="90"/>
      <c r="THE168" s="91"/>
      <c r="THF168" s="68"/>
      <c r="THG168" s="87"/>
      <c r="THH168" s="87"/>
      <c r="THI168" s="88"/>
      <c r="THJ168" s="89"/>
      <c r="THK168" s="90"/>
      <c r="THL168" s="90"/>
      <c r="THM168" s="91"/>
      <c r="THN168" s="68"/>
      <c r="THO168" s="87"/>
      <c r="THP168" s="87"/>
      <c r="THQ168" s="88"/>
      <c r="THR168" s="89"/>
      <c r="THS168" s="90"/>
      <c r="THT168" s="90"/>
      <c r="THU168" s="91"/>
      <c r="THV168" s="68"/>
      <c r="THW168" s="87"/>
      <c r="THX168" s="87"/>
      <c r="THY168" s="88"/>
      <c r="THZ168" s="89"/>
      <c r="TIA168" s="90"/>
      <c r="TIB168" s="90"/>
      <c r="TIC168" s="91"/>
      <c r="TID168" s="68"/>
      <c r="TIE168" s="87"/>
      <c r="TIF168" s="87"/>
      <c r="TIG168" s="88"/>
      <c r="TIH168" s="89"/>
      <c r="TII168" s="90"/>
      <c r="TIJ168" s="90"/>
      <c r="TIK168" s="91"/>
      <c r="TIL168" s="68"/>
      <c r="TIM168" s="87"/>
      <c r="TIN168" s="87"/>
      <c r="TIO168" s="88"/>
      <c r="TIP168" s="89"/>
      <c r="TIQ168" s="90"/>
      <c r="TIR168" s="90"/>
      <c r="TIS168" s="91"/>
      <c r="TIT168" s="68"/>
      <c r="TIU168" s="87"/>
      <c r="TIV168" s="87"/>
      <c r="TIW168" s="88"/>
      <c r="TIX168" s="89"/>
      <c r="TIY168" s="90"/>
      <c r="TIZ168" s="90"/>
      <c r="TJA168" s="91"/>
      <c r="TJB168" s="68"/>
      <c r="TJC168" s="87"/>
      <c r="TJD168" s="87"/>
      <c r="TJE168" s="88"/>
      <c r="TJF168" s="89"/>
      <c r="TJG168" s="90"/>
      <c r="TJH168" s="90"/>
      <c r="TJI168" s="91"/>
      <c r="TJJ168" s="68"/>
      <c r="TJK168" s="87"/>
      <c r="TJL168" s="87"/>
      <c r="TJM168" s="88"/>
      <c r="TJN168" s="89"/>
      <c r="TJO168" s="90"/>
      <c r="TJP168" s="90"/>
      <c r="TJQ168" s="91"/>
      <c r="TJR168" s="68"/>
      <c r="TJS168" s="87"/>
      <c r="TJT168" s="87"/>
      <c r="TJU168" s="88"/>
      <c r="TJV168" s="89"/>
      <c r="TJW168" s="90"/>
      <c r="TJX168" s="90"/>
      <c r="TJY168" s="91"/>
      <c r="TJZ168" s="68"/>
      <c r="TKA168" s="87"/>
      <c r="TKB168" s="87"/>
      <c r="TKC168" s="88"/>
      <c r="TKD168" s="89"/>
      <c r="TKE168" s="90"/>
      <c r="TKF168" s="90"/>
      <c r="TKG168" s="91"/>
      <c r="TKH168" s="68"/>
      <c r="TKI168" s="87"/>
      <c r="TKJ168" s="87"/>
      <c r="TKK168" s="88"/>
      <c r="TKL168" s="89"/>
      <c r="TKM168" s="90"/>
      <c r="TKN168" s="90"/>
      <c r="TKO168" s="91"/>
      <c r="TKP168" s="68"/>
      <c r="TKQ168" s="87"/>
      <c r="TKR168" s="87"/>
      <c r="TKS168" s="88"/>
      <c r="TKT168" s="89"/>
      <c r="TKU168" s="90"/>
      <c r="TKV168" s="90"/>
      <c r="TKW168" s="91"/>
      <c r="TKX168" s="68"/>
      <c r="TKY168" s="87"/>
      <c r="TKZ168" s="87"/>
      <c r="TLA168" s="88"/>
      <c r="TLB168" s="89"/>
      <c r="TLC168" s="90"/>
      <c r="TLD168" s="90"/>
      <c r="TLE168" s="91"/>
      <c r="TLF168" s="68"/>
      <c r="TLG168" s="87"/>
      <c r="TLH168" s="87"/>
      <c r="TLI168" s="88"/>
      <c r="TLJ168" s="89"/>
      <c r="TLK168" s="90"/>
      <c r="TLL168" s="90"/>
      <c r="TLM168" s="91"/>
      <c r="TLN168" s="68"/>
      <c r="TLO168" s="87"/>
      <c r="TLP168" s="87"/>
      <c r="TLQ168" s="88"/>
      <c r="TLR168" s="89"/>
      <c r="TLS168" s="90"/>
      <c r="TLT168" s="90"/>
      <c r="TLU168" s="91"/>
      <c r="TLV168" s="68"/>
      <c r="TLW168" s="87"/>
      <c r="TLX168" s="87"/>
      <c r="TLY168" s="88"/>
      <c r="TLZ168" s="89"/>
      <c r="TMA168" s="90"/>
      <c r="TMB168" s="90"/>
      <c r="TMC168" s="91"/>
      <c r="TMD168" s="68"/>
      <c r="TME168" s="87"/>
      <c r="TMF168" s="87"/>
      <c r="TMG168" s="88"/>
      <c r="TMH168" s="89"/>
      <c r="TMI168" s="90"/>
      <c r="TMJ168" s="90"/>
      <c r="TMK168" s="91"/>
      <c r="TML168" s="68"/>
      <c r="TMM168" s="87"/>
      <c r="TMN168" s="87"/>
      <c r="TMO168" s="88"/>
      <c r="TMP168" s="89"/>
      <c r="TMQ168" s="90"/>
      <c r="TMR168" s="90"/>
      <c r="TMS168" s="91"/>
      <c r="TMT168" s="68"/>
      <c r="TMU168" s="87"/>
      <c r="TMV168" s="87"/>
      <c r="TMW168" s="88"/>
      <c r="TMX168" s="89"/>
      <c r="TMY168" s="90"/>
      <c r="TMZ168" s="90"/>
      <c r="TNA168" s="91"/>
      <c r="TNB168" s="68"/>
      <c r="TNC168" s="87"/>
      <c r="TND168" s="87"/>
      <c r="TNE168" s="88"/>
      <c r="TNF168" s="89"/>
      <c r="TNG168" s="90"/>
      <c r="TNH168" s="90"/>
      <c r="TNI168" s="91"/>
      <c r="TNJ168" s="68"/>
      <c r="TNK168" s="87"/>
      <c r="TNL168" s="87"/>
      <c r="TNM168" s="88"/>
      <c r="TNN168" s="89"/>
      <c r="TNO168" s="90"/>
      <c r="TNP168" s="90"/>
      <c r="TNQ168" s="91"/>
      <c r="TNR168" s="68"/>
      <c r="TNS168" s="87"/>
      <c r="TNT168" s="87"/>
      <c r="TNU168" s="88"/>
      <c r="TNV168" s="89"/>
      <c r="TNW168" s="90"/>
      <c r="TNX168" s="90"/>
      <c r="TNY168" s="91"/>
      <c r="TNZ168" s="68"/>
      <c r="TOA168" s="87"/>
      <c r="TOB168" s="87"/>
      <c r="TOC168" s="88"/>
      <c r="TOD168" s="89"/>
      <c r="TOE168" s="90"/>
      <c r="TOF168" s="90"/>
      <c r="TOG168" s="91"/>
      <c r="TOH168" s="68"/>
      <c r="TOI168" s="87"/>
      <c r="TOJ168" s="87"/>
      <c r="TOK168" s="88"/>
      <c r="TOL168" s="89"/>
      <c r="TOM168" s="90"/>
      <c r="TON168" s="90"/>
      <c r="TOO168" s="91"/>
      <c r="TOP168" s="68"/>
      <c r="TOQ168" s="87"/>
      <c r="TOR168" s="87"/>
      <c r="TOS168" s="88"/>
      <c r="TOT168" s="89"/>
      <c r="TOU168" s="90"/>
      <c r="TOV168" s="90"/>
      <c r="TOW168" s="91"/>
      <c r="TOX168" s="68"/>
      <c r="TOY168" s="87"/>
      <c r="TOZ168" s="87"/>
      <c r="TPA168" s="88"/>
      <c r="TPB168" s="89"/>
      <c r="TPC168" s="90"/>
      <c r="TPD168" s="90"/>
      <c r="TPE168" s="91"/>
      <c r="TPF168" s="68"/>
      <c r="TPG168" s="87"/>
      <c r="TPH168" s="87"/>
      <c r="TPI168" s="88"/>
      <c r="TPJ168" s="89"/>
      <c r="TPK168" s="90"/>
      <c r="TPL168" s="90"/>
      <c r="TPM168" s="91"/>
      <c r="TPN168" s="68"/>
      <c r="TPO168" s="87"/>
      <c r="TPP168" s="87"/>
      <c r="TPQ168" s="88"/>
      <c r="TPR168" s="89"/>
      <c r="TPS168" s="90"/>
      <c r="TPT168" s="90"/>
      <c r="TPU168" s="91"/>
      <c r="TPV168" s="68"/>
      <c r="TPW168" s="87"/>
      <c r="TPX168" s="87"/>
      <c r="TPY168" s="88"/>
      <c r="TPZ168" s="89"/>
      <c r="TQA168" s="90"/>
      <c r="TQB168" s="90"/>
      <c r="TQC168" s="91"/>
      <c r="TQD168" s="68"/>
      <c r="TQE168" s="87"/>
      <c r="TQF168" s="87"/>
      <c r="TQG168" s="88"/>
      <c r="TQH168" s="89"/>
      <c r="TQI168" s="90"/>
      <c r="TQJ168" s="90"/>
      <c r="TQK168" s="91"/>
      <c r="TQL168" s="68"/>
      <c r="TQM168" s="87"/>
      <c r="TQN168" s="87"/>
      <c r="TQO168" s="88"/>
      <c r="TQP168" s="89"/>
      <c r="TQQ168" s="90"/>
      <c r="TQR168" s="90"/>
      <c r="TQS168" s="91"/>
      <c r="TQT168" s="68"/>
      <c r="TQU168" s="87"/>
      <c r="TQV168" s="87"/>
      <c r="TQW168" s="88"/>
      <c r="TQX168" s="89"/>
      <c r="TQY168" s="90"/>
      <c r="TQZ168" s="90"/>
      <c r="TRA168" s="91"/>
      <c r="TRB168" s="68"/>
      <c r="TRC168" s="87"/>
      <c r="TRD168" s="87"/>
      <c r="TRE168" s="88"/>
      <c r="TRF168" s="89"/>
      <c r="TRG168" s="90"/>
      <c r="TRH168" s="90"/>
      <c r="TRI168" s="91"/>
      <c r="TRJ168" s="68"/>
      <c r="TRK168" s="87"/>
      <c r="TRL168" s="87"/>
      <c r="TRM168" s="88"/>
      <c r="TRN168" s="89"/>
      <c r="TRO168" s="90"/>
      <c r="TRP168" s="90"/>
      <c r="TRQ168" s="91"/>
      <c r="TRR168" s="68"/>
      <c r="TRS168" s="87"/>
      <c r="TRT168" s="87"/>
      <c r="TRU168" s="88"/>
      <c r="TRV168" s="89"/>
      <c r="TRW168" s="90"/>
      <c r="TRX168" s="90"/>
      <c r="TRY168" s="91"/>
      <c r="TRZ168" s="68"/>
      <c r="TSA168" s="87"/>
      <c r="TSB168" s="87"/>
      <c r="TSC168" s="88"/>
      <c r="TSD168" s="89"/>
      <c r="TSE168" s="90"/>
      <c r="TSF168" s="90"/>
      <c r="TSG168" s="91"/>
      <c r="TSH168" s="68"/>
      <c r="TSI168" s="87"/>
      <c r="TSJ168" s="87"/>
      <c r="TSK168" s="88"/>
      <c r="TSL168" s="89"/>
      <c r="TSM168" s="90"/>
      <c r="TSN168" s="90"/>
      <c r="TSO168" s="91"/>
      <c r="TSP168" s="68"/>
      <c r="TSQ168" s="87"/>
      <c r="TSR168" s="87"/>
      <c r="TSS168" s="88"/>
      <c r="TST168" s="89"/>
      <c r="TSU168" s="90"/>
      <c r="TSV168" s="90"/>
      <c r="TSW168" s="91"/>
      <c r="TSX168" s="68"/>
      <c r="TSY168" s="87"/>
      <c r="TSZ168" s="87"/>
      <c r="TTA168" s="88"/>
      <c r="TTB168" s="89"/>
      <c r="TTC168" s="90"/>
      <c r="TTD168" s="90"/>
      <c r="TTE168" s="91"/>
      <c r="TTF168" s="68"/>
      <c r="TTG168" s="87"/>
      <c r="TTH168" s="87"/>
      <c r="TTI168" s="88"/>
      <c r="TTJ168" s="89"/>
      <c r="TTK168" s="90"/>
      <c r="TTL168" s="90"/>
      <c r="TTM168" s="91"/>
      <c r="TTN168" s="68"/>
      <c r="TTO168" s="87"/>
      <c r="TTP168" s="87"/>
      <c r="TTQ168" s="88"/>
      <c r="TTR168" s="89"/>
      <c r="TTS168" s="90"/>
      <c r="TTT168" s="90"/>
      <c r="TTU168" s="91"/>
      <c r="TTV168" s="68"/>
      <c r="TTW168" s="87"/>
      <c r="TTX168" s="87"/>
      <c r="TTY168" s="88"/>
      <c r="TTZ168" s="89"/>
      <c r="TUA168" s="90"/>
      <c r="TUB168" s="90"/>
      <c r="TUC168" s="91"/>
      <c r="TUD168" s="68"/>
      <c r="TUE168" s="87"/>
      <c r="TUF168" s="87"/>
      <c r="TUG168" s="88"/>
      <c r="TUH168" s="89"/>
      <c r="TUI168" s="90"/>
      <c r="TUJ168" s="90"/>
      <c r="TUK168" s="91"/>
      <c r="TUL168" s="68"/>
      <c r="TUM168" s="87"/>
      <c r="TUN168" s="87"/>
      <c r="TUO168" s="88"/>
      <c r="TUP168" s="89"/>
      <c r="TUQ168" s="90"/>
      <c r="TUR168" s="90"/>
      <c r="TUS168" s="91"/>
      <c r="TUT168" s="68"/>
      <c r="TUU168" s="87"/>
      <c r="TUV168" s="87"/>
      <c r="TUW168" s="88"/>
      <c r="TUX168" s="89"/>
      <c r="TUY168" s="90"/>
      <c r="TUZ168" s="90"/>
      <c r="TVA168" s="91"/>
      <c r="TVB168" s="68"/>
      <c r="TVC168" s="87"/>
      <c r="TVD168" s="87"/>
      <c r="TVE168" s="88"/>
      <c r="TVF168" s="89"/>
      <c r="TVG168" s="90"/>
      <c r="TVH168" s="90"/>
      <c r="TVI168" s="91"/>
      <c r="TVJ168" s="68"/>
      <c r="TVK168" s="87"/>
      <c r="TVL168" s="87"/>
      <c r="TVM168" s="88"/>
      <c r="TVN168" s="89"/>
      <c r="TVO168" s="90"/>
      <c r="TVP168" s="90"/>
      <c r="TVQ168" s="91"/>
      <c r="TVR168" s="68"/>
      <c r="TVS168" s="87"/>
      <c r="TVT168" s="87"/>
      <c r="TVU168" s="88"/>
      <c r="TVV168" s="89"/>
      <c r="TVW168" s="90"/>
      <c r="TVX168" s="90"/>
      <c r="TVY168" s="91"/>
      <c r="TVZ168" s="68"/>
      <c r="TWA168" s="87"/>
      <c r="TWB168" s="87"/>
      <c r="TWC168" s="88"/>
      <c r="TWD168" s="89"/>
      <c r="TWE168" s="90"/>
      <c r="TWF168" s="90"/>
      <c r="TWG168" s="91"/>
      <c r="TWH168" s="68"/>
      <c r="TWI168" s="87"/>
      <c r="TWJ168" s="87"/>
      <c r="TWK168" s="88"/>
      <c r="TWL168" s="89"/>
      <c r="TWM168" s="90"/>
      <c r="TWN168" s="90"/>
      <c r="TWO168" s="91"/>
      <c r="TWP168" s="68"/>
      <c r="TWQ168" s="87"/>
      <c r="TWR168" s="87"/>
      <c r="TWS168" s="88"/>
      <c r="TWT168" s="89"/>
      <c r="TWU168" s="90"/>
      <c r="TWV168" s="90"/>
      <c r="TWW168" s="91"/>
      <c r="TWX168" s="68"/>
      <c r="TWY168" s="87"/>
      <c r="TWZ168" s="87"/>
      <c r="TXA168" s="88"/>
      <c r="TXB168" s="89"/>
      <c r="TXC168" s="90"/>
      <c r="TXD168" s="90"/>
      <c r="TXE168" s="91"/>
      <c r="TXF168" s="68"/>
      <c r="TXG168" s="87"/>
      <c r="TXH168" s="87"/>
      <c r="TXI168" s="88"/>
      <c r="TXJ168" s="89"/>
      <c r="TXK168" s="90"/>
      <c r="TXL168" s="90"/>
      <c r="TXM168" s="91"/>
      <c r="TXN168" s="68"/>
      <c r="TXO168" s="87"/>
      <c r="TXP168" s="87"/>
      <c r="TXQ168" s="88"/>
      <c r="TXR168" s="89"/>
      <c r="TXS168" s="90"/>
      <c r="TXT168" s="90"/>
      <c r="TXU168" s="91"/>
      <c r="TXV168" s="68"/>
      <c r="TXW168" s="87"/>
      <c r="TXX168" s="87"/>
      <c r="TXY168" s="88"/>
      <c r="TXZ168" s="89"/>
      <c r="TYA168" s="90"/>
      <c r="TYB168" s="90"/>
      <c r="TYC168" s="91"/>
      <c r="TYD168" s="68"/>
      <c r="TYE168" s="87"/>
      <c r="TYF168" s="87"/>
      <c r="TYG168" s="88"/>
      <c r="TYH168" s="89"/>
      <c r="TYI168" s="90"/>
      <c r="TYJ168" s="90"/>
      <c r="TYK168" s="91"/>
      <c r="TYL168" s="68"/>
      <c r="TYM168" s="87"/>
      <c r="TYN168" s="87"/>
      <c r="TYO168" s="88"/>
      <c r="TYP168" s="89"/>
      <c r="TYQ168" s="90"/>
      <c r="TYR168" s="90"/>
      <c r="TYS168" s="91"/>
      <c r="TYT168" s="68"/>
      <c r="TYU168" s="87"/>
      <c r="TYV168" s="87"/>
      <c r="TYW168" s="88"/>
      <c r="TYX168" s="89"/>
      <c r="TYY168" s="90"/>
      <c r="TYZ168" s="90"/>
      <c r="TZA168" s="91"/>
      <c r="TZB168" s="68"/>
      <c r="TZC168" s="87"/>
      <c r="TZD168" s="87"/>
      <c r="TZE168" s="88"/>
      <c r="TZF168" s="89"/>
      <c r="TZG168" s="90"/>
      <c r="TZH168" s="90"/>
      <c r="TZI168" s="91"/>
      <c r="TZJ168" s="68"/>
      <c r="TZK168" s="87"/>
      <c r="TZL168" s="87"/>
      <c r="TZM168" s="88"/>
      <c r="TZN168" s="89"/>
      <c r="TZO168" s="90"/>
      <c r="TZP168" s="90"/>
      <c r="TZQ168" s="91"/>
      <c r="TZR168" s="68"/>
      <c r="TZS168" s="87"/>
      <c r="TZT168" s="87"/>
      <c r="TZU168" s="88"/>
      <c r="TZV168" s="89"/>
      <c r="TZW168" s="90"/>
      <c r="TZX168" s="90"/>
      <c r="TZY168" s="91"/>
      <c r="TZZ168" s="68"/>
      <c r="UAA168" s="87"/>
      <c r="UAB168" s="87"/>
      <c r="UAC168" s="88"/>
      <c r="UAD168" s="89"/>
      <c r="UAE168" s="90"/>
      <c r="UAF168" s="90"/>
      <c r="UAG168" s="91"/>
      <c r="UAH168" s="68"/>
      <c r="UAI168" s="87"/>
      <c r="UAJ168" s="87"/>
      <c r="UAK168" s="88"/>
      <c r="UAL168" s="89"/>
      <c r="UAM168" s="90"/>
      <c r="UAN168" s="90"/>
      <c r="UAO168" s="91"/>
      <c r="UAP168" s="68"/>
      <c r="UAQ168" s="87"/>
      <c r="UAR168" s="87"/>
      <c r="UAS168" s="88"/>
      <c r="UAT168" s="89"/>
      <c r="UAU168" s="90"/>
      <c r="UAV168" s="90"/>
      <c r="UAW168" s="91"/>
      <c r="UAX168" s="68"/>
      <c r="UAY168" s="87"/>
      <c r="UAZ168" s="87"/>
      <c r="UBA168" s="88"/>
      <c r="UBB168" s="89"/>
      <c r="UBC168" s="90"/>
      <c r="UBD168" s="90"/>
      <c r="UBE168" s="91"/>
      <c r="UBF168" s="68"/>
      <c r="UBG168" s="87"/>
      <c r="UBH168" s="87"/>
      <c r="UBI168" s="88"/>
      <c r="UBJ168" s="89"/>
      <c r="UBK168" s="90"/>
      <c r="UBL168" s="90"/>
      <c r="UBM168" s="91"/>
      <c r="UBN168" s="68"/>
      <c r="UBO168" s="87"/>
      <c r="UBP168" s="87"/>
      <c r="UBQ168" s="88"/>
      <c r="UBR168" s="89"/>
      <c r="UBS168" s="90"/>
      <c r="UBT168" s="90"/>
      <c r="UBU168" s="91"/>
      <c r="UBV168" s="68"/>
      <c r="UBW168" s="87"/>
      <c r="UBX168" s="87"/>
      <c r="UBY168" s="88"/>
      <c r="UBZ168" s="89"/>
      <c r="UCA168" s="90"/>
      <c r="UCB168" s="90"/>
      <c r="UCC168" s="91"/>
      <c r="UCD168" s="68"/>
      <c r="UCE168" s="87"/>
      <c r="UCF168" s="87"/>
      <c r="UCG168" s="88"/>
      <c r="UCH168" s="89"/>
      <c r="UCI168" s="90"/>
      <c r="UCJ168" s="90"/>
      <c r="UCK168" s="91"/>
      <c r="UCL168" s="68"/>
      <c r="UCM168" s="87"/>
      <c r="UCN168" s="87"/>
      <c r="UCO168" s="88"/>
      <c r="UCP168" s="89"/>
      <c r="UCQ168" s="90"/>
      <c r="UCR168" s="90"/>
      <c r="UCS168" s="91"/>
      <c r="UCT168" s="68"/>
      <c r="UCU168" s="87"/>
      <c r="UCV168" s="87"/>
      <c r="UCW168" s="88"/>
      <c r="UCX168" s="89"/>
      <c r="UCY168" s="90"/>
      <c r="UCZ168" s="90"/>
      <c r="UDA168" s="91"/>
      <c r="UDB168" s="68"/>
      <c r="UDC168" s="87"/>
      <c r="UDD168" s="87"/>
      <c r="UDE168" s="88"/>
      <c r="UDF168" s="89"/>
      <c r="UDG168" s="90"/>
      <c r="UDH168" s="90"/>
      <c r="UDI168" s="91"/>
      <c r="UDJ168" s="68"/>
      <c r="UDK168" s="87"/>
      <c r="UDL168" s="87"/>
      <c r="UDM168" s="88"/>
      <c r="UDN168" s="89"/>
      <c r="UDO168" s="90"/>
      <c r="UDP168" s="90"/>
      <c r="UDQ168" s="91"/>
      <c r="UDR168" s="68"/>
      <c r="UDS168" s="87"/>
      <c r="UDT168" s="87"/>
      <c r="UDU168" s="88"/>
      <c r="UDV168" s="89"/>
      <c r="UDW168" s="90"/>
      <c r="UDX168" s="90"/>
      <c r="UDY168" s="91"/>
      <c r="UDZ168" s="68"/>
      <c r="UEA168" s="87"/>
      <c r="UEB168" s="87"/>
      <c r="UEC168" s="88"/>
      <c r="UED168" s="89"/>
      <c r="UEE168" s="90"/>
      <c r="UEF168" s="90"/>
      <c r="UEG168" s="91"/>
      <c r="UEH168" s="68"/>
      <c r="UEI168" s="87"/>
      <c r="UEJ168" s="87"/>
      <c r="UEK168" s="88"/>
      <c r="UEL168" s="89"/>
      <c r="UEM168" s="90"/>
      <c r="UEN168" s="90"/>
      <c r="UEO168" s="91"/>
      <c r="UEP168" s="68"/>
      <c r="UEQ168" s="87"/>
      <c r="UER168" s="87"/>
      <c r="UES168" s="88"/>
      <c r="UET168" s="89"/>
      <c r="UEU168" s="90"/>
      <c r="UEV168" s="90"/>
      <c r="UEW168" s="91"/>
      <c r="UEX168" s="68"/>
      <c r="UEY168" s="87"/>
      <c r="UEZ168" s="87"/>
      <c r="UFA168" s="88"/>
      <c r="UFB168" s="89"/>
      <c r="UFC168" s="90"/>
      <c r="UFD168" s="90"/>
      <c r="UFE168" s="91"/>
      <c r="UFF168" s="68"/>
      <c r="UFG168" s="87"/>
      <c r="UFH168" s="87"/>
      <c r="UFI168" s="88"/>
      <c r="UFJ168" s="89"/>
      <c r="UFK168" s="90"/>
      <c r="UFL168" s="90"/>
      <c r="UFM168" s="91"/>
      <c r="UFN168" s="68"/>
      <c r="UFO168" s="87"/>
      <c r="UFP168" s="87"/>
      <c r="UFQ168" s="88"/>
      <c r="UFR168" s="89"/>
      <c r="UFS168" s="90"/>
      <c r="UFT168" s="90"/>
      <c r="UFU168" s="91"/>
      <c r="UFV168" s="68"/>
      <c r="UFW168" s="87"/>
      <c r="UFX168" s="87"/>
      <c r="UFY168" s="88"/>
      <c r="UFZ168" s="89"/>
      <c r="UGA168" s="90"/>
      <c r="UGB168" s="90"/>
      <c r="UGC168" s="91"/>
      <c r="UGD168" s="68"/>
      <c r="UGE168" s="87"/>
      <c r="UGF168" s="87"/>
      <c r="UGG168" s="88"/>
      <c r="UGH168" s="89"/>
      <c r="UGI168" s="90"/>
      <c r="UGJ168" s="90"/>
      <c r="UGK168" s="91"/>
      <c r="UGL168" s="68"/>
      <c r="UGM168" s="87"/>
      <c r="UGN168" s="87"/>
      <c r="UGO168" s="88"/>
      <c r="UGP168" s="89"/>
      <c r="UGQ168" s="90"/>
      <c r="UGR168" s="90"/>
      <c r="UGS168" s="91"/>
      <c r="UGT168" s="68"/>
      <c r="UGU168" s="87"/>
      <c r="UGV168" s="87"/>
      <c r="UGW168" s="88"/>
      <c r="UGX168" s="89"/>
      <c r="UGY168" s="90"/>
      <c r="UGZ168" s="90"/>
      <c r="UHA168" s="91"/>
      <c r="UHB168" s="68"/>
      <c r="UHC168" s="87"/>
      <c r="UHD168" s="87"/>
      <c r="UHE168" s="88"/>
      <c r="UHF168" s="89"/>
      <c r="UHG168" s="90"/>
      <c r="UHH168" s="90"/>
      <c r="UHI168" s="91"/>
      <c r="UHJ168" s="68"/>
      <c r="UHK168" s="87"/>
      <c r="UHL168" s="87"/>
      <c r="UHM168" s="88"/>
      <c r="UHN168" s="89"/>
      <c r="UHO168" s="90"/>
      <c r="UHP168" s="90"/>
      <c r="UHQ168" s="91"/>
      <c r="UHR168" s="68"/>
      <c r="UHS168" s="87"/>
      <c r="UHT168" s="87"/>
      <c r="UHU168" s="88"/>
      <c r="UHV168" s="89"/>
      <c r="UHW168" s="90"/>
      <c r="UHX168" s="90"/>
      <c r="UHY168" s="91"/>
      <c r="UHZ168" s="68"/>
      <c r="UIA168" s="87"/>
      <c r="UIB168" s="87"/>
      <c r="UIC168" s="88"/>
      <c r="UID168" s="89"/>
      <c r="UIE168" s="90"/>
      <c r="UIF168" s="90"/>
      <c r="UIG168" s="91"/>
      <c r="UIH168" s="68"/>
      <c r="UII168" s="87"/>
      <c r="UIJ168" s="87"/>
      <c r="UIK168" s="88"/>
      <c r="UIL168" s="89"/>
      <c r="UIM168" s="90"/>
      <c r="UIN168" s="90"/>
      <c r="UIO168" s="91"/>
      <c r="UIP168" s="68"/>
      <c r="UIQ168" s="87"/>
      <c r="UIR168" s="87"/>
      <c r="UIS168" s="88"/>
      <c r="UIT168" s="89"/>
      <c r="UIU168" s="90"/>
      <c r="UIV168" s="90"/>
      <c r="UIW168" s="91"/>
      <c r="UIX168" s="68"/>
      <c r="UIY168" s="87"/>
      <c r="UIZ168" s="87"/>
      <c r="UJA168" s="88"/>
      <c r="UJB168" s="89"/>
      <c r="UJC168" s="90"/>
      <c r="UJD168" s="90"/>
      <c r="UJE168" s="91"/>
      <c r="UJF168" s="68"/>
      <c r="UJG168" s="87"/>
      <c r="UJH168" s="87"/>
      <c r="UJI168" s="88"/>
      <c r="UJJ168" s="89"/>
      <c r="UJK168" s="90"/>
      <c r="UJL168" s="90"/>
      <c r="UJM168" s="91"/>
      <c r="UJN168" s="68"/>
      <c r="UJO168" s="87"/>
      <c r="UJP168" s="87"/>
      <c r="UJQ168" s="88"/>
      <c r="UJR168" s="89"/>
      <c r="UJS168" s="90"/>
      <c r="UJT168" s="90"/>
      <c r="UJU168" s="91"/>
      <c r="UJV168" s="68"/>
      <c r="UJW168" s="87"/>
      <c r="UJX168" s="87"/>
      <c r="UJY168" s="88"/>
      <c r="UJZ168" s="89"/>
      <c r="UKA168" s="90"/>
      <c r="UKB168" s="90"/>
      <c r="UKC168" s="91"/>
      <c r="UKD168" s="68"/>
      <c r="UKE168" s="87"/>
      <c r="UKF168" s="87"/>
      <c r="UKG168" s="88"/>
      <c r="UKH168" s="89"/>
      <c r="UKI168" s="90"/>
      <c r="UKJ168" s="90"/>
      <c r="UKK168" s="91"/>
      <c r="UKL168" s="68"/>
      <c r="UKM168" s="87"/>
      <c r="UKN168" s="87"/>
      <c r="UKO168" s="88"/>
      <c r="UKP168" s="89"/>
      <c r="UKQ168" s="90"/>
      <c r="UKR168" s="90"/>
      <c r="UKS168" s="91"/>
      <c r="UKT168" s="68"/>
      <c r="UKU168" s="87"/>
      <c r="UKV168" s="87"/>
      <c r="UKW168" s="88"/>
      <c r="UKX168" s="89"/>
      <c r="UKY168" s="90"/>
      <c r="UKZ168" s="90"/>
      <c r="ULA168" s="91"/>
      <c r="ULB168" s="68"/>
      <c r="ULC168" s="87"/>
      <c r="ULD168" s="87"/>
      <c r="ULE168" s="88"/>
      <c r="ULF168" s="89"/>
      <c r="ULG168" s="90"/>
      <c r="ULH168" s="90"/>
      <c r="ULI168" s="91"/>
      <c r="ULJ168" s="68"/>
      <c r="ULK168" s="87"/>
      <c r="ULL168" s="87"/>
      <c r="ULM168" s="88"/>
      <c r="ULN168" s="89"/>
      <c r="ULO168" s="90"/>
      <c r="ULP168" s="90"/>
      <c r="ULQ168" s="91"/>
      <c r="ULR168" s="68"/>
      <c r="ULS168" s="87"/>
      <c r="ULT168" s="87"/>
      <c r="ULU168" s="88"/>
      <c r="ULV168" s="89"/>
      <c r="ULW168" s="90"/>
      <c r="ULX168" s="90"/>
      <c r="ULY168" s="91"/>
      <c r="ULZ168" s="68"/>
      <c r="UMA168" s="87"/>
      <c r="UMB168" s="87"/>
      <c r="UMC168" s="88"/>
      <c r="UMD168" s="89"/>
      <c r="UME168" s="90"/>
      <c r="UMF168" s="90"/>
      <c r="UMG168" s="91"/>
      <c r="UMH168" s="68"/>
      <c r="UMI168" s="87"/>
      <c r="UMJ168" s="87"/>
      <c r="UMK168" s="88"/>
      <c r="UML168" s="89"/>
      <c r="UMM168" s="90"/>
      <c r="UMN168" s="90"/>
      <c r="UMO168" s="91"/>
      <c r="UMP168" s="68"/>
      <c r="UMQ168" s="87"/>
      <c r="UMR168" s="87"/>
      <c r="UMS168" s="88"/>
      <c r="UMT168" s="89"/>
      <c r="UMU168" s="90"/>
      <c r="UMV168" s="90"/>
      <c r="UMW168" s="91"/>
      <c r="UMX168" s="68"/>
      <c r="UMY168" s="87"/>
      <c r="UMZ168" s="87"/>
      <c r="UNA168" s="88"/>
      <c r="UNB168" s="89"/>
      <c r="UNC168" s="90"/>
      <c r="UND168" s="90"/>
      <c r="UNE168" s="91"/>
      <c r="UNF168" s="68"/>
      <c r="UNG168" s="87"/>
      <c r="UNH168" s="87"/>
      <c r="UNI168" s="88"/>
      <c r="UNJ168" s="89"/>
      <c r="UNK168" s="90"/>
      <c r="UNL168" s="90"/>
      <c r="UNM168" s="91"/>
      <c r="UNN168" s="68"/>
      <c r="UNO168" s="87"/>
      <c r="UNP168" s="87"/>
      <c r="UNQ168" s="88"/>
      <c r="UNR168" s="89"/>
      <c r="UNS168" s="90"/>
      <c r="UNT168" s="90"/>
      <c r="UNU168" s="91"/>
      <c r="UNV168" s="68"/>
      <c r="UNW168" s="87"/>
      <c r="UNX168" s="87"/>
      <c r="UNY168" s="88"/>
      <c r="UNZ168" s="89"/>
      <c r="UOA168" s="90"/>
      <c r="UOB168" s="90"/>
      <c r="UOC168" s="91"/>
      <c r="UOD168" s="68"/>
      <c r="UOE168" s="87"/>
      <c r="UOF168" s="87"/>
      <c r="UOG168" s="88"/>
      <c r="UOH168" s="89"/>
      <c r="UOI168" s="90"/>
      <c r="UOJ168" s="90"/>
      <c r="UOK168" s="91"/>
      <c r="UOL168" s="68"/>
      <c r="UOM168" s="87"/>
      <c r="UON168" s="87"/>
      <c r="UOO168" s="88"/>
      <c r="UOP168" s="89"/>
      <c r="UOQ168" s="90"/>
      <c r="UOR168" s="90"/>
      <c r="UOS168" s="91"/>
      <c r="UOT168" s="68"/>
      <c r="UOU168" s="87"/>
      <c r="UOV168" s="87"/>
      <c r="UOW168" s="88"/>
      <c r="UOX168" s="89"/>
      <c r="UOY168" s="90"/>
      <c r="UOZ168" s="90"/>
      <c r="UPA168" s="91"/>
      <c r="UPB168" s="68"/>
      <c r="UPC168" s="87"/>
      <c r="UPD168" s="87"/>
      <c r="UPE168" s="88"/>
      <c r="UPF168" s="89"/>
      <c r="UPG168" s="90"/>
      <c r="UPH168" s="90"/>
      <c r="UPI168" s="91"/>
      <c r="UPJ168" s="68"/>
      <c r="UPK168" s="87"/>
      <c r="UPL168" s="87"/>
      <c r="UPM168" s="88"/>
      <c r="UPN168" s="89"/>
      <c r="UPO168" s="90"/>
      <c r="UPP168" s="90"/>
      <c r="UPQ168" s="91"/>
      <c r="UPR168" s="68"/>
      <c r="UPS168" s="87"/>
      <c r="UPT168" s="87"/>
      <c r="UPU168" s="88"/>
      <c r="UPV168" s="89"/>
      <c r="UPW168" s="90"/>
      <c r="UPX168" s="90"/>
      <c r="UPY168" s="91"/>
      <c r="UPZ168" s="68"/>
      <c r="UQA168" s="87"/>
      <c r="UQB168" s="87"/>
      <c r="UQC168" s="88"/>
      <c r="UQD168" s="89"/>
      <c r="UQE168" s="90"/>
      <c r="UQF168" s="90"/>
      <c r="UQG168" s="91"/>
      <c r="UQH168" s="68"/>
      <c r="UQI168" s="87"/>
      <c r="UQJ168" s="87"/>
      <c r="UQK168" s="88"/>
      <c r="UQL168" s="89"/>
      <c r="UQM168" s="90"/>
      <c r="UQN168" s="90"/>
      <c r="UQO168" s="91"/>
      <c r="UQP168" s="68"/>
      <c r="UQQ168" s="87"/>
      <c r="UQR168" s="87"/>
      <c r="UQS168" s="88"/>
      <c r="UQT168" s="89"/>
      <c r="UQU168" s="90"/>
      <c r="UQV168" s="90"/>
      <c r="UQW168" s="91"/>
      <c r="UQX168" s="68"/>
      <c r="UQY168" s="87"/>
      <c r="UQZ168" s="87"/>
      <c r="URA168" s="88"/>
      <c r="URB168" s="89"/>
      <c r="URC168" s="90"/>
      <c r="URD168" s="90"/>
      <c r="URE168" s="91"/>
      <c r="URF168" s="68"/>
      <c r="URG168" s="87"/>
      <c r="URH168" s="87"/>
      <c r="URI168" s="88"/>
      <c r="URJ168" s="89"/>
      <c r="URK168" s="90"/>
      <c r="URL168" s="90"/>
      <c r="URM168" s="91"/>
      <c r="URN168" s="68"/>
      <c r="URO168" s="87"/>
      <c r="URP168" s="87"/>
      <c r="URQ168" s="88"/>
      <c r="URR168" s="89"/>
      <c r="URS168" s="90"/>
      <c r="URT168" s="90"/>
      <c r="URU168" s="91"/>
      <c r="URV168" s="68"/>
      <c r="URW168" s="87"/>
      <c r="URX168" s="87"/>
      <c r="URY168" s="88"/>
      <c r="URZ168" s="89"/>
      <c r="USA168" s="90"/>
      <c r="USB168" s="90"/>
      <c r="USC168" s="91"/>
      <c r="USD168" s="68"/>
      <c r="USE168" s="87"/>
      <c r="USF168" s="87"/>
      <c r="USG168" s="88"/>
      <c r="USH168" s="89"/>
      <c r="USI168" s="90"/>
      <c r="USJ168" s="90"/>
      <c r="USK168" s="91"/>
      <c r="USL168" s="68"/>
      <c r="USM168" s="87"/>
      <c r="USN168" s="87"/>
      <c r="USO168" s="88"/>
      <c r="USP168" s="89"/>
      <c r="USQ168" s="90"/>
      <c r="USR168" s="90"/>
      <c r="USS168" s="91"/>
      <c r="UST168" s="68"/>
      <c r="USU168" s="87"/>
      <c r="USV168" s="87"/>
      <c r="USW168" s="88"/>
      <c r="USX168" s="89"/>
      <c r="USY168" s="90"/>
      <c r="USZ168" s="90"/>
      <c r="UTA168" s="91"/>
      <c r="UTB168" s="68"/>
      <c r="UTC168" s="87"/>
      <c r="UTD168" s="87"/>
      <c r="UTE168" s="88"/>
      <c r="UTF168" s="89"/>
      <c r="UTG168" s="90"/>
      <c r="UTH168" s="90"/>
      <c r="UTI168" s="91"/>
      <c r="UTJ168" s="68"/>
      <c r="UTK168" s="87"/>
      <c r="UTL168" s="87"/>
      <c r="UTM168" s="88"/>
      <c r="UTN168" s="89"/>
      <c r="UTO168" s="90"/>
      <c r="UTP168" s="90"/>
      <c r="UTQ168" s="91"/>
      <c r="UTR168" s="68"/>
      <c r="UTS168" s="87"/>
      <c r="UTT168" s="87"/>
      <c r="UTU168" s="88"/>
      <c r="UTV168" s="89"/>
      <c r="UTW168" s="90"/>
      <c r="UTX168" s="90"/>
      <c r="UTY168" s="91"/>
      <c r="UTZ168" s="68"/>
      <c r="UUA168" s="87"/>
      <c r="UUB168" s="87"/>
      <c r="UUC168" s="88"/>
      <c r="UUD168" s="89"/>
      <c r="UUE168" s="90"/>
      <c r="UUF168" s="90"/>
      <c r="UUG168" s="91"/>
      <c r="UUH168" s="68"/>
      <c r="UUI168" s="87"/>
      <c r="UUJ168" s="87"/>
      <c r="UUK168" s="88"/>
      <c r="UUL168" s="89"/>
      <c r="UUM168" s="90"/>
      <c r="UUN168" s="90"/>
      <c r="UUO168" s="91"/>
      <c r="UUP168" s="68"/>
      <c r="UUQ168" s="87"/>
      <c r="UUR168" s="87"/>
      <c r="UUS168" s="88"/>
      <c r="UUT168" s="89"/>
      <c r="UUU168" s="90"/>
      <c r="UUV168" s="90"/>
      <c r="UUW168" s="91"/>
      <c r="UUX168" s="68"/>
      <c r="UUY168" s="87"/>
      <c r="UUZ168" s="87"/>
      <c r="UVA168" s="88"/>
      <c r="UVB168" s="89"/>
      <c r="UVC168" s="90"/>
      <c r="UVD168" s="90"/>
      <c r="UVE168" s="91"/>
      <c r="UVF168" s="68"/>
      <c r="UVG168" s="87"/>
      <c r="UVH168" s="87"/>
      <c r="UVI168" s="88"/>
      <c r="UVJ168" s="89"/>
      <c r="UVK168" s="90"/>
      <c r="UVL168" s="90"/>
      <c r="UVM168" s="91"/>
      <c r="UVN168" s="68"/>
      <c r="UVO168" s="87"/>
      <c r="UVP168" s="87"/>
      <c r="UVQ168" s="88"/>
      <c r="UVR168" s="89"/>
      <c r="UVS168" s="90"/>
      <c r="UVT168" s="90"/>
      <c r="UVU168" s="91"/>
      <c r="UVV168" s="68"/>
      <c r="UVW168" s="87"/>
      <c r="UVX168" s="87"/>
      <c r="UVY168" s="88"/>
      <c r="UVZ168" s="89"/>
      <c r="UWA168" s="90"/>
      <c r="UWB168" s="90"/>
      <c r="UWC168" s="91"/>
      <c r="UWD168" s="68"/>
      <c r="UWE168" s="87"/>
      <c r="UWF168" s="87"/>
      <c r="UWG168" s="88"/>
      <c r="UWH168" s="89"/>
      <c r="UWI168" s="90"/>
      <c r="UWJ168" s="90"/>
      <c r="UWK168" s="91"/>
      <c r="UWL168" s="68"/>
      <c r="UWM168" s="87"/>
      <c r="UWN168" s="87"/>
      <c r="UWO168" s="88"/>
      <c r="UWP168" s="89"/>
      <c r="UWQ168" s="90"/>
      <c r="UWR168" s="90"/>
      <c r="UWS168" s="91"/>
      <c r="UWT168" s="68"/>
      <c r="UWU168" s="87"/>
      <c r="UWV168" s="87"/>
      <c r="UWW168" s="88"/>
      <c r="UWX168" s="89"/>
      <c r="UWY168" s="90"/>
      <c r="UWZ168" s="90"/>
      <c r="UXA168" s="91"/>
      <c r="UXB168" s="68"/>
      <c r="UXC168" s="87"/>
      <c r="UXD168" s="87"/>
      <c r="UXE168" s="88"/>
      <c r="UXF168" s="89"/>
      <c r="UXG168" s="90"/>
      <c r="UXH168" s="90"/>
      <c r="UXI168" s="91"/>
      <c r="UXJ168" s="68"/>
      <c r="UXK168" s="87"/>
      <c r="UXL168" s="87"/>
      <c r="UXM168" s="88"/>
      <c r="UXN168" s="89"/>
      <c r="UXO168" s="90"/>
      <c r="UXP168" s="90"/>
      <c r="UXQ168" s="91"/>
      <c r="UXR168" s="68"/>
      <c r="UXS168" s="87"/>
      <c r="UXT168" s="87"/>
      <c r="UXU168" s="88"/>
      <c r="UXV168" s="89"/>
      <c r="UXW168" s="90"/>
      <c r="UXX168" s="90"/>
      <c r="UXY168" s="91"/>
      <c r="UXZ168" s="68"/>
      <c r="UYA168" s="87"/>
      <c r="UYB168" s="87"/>
      <c r="UYC168" s="88"/>
      <c r="UYD168" s="89"/>
      <c r="UYE168" s="90"/>
      <c r="UYF168" s="90"/>
      <c r="UYG168" s="91"/>
      <c r="UYH168" s="68"/>
      <c r="UYI168" s="87"/>
      <c r="UYJ168" s="87"/>
      <c r="UYK168" s="88"/>
      <c r="UYL168" s="89"/>
      <c r="UYM168" s="90"/>
      <c r="UYN168" s="90"/>
      <c r="UYO168" s="91"/>
      <c r="UYP168" s="68"/>
      <c r="UYQ168" s="87"/>
      <c r="UYR168" s="87"/>
      <c r="UYS168" s="88"/>
      <c r="UYT168" s="89"/>
      <c r="UYU168" s="90"/>
      <c r="UYV168" s="90"/>
      <c r="UYW168" s="91"/>
      <c r="UYX168" s="68"/>
      <c r="UYY168" s="87"/>
      <c r="UYZ168" s="87"/>
      <c r="UZA168" s="88"/>
      <c r="UZB168" s="89"/>
      <c r="UZC168" s="90"/>
      <c r="UZD168" s="90"/>
      <c r="UZE168" s="91"/>
      <c r="UZF168" s="68"/>
      <c r="UZG168" s="87"/>
      <c r="UZH168" s="87"/>
      <c r="UZI168" s="88"/>
      <c r="UZJ168" s="89"/>
      <c r="UZK168" s="90"/>
      <c r="UZL168" s="90"/>
      <c r="UZM168" s="91"/>
      <c r="UZN168" s="68"/>
      <c r="UZO168" s="87"/>
      <c r="UZP168" s="87"/>
      <c r="UZQ168" s="88"/>
      <c r="UZR168" s="89"/>
      <c r="UZS168" s="90"/>
      <c r="UZT168" s="90"/>
      <c r="UZU168" s="91"/>
      <c r="UZV168" s="68"/>
      <c r="UZW168" s="87"/>
      <c r="UZX168" s="87"/>
      <c r="UZY168" s="88"/>
      <c r="UZZ168" s="89"/>
      <c r="VAA168" s="90"/>
      <c r="VAB168" s="90"/>
      <c r="VAC168" s="91"/>
      <c r="VAD168" s="68"/>
      <c r="VAE168" s="87"/>
      <c r="VAF168" s="87"/>
      <c r="VAG168" s="88"/>
      <c r="VAH168" s="89"/>
      <c r="VAI168" s="90"/>
      <c r="VAJ168" s="90"/>
      <c r="VAK168" s="91"/>
      <c r="VAL168" s="68"/>
      <c r="VAM168" s="87"/>
      <c r="VAN168" s="87"/>
      <c r="VAO168" s="88"/>
      <c r="VAP168" s="89"/>
      <c r="VAQ168" s="90"/>
      <c r="VAR168" s="90"/>
      <c r="VAS168" s="91"/>
      <c r="VAT168" s="68"/>
      <c r="VAU168" s="87"/>
      <c r="VAV168" s="87"/>
      <c r="VAW168" s="88"/>
      <c r="VAX168" s="89"/>
      <c r="VAY168" s="90"/>
      <c r="VAZ168" s="90"/>
      <c r="VBA168" s="91"/>
      <c r="VBB168" s="68"/>
      <c r="VBC168" s="87"/>
      <c r="VBD168" s="87"/>
      <c r="VBE168" s="88"/>
      <c r="VBF168" s="89"/>
      <c r="VBG168" s="90"/>
      <c r="VBH168" s="90"/>
      <c r="VBI168" s="91"/>
      <c r="VBJ168" s="68"/>
      <c r="VBK168" s="87"/>
      <c r="VBL168" s="87"/>
      <c r="VBM168" s="88"/>
      <c r="VBN168" s="89"/>
      <c r="VBO168" s="90"/>
      <c r="VBP168" s="90"/>
      <c r="VBQ168" s="91"/>
      <c r="VBR168" s="68"/>
      <c r="VBS168" s="87"/>
      <c r="VBT168" s="87"/>
      <c r="VBU168" s="88"/>
      <c r="VBV168" s="89"/>
      <c r="VBW168" s="90"/>
      <c r="VBX168" s="90"/>
      <c r="VBY168" s="91"/>
      <c r="VBZ168" s="68"/>
      <c r="VCA168" s="87"/>
      <c r="VCB168" s="87"/>
      <c r="VCC168" s="88"/>
      <c r="VCD168" s="89"/>
      <c r="VCE168" s="90"/>
      <c r="VCF168" s="90"/>
      <c r="VCG168" s="91"/>
      <c r="VCH168" s="68"/>
      <c r="VCI168" s="87"/>
      <c r="VCJ168" s="87"/>
      <c r="VCK168" s="88"/>
      <c r="VCL168" s="89"/>
      <c r="VCM168" s="90"/>
      <c r="VCN168" s="90"/>
      <c r="VCO168" s="91"/>
      <c r="VCP168" s="68"/>
      <c r="VCQ168" s="87"/>
      <c r="VCR168" s="87"/>
      <c r="VCS168" s="88"/>
      <c r="VCT168" s="89"/>
      <c r="VCU168" s="90"/>
      <c r="VCV168" s="90"/>
      <c r="VCW168" s="91"/>
      <c r="VCX168" s="68"/>
      <c r="VCY168" s="87"/>
      <c r="VCZ168" s="87"/>
      <c r="VDA168" s="88"/>
      <c r="VDB168" s="89"/>
      <c r="VDC168" s="90"/>
      <c r="VDD168" s="90"/>
      <c r="VDE168" s="91"/>
      <c r="VDF168" s="68"/>
      <c r="VDG168" s="87"/>
      <c r="VDH168" s="87"/>
      <c r="VDI168" s="88"/>
      <c r="VDJ168" s="89"/>
      <c r="VDK168" s="90"/>
      <c r="VDL168" s="90"/>
      <c r="VDM168" s="91"/>
      <c r="VDN168" s="68"/>
      <c r="VDO168" s="87"/>
      <c r="VDP168" s="87"/>
      <c r="VDQ168" s="88"/>
      <c r="VDR168" s="89"/>
      <c r="VDS168" s="90"/>
      <c r="VDT168" s="90"/>
      <c r="VDU168" s="91"/>
      <c r="VDV168" s="68"/>
      <c r="VDW168" s="87"/>
      <c r="VDX168" s="87"/>
      <c r="VDY168" s="88"/>
      <c r="VDZ168" s="89"/>
      <c r="VEA168" s="90"/>
      <c r="VEB168" s="90"/>
      <c r="VEC168" s="91"/>
      <c r="VED168" s="68"/>
      <c r="VEE168" s="87"/>
      <c r="VEF168" s="87"/>
      <c r="VEG168" s="88"/>
      <c r="VEH168" s="89"/>
      <c r="VEI168" s="90"/>
      <c r="VEJ168" s="90"/>
      <c r="VEK168" s="91"/>
      <c r="VEL168" s="68"/>
      <c r="VEM168" s="87"/>
      <c r="VEN168" s="87"/>
      <c r="VEO168" s="88"/>
      <c r="VEP168" s="89"/>
      <c r="VEQ168" s="90"/>
      <c r="VER168" s="90"/>
      <c r="VES168" s="91"/>
      <c r="VET168" s="68"/>
      <c r="VEU168" s="87"/>
      <c r="VEV168" s="87"/>
      <c r="VEW168" s="88"/>
      <c r="VEX168" s="89"/>
      <c r="VEY168" s="90"/>
      <c r="VEZ168" s="90"/>
      <c r="VFA168" s="91"/>
      <c r="VFB168" s="68"/>
      <c r="VFC168" s="87"/>
      <c r="VFD168" s="87"/>
      <c r="VFE168" s="88"/>
      <c r="VFF168" s="89"/>
      <c r="VFG168" s="90"/>
      <c r="VFH168" s="90"/>
      <c r="VFI168" s="91"/>
      <c r="VFJ168" s="68"/>
      <c r="VFK168" s="87"/>
      <c r="VFL168" s="87"/>
      <c r="VFM168" s="88"/>
      <c r="VFN168" s="89"/>
      <c r="VFO168" s="90"/>
      <c r="VFP168" s="90"/>
      <c r="VFQ168" s="91"/>
      <c r="VFR168" s="68"/>
      <c r="VFS168" s="87"/>
      <c r="VFT168" s="87"/>
      <c r="VFU168" s="88"/>
      <c r="VFV168" s="89"/>
      <c r="VFW168" s="90"/>
      <c r="VFX168" s="90"/>
      <c r="VFY168" s="91"/>
      <c r="VFZ168" s="68"/>
      <c r="VGA168" s="87"/>
      <c r="VGB168" s="87"/>
      <c r="VGC168" s="88"/>
      <c r="VGD168" s="89"/>
      <c r="VGE168" s="90"/>
      <c r="VGF168" s="90"/>
      <c r="VGG168" s="91"/>
      <c r="VGH168" s="68"/>
      <c r="VGI168" s="87"/>
      <c r="VGJ168" s="87"/>
      <c r="VGK168" s="88"/>
      <c r="VGL168" s="89"/>
      <c r="VGM168" s="90"/>
      <c r="VGN168" s="90"/>
      <c r="VGO168" s="91"/>
      <c r="VGP168" s="68"/>
      <c r="VGQ168" s="87"/>
      <c r="VGR168" s="87"/>
      <c r="VGS168" s="88"/>
      <c r="VGT168" s="89"/>
      <c r="VGU168" s="90"/>
      <c r="VGV168" s="90"/>
      <c r="VGW168" s="91"/>
      <c r="VGX168" s="68"/>
      <c r="VGY168" s="87"/>
      <c r="VGZ168" s="87"/>
      <c r="VHA168" s="88"/>
      <c r="VHB168" s="89"/>
      <c r="VHC168" s="90"/>
      <c r="VHD168" s="90"/>
      <c r="VHE168" s="91"/>
      <c r="VHF168" s="68"/>
      <c r="VHG168" s="87"/>
      <c r="VHH168" s="87"/>
      <c r="VHI168" s="88"/>
      <c r="VHJ168" s="89"/>
      <c r="VHK168" s="90"/>
      <c r="VHL168" s="90"/>
      <c r="VHM168" s="91"/>
      <c r="VHN168" s="68"/>
      <c r="VHO168" s="87"/>
      <c r="VHP168" s="87"/>
      <c r="VHQ168" s="88"/>
      <c r="VHR168" s="89"/>
      <c r="VHS168" s="90"/>
      <c r="VHT168" s="90"/>
      <c r="VHU168" s="91"/>
      <c r="VHV168" s="68"/>
      <c r="VHW168" s="87"/>
      <c r="VHX168" s="87"/>
      <c r="VHY168" s="88"/>
      <c r="VHZ168" s="89"/>
      <c r="VIA168" s="90"/>
      <c r="VIB168" s="90"/>
      <c r="VIC168" s="91"/>
      <c r="VID168" s="68"/>
      <c r="VIE168" s="87"/>
      <c r="VIF168" s="87"/>
      <c r="VIG168" s="88"/>
      <c r="VIH168" s="89"/>
      <c r="VII168" s="90"/>
      <c r="VIJ168" s="90"/>
      <c r="VIK168" s="91"/>
      <c r="VIL168" s="68"/>
      <c r="VIM168" s="87"/>
      <c r="VIN168" s="87"/>
      <c r="VIO168" s="88"/>
      <c r="VIP168" s="89"/>
      <c r="VIQ168" s="90"/>
      <c r="VIR168" s="90"/>
      <c r="VIS168" s="91"/>
      <c r="VIT168" s="68"/>
      <c r="VIU168" s="87"/>
      <c r="VIV168" s="87"/>
      <c r="VIW168" s="88"/>
      <c r="VIX168" s="89"/>
      <c r="VIY168" s="90"/>
      <c r="VIZ168" s="90"/>
      <c r="VJA168" s="91"/>
      <c r="VJB168" s="68"/>
      <c r="VJC168" s="87"/>
      <c r="VJD168" s="87"/>
      <c r="VJE168" s="88"/>
      <c r="VJF168" s="89"/>
      <c r="VJG168" s="90"/>
      <c r="VJH168" s="90"/>
      <c r="VJI168" s="91"/>
      <c r="VJJ168" s="68"/>
      <c r="VJK168" s="87"/>
      <c r="VJL168" s="87"/>
      <c r="VJM168" s="88"/>
      <c r="VJN168" s="89"/>
      <c r="VJO168" s="90"/>
      <c r="VJP168" s="90"/>
      <c r="VJQ168" s="91"/>
      <c r="VJR168" s="68"/>
      <c r="VJS168" s="87"/>
      <c r="VJT168" s="87"/>
      <c r="VJU168" s="88"/>
      <c r="VJV168" s="89"/>
      <c r="VJW168" s="90"/>
      <c r="VJX168" s="90"/>
      <c r="VJY168" s="91"/>
      <c r="VJZ168" s="68"/>
      <c r="VKA168" s="87"/>
      <c r="VKB168" s="87"/>
      <c r="VKC168" s="88"/>
      <c r="VKD168" s="89"/>
      <c r="VKE168" s="90"/>
      <c r="VKF168" s="90"/>
      <c r="VKG168" s="91"/>
      <c r="VKH168" s="68"/>
      <c r="VKI168" s="87"/>
      <c r="VKJ168" s="87"/>
      <c r="VKK168" s="88"/>
      <c r="VKL168" s="89"/>
      <c r="VKM168" s="90"/>
      <c r="VKN168" s="90"/>
      <c r="VKO168" s="91"/>
      <c r="VKP168" s="68"/>
      <c r="VKQ168" s="87"/>
      <c r="VKR168" s="87"/>
      <c r="VKS168" s="88"/>
      <c r="VKT168" s="89"/>
      <c r="VKU168" s="90"/>
      <c r="VKV168" s="90"/>
      <c r="VKW168" s="91"/>
      <c r="VKX168" s="68"/>
      <c r="VKY168" s="87"/>
      <c r="VKZ168" s="87"/>
      <c r="VLA168" s="88"/>
      <c r="VLB168" s="89"/>
      <c r="VLC168" s="90"/>
      <c r="VLD168" s="90"/>
      <c r="VLE168" s="91"/>
      <c r="VLF168" s="68"/>
      <c r="VLG168" s="87"/>
      <c r="VLH168" s="87"/>
      <c r="VLI168" s="88"/>
      <c r="VLJ168" s="89"/>
      <c r="VLK168" s="90"/>
      <c r="VLL168" s="90"/>
      <c r="VLM168" s="91"/>
      <c r="VLN168" s="68"/>
      <c r="VLO168" s="87"/>
      <c r="VLP168" s="87"/>
      <c r="VLQ168" s="88"/>
      <c r="VLR168" s="89"/>
      <c r="VLS168" s="90"/>
      <c r="VLT168" s="90"/>
      <c r="VLU168" s="91"/>
      <c r="VLV168" s="68"/>
      <c r="VLW168" s="87"/>
      <c r="VLX168" s="87"/>
      <c r="VLY168" s="88"/>
      <c r="VLZ168" s="89"/>
      <c r="VMA168" s="90"/>
      <c r="VMB168" s="90"/>
      <c r="VMC168" s="91"/>
      <c r="VMD168" s="68"/>
      <c r="VME168" s="87"/>
      <c r="VMF168" s="87"/>
      <c r="VMG168" s="88"/>
      <c r="VMH168" s="89"/>
      <c r="VMI168" s="90"/>
      <c r="VMJ168" s="90"/>
      <c r="VMK168" s="91"/>
      <c r="VML168" s="68"/>
      <c r="VMM168" s="87"/>
      <c r="VMN168" s="87"/>
      <c r="VMO168" s="88"/>
      <c r="VMP168" s="89"/>
      <c r="VMQ168" s="90"/>
      <c r="VMR168" s="90"/>
      <c r="VMS168" s="91"/>
      <c r="VMT168" s="68"/>
      <c r="VMU168" s="87"/>
      <c r="VMV168" s="87"/>
      <c r="VMW168" s="88"/>
      <c r="VMX168" s="89"/>
      <c r="VMY168" s="90"/>
      <c r="VMZ168" s="90"/>
      <c r="VNA168" s="91"/>
      <c r="VNB168" s="68"/>
      <c r="VNC168" s="87"/>
      <c r="VND168" s="87"/>
      <c r="VNE168" s="88"/>
      <c r="VNF168" s="89"/>
      <c r="VNG168" s="90"/>
      <c r="VNH168" s="90"/>
      <c r="VNI168" s="91"/>
      <c r="VNJ168" s="68"/>
      <c r="VNK168" s="87"/>
      <c r="VNL168" s="87"/>
      <c r="VNM168" s="88"/>
      <c r="VNN168" s="89"/>
      <c r="VNO168" s="90"/>
      <c r="VNP168" s="90"/>
      <c r="VNQ168" s="91"/>
      <c r="VNR168" s="68"/>
      <c r="VNS168" s="87"/>
      <c r="VNT168" s="87"/>
      <c r="VNU168" s="88"/>
      <c r="VNV168" s="89"/>
      <c r="VNW168" s="90"/>
      <c r="VNX168" s="90"/>
      <c r="VNY168" s="91"/>
      <c r="VNZ168" s="68"/>
      <c r="VOA168" s="87"/>
      <c r="VOB168" s="87"/>
      <c r="VOC168" s="88"/>
      <c r="VOD168" s="89"/>
      <c r="VOE168" s="90"/>
      <c r="VOF168" s="90"/>
      <c r="VOG168" s="91"/>
      <c r="VOH168" s="68"/>
      <c r="VOI168" s="87"/>
      <c r="VOJ168" s="87"/>
      <c r="VOK168" s="88"/>
      <c r="VOL168" s="89"/>
      <c r="VOM168" s="90"/>
      <c r="VON168" s="90"/>
      <c r="VOO168" s="91"/>
      <c r="VOP168" s="68"/>
      <c r="VOQ168" s="87"/>
      <c r="VOR168" s="87"/>
      <c r="VOS168" s="88"/>
      <c r="VOT168" s="89"/>
      <c r="VOU168" s="90"/>
      <c r="VOV168" s="90"/>
      <c r="VOW168" s="91"/>
      <c r="VOX168" s="68"/>
      <c r="VOY168" s="87"/>
      <c r="VOZ168" s="87"/>
      <c r="VPA168" s="88"/>
      <c r="VPB168" s="89"/>
      <c r="VPC168" s="90"/>
      <c r="VPD168" s="90"/>
      <c r="VPE168" s="91"/>
      <c r="VPF168" s="68"/>
      <c r="VPG168" s="87"/>
      <c r="VPH168" s="87"/>
      <c r="VPI168" s="88"/>
      <c r="VPJ168" s="89"/>
      <c r="VPK168" s="90"/>
      <c r="VPL168" s="90"/>
      <c r="VPM168" s="91"/>
      <c r="VPN168" s="68"/>
      <c r="VPO168" s="87"/>
      <c r="VPP168" s="87"/>
      <c r="VPQ168" s="88"/>
      <c r="VPR168" s="89"/>
      <c r="VPS168" s="90"/>
      <c r="VPT168" s="90"/>
      <c r="VPU168" s="91"/>
      <c r="VPV168" s="68"/>
      <c r="VPW168" s="87"/>
      <c r="VPX168" s="87"/>
      <c r="VPY168" s="88"/>
      <c r="VPZ168" s="89"/>
      <c r="VQA168" s="90"/>
      <c r="VQB168" s="90"/>
      <c r="VQC168" s="91"/>
      <c r="VQD168" s="68"/>
      <c r="VQE168" s="87"/>
      <c r="VQF168" s="87"/>
      <c r="VQG168" s="88"/>
      <c r="VQH168" s="89"/>
      <c r="VQI168" s="90"/>
      <c r="VQJ168" s="90"/>
      <c r="VQK168" s="91"/>
      <c r="VQL168" s="68"/>
      <c r="VQM168" s="87"/>
      <c r="VQN168" s="87"/>
      <c r="VQO168" s="88"/>
      <c r="VQP168" s="89"/>
      <c r="VQQ168" s="90"/>
      <c r="VQR168" s="90"/>
      <c r="VQS168" s="91"/>
      <c r="VQT168" s="68"/>
      <c r="VQU168" s="87"/>
      <c r="VQV168" s="87"/>
      <c r="VQW168" s="88"/>
      <c r="VQX168" s="89"/>
      <c r="VQY168" s="90"/>
      <c r="VQZ168" s="90"/>
      <c r="VRA168" s="91"/>
      <c r="VRB168" s="68"/>
      <c r="VRC168" s="87"/>
      <c r="VRD168" s="87"/>
      <c r="VRE168" s="88"/>
      <c r="VRF168" s="89"/>
      <c r="VRG168" s="90"/>
      <c r="VRH168" s="90"/>
      <c r="VRI168" s="91"/>
      <c r="VRJ168" s="68"/>
      <c r="VRK168" s="87"/>
      <c r="VRL168" s="87"/>
      <c r="VRM168" s="88"/>
      <c r="VRN168" s="89"/>
      <c r="VRO168" s="90"/>
      <c r="VRP168" s="90"/>
      <c r="VRQ168" s="91"/>
      <c r="VRR168" s="68"/>
      <c r="VRS168" s="87"/>
      <c r="VRT168" s="87"/>
      <c r="VRU168" s="88"/>
      <c r="VRV168" s="89"/>
      <c r="VRW168" s="90"/>
      <c r="VRX168" s="90"/>
      <c r="VRY168" s="91"/>
      <c r="VRZ168" s="68"/>
      <c r="VSA168" s="87"/>
      <c r="VSB168" s="87"/>
      <c r="VSC168" s="88"/>
      <c r="VSD168" s="89"/>
      <c r="VSE168" s="90"/>
      <c r="VSF168" s="90"/>
      <c r="VSG168" s="91"/>
      <c r="VSH168" s="68"/>
      <c r="VSI168" s="87"/>
      <c r="VSJ168" s="87"/>
      <c r="VSK168" s="88"/>
      <c r="VSL168" s="89"/>
      <c r="VSM168" s="90"/>
      <c r="VSN168" s="90"/>
      <c r="VSO168" s="91"/>
      <c r="VSP168" s="68"/>
      <c r="VSQ168" s="87"/>
      <c r="VSR168" s="87"/>
      <c r="VSS168" s="88"/>
      <c r="VST168" s="89"/>
      <c r="VSU168" s="90"/>
      <c r="VSV168" s="90"/>
      <c r="VSW168" s="91"/>
      <c r="VSX168" s="68"/>
      <c r="VSY168" s="87"/>
      <c r="VSZ168" s="87"/>
      <c r="VTA168" s="88"/>
      <c r="VTB168" s="89"/>
      <c r="VTC168" s="90"/>
      <c r="VTD168" s="90"/>
      <c r="VTE168" s="91"/>
      <c r="VTF168" s="68"/>
      <c r="VTG168" s="87"/>
      <c r="VTH168" s="87"/>
      <c r="VTI168" s="88"/>
      <c r="VTJ168" s="89"/>
      <c r="VTK168" s="90"/>
      <c r="VTL168" s="90"/>
      <c r="VTM168" s="91"/>
      <c r="VTN168" s="68"/>
      <c r="VTO168" s="87"/>
      <c r="VTP168" s="87"/>
      <c r="VTQ168" s="88"/>
      <c r="VTR168" s="89"/>
      <c r="VTS168" s="90"/>
      <c r="VTT168" s="90"/>
      <c r="VTU168" s="91"/>
      <c r="VTV168" s="68"/>
      <c r="VTW168" s="87"/>
      <c r="VTX168" s="87"/>
      <c r="VTY168" s="88"/>
      <c r="VTZ168" s="89"/>
      <c r="VUA168" s="90"/>
      <c r="VUB168" s="90"/>
      <c r="VUC168" s="91"/>
      <c r="VUD168" s="68"/>
      <c r="VUE168" s="87"/>
      <c r="VUF168" s="87"/>
      <c r="VUG168" s="88"/>
      <c r="VUH168" s="89"/>
      <c r="VUI168" s="90"/>
      <c r="VUJ168" s="90"/>
      <c r="VUK168" s="91"/>
      <c r="VUL168" s="68"/>
      <c r="VUM168" s="87"/>
      <c r="VUN168" s="87"/>
      <c r="VUO168" s="88"/>
      <c r="VUP168" s="89"/>
      <c r="VUQ168" s="90"/>
      <c r="VUR168" s="90"/>
      <c r="VUS168" s="91"/>
      <c r="VUT168" s="68"/>
      <c r="VUU168" s="87"/>
      <c r="VUV168" s="87"/>
      <c r="VUW168" s="88"/>
      <c r="VUX168" s="89"/>
      <c r="VUY168" s="90"/>
      <c r="VUZ168" s="90"/>
      <c r="VVA168" s="91"/>
      <c r="VVB168" s="68"/>
      <c r="VVC168" s="87"/>
      <c r="VVD168" s="87"/>
      <c r="VVE168" s="88"/>
      <c r="VVF168" s="89"/>
      <c r="VVG168" s="90"/>
      <c r="VVH168" s="90"/>
      <c r="VVI168" s="91"/>
      <c r="VVJ168" s="68"/>
      <c r="VVK168" s="87"/>
      <c r="VVL168" s="87"/>
      <c r="VVM168" s="88"/>
      <c r="VVN168" s="89"/>
      <c r="VVO168" s="90"/>
      <c r="VVP168" s="90"/>
      <c r="VVQ168" s="91"/>
      <c r="VVR168" s="68"/>
      <c r="VVS168" s="87"/>
      <c r="VVT168" s="87"/>
      <c r="VVU168" s="88"/>
      <c r="VVV168" s="89"/>
      <c r="VVW168" s="90"/>
      <c r="VVX168" s="90"/>
      <c r="VVY168" s="91"/>
      <c r="VVZ168" s="68"/>
      <c r="VWA168" s="87"/>
      <c r="VWB168" s="87"/>
      <c r="VWC168" s="88"/>
      <c r="VWD168" s="89"/>
      <c r="VWE168" s="90"/>
      <c r="VWF168" s="90"/>
      <c r="VWG168" s="91"/>
      <c r="VWH168" s="68"/>
      <c r="VWI168" s="87"/>
      <c r="VWJ168" s="87"/>
      <c r="VWK168" s="88"/>
      <c r="VWL168" s="89"/>
      <c r="VWM168" s="90"/>
      <c r="VWN168" s="90"/>
      <c r="VWO168" s="91"/>
      <c r="VWP168" s="68"/>
      <c r="VWQ168" s="87"/>
      <c r="VWR168" s="87"/>
      <c r="VWS168" s="88"/>
      <c r="VWT168" s="89"/>
      <c r="VWU168" s="90"/>
      <c r="VWV168" s="90"/>
      <c r="VWW168" s="91"/>
      <c r="VWX168" s="68"/>
      <c r="VWY168" s="87"/>
      <c r="VWZ168" s="87"/>
      <c r="VXA168" s="88"/>
      <c r="VXB168" s="89"/>
      <c r="VXC168" s="90"/>
      <c r="VXD168" s="90"/>
      <c r="VXE168" s="91"/>
      <c r="VXF168" s="68"/>
      <c r="VXG168" s="87"/>
      <c r="VXH168" s="87"/>
      <c r="VXI168" s="88"/>
      <c r="VXJ168" s="89"/>
      <c r="VXK168" s="90"/>
      <c r="VXL168" s="90"/>
      <c r="VXM168" s="91"/>
      <c r="VXN168" s="68"/>
      <c r="VXO168" s="87"/>
      <c r="VXP168" s="87"/>
      <c r="VXQ168" s="88"/>
      <c r="VXR168" s="89"/>
      <c r="VXS168" s="90"/>
      <c r="VXT168" s="90"/>
      <c r="VXU168" s="91"/>
      <c r="VXV168" s="68"/>
      <c r="VXW168" s="87"/>
      <c r="VXX168" s="87"/>
      <c r="VXY168" s="88"/>
      <c r="VXZ168" s="89"/>
      <c r="VYA168" s="90"/>
      <c r="VYB168" s="90"/>
      <c r="VYC168" s="91"/>
      <c r="VYD168" s="68"/>
      <c r="VYE168" s="87"/>
      <c r="VYF168" s="87"/>
      <c r="VYG168" s="88"/>
      <c r="VYH168" s="89"/>
      <c r="VYI168" s="90"/>
      <c r="VYJ168" s="90"/>
      <c r="VYK168" s="91"/>
      <c r="VYL168" s="68"/>
      <c r="VYM168" s="87"/>
      <c r="VYN168" s="87"/>
      <c r="VYO168" s="88"/>
      <c r="VYP168" s="89"/>
      <c r="VYQ168" s="90"/>
      <c r="VYR168" s="90"/>
      <c r="VYS168" s="91"/>
      <c r="VYT168" s="68"/>
      <c r="VYU168" s="87"/>
      <c r="VYV168" s="87"/>
      <c r="VYW168" s="88"/>
      <c r="VYX168" s="89"/>
      <c r="VYY168" s="90"/>
      <c r="VYZ168" s="90"/>
      <c r="VZA168" s="91"/>
      <c r="VZB168" s="68"/>
      <c r="VZC168" s="87"/>
      <c r="VZD168" s="87"/>
      <c r="VZE168" s="88"/>
      <c r="VZF168" s="89"/>
      <c r="VZG168" s="90"/>
      <c r="VZH168" s="90"/>
      <c r="VZI168" s="91"/>
      <c r="VZJ168" s="68"/>
      <c r="VZK168" s="87"/>
      <c r="VZL168" s="87"/>
      <c r="VZM168" s="88"/>
      <c r="VZN168" s="89"/>
      <c r="VZO168" s="90"/>
      <c r="VZP168" s="90"/>
      <c r="VZQ168" s="91"/>
      <c r="VZR168" s="68"/>
      <c r="VZS168" s="87"/>
      <c r="VZT168" s="87"/>
      <c r="VZU168" s="88"/>
      <c r="VZV168" s="89"/>
      <c r="VZW168" s="90"/>
      <c r="VZX168" s="90"/>
      <c r="VZY168" s="91"/>
      <c r="VZZ168" s="68"/>
      <c r="WAA168" s="87"/>
      <c r="WAB168" s="87"/>
      <c r="WAC168" s="88"/>
      <c r="WAD168" s="89"/>
      <c r="WAE168" s="90"/>
      <c r="WAF168" s="90"/>
      <c r="WAG168" s="91"/>
      <c r="WAH168" s="68"/>
      <c r="WAI168" s="87"/>
      <c r="WAJ168" s="87"/>
      <c r="WAK168" s="88"/>
      <c r="WAL168" s="89"/>
      <c r="WAM168" s="90"/>
      <c r="WAN168" s="90"/>
      <c r="WAO168" s="91"/>
      <c r="WAP168" s="68"/>
      <c r="WAQ168" s="87"/>
      <c r="WAR168" s="87"/>
      <c r="WAS168" s="88"/>
      <c r="WAT168" s="89"/>
      <c r="WAU168" s="90"/>
      <c r="WAV168" s="90"/>
      <c r="WAW168" s="91"/>
      <c r="WAX168" s="68"/>
      <c r="WAY168" s="87"/>
      <c r="WAZ168" s="87"/>
      <c r="WBA168" s="88"/>
      <c r="WBB168" s="89"/>
      <c r="WBC168" s="90"/>
      <c r="WBD168" s="90"/>
      <c r="WBE168" s="91"/>
      <c r="WBF168" s="68"/>
      <c r="WBG168" s="87"/>
      <c r="WBH168" s="87"/>
      <c r="WBI168" s="88"/>
      <c r="WBJ168" s="89"/>
      <c r="WBK168" s="90"/>
      <c r="WBL168" s="90"/>
      <c r="WBM168" s="91"/>
      <c r="WBN168" s="68"/>
      <c r="WBO168" s="87"/>
      <c r="WBP168" s="87"/>
      <c r="WBQ168" s="88"/>
      <c r="WBR168" s="89"/>
      <c r="WBS168" s="90"/>
      <c r="WBT168" s="90"/>
      <c r="WBU168" s="91"/>
      <c r="WBV168" s="68"/>
      <c r="WBW168" s="87"/>
      <c r="WBX168" s="87"/>
      <c r="WBY168" s="88"/>
      <c r="WBZ168" s="89"/>
      <c r="WCA168" s="90"/>
      <c r="WCB168" s="90"/>
      <c r="WCC168" s="91"/>
      <c r="WCD168" s="68"/>
      <c r="WCE168" s="87"/>
      <c r="WCF168" s="87"/>
      <c r="WCG168" s="88"/>
      <c r="WCH168" s="89"/>
      <c r="WCI168" s="90"/>
      <c r="WCJ168" s="90"/>
      <c r="WCK168" s="91"/>
      <c r="WCL168" s="68"/>
      <c r="WCM168" s="87"/>
      <c r="WCN168" s="87"/>
      <c r="WCO168" s="88"/>
      <c r="WCP168" s="89"/>
      <c r="WCQ168" s="90"/>
      <c r="WCR168" s="90"/>
      <c r="WCS168" s="91"/>
      <c r="WCT168" s="68"/>
      <c r="WCU168" s="87"/>
      <c r="WCV168" s="87"/>
      <c r="WCW168" s="88"/>
      <c r="WCX168" s="89"/>
      <c r="WCY168" s="90"/>
      <c r="WCZ168" s="90"/>
      <c r="WDA168" s="91"/>
      <c r="WDB168" s="68"/>
      <c r="WDC168" s="87"/>
      <c r="WDD168" s="87"/>
      <c r="WDE168" s="88"/>
      <c r="WDF168" s="89"/>
      <c r="WDG168" s="90"/>
      <c r="WDH168" s="90"/>
      <c r="WDI168" s="91"/>
      <c r="WDJ168" s="68"/>
      <c r="WDK168" s="87"/>
      <c r="WDL168" s="87"/>
      <c r="WDM168" s="88"/>
      <c r="WDN168" s="89"/>
      <c r="WDO168" s="90"/>
      <c r="WDP168" s="90"/>
      <c r="WDQ168" s="91"/>
      <c r="WDR168" s="68"/>
      <c r="WDS168" s="87"/>
      <c r="WDT168" s="87"/>
      <c r="WDU168" s="88"/>
      <c r="WDV168" s="89"/>
      <c r="WDW168" s="90"/>
      <c r="WDX168" s="90"/>
      <c r="WDY168" s="91"/>
      <c r="WDZ168" s="68"/>
      <c r="WEA168" s="87"/>
      <c r="WEB168" s="87"/>
      <c r="WEC168" s="88"/>
      <c r="WED168" s="89"/>
      <c r="WEE168" s="90"/>
      <c r="WEF168" s="90"/>
      <c r="WEG168" s="91"/>
      <c r="WEH168" s="68"/>
      <c r="WEI168" s="87"/>
      <c r="WEJ168" s="87"/>
      <c r="WEK168" s="88"/>
      <c r="WEL168" s="89"/>
      <c r="WEM168" s="90"/>
      <c r="WEN168" s="90"/>
      <c r="WEO168" s="91"/>
      <c r="WEP168" s="68"/>
      <c r="WEQ168" s="87"/>
      <c r="WER168" s="87"/>
      <c r="WES168" s="88"/>
      <c r="WET168" s="89"/>
      <c r="WEU168" s="90"/>
      <c r="WEV168" s="90"/>
      <c r="WEW168" s="91"/>
      <c r="WEX168" s="68"/>
      <c r="WEY168" s="87"/>
      <c r="WEZ168" s="87"/>
      <c r="WFA168" s="88"/>
      <c r="WFB168" s="89"/>
      <c r="WFC168" s="90"/>
      <c r="WFD168" s="90"/>
      <c r="WFE168" s="91"/>
      <c r="WFF168" s="68"/>
      <c r="WFG168" s="87"/>
      <c r="WFH168" s="87"/>
      <c r="WFI168" s="88"/>
      <c r="WFJ168" s="89"/>
      <c r="WFK168" s="90"/>
      <c r="WFL168" s="90"/>
      <c r="WFM168" s="91"/>
      <c r="WFN168" s="68"/>
      <c r="WFO168" s="87"/>
      <c r="WFP168" s="87"/>
      <c r="WFQ168" s="88"/>
      <c r="WFR168" s="89"/>
      <c r="WFS168" s="90"/>
      <c r="WFT168" s="90"/>
      <c r="WFU168" s="91"/>
      <c r="WFV168" s="68"/>
      <c r="WFW168" s="87"/>
      <c r="WFX168" s="87"/>
      <c r="WFY168" s="88"/>
      <c r="WFZ168" s="89"/>
      <c r="WGA168" s="90"/>
      <c r="WGB168" s="90"/>
      <c r="WGC168" s="91"/>
      <c r="WGD168" s="68"/>
      <c r="WGE168" s="87"/>
      <c r="WGF168" s="87"/>
      <c r="WGG168" s="88"/>
      <c r="WGH168" s="89"/>
      <c r="WGI168" s="90"/>
      <c r="WGJ168" s="90"/>
      <c r="WGK168" s="91"/>
      <c r="WGL168" s="68"/>
      <c r="WGM168" s="87"/>
      <c r="WGN168" s="87"/>
      <c r="WGO168" s="88"/>
      <c r="WGP168" s="89"/>
      <c r="WGQ168" s="90"/>
      <c r="WGR168" s="90"/>
      <c r="WGS168" s="91"/>
      <c r="WGT168" s="68"/>
      <c r="WGU168" s="87"/>
      <c r="WGV168" s="87"/>
      <c r="WGW168" s="88"/>
      <c r="WGX168" s="89"/>
      <c r="WGY168" s="90"/>
      <c r="WGZ168" s="90"/>
      <c r="WHA168" s="91"/>
      <c r="WHB168" s="68"/>
      <c r="WHC168" s="87"/>
      <c r="WHD168" s="87"/>
      <c r="WHE168" s="88"/>
      <c r="WHF168" s="89"/>
      <c r="WHG168" s="90"/>
      <c r="WHH168" s="90"/>
      <c r="WHI168" s="91"/>
      <c r="WHJ168" s="68"/>
      <c r="WHK168" s="87"/>
      <c r="WHL168" s="87"/>
      <c r="WHM168" s="88"/>
      <c r="WHN168" s="89"/>
      <c r="WHO168" s="90"/>
      <c r="WHP168" s="90"/>
      <c r="WHQ168" s="91"/>
      <c r="WHR168" s="68"/>
      <c r="WHS168" s="87"/>
      <c r="WHT168" s="87"/>
      <c r="WHU168" s="88"/>
      <c r="WHV168" s="89"/>
      <c r="WHW168" s="90"/>
      <c r="WHX168" s="90"/>
      <c r="WHY168" s="91"/>
      <c r="WHZ168" s="68"/>
      <c r="WIA168" s="87"/>
      <c r="WIB168" s="87"/>
      <c r="WIC168" s="88"/>
      <c r="WID168" s="89"/>
      <c r="WIE168" s="90"/>
      <c r="WIF168" s="90"/>
      <c r="WIG168" s="91"/>
      <c r="WIH168" s="68"/>
      <c r="WII168" s="87"/>
      <c r="WIJ168" s="87"/>
      <c r="WIK168" s="88"/>
      <c r="WIL168" s="89"/>
      <c r="WIM168" s="90"/>
      <c r="WIN168" s="90"/>
      <c r="WIO168" s="91"/>
      <c r="WIP168" s="68"/>
      <c r="WIQ168" s="87"/>
      <c r="WIR168" s="87"/>
      <c r="WIS168" s="88"/>
      <c r="WIT168" s="89"/>
      <c r="WIU168" s="90"/>
      <c r="WIV168" s="90"/>
      <c r="WIW168" s="91"/>
      <c r="WIX168" s="68"/>
      <c r="WIY168" s="87"/>
      <c r="WIZ168" s="87"/>
      <c r="WJA168" s="88"/>
      <c r="WJB168" s="89"/>
      <c r="WJC168" s="90"/>
      <c r="WJD168" s="90"/>
      <c r="WJE168" s="91"/>
      <c r="WJF168" s="68"/>
      <c r="WJG168" s="87"/>
      <c r="WJH168" s="87"/>
      <c r="WJI168" s="88"/>
      <c r="WJJ168" s="89"/>
      <c r="WJK168" s="90"/>
      <c r="WJL168" s="90"/>
      <c r="WJM168" s="91"/>
      <c r="WJN168" s="68"/>
      <c r="WJO168" s="87"/>
      <c r="WJP168" s="87"/>
      <c r="WJQ168" s="88"/>
      <c r="WJR168" s="89"/>
      <c r="WJS168" s="90"/>
      <c r="WJT168" s="90"/>
      <c r="WJU168" s="91"/>
      <c r="WJV168" s="68"/>
      <c r="WJW168" s="87"/>
      <c r="WJX168" s="87"/>
      <c r="WJY168" s="88"/>
      <c r="WJZ168" s="89"/>
      <c r="WKA168" s="90"/>
      <c r="WKB168" s="90"/>
      <c r="WKC168" s="91"/>
      <c r="WKD168" s="68"/>
      <c r="WKE168" s="87"/>
      <c r="WKF168" s="87"/>
      <c r="WKG168" s="88"/>
      <c r="WKH168" s="89"/>
      <c r="WKI168" s="90"/>
      <c r="WKJ168" s="90"/>
      <c r="WKK168" s="91"/>
      <c r="WKL168" s="68"/>
      <c r="WKM168" s="87"/>
      <c r="WKN168" s="87"/>
      <c r="WKO168" s="88"/>
      <c r="WKP168" s="89"/>
      <c r="WKQ168" s="90"/>
      <c r="WKR168" s="90"/>
      <c r="WKS168" s="91"/>
      <c r="WKT168" s="68"/>
      <c r="WKU168" s="87"/>
      <c r="WKV168" s="87"/>
      <c r="WKW168" s="88"/>
      <c r="WKX168" s="89"/>
      <c r="WKY168" s="90"/>
      <c r="WKZ168" s="90"/>
      <c r="WLA168" s="91"/>
      <c r="WLB168" s="68"/>
      <c r="WLC168" s="87"/>
      <c r="WLD168" s="87"/>
      <c r="WLE168" s="88"/>
      <c r="WLF168" s="89"/>
      <c r="WLG168" s="90"/>
      <c r="WLH168" s="90"/>
      <c r="WLI168" s="91"/>
      <c r="WLJ168" s="68"/>
      <c r="WLK168" s="87"/>
      <c r="WLL168" s="87"/>
      <c r="WLM168" s="88"/>
      <c r="WLN168" s="89"/>
      <c r="WLO168" s="90"/>
      <c r="WLP168" s="90"/>
      <c r="WLQ168" s="91"/>
      <c r="WLR168" s="68"/>
      <c r="WLS168" s="87"/>
      <c r="WLT168" s="87"/>
      <c r="WLU168" s="88"/>
      <c r="WLV168" s="89"/>
      <c r="WLW168" s="90"/>
      <c r="WLX168" s="90"/>
      <c r="WLY168" s="91"/>
      <c r="WLZ168" s="68"/>
      <c r="WMA168" s="87"/>
      <c r="WMB168" s="87"/>
      <c r="WMC168" s="88"/>
      <c r="WMD168" s="89"/>
      <c r="WME168" s="90"/>
      <c r="WMF168" s="90"/>
      <c r="WMG168" s="91"/>
      <c r="WMH168" s="68"/>
      <c r="WMI168" s="87"/>
      <c r="WMJ168" s="87"/>
      <c r="WMK168" s="88"/>
      <c r="WML168" s="89"/>
      <c r="WMM168" s="90"/>
      <c r="WMN168" s="90"/>
      <c r="WMO168" s="91"/>
      <c r="WMP168" s="68"/>
      <c r="WMQ168" s="87"/>
      <c r="WMR168" s="87"/>
      <c r="WMS168" s="88"/>
      <c r="WMT168" s="89"/>
      <c r="WMU168" s="90"/>
      <c r="WMV168" s="90"/>
      <c r="WMW168" s="91"/>
      <c r="WMX168" s="68"/>
      <c r="WMY168" s="87"/>
      <c r="WMZ168" s="87"/>
      <c r="WNA168" s="88"/>
      <c r="WNB168" s="89"/>
      <c r="WNC168" s="90"/>
      <c r="WND168" s="90"/>
      <c r="WNE168" s="91"/>
      <c r="WNF168" s="68"/>
      <c r="WNG168" s="87"/>
      <c r="WNH168" s="87"/>
      <c r="WNI168" s="88"/>
      <c r="WNJ168" s="89"/>
      <c r="WNK168" s="90"/>
      <c r="WNL168" s="90"/>
      <c r="WNM168" s="91"/>
      <c r="WNN168" s="68"/>
      <c r="WNO168" s="87"/>
      <c r="WNP168" s="87"/>
      <c r="WNQ168" s="88"/>
      <c r="WNR168" s="89"/>
      <c r="WNS168" s="90"/>
      <c r="WNT168" s="90"/>
      <c r="WNU168" s="91"/>
      <c r="WNV168" s="68"/>
      <c r="WNW168" s="87"/>
      <c r="WNX168" s="87"/>
      <c r="WNY168" s="88"/>
      <c r="WNZ168" s="89"/>
      <c r="WOA168" s="90"/>
      <c r="WOB168" s="90"/>
      <c r="WOC168" s="91"/>
      <c r="WOD168" s="68"/>
      <c r="WOE168" s="87"/>
      <c r="WOF168" s="87"/>
      <c r="WOG168" s="88"/>
      <c r="WOH168" s="89"/>
      <c r="WOI168" s="90"/>
      <c r="WOJ168" s="90"/>
      <c r="WOK168" s="91"/>
      <c r="WOL168" s="68"/>
      <c r="WOM168" s="87"/>
      <c r="WON168" s="87"/>
      <c r="WOO168" s="88"/>
      <c r="WOP168" s="89"/>
      <c r="WOQ168" s="90"/>
      <c r="WOR168" s="90"/>
      <c r="WOS168" s="91"/>
      <c r="WOT168" s="68"/>
      <c r="WOU168" s="87"/>
      <c r="WOV168" s="87"/>
      <c r="WOW168" s="88"/>
      <c r="WOX168" s="89"/>
      <c r="WOY168" s="90"/>
      <c r="WOZ168" s="90"/>
      <c r="WPA168" s="91"/>
      <c r="WPB168" s="68"/>
      <c r="WPC168" s="87"/>
      <c r="WPD168" s="87"/>
      <c r="WPE168" s="88"/>
      <c r="WPF168" s="89"/>
      <c r="WPG168" s="90"/>
      <c r="WPH168" s="90"/>
      <c r="WPI168" s="91"/>
      <c r="WPJ168" s="68"/>
      <c r="WPK168" s="87"/>
      <c r="WPL168" s="87"/>
      <c r="WPM168" s="88"/>
      <c r="WPN168" s="89"/>
      <c r="WPO168" s="90"/>
      <c r="WPP168" s="90"/>
      <c r="WPQ168" s="91"/>
      <c r="WPR168" s="68"/>
      <c r="WPS168" s="87"/>
      <c r="WPT168" s="87"/>
      <c r="WPU168" s="88"/>
      <c r="WPV168" s="89"/>
      <c r="WPW168" s="90"/>
      <c r="WPX168" s="90"/>
      <c r="WPY168" s="91"/>
      <c r="WPZ168" s="68"/>
      <c r="WQA168" s="87"/>
      <c r="WQB168" s="87"/>
      <c r="WQC168" s="88"/>
      <c r="WQD168" s="89"/>
      <c r="WQE168" s="90"/>
      <c r="WQF168" s="90"/>
      <c r="WQG168" s="91"/>
      <c r="WQH168" s="68"/>
      <c r="WQI168" s="87"/>
      <c r="WQJ168" s="87"/>
      <c r="WQK168" s="88"/>
      <c r="WQL168" s="89"/>
      <c r="WQM168" s="90"/>
      <c r="WQN168" s="90"/>
      <c r="WQO168" s="91"/>
      <c r="WQP168" s="68"/>
      <c r="WQQ168" s="87"/>
      <c r="WQR168" s="87"/>
      <c r="WQS168" s="88"/>
      <c r="WQT168" s="89"/>
      <c r="WQU168" s="90"/>
      <c r="WQV168" s="90"/>
      <c r="WQW168" s="91"/>
      <c r="WQX168" s="68"/>
      <c r="WQY168" s="87"/>
      <c r="WQZ168" s="87"/>
      <c r="WRA168" s="88"/>
      <c r="WRB168" s="89"/>
      <c r="WRC168" s="90"/>
      <c r="WRD168" s="90"/>
      <c r="WRE168" s="91"/>
      <c r="WRF168" s="68"/>
      <c r="WRG168" s="87"/>
      <c r="WRH168" s="87"/>
      <c r="WRI168" s="88"/>
      <c r="WRJ168" s="89"/>
      <c r="WRK168" s="90"/>
      <c r="WRL168" s="90"/>
      <c r="WRM168" s="91"/>
      <c r="WRN168" s="68"/>
      <c r="WRO168" s="87"/>
      <c r="WRP168" s="87"/>
      <c r="WRQ168" s="88"/>
      <c r="WRR168" s="89"/>
      <c r="WRS168" s="90"/>
      <c r="WRT168" s="90"/>
      <c r="WRU168" s="91"/>
      <c r="WRV168" s="68"/>
      <c r="WRW168" s="87"/>
      <c r="WRX168" s="87"/>
      <c r="WRY168" s="88"/>
      <c r="WRZ168" s="89"/>
      <c r="WSA168" s="90"/>
      <c r="WSB168" s="90"/>
      <c r="WSC168" s="91"/>
      <c r="WSD168" s="68"/>
      <c r="WSE168" s="87"/>
      <c r="WSF168" s="87"/>
      <c r="WSG168" s="88"/>
      <c r="WSH168" s="89"/>
      <c r="WSI168" s="90"/>
      <c r="WSJ168" s="90"/>
      <c r="WSK168" s="91"/>
      <c r="WSL168" s="68"/>
      <c r="WSM168" s="87"/>
      <c r="WSN168" s="87"/>
      <c r="WSO168" s="88"/>
      <c r="WSP168" s="89"/>
      <c r="WSQ168" s="90"/>
      <c r="WSR168" s="90"/>
      <c r="WSS168" s="91"/>
      <c r="WST168" s="68"/>
      <c r="WSU168" s="87"/>
      <c r="WSV168" s="87"/>
      <c r="WSW168" s="88"/>
      <c r="WSX168" s="89"/>
      <c r="WSY168" s="90"/>
      <c r="WSZ168" s="90"/>
      <c r="WTA168" s="91"/>
      <c r="WTB168" s="68"/>
      <c r="WTC168" s="87"/>
      <c r="WTD168" s="87"/>
      <c r="WTE168" s="88"/>
      <c r="WTF168" s="89"/>
      <c r="WTG168" s="90"/>
      <c r="WTH168" s="90"/>
      <c r="WTI168" s="91"/>
      <c r="WTJ168" s="68"/>
      <c r="WTK168" s="87"/>
      <c r="WTL168" s="87"/>
      <c r="WTM168" s="88"/>
      <c r="WTN168" s="89"/>
      <c r="WTO168" s="90"/>
      <c r="WTP168" s="90"/>
      <c r="WTQ168" s="91"/>
      <c r="WTR168" s="68"/>
      <c r="WTS168" s="87"/>
      <c r="WTT168" s="87"/>
      <c r="WTU168" s="88"/>
      <c r="WTV168" s="89"/>
      <c r="WTW168" s="90"/>
      <c r="WTX168" s="90"/>
      <c r="WTY168" s="91"/>
      <c r="WTZ168" s="68"/>
      <c r="WUA168" s="87"/>
      <c r="WUB168" s="87"/>
      <c r="WUC168" s="88"/>
      <c r="WUD168" s="89"/>
      <c r="WUE168" s="90"/>
      <c r="WUF168" s="90"/>
      <c r="WUG168" s="91"/>
      <c r="WUH168" s="68"/>
      <c r="WUI168" s="87"/>
      <c r="WUJ168" s="87"/>
      <c r="WUK168" s="88"/>
      <c r="WUL168" s="89"/>
      <c r="WUM168" s="90"/>
      <c r="WUN168" s="90"/>
      <c r="WUO168" s="91"/>
      <c r="WUP168" s="68"/>
      <c r="WUQ168" s="87"/>
      <c r="WUR168" s="87"/>
      <c r="WUS168" s="88"/>
      <c r="WUT168" s="89"/>
      <c r="WUU168" s="90"/>
      <c r="WUV168" s="90"/>
      <c r="WUW168" s="91"/>
      <c r="WUX168" s="68"/>
      <c r="WUY168" s="87"/>
      <c r="WUZ168" s="87"/>
      <c r="WVA168" s="88"/>
      <c r="WVB168" s="89"/>
      <c r="WVC168" s="90"/>
      <c r="WVD168" s="90"/>
      <c r="WVE168" s="91"/>
      <c r="WVF168" s="68"/>
      <c r="WVG168" s="87"/>
      <c r="WVH168" s="87"/>
      <c r="WVI168" s="88"/>
      <c r="WVJ168" s="89"/>
      <c r="WVK168" s="90"/>
      <c r="WVL168" s="90"/>
      <c r="WVM168" s="91"/>
      <c r="WVN168" s="68"/>
      <c r="WVO168" s="87"/>
      <c r="WVP168" s="87"/>
      <c r="WVQ168" s="88"/>
      <c r="WVR168" s="89"/>
      <c r="WVS168" s="90"/>
      <c r="WVT168" s="90"/>
      <c r="WVU168" s="91"/>
      <c r="WVV168" s="68"/>
      <c r="WVW168" s="87"/>
      <c r="WVX168" s="87"/>
      <c r="WVY168" s="88"/>
      <c r="WVZ168" s="89"/>
      <c r="WWA168" s="90"/>
      <c r="WWB168" s="90"/>
      <c r="WWC168" s="91"/>
      <c r="WWD168" s="68"/>
      <c r="WWE168" s="87"/>
      <c r="WWF168" s="87"/>
      <c r="WWG168" s="88"/>
      <c r="WWH168" s="89"/>
      <c r="WWI168" s="90"/>
      <c r="WWJ168" s="90"/>
      <c r="WWK168" s="91"/>
      <c r="WWL168" s="68"/>
      <c r="WWM168" s="87"/>
      <c r="WWN168" s="87"/>
      <c r="WWO168" s="88"/>
      <c r="WWP168" s="89"/>
      <c r="WWQ168" s="90"/>
      <c r="WWR168" s="90"/>
      <c r="WWS168" s="91"/>
      <c r="WWT168" s="68"/>
      <c r="WWU168" s="87"/>
      <c r="WWV168" s="87"/>
      <c r="WWW168" s="88"/>
      <c r="WWX168" s="89"/>
      <c r="WWY168" s="90"/>
      <c r="WWZ168" s="90"/>
      <c r="WXA168" s="91"/>
      <c r="WXB168" s="68"/>
      <c r="WXC168" s="87"/>
      <c r="WXD168" s="87"/>
      <c r="WXE168" s="88"/>
      <c r="WXF168" s="89"/>
      <c r="WXG168" s="90"/>
      <c r="WXH168" s="90"/>
      <c r="WXI168" s="91"/>
      <c r="WXJ168" s="68"/>
      <c r="WXK168" s="87"/>
      <c r="WXL168" s="87"/>
      <c r="WXM168" s="88"/>
      <c r="WXN168" s="89"/>
      <c r="WXO168" s="90"/>
      <c r="WXP168" s="90"/>
      <c r="WXQ168" s="91"/>
      <c r="WXR168" s="68"/>
      <c r="WXS168" s="87"/>
      <c r="WXT168" s="87"/>
      <c r="WXU168" s="88"/>
      <c r="WXV168" s="89"/>
      <c r="WXW168" s="90"/>
      <c r="WXX168" s="90"/>
      <c r="WXY168" s="91"/>
      <c r="WXZ168" s="68"/>
      <c r="WYA168" s="87"/>
      <c r="WYB168" s="87"/>
      <c r="WYC168" s="88"/>
      <c r="WYD168" s="89"/>
      <c r="WYE168" s="90"/>
      <c r="WYF168" s="90"/>
      <c r="WYG168" s="91"/>
      <c r="WYH168" s="68"/>
      <c r="WYI168" s="87"/>
      <c r="WYJ168" s="87"/>
      <c r="WYK168" s="88"/>
      <c r="WYL168" s="89"/>
      <c r="WYM168" s="90"/>
      <c r="WYN168" s="90"/>
      <c r="WYO168" s="91"/>
      <c r="WYP168" s="68"/>
      <c r="WYQ168" s="87"/>
      <c r="WYR168" s="87"/>
      <c r="WYS168" s="88"/>
      <c r="WYT168" s="89"/>
      <c r="WYU168" s="90"/>
      <c r="WYV168" s="90"/>
      <c r="WYW168" s="91"/>
      <c r="WYX168" s="68"/>
      <c r="WYY168" s="87"/>
      <c r="WYZ168" s="87"/>
      <c r="WZA168" s="88"/>
      <c r="WZB168" s="89"/>
      <c r="WZC168" s="90"/>
      <c r="WZD168" s="90"/>
      <c r="WZE168" s="91"/>
      <c r="WZF168" s="68"/>
      <c r="WZG168" s="87"/>
      <c r="WZH168" s="87"/>
      <c r="WZI168" s="88"/>
      <c r="WZJ168" s="89"/>
      <c r="WZK168" s="90"/>
      <c r="WZL168" s="90"/>
      <c r="WZM168" s="91"/>
      <c r="WZN168" s="68"/>
      <c r="WZO168" s="87"/>
      <c r="WZP168" s="87"/>
      <c r="WZQ168" s="88"/>
      <c r="WZR168" s="89"/>
      <c r="WZS168" s="90"/>
      <c r="WZT168" s="90"/>
      <c r="WZU168" s="91"/>
      <c r="WZV168" s="68"/>
      <c r="WZW168" s="87"/>
      <c r="WZX168" s="87"/>
      <c r="WZY168" s="88"/>
      <c r="WZZ168" s="89"/>
      <c r="XAA168" s="90"/>
      <c r="XAB168" s="90"/>
      <c r="XAC168" s="91"/>
      <c r="XAD168" s="68"/>
      <c r="XAE168" s="87"/>
      <c r="XAF168" s="87"/>
      <c r="XAG168" s="88"/>
      <c r="XAH168" s="89"/>
      <c r="XAI168" s="90"/>
      <c r="XAJ168" s="90"/>
      <c r="XAK168" s="91"/>
      <c r="XAL168" s="68"/>
      <c r="XAM168" s="87"/>
      <c r="XAN168" s="87"/>
      <c r="XAO168" s="88"/>
      <c r="XAP168" s="89"/>
      <c r="XAQ168" s="90"/>
      <c r="XAR168" s="90"/>
      <c r="XAS168" s="91"/>
      <c r="XAT168" s="68"/>
      <c r="XAU168" s="87"/>
      <c r="XAV168" s="87"/>
      <c r="XAW168" s="88"/>
      <c r="XAX168" s="89"/>
      <c r="XAY168" s="90"/>
      <c r="XAZ168" s="90"/>
      <c r="XBA168" s="91"/>
      <c r="XBB168" s="68"/>
      <c r="XBC168" s="87"/>
      <c r="XBD168" s="87"/>
      <c r="XBE168" s="88"/>
      <c r="XBF168" s="89"/>
      <c r="XBG168" s="90"/>
      <c r="XBH168" s="90"/>
      <c r="XBI168" s="91"/>
      <c r="XBJ168" s="68"/>
      <c r="XBK168" s="87"/>
      <c r="XBL168" s="87"/>
      <c r="XBM168" s="88"/>
      <c r="XBN168" s="89"/>
      <c r="XBO168" s="90"/>
      <c r="XBP168" s="90"/>
      <c r="XBQ168" s="91"/>
      <c r="XBR168" s="68"/>
      <c r="XBS168" s="87"/>
      <c r="XBT168" s="87"/>
      <c r="XBU168" s="88"/>
      <c r="XBV168" s="89"/>
      <c r="XBW168" s="90"/>
      <c r="XBX168" s="90"/>
      <c r="XBY168" s="91"/>
      <c r="XBZ168" s="68"/>
      <c r="XCA168" s="87"/>
      <c r="XCB168" s="87"/>
      <c r="XCC168" s="88"/>
      <c r="XCD168" s="89"/>
      <c r="XCE168" s="90"/>
      <c r="XCF168" s="90"/>
      <c r="XCG168" s="91"/>
      <c r="XCH168" s="68"/>
      <c r="XCI168" s="87"/>
      <c r="XCJ168" s="87"/>
      <c r="XCK168" s="88"/>
      <c r="XCL168" s="89"/>
      <c r="XCM168" s="90"/>
      <c r="XCN168" s="90"/>
      <c r="XCO168" s="91"/>
      <c r="XCP168" s="68"/>
      <c r="XCQ168" s="87"/>
      <c r="XCR168" s="87"/>
      <c r="XCS168" s="88"/>
      <c r="XCT168" s="89"/>
      <c r="XCU168" s="90"/>
      <c r="XCV168" s="90"/>
      <c r="XCW168" s="91"/>
      <c r="XCX168" s="68"/>
      <c r="XCY168" s="87"/>
      <c r="XCZ168" s="87"/>
      <c r="XDA168" s="88"/>
      <c r="XDB168" s="89"/>
      <c r="XDC168" s="90"/>
      <c r="XDD168" s="90"/>
      <c r="XDE168" s="91"/>
      <c r="XDF168" s="68"/>
      <c r="XDG168" s="87"/>
      <c r="XDH168" s="87"/>
      <c r="XDI168" s="88"/>
      <c r="XDJ168" s="89"/>
      <c r="XDK168" s="90"/>
      <c r="XDL168" s="90"/>
      <c r="XDM168" s="91"/>
      <c r="XDN168" s="68"/>
      <c r="XDO168" s="87"/>
      <c r="XDP168" s="87"/>
      <c r="XDQ168" s="88"/>
      <c r="XDR168" s="89"/>
      <c r="XDS168" s="90"/>
      <c r="XDT168" s="90"/>
      <c r="XDU168" s="91"/>
      <c r="XDV168" s="68"/>
      <c r="XDW168" s="87"/>
      <c r="XDX168" s="87"/>
      <c r="XDY168" s="88"/>
      <c r="XDZ168" s="89"/>
      <c r="XEA168" s="90"/>
      <c r="XEB168" s="90"/>
      <c r="XEC168" s="91"/>
      <c r="XED168" s="68"/>
      <c r="XEE168" s="87"/>
      <c r="XEF168" s="87"/>
      <c r="XEG168" s="88"/>
      <c r="XEH168" s="89"/>
      <c r="XEI168" s="90"/>
      <c r="XEJ168" s="90"/>
      <c r="XEK168" s="91"/>
      <c r="XEL168" s="68"/>
    </row>
    <row r="169" spans="1:16366" x14ac:dyDescent="0.25">
      <c r="A169" s="248" t="s">
        <v>594</v>
      </c>
      <c r="B169" s="227"/>
      <c r="C169" s="227"/>
      <c r="D169" s="227"/>
      <c r="E169" s="61" t="s">
        <v>160</v>
      </c>
      <c r="F169" s="193"/>
      <c r="G169" s="99"/>
    </row>
    <row r="170" spans="1:16366" x14ac:dyDescent="0.25">
      <c r="A170" s="248"/>
      <c r="B170" s="227"/>
      <c r="C170" s="227"/>
      <c r="D170" s="227"/>
      <c r="E170" s="176">
        <f>IF(AND(E7=1, E144=1, E163=0), (E143+E112+E75+E65+E48+E30+E18+E14)/8, IF(AND(E7=0, E144=1, E163=0), (E143+E112+E75+E65+E48+E30+E18+E14+E6)/9, IF(AND(E7=0, E144=0, E163=1), (E162+E112+E75+E65+E48+E30+E18+E14+E6)/9, IF(AND(E7=0, E144=0, E163=0), (E112+E75+E65+E48+E30+E18+E14+E6)/8, IF(AND(E163=0,E144=0,E7=1), (E112+E75+E65+E48+E30+E18+E14)/7, (E162+E143+E112+E75+E65+E48+E30+E18+E14+E6)/10)))))</f>
        <v>0</v>
      </c>
      <c r="F170" s="194"/>
      <c r="G170" s="114"/>
    </row>
    <row r="171" spans="1:16366" ht="34.799999999999997" customHeight="1" thickBot="1" x14ac:dyDescent="0.35">
      <c r="A171" s="127"/>
      <c r="B171" s="128"/>
      <c r="C171" s="237" t="s">
        <v>593</v>
      </c>
      <c r="D171" s="237"/>
      <c r="E171" s="237"/>
      <c r="F171" s="196">
        <f>ROUND(E170*10,0)</f>
        <v>0</v>
      </c>
      <c r="G171" s="129"/>
    </row>
    <row r="172" spans="1:16366" x14ac:dyDescent="0.25">
      <c r="B172" s="64"/>
      <c r="D172" s="79"/>
      <c r="E172" s="79"/>
      <c r="F172" s="195"/>
    </row>
    <row r="173" spans="1:16366" ht="14.4" thickBot="1" x14ac:dyDescent="0.3">
      <c r="B173" s="238" t="s">
        <v>161</v>
      </c>
      <c r="C173" s="239"/>
      <c r="D173" s="239"/>
      <c r="E173" s="239"/>
      <c r="F173" s="239"/>
      <c r="G173" s="239"/>
    </row>
    <row r="174" spans="1:16366" ht="14.4" thickBot="1" x14ac:dyDescent="0.3">
      <c r="B174" s="240" t="s">
        <v>595</v>
      </c>
      <c r="C174" s="241"/>
      <c r="D174" s="241"/>
      <c r="E174" s="241"/>
      <c r="F174" s="241"/>
      <c r="G174" s="241"/>
    </row>
    <row r="175" spans="1:16366" ht="14.4" thickBot="1" x14ac:dyDescent="0.3">
      <c r="B175" s="242" t="s">
        <v>162</v>
      </c>
      <c r="C175" s="243"/>
      <c r="D175" s="244" t="s">
        <v>163</v>
      </c>
      <c r="E175" s="245"/>
      <c r="F175" s="245"/>
      <c r="G175" s="245"/>
    </row>
    <row r="176" spans="1:16366" ht="14.4" thickBot="1" x14ac:dyDescent="0.3">
      <c r="B176" s="246" t="s">
        <v>164</v>
      </c>
      <c r="C176" s="247"/>
      <c r="D176" s="231" t="s">
        <v>165</v>
      </c>
      <c r="E176" s="232"/>
      <c r="F176" s="232"/>
      <c r="G176" s="232"/>
    </row>
    <row r="177" spans="2:7" ht="14.4" thickBot="1" x14ac:dyDescent="0.3">
      <c r="B177" s="233" t="s">
        <v>166</v>
      </c>
      <c r="C177" s="234"/>
      <c r="D177" s="235" t="s">
        <v>167</v>
      </c>
      <c r="E177" s="236"/>
      <c r="F177" s="236"/>
      <c r="G177" s="236"/>
    </row>
  </sheetData>
  <mergeCells count="27">
    <mergeCell ref="D176:G176"/>
    <mergeCell ref="G56:G57"/>
    <mergeCell ref="G28:G29"/>
    <mergeCell ref="B177:C177"/>
    <mergeCell ref="D177:G177"/>
    <mergeCell ref="C171:E171"/>
    <mergeCell ref="B173:G173"/>
    <mergeCell ref="B174:G174"/>
    <mergeCell ref="B175:C175"/>
    <mergeCell ref="D175:G175"/>
    <mergeCell ref="B176:C176"/>
    <mergeCell ref="A169:D170"/>
    <mergeCell ref="G45:G47"/>
    <mergeCell ref="G150:G151"/>
    <mergeCell ref="G96:G97"/>
    <mergeCell ref="G121:G122"/>
    <mergeCell ref="G84:G86"/>
    <mergeCell ref="G129:G130"/>
    <mergeCell ref="A2:G2"/>
    <mergeCell ref="C4:C5"/>
    <mergeCell ref="D4:D5"/>
    <mergeCell ref="E4:E5"/>
    <mergeCell ref="C3:D3"/>
    <mergeCell ref="A3:A5"/>
    <mergeCell ref="B3:B5"/>
    <mergeCell ref="G3:G5"/>
    <mergeCell ref="F3:F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1187B-1AA1-4D32-A576-7321671DCE62}">
  <dimension ref="A1:H28"/>
  <sheetViews>
    <sheetView zoomScale="115" zoomScaleNormal="115" workbookViewId="0">
      <selection activeCell="G5" sqref="G5"/>
    </sheetView>
  </sheetViews>
  <sheetFormatPr defaultColWidth="8.88671875" defaultRowHeight="13.8" x14ac:dyDescent="0.25"/>
  <cols>
    <col min="1" max="1" width="6.44140625" style="100" customWidth="1"/>
    <col min="2" max="2" width="34.109375" style="100" customWidth="1"/>
    <col min="3" max="3" width="11.5546875" style="100" customWidth="1"/>
    <col min="4" max="4" width="12.44140625" style="100" customWidth="1"/>
    <col min="5" max="5" width="18.77734375" style="100" customWidth="1"/>
    <col min="6" max="6" width="14.88671875" style="100" customWidth="1"/>
    <col min="7" max="7" width="69.109375" style="100" customWidth="1"/>
    <col min="8" max="16384" width="8.88671875" style="100"/>
  </cols>
  <sheetData>
    <row r="1" spans="1:7" x14ac:dyDescent="0.25">
      <c r="A1" s="249" t="s">
        <v>199</v>
      </c>
      <c r="B1" s="249"/>
      <c r="C1" s="249"/>
      <c r="D1" s="249"/>
      <c r="E1" s="249"/>
      <c r="F1" s="249"/>
    </row>
    <row r="2" spans="1:7" s="55" customFormat="1" ht="101.4" customHeight="1" x14ac:dyDescent="0.25">
      <c r="A2" s="291" t="s">
        <v>168</v>
      </c>
      <c r="B2" s="289" t="s">
        <v>72</v>
      </c>
      <c r="C2" s="288" t="s">
        <v>71</v>
      </c>
      <c r="D2" s="288"/>
      <c r="E2" s="310" t="s">
        <v>592</v>
      </c>
      <c r="F2" s="289" t="s">
        <v>169</v>
      </c>
      <c r="G2" s="308" t="s">
        <v>209</v>
      </c>
    </row>
    <row r="3" spans="1:7" x14ac:dyDescent="0.25">
      <c r="A3" s="292"/>
      <c r="B3" s="290"/>
      <c r="C3" s="85" t="s">
        <v>73</v>
      </c>
      <c r="D3" s="86" t="s">
        <v>74</v>
      </c>
      <c r="E3" s="139" t="s">
        <v>528</v>
      </c>
      <c r="F3" s="290"/>
      <c r="G3" s="309"/>
    </row>
    <row r="4" spans="1:7" x14ac:dyDescent="0.25">
      <c r="A4" s="141">
        <v>1</v>
      </c>
      <c r="B4" s="250" t="s">
        <v>170</v>
      </c>
      <c r="C4" s="250"/>
      <c r="D4" s="250"/>
      <c r="E4" s="177">
        <f>IF(AND(E5="",E6="",E7="",E8="",E9="",E10="",E11="",E12="",E13="",E14="",E15="",E16="",E17="",E18="",E19=""),0,((E5*2+E6*8+E7*8+IF(OR(E8=1,E8=""),8,0)+E9*8+E10*2+IF(OR(E11=1,E11=""),2,0)+E12*8+E13*8+E14*8+E15*8+E16*8+E17*8+E18*8+E19*8)/102))</f>
        <v>0</v>
      </c>
      <c r="F4" s="138"/>
      <c r="G4" s="76"/>
    </row>
    <row r="5" spans="1:7" ht="41.4" x14ac:dyDescent="0.25">
      <c r="A5" s="131" t="s">
        <v>77</v>
      </c>
      <c r="B5" s="80" t="s">
        <v>171</v>
      </c>
      <c r="C5" s="85" t="s">
        <v>78</v>
      </c>
      <c r="D5" s="86" t="s">
        <v>79</v>
      </c>
      <c r="E5" s="98"/>
      <c r="F5" s="98"/>
      <c r="G5" s="212" t="s">
        <v>614</v>
      </c>
    </row>
    <row r="6" spans="1:7" ht="73.5" customHeight="1" x14ac:dyDescent="0.25">
      <c r="A6" s="131" t="s">
        <v>80</v>
      </c>
      <c r="B6" s="80" t="s">
        <v>545</v>
      </c>
      <c r="C6" s="85" t="s">
        <v>78</v>
      </c>
      <c r="D6" s="86" t="s">
        <v>79</v>
      </c>
      <c r="E6" s="98"/>
      <c r="F6" s="98"/>
      <c r="G6" s="80" t="s">
        <v>408</v>
      </c>
    </row>
    <row r="7" spans="1:7" ht="69" x14ac:dyDescent="0.25">
      <c r="A7" s="131" t="s">
        <v>81</v>
      </c>
      <c r="B7" s="80" t="s">
        <v>518</v>
      </c>
      <c r="C7" s="85" t="s">
        <v>78</v>
      </c>
      <c r="D7" s="86" t="s">
        <v>79</v>
      </c>
      <c r="E7" s="98"/>
      <c r="F7" s="98"/>
      <c r="G7" s="80" t="s">
        <v>409</v>
      </c>
    </row>
    <row r="8" spans="1:7" ht="110.4" x14ac:dyDescent="0.25">
      <c r="A8" s="131" t="s">
        <v>82</v>
      </c>
      <c r="B8" s="80" t="s">
        <v>504</v>
      </c>
      <c r="C8" s="85" t="s">
        <v>78</v>
      </c>
      <c r="D8" s="86" t="s">
        <v>79</v>
      </c>
      <c r="E8" s="98"/>
      <c r="F8" s="140" t="s">
        <v>505</v>
      </c>
      <c r="G8" s="80" t="s">
        <v>503</v>
      </c>
    </row>
    <row r="9" spans="1:7" ht="27.6" x14ac:dyDescent="0.25">
      <c r="A9" s="131" t="s">
        <v>83</v>
      </c>
      <c r="B9" s="84" t="s">
        <v>172</v>
      </c>
      <c r="C9" s="85" t="s">
        <v>78</v>
      </c>
      <c r="D9" s="86" t="s">
        <v>79</v>
      </c>
      <c r="E9" s="98"/>
      <c r="F9" s="98"/>
      <c r="G9" s="80" t="s">
        <v>410</v>
      </c>
    </row>
    <row r="10" spans="1:7" x14ac:dyDescent="0.25">
      <c r="A10" s="131" t="s">
        <v>173</v>
      </c>
      <c r="B10" s="80" t="s">
        <v>174</v>
      </c>
      <c r="C10" s="85" t="s">
        <v>78</v>
      </c>
      <c r="D10" s="86" t="s">
        <v>79</v>
      </c>
      <c r="E10" s="98"/>
      <c r="F10" s="98"/>
      <c r="G10" s="212" t="s">
        <v>614</v>
      </c>
    </row>
    <row r="11" spans="1:7" ht="55.2" x14ac:dyDescent="0.25">
      <c r="A11" s="131" t="s">
        <v>175</v>
      </c>
      <c r="B11" s="80" t="s">
        <v>514</v>
      </c>
      <c r="C11" s="85" t="s">
        <v>78</v>
      </c>
      <c r="D11" s="86" t="s">
        <v>79</v>
      </c>
      <c r="E11" s="98"/>
      <c r="F11" s="140" t="s">
        <v>515</v>
      </c>
      <c r="G11" s="212" t="s">
        <v>614</v>
      </c>
    </row>
    <row r="12" spans="1:7" ht="69" x14ac:dyDescent="0.25">
      <c r="A12" s="142" t="s">
        <v>177</v>
      </c>
      <c r="B12" s="80" t="s">
        <v>176</v>
      </c>
      <c r="C12" s="85" t="s">
        <v>78</v>
      </c>
      <c r="D12" s="86" t="s">
        <v>79</v>
      </c>
      <c r="E12" s="98"/>
      <c r="F12" s="98"/>
      <c r="G12" s="80" t="s">
        <v>411</v>
      </c>
    </row>
    <row r="13" spans="1:7" ht="27.6" x14ac:dyDescent="0.25">
      <c r="A13" s="142" t="s">
        <v>327</v>
      </c>
      <c r="B13" s="81" t="s">
        <v>403</v>
      </c>
      <c r="C13" s="85" t="s">
        <v>78</v>
      </c>
      <c r="D13" s="86" t="s">
        <v>79</v>
      </c>
      <c r="E13" s="98"/>
      <c r="F13" s="98"/>
      <c r="G13" s="224" t="s">
        <v>412</v>
      </c>
    </row>
    <row r="14" spans="1:7" ht="27.6" x14ac:dyDescent="0.25">
      <c r="A14" s="142" t="s">
        <v>404</v>
      </c>
      <c r="B14" s="81" t="s">
        <v>546</v>
      </c>
      <c r="C14" s="85" t="s">
        <v>78</v>
      </c>
      <c r="D14" s="86" t="s">
        <v>79</v>
      </c>
      <c r="E14" s="98"/>
      <c r="F14" s="98"/>
      <c r="G14" s="224"/>
    </row>
    <row r="15" spans="1:7" ht="41.4" x14ac:dyDescent="0.25">
      <c r="A15" s="142" t="s">
        <v>405</v>
      </c>
      <c r="B15" s="81" t="s">
        <v>402</v>
      </c>
      <c r="C15" s="85" t="s">
        <v>78</v>
      </c>
      <c r="D15" s="86" t="s">
        <v>79</v>
      </c>
      <c r="E15" s="98"/>
      <c r="F15" s="98"/>
      <c r="G15" s="81" t="s">
        <v>413</v>
      </c>
    </row>
    <row r="16" spans="1:7" ht="69" x14ac:dyDescent="0.25">
      <c r="A16" s="142" t="s">
        <v>406</v>
      </c>
      <c r="B16" s="81" t="s">
        <v>510</v>
      </c>
      <c r="C16" s="85" t="s">
        <v>78</v>
      </c>
      <c r="D16" s="86" t="s">
        <v>79</v>
      </c>
      <c r="E16" s="98"/>
      <c r="F16" s="98"/>
      <c r="G16" s="81" t="s">
        <v>509</v>
      </c>
    </row>
    <row r="17" spans="1:8" ht="41.4" x14ac:dyDescent="0.25">
      <c r="A17" s="142" t="s">
        <v>414</v>
      </c>
      <c r="B17" s="80" t="s">
        <v>328</v>
      </c>
      <c r="C17" s="85" t="s">
        <v>78</v>
      </c>
      <c r="D17" s="86" t="s">
        <v>79</v>
      </c>
      <c r="E17" s="98"/>
      <c r="F17" s="98"/>
      <c r="G17" s="224" t="s">
        <v>507</v>
      </c>
    </row>
    <row r="18" spans="1:8" ht="41.4" x14ac:dyDescent="0.25">
      <c r="A18" s="142" t="s">
        <v>516</v>
      </c>
      <c r="B18" s="80" t="s">
        <v>506</v>
      </c>
      <c r="C18" s="85" t="s">
        <v>78</v>
      </c>
      <c r="D18" s="86" t="s">
        <v>79</v>
      </c>
      <c r="E18" s="98"/>
      <c r="F18" s="98"/>
      <c r="G18" s="224"/>
    </row>
    <row r="19" spans="1:8" ht="55.8" thickBot="1" x14ac:dyDescent="0.3">
      <c r="A19" s="143" t="s">
        <v>517</v>
      </c>
      <c r="B19" s="144" t="s">
        <v>583</v>
      </c>
      <c r="C19" s="145" t="s">
        <v>78</v>
      </c>
      <c r="D19" s="146" t="s">
        <v>79</v>
      </c>
      <c r="E19" s="147"/>
      <c r="F19" s="147"/>
      <c r="G19" s="255"/>
    </row>
    <row r="20" spans="1:8" x14ac:dyDescent="0.25">
      <c r="A20" s="251" t="s">
        <v>594</v>
      </c>
      <c r="B20" s="251"/>
      <c r="C20" s="251"/>
      <c r="D20" s="252"/>
      <c r="E20" s="132" t="s">
        <v>160</v>
      </c>
      <c r="F20" s="133"/>
      <c r="G20" s="137"/>
    </row>
    <row r="21" spans="1:8" x14ac:dyDescent="0.25">
      <c r="A21" s="253"/>
      <c r="B21" s="253"/>
      <c r="C21" s="253"/>
      <c r="D21" s="254"/>
      <c r="E21" s="178">
        <f>E4</f>
        <v>0</v>
      </c>
      <c r="F21" s="134"/>
      <c r="G21" s="137"/>
      <c r="H21" s="136"/>
    </row>
    <row r="22" spans="1:8" x14ac:dyDescent="0.25">
      <c r="A22" s="135"/>
      <c r="B22" s="261" t="s">
        <v>593</v>
      </c>
      <c r="C22" s="262"/>
      <c r="D22" s="263">
        <f>ROUND(E21*10,0)</f>
        <v>0</v>
      </c>
      <c r="E22" s="264"/>
    </row>
    <row r="25" spans="1:8" ht="14.4" thickBot="1" x14ac:dyDescent="0.3">
      <c r="A25" s="265" t="s">
        <v>161</v>
      </c>
      <c r="B25" s="265"/>
      <c r="C25" s="265"/>
      <c r="D25" s="265"/>
      <c r="E25" s="265"/>
      <c r="F25" s="265"/>
    </row>
    <row r="26" spans="1:8" ht="14.4" thickBot="1" x14ac:dyDescent="0.3">
      <c r="A26" s="266" t="s">
        <v>595</v>
      </c>
      <c r="B26" s="267"/>
      <c r="C26" s="267"/>
      <c r="D26" s="267"/>
      <c r="E26" s="267"/>
      <c r="F26" s="268"/>
    </row>
    <row r="27" spans="1:8" ht="14.4" thickBot="1" x14ac:dyDescent="0.3">
      <c r="A27" s="269" t="s">
        <v>178</v>
      </c>
      <c r="B27" s="270"/>
      <c r="C27" s="271" t="s">
        <v>179</v>
      </c>
      <c r="D27" s="272"/>
      <c r="E27" s="272"/>
      <c r="F27" s="273"/>
    </row>
    <row r="28" spans="1:8" ht="14.4" thickBot="1" x14ac:dyDescent="0.3">
      <c r="A28" s="256" t="s">
        <v>180</v>
      </c>
      <c r="B28" s="257"/>
      <c r="C28" s="258" t="s">
        <v>181</v>
      </c>
      <c r="D28" s="259"/>
      <c r="E28" s="259"/>
      <c r="F28" s="260"/>
    </row>
  </sheetData>
  <mergeCells count="18">
    <mergeCell ref="A28:B28"/>
    <mergeCell ref="C28:F28"/>
    <mergeCell ref="B22:C22"/>
    <mergeCell ref="D22:E22"/>
    <mergeCell ref="A25:F25"/>
    <mergeCell ref="A26:F26"/>
    <mergeCell ref="A27:B27"/>
    <mergeCell ref="C27:F27"/>
    <mergeCell ref="A1:F1"/>
    <mergeCell ref="C2:D2"/>
    <mergeCell ref="B4:D4"/>
    <mergeCell ref="A20:D21"/>
    <mergeCell ref="G13:G14"/>
    <mergeCell ref="G17:G19"/>
    <mergeCell ref="B2:B3"/>
    <mergeCell ref="A2:A3"/>
    <mergeCell ref="F2:F3"/>
    <mergeCell ref="G2:G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F3D32-4A26-406D-86D9-34763DF58B6D}">
  <dimension ref="A1:J48"/>
  <sheetViews>
    <sheetView topLeftCell="A16" zoomScale="115" zoomScaleNormal="115" workbookViewId="0">
      <selection activeCell="G22" sqref="G22"/>
    </sheetView>
  </sheetViews>
  <sheetFormatPr defaultColWidth="9.109375" defaultRowHeight="13.8" x14ac:dyDescent="0.25"/>
  <cols>
    <col min="1" max="1" width="6.88671875" style="100" customWidth="1"/>
    <col min="2" max="2" width="37.109375" style="100" customWidth="1"/>
    <col min="3" max="4" width="12.88671875" style="100" customWidth="1"/>
    <col min="5" max="5" width="18.44140625" style="100" customWidth="1"/>
    <col min="6" max="6" width="15" style="100" customWidth="1"/>
    <col min="7" max="7" width="55.5546875" style="100" customWidth="1"/>
    <col min="8" max="16384" width="9.109375" style="100"/>
  </cols>
  <sheetData>
    <row r="1" spans="1:10" x14ac:dyDescent="0.25">
      <c r="A1" s="249" t="s">
        <v>182</v>
      </c>
      <c r="B1" s="249"/>
      <c r="C1" s="249"/>
      <c r="D1" s="249"/>
      <c r="E1" s="249"/>
      <c r="F1" s="249"/>
      <c r="G1" s="249"/>
    </row>
    <row r="2" spans="1:10" s="55" customFormat="1" ht="101.4" customHeight="1" x14ac:dyDescent="0.25">
      <c r="A2" s="291" t="s">
        <v>168</v>
      </c>
      <c r="B2" s="289" t="s">
        <v>72</v>
      </c>
      <c r="C2" s="288" t="s">
        <v>71</v>
      </c>
      <c r="D2" s="288"/>
      <c r="E2" s="310" t="s">
        <v>592</v>
      </c>
      <c r="F2" s="289" t="s">
        <v>169</v>
      </c>
      <c r="G2" s="306" t="s">
        <v>209</v>
      </c>
    </row>
    <row r="3" spans="1:10" ht="14.4" thickBot="1" x14ac:dyDescent="0.3">
      <c r="A3" s="305"/>
      <c r="B3" s="290"/>
      <c r="C3" s="85" t="s">
        <v>73</v>
      </c>
      <c r="D3" s="86" t="s">
        <v>74</v>
      </c>
      <c r="E3" s="139" t="s">
        <v>528</v>
      </c>
      <c r="F3" s="290"/>
      <c r="G3" s="307"/>
    </row>
    <row r="4" spans="1:10" ht="24.75" customHeight="1" thickBot="1" x14ac:dyDescent="0.3">
      <c r="A4" s="158">
        <v>1</v>
      </c>
      <c r="B4" s="168" t="s">
        <v>183</v>
      </c>
      <c r="C4" s="168"/>
      <c r="D4" s="168"/>
      <c r="E4" s="180">
        <f>IF(AND(E5="",E6="",E7="",E8="",E9="",E10="",E11="",E12="",E13="",E14="",E15="",E16="",E17="",E18="",E19="",E20="",E21="",E22=""),0,((E5*2+E6*2+E7*2+E8*2+IF(OR(E9=1,E9=""),8,0)+E10*8+E11*8+E12*2+E13*2+E14*8+E15*8+E16*8+E17*8+E18*8+E19*8+E20*8+E21*8+E22*2)/102))</f>
        <v>0</v>
      </c>
      <c r="F4" s="130"/>
      <c r="G4" s="138"/>
    </row>
    <row r="5" spans="1:10" ht="46.2" customHeight="1" thickBot="1" x14ac:dyDescent="0.3">
      <c r="A5" s="159" t="s">
        <v>77</v>
      </c>
      <c r="B5" s="80" t="s">
        <v>184</v>
      </c>
      <c r="C5" s="85" t="s">
        <v>78</v>
      </c>
      <c r="D5" s="86" t="s">
        <v>79</v>
      </c>
      <c r="E5" s="98"/>
      <c r="F5" s="98"/>
      <c r="G5" s="212" t="s">
        <v>614</v>
      </c>
    </row>
    <row r="6" spans="1:10" ht="27.75" customHeight="1" x14ac:dyDescent="0.25">
      <c r="A6" s="159" t="s">
        <v>80</v>
      </c>
      <c r="B6" s="80" t="s">
        <v>547</v>
      </c>
      <c r="C6" s="85" t="s">
        <v>78</v>
      </c>
      <c r="D6" s="86" t="s">
        <v>79</v>
      </c>
      <c r="E6" s="98"/>
      <c r="F6" s="98"/>
      <c r="G6" s="212" t="s">
        <v>614</v>
      </c>
    </row>
    <row r="7" spans="1:10" ht="30.75" customHeight="1" x14ac:dyDescent="0.25">
      <c r="A7" s="160" t="s">
        <v>81</v>
      </c>
      <c r="B7" s="80" t="s">
        <v>548</v>
      </c>
      <c r="C7" s="85" t="s">
        <v>78</v>
      </c>
      <c r="D7" s="86" t="s">
        <v>79</v>
      </c>
      <c r="E7" s="98"/>
      <c r="F7" s="98"/>
      <c r="G7" s="212" t="s">
        <v>614</v>
      </c>
    </row>
    <row r="8" spans="1:10" ht="27.6" x14ac:dyDescent="0.25">
      <c r="A8" s="161" t="s">
        <v>82</v>
      </c>
      <c r="B8" s="80" t="s">
        <v>519</v>
      </c>
      <c r="C8" s="85" t="s">
        <v>78</v>
      </c>
      <c r="D8" s="86" t="s">
        <v>79</v>
      </c>
      <c r="E8" s="98"/>
      <c r="F8" s="98"/>
      <c r="G8" s="212" t="s">
        <v>614</v>
      </c>
      <c r="J8" s="149"/>
    </row>
    <row r="9" spans="1:10" ht="118.8" customHeight="1" x14ac:dyDescent="0.25">
      <c r="A9" s="160" t="s">
        <v>83</v>
      </c>
      <c r="B9" s="80" t="s">
        <v>504</v>
      </c>
      <c r="C9" s="85" t="s">
        <v>78</v>
      </c>
      <c r="D9" s="86" t="s">
        <v>79</v>
      </c>
      <c r="E9" s="98"/>
      <c r="F9" s="140" t="s">
        <v>505</v>
      </c>
      <c r="G9" s="80" t="s">
        <v>503</v>
      </c>
      <c r="J9" s="149"/>
    </row>
    <row r="10" spans="1:10" ht="69" x14ac:dyDescent="0.25">
      <c r="A10" s="160" t="s">
        <v>173</v>
      </c>
      <c r="B10" s="81" t="s">
        <v>584</v>
      </c>
      <c r="C10" s="85" t="s">
        <v>78</v>
      </c>
      <c r="D10" s="86" t="s">
        <v>79</v>
      </c>
      <c r="E10" s="98"/>
      <c r="F10" s="98"/>
      <c r="G10" s="81" t="s">
        <v>409</v>
      </c>
    </row>
    <row r="11" spans="1:10" ht="27.6" x14ac:dyDescent="0.25">
      <c r="A11" s="160" t="s">
        <v>175</v>
      </c>
      <c r="B11" s="84" t="s">
        <v>172</v>
      </c>
      <c r="C11" s="85" t="s">
        <v>78</v>
      </c>
      <c r="D11" s="86" t="s">
        <v>79</v>
      </c>
      <c r="E11" s="98"/>
      <c r="F11" s="98"/>
      <c r="G11" s="81" t="s">
        <v>410</v>
      </c>
    </row>
    <row r="12" spans="1:10" ht="27.6" x14ac:dyDescent="0.25">
      <c r="A12" s="103" t="s">
        <v>177</v>
      </c>
      <c r="B12" s="80" t="s">
        <v>174</v>
      </c>
      <c r="C12" s="85" t="s">
        <v>78</v>
      </c>
      <c r="D12" s="86" t="s">
        <v>79</v>
      </c>
      <c r="E12" s="98"/>
      <c r="F12" s="98"/>
      <c r="G12" s="212" t="s">
        <v>614</v>
      </c>
    </row>
    <row r="13" spans="1:10" ht="41.4" x14ac:dyDescent="0.25">
      <c r="A13" s="160" t="s">
        <v>327</v>
      </c>
      <c r="B13" s="80" t="s">
        <v>585</v>
      </c>
      <c r="C13" s="85" t="s">
        <v>78</v>
      </c>
      <c r="D13" s="86" t="s">
        <v>79</v>
      </c>
      <c r="E13" s="98"/>
      <c r="F13" s="98"/>
      <c r="G13" s="212" t="s">
        <v>614</v>
      </c>
    </row>
    <row r="14" spans="1:10" ht="82.8" x14ac:dyDescent="0.25">
      <c r="A14" s="103" t="s">
        <v>404</v>
      </c>
      <c r="B14" s="80" t="s">
        <v>176</v>
      </c>
      <c r="C14" s="85" t="s">
        <v>78</v>
      </c>
      <c r="D14" s="86" t="s">
        <v>79</v>
      </c>
      <c r="E14" s="98"/>
      <c r="F14" s="98"/>
      <c r="G14" s="80" t="s">
        <v>411</v>
      </c>
    </row>
    <row r="15" spans="1:10" ht="27.6" x14ac:dyDescent="0.25">
      <c r="A15" s="103" t="s">
        <v>405</v>
      </c>
      <c r="B15" s="81" t="s">
        <v>586</v>
      </c>
      <c r="C15" s="85" t="s">
        <v>78</v>
      </c>
      <c r="D15" s="86" t="s">
        <v>79</v>
      </c>
      <c r="E15" s="98"/>
      <c r="F15" s="98"/>
      <c r="G15" s="224" t="s">
        <v>412</v>
      </c>
    </row>
    <row r="16" spans="1:10" ht="27.6" x14ac:dyDescent="0.25">
      <c r="A16" s="103" t="s">
        <v>406</v>
      </c>
      <c r="B16" s="81" t="s">
        <v>546</v>
      </c>
      <c r="C16" s="85" t="s">
        <v>78</v>
      </c>
      <c r="D16" s="86" t="s">
        <v>79</v>
      </c>
      <c r="E16" s="98"/>
      <c r="F16" s="98"/>
      <c r="G16" s="224"/>
    </row>
    <row r="17" spans="1:7" ht="41.4" x14ac:dyDescent="0.25">
      <c r="A17" s="100" t="s">
        <v>414</v>
      </c>
      <c r="B17" s="81" t="s">
        <v>587</v>
      </c>
      <c r="C17" s="85" t="s">
        <v>78</v>
      </c>
      <c r="D17" s="86" t="s">
        <v>79</v>
      </c>
      <c r="E17" s="98"/>
      <c r="F17" s="98"/>
      <c r="G17" s="81" t="s">
        <v>413</v>
      </c>
    </row>
    <row r="18" spans="1:7" ht="82.8" x14ac:dyDescent="0.25">
      <c r="A18" s="100" t="s">
        <v>516</v>
      </c>
      <c r="B18" s="81" t="s">
        <v>510</v>
      </c>
      <c r="C18" s="85" t="s">
        <v>78</v>
      </c>
      <c r="D18" s="86" t="s">
        <v>79</v>
      </c>
      <c r="E18" s="98"/>
      <c r="F18" s="98"/>
      <c r="G18" s="81" t="s">
        <v>509</v>
      </c>
    </row>
    <row r="19" spans="1:7" ht="41.4" x14ac:dyDescent="0.25">
      <c r="A19" s="100" t="s">
        <v>517</v>
      </c>
      <c r="B19" s="80" t="s">
        <v>328</v>
      </c>
      <c r="C19" s="85" t="s">
        <v>78</v>
      </c>
      <c r="D19" s="86" t="s">
        <v>79</v>
      </c>
      <c r="E19" s="98"/>
      <c r="F19" s="98"/>
      <c r="G19" s="224" t="s">
        <v>507</v>
      </c>
    </row>
    <row r="20" spans="1:7" ht="41.4" x14ac:dyDescent="0.25">
      <c r="A20" s="100" t="s">
        <v>520</v>
      </c>
      <c r="B20" s="80" t="s">
        <v>506</v>
      </c>
      <c r="C20" s="85" t="s">
        <v>78</v>
      </c>
      <c r="D20" s="86" t="s">
        <v>79</v>
      </c>
      <c r="E20" s="98"/>
      <c r="F20" s="98"/>
      <c r="G20" s="224"/>
    </row>
    <row r="21" spans="1:7" ht="41.4" x14ac:dyDescent="0.25">
      <c r="A21" s="100" t="s">
        <v>521</v>
      </c>
      <c r="B21" s="80" t="s">
        <v>583</v>
      </c>
      <c r="C21" s="85" t="s">
        <v>78</v>
      </c>
      <c r="D21" s="86" t="s">
        <v>79</v>
      </c>
      <c r="E21" s="98"/>
      <c r="F21" s="98"/>
      <c r="G21" s="224"/>
    </row>
    <row r="22" spans="1:7" ht="64.5" customHeight="1" x14ac:dyDescent="0.25">
      <c r="A22" s="100" t="s">
        <v>522</v>
      </c>
      <c r="B22" s="105" t="s">
        <v>588</v>
      </c>
      <c r="C22" s="85" t="s">
        <v>78</v>
      </c>
      <c r="D22" s="86" t="s">
        <v>79</v>
      </c>
      <c r="E22" s="98"/>
      <c r="F22" s="98"/>
      <c r="G22" s="212" t="s">
        <v>614</v>
      </c>
    </row>
    <row r="23" spans="1:7" ht="24" customHeight="1" x14ac:dyDescent="0.25">
      <c r="A23" s="162">
        <v>2</v>
      </c>
      <c r="B23" s="168" t="s">
        <v>190</v>
      </c>
      <c r="C23" s="168"/>
      <c r="D23" s="168"/>
      <c r="E23" s="180">
        <f>IF(E24="",0,(IF(E24=0,1,(E25*2+E26*2+E27*8+E28*2+E29*8+E30*8+E31*8+E32*8+E33*2)/48)))</f>
        <v>0</v>
      </c>
      <c r="F23" s="130"/>
      <c r="G23" s="130">
        <f>COUNTIF(F25:F33,"&gt;0")*100/5</f>
        <v>0</v>
      </c>
    </row>
    <row r="24" spans="1:7" ht="79.2" customHeight="1" x14ac:dyDescent="0.25">
      <c r="A24" s="116" t="s">
        <v>85</v>
      </c>
      <c r="B24" s="80" t="s">
        <v>191</v>
      </c>
      <c r="C24" s="85" t="s">
        <v>100</v>
      </c>
      <c r="D24" s="86" t="s">
        <v>79</v>
      </c>
      <c r="E24" s="98"/>
      <c r="F24" s="140" t="s">
        <v>192</v>
      </c>
      <c r="G24" s="99"/>
    </row>
    <row r="25" spans="1:7" ht="27.6" x14ac:dyDescent="0.25">
      <c r="A25" s="116" t="s">
        <v>86</v>
      </c>
      <c r="B25" s="80" t="s">
        <v>549</v>
      </c>
      <c r="C25" s="85" t="s">
        <v>100</v>
      </c>
      <c r="D25" s="86" t="s">
        <v>79</v>
      </c>
      <c r="E25" s="98"/>
      <c r="F25" s="98"/>
      <c r="G25" s="212" t="s">
        <v>614</v>
      </c>
    </row>
    <row r="26" spans="1:7" ht="27.6" x14ac:dyDescent="0.25">
      <c r="A26" s="100" t="s">
        <v>87</v>
      </c>
      <c r="B26" s="80" t="s">
        <v>193</v>
      </c>
      <c r="C26" s="85" t="s">
        <v>78</v>
      </c>
      <c r="D26" s="86" t="s">
        <v>79</v>
      </c>
      <c r="E26" s="98"/>
      <c r="F26" s="98"/>
      <c r="G26" s="212" t="s">
        <v>614</v>
      </c>
    </row>
    <row r="27" spans="1:7" ht="69" x14ac:dyDescent="0.25">
      <c r="A27" s="116" t="s">
        <v>88</v>
      </c>
      <c r="B27" s="80" t="s">
        <v>194</v>
      </c>
      <c r="C27" s="85" t="s">
        <v>78</v>
      </c>
      <c r="D27" s="86" t="s">
        <v>79</v>
      </c>
      <c r="E27" s="98"/>
      <c r="F27" s="98"/>
      <c r="G27" s="80" t="s">
        <v>526</v>
      </c>
    </row>
    <row r="28" spans="1:7" ht="41.4" x14ac:dyDescent="0.25">
      <c r="A28" s="163" t="s">
        <v>185</v>
      </c>
      <c r="B28" s="80" t="s">
        <v>523</v>
      </c>
      <c r="C28" s="85" t="s">
        <v>78</v>
      </c>
      <c r="D28" s="86" t="s">
        <v>79</v>
      </c>
      <c r="E28" s="98"/>
      <c r="F28" s="98"/>
      <c r="G28" s="212" t="s">
        <v>614</v>
      </c>
    </row>
    <row r="29" spans="1:7" ht="82.8" x14ac:dyDescent="0.25">
      <c r="A29" s="163" t="s">
        <v>186</v>
      </c>
      <c r="B29" s="81" t="s">
        <v>510</v>
      </c>
      <c r="C29" s="85" t="s">
        <v>78</v>
      </c>
      <c r="D29" s="86" t="s">
        <v>79</v>
      </c>
      <c r="E29" s="98"/>
      <c r="F29" s="98"/>
      <c r="G29" s="81" t="s">
        <v>509</v>
      </c>
    </row>
    <row r="30" spans="1:7" ht="41.4" x14ac:dyDescent="0.25">
      <c r="A30" s="163" t="s">
        <v>187</v>
      </c>
      <c r="B30" s="80" t="s">
        <v>328</v>
      </c>
      <c r="C30" s="85" t="s">
        <v>78</v>
      </c>
      <c r="D30" s="86" t="s">
        <v>79</v>
      </c>
      <c r="E30" s="98"/>
      <c r="F30" s="98"/>
      <c r="G30" s="224" t="s">
        <v>507</v>
      </c>
    </row>
    <row r="31" spans="1:7" ht="41.4" x14ac:dyDescent="0.25">
      <c r="A31" s="148" t="s">
        <v>188</v>
      </c>
      <c r="B31" s="80" t="s">
        <v>506</v>
      </c>
      <c r="C31" s="85" t="s">
        <v>78</v>
      </c>
      <c r="D31" s="86" t="s">
        <v>79</v>
      </c>
      <c r="E31" s="98"/>
      <c r="F31" s="98"/>
      <c r="G31" s="224"/>
    </row>
    <row r="32" spans="1:7" ht="41.4" x14ac:dyDescent="0.25">
      <c r="A32" s="148" t="s">
        <v>189</v>
      </c>
      <c r="B32" s="80" t="s">
        <v>508</v>
      </c>
      <c r="C32" s="85" t="s">
        <v>78</v>
      </c>
      <c r="D32" s="86" t="s">
        <v>79</v>
      </c>
      <c r="E32" s="98"/>
      <c r="F32" s="98"/>
      <c r="G32" s="224"/>
    </row>
    <row r="33" spans="1:7" ht="42" thickBot="1" x14ac:dyDescent="0.3">
      <c r="A33" s="148" t="s">
        <v>590</v>
      </c>
      <c r="B33" s="105" t="s">
        <v>589</v>
      </c>
      <c r="C33" s="85" t="s">
        <v>78</v>
      </c>
      <c r="D33" s="86" t="s">
        <v>79</v>
      </c>
      <c r="E33" s="98"/>
      <c r="F33" s="98"/>
      <c r="G33" s="212" t="s">
        <v>614</v>
      </c>
    </row>
    <row r="34" spans="1:7" ht="24" hidden="1" customHeight="1" x14ac:dyDescent="0.25">
      <c r="A34" s="150">
        <v>6</v>
      </c>
      <c r="B34" s="274" t="s">
        <v>121</v>
      </c>
      <c r="C34" s="275"/>
      <c r="D34" s="275"/>
      <c r="E34" s="276"/>
      <c r="F34" s="164"/>
      <c r="G34" s="164">
        <f t="shared" ref="G34" si="0">COUNTIF(G35:G38,"&gt;0")*100/4</f>
        <v>0</v>
      </c>
    </row>
    <row r="35" spans="1:7" ht="22.5" hidden="1" customHeight="1" thickBot="1" x14ac:dyDescent="0.3">
      <c r="A35" s="126" t="s">
        <v>122</v>
      </c>
      <c r="B35" s="80" t="s">
        <v>123</v>
      </c>
      <c r="C35" s="85" t="s">
        <v>78</v>
      </c>
      <c r="D35" s="138"/>
      <c r="E35" s="86" t="s">
        <v>79</v>
      </c>
      <c r="F35" s="151"/>
      <c r="G35" s="98"/>
    </row>
    <row r="36" spans="1:7" ht="27.75" hidden="1" customHeight="1" x14ac:dyDescent="0.25">
      <c r="A36" s="126" t="s">
        <v>124</v>
      </c>
      <c r="B36" s="80" t="s">
        <v>125</v>
      </c>
      <c r="C36" s="85" t="s">
        <v>78</v>
      </c>
      <c r="D36" s="138"/>
      <c r="E36" s="86" t="s">
        <v>79</v>
      </c>
      <c r="F36" s="151"/>
      <c r="G36" s="98"/>
    </row>
    <row r="37" spans="1:7" ht="63" hidden="1" customHeight="1" x14ac:dyDescent="0.25">
      <c r="A37" s="126" t="s">
        <v>126</v>
      </c>
      <c r="B37" s="80" t="s">
        <v>127</v>
      </c>
      <c r="C37" s="85" t="s">
        <v>78</v>
      </c>
      <c r="D37" s="138"/>
      <c r="E37" s="86" t="s">
        <v>79</v>
      </c>
      <c r="F37" s="151"/>
      <c r="G37" s="98"/>
    </row>
    <row r="38" spans="1:7" ht="42" hidden="1" thickBot="1" x14ac:dyDescent="0.3">
      <c r="A38" s="152" t="s">
        <v>128</v>
      </c>
      <c r="B38" s="144" t="s">
        <v>129</v>
      </c>
      <c r="C38" s="145" t="s">
        <v>78</v>
      </c>
      <c r="D38" s="153"/>
      <c r="E38" s="146" t="s">
        <v>79</v>
      </c>
      <c r="F38" s="154"/>
      <c r="G38" s="147"/>
    </row>
    <row r="39" spans="1:7" x14ac:dyDescent="0.25">
      <c r="A39" s="279" t="s">
        <v>594</v>
      </c>
      <c r="B39" s="279"/>
      <c r="C39" s="279"/>
      <c r="D39" s="280"/>
      <c r="E39" s="132" t="s">
        <v>160</v>
      </c>
      <c r="F39" s="133"/>
      <c r="G39" s="111"/>
    </row>
    <row r="40" spans="1:7" ht="22.5" customHeight="1" thickBot="1" x14ac:dyDescent="0.3">
      <c r="A40" s="155"/>
      <c r="B40" s="155"/>
      <c r="C40" s="155"/>
      <c r="D40" s="156"/>
      <c r="E40" s="179">
        <f>(E4+E23)/2</f>
        <v>0</v>
      </c>
      <c r="G40" s="134"/>
    </row>
    <row r="41" spans="1:7" ht="33" customHeight="1" thickBot="1" x14ac:dyDescent="0.3">
      <c r="A41" s="135"/>
      <c r="B41" s="261" t="s">
        <v>593</v>
      </c>
      <c r="C41" s="261"/>
      <c r="D41" s="277">
        <f>E40*10</f>
        <v>0</v>
      </c>
      <c r="E41" s="278"/>
      <c r="F41" s="157"/>
    </row>
    <row r="44" spans="1:7" ht="14.4" thickBot="1" x14ac:dyDescent="0.3">
      <c r="A44" s="265" t="s">
        <v>161</v>
      </c>
      <c r="B44" s="265"/>
      <c r="C44" s="265"/>
      <c r="D44" s="265"/>
      <c r="E44" s="265"/>
      <c r="F44" s="265"/>
      <c r="G44" s="265"/>
    </row>
    <row r="45" spans="1:7" ht="14.4" thickBot="1" x14ac:dyDescent="0.3">
      <c r="A45" s="266" t="s">
        <v>595</v>
      </c>
      <c r="B45" s="267"/>
      <c r="C45" s="267"/>
      <c r="D45" s="267"/>
      <c r="E45" s="267"/>
      <c r="F45" s="267"/>
      <c r="G45" s="267"/>
    </row>
    <row r="46" spans="1:7" ht="145.35" customHeight="1" thickBot="1" x14ac:dyDescent="0.3">
      <c r="A46" s="269" t="s">
        <v>195</v>
      </c>
      <c r="B46" s="270"/>
      <c r="C46" s="271" t="s">
        <v>196</v>
      </c>
      <c r="D46" s="272"/>
      <c r="E46" s="272"/>
      <c r="F46" s="272"/>
      <c r="G46" s="272"/>
    </row>
    <row r="47" spans="1:7" ht="80.099999999999994" customHeight="1" thickBot="1" x14ac:dyDescent="0.3">
      <c r="A47" s="282" t="s">
        <v>164</v>
      </c>
      <c r="B47" s="283"/>
      <c r="C47" s="284" t="s">
        <v>197</v>
      </c>
      <c r="D47" s="285"/>
      <c r="E47" s="285"/>
      <c r="F47" s="285"/>
      <c r="G47" s="285"/>
    </row>
    <row r="48" spans="1:7" ht="88.5" customHeight="1" thickBot="1" x14ac:dyDescent="0.3">
      <c r="A48" s="256" t="s">
        <v>180</v>
      </c>
      <c r="B48" s="257"/>
      <c r="C48" s="258" t="s">
        <v>198</v>
      </c>
      <c r="D48" s="281"/>
      <c r="E48" s="259"/>
      <c r="F48" s="259"/>
      <c r="G48" s="259"/>
    </row>
  </sheetData>
  <mergeCells count="21">
    <mergeCell ref="G19:G21"/>
    <mergeCell ref="A1:G1"/>
    <mergeCell ref="G15:G16"/>
    <mergeCell ref="C2:D2"/>
    <mergeCell ref="G30:G32"/>
    <mergeCell ref="A2:A3"/>
    <mergeCell ref="B2:B3"/>
    <mergeCell ref="F2:F3"/>
    <mergeCell ref="G2:G3"/>
    <mergeCell ref="B34:E34"/>
    <mergeCell ref="B41:C41"/>
    <mergeCell ref="D41:E41"/>
    <mergeCell ref="A39:D39"/>
    <mergeCell ref="A48:B48"/>
    <mergeCell ref="C48:G48"/>
    <mergeCell ref="A44:G44"/>
    <mergeCell ref="A45:G45"/>
    <mergeCell ref="A46:B46"/>
    <mergeCell ref="C46:G46"/>
    <mergeCell ref="A47:B47"/>
    <mergeCell ref="C47:G4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18B77A8699C445A74078363E46D75C" ma:contentTypeVersion="11" ma:contentTypeDescription="Create a new document." ma:contentTypeScope="" ma:versionID="90cbed597c7cff329bb5b438dca03ad6">
  <xsd:schema xmlns:xsd="http://www.w3.org/2001/XMLSchema" xmlns:xs="http://www.w3.org/2001/XMLSchema" xmlns:p="http://schemas.microsoft.com/office/2006/metadata/properties" xmlns:ns3="bb460958-448e-4166-a224-b3553a64a431" targetNamespace="http://schemas.microsoft.com/office/2006/metadata/properties" ma:root="true" ma:fieldsID="b41444fe83b264e801cf1de3de92c171" ns3:_="">
    <xsd:import namespace="bb460958-448e-4166-a224-b3553a64a43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460958-448e-4166-a224-b3553a64a4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E6CBFE-47AF-41E0-ACFE-BE7C50554A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460958-448e-4166-a224-b3553a64a4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EEB981-7628-4CAF-A424-D10E07E6F627}">
  <ds:schemaRefs>
    <ds:schemaRef ds:uri="http://schemas.openxmlformats.org/package/2006/metadata/core-properties"/>
    <ds:schemaRef ds:uri="bb460958-448e-4166-a224-b3553a64a431"/>
    <ds:schemaRef ds:uri="http://purl.org/dc/elements/1.1/"/>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6A5F1E68-9961-4461-B7B7-7F6B82B921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4</vt:i4>
      </vt:variant>
    </vt:vector>
  </HeadingPairs>
  <TitlesOfParts>
    <vt:vector size="4" baseType="lpstr">
      <vt:lpstr>Vispārējā informācija</vt:lpstr>
      <vt:lpstr>Publiskas ēkas</vt:lpstr>
      <vt:lpstr>Publisku pasākumu zāles</vt:lpstr>
      <vt:lpstr>Sporta būves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Polina Rozkova</cp:lastModifiedBy>
  <dcterms:created xsi:type="dcterms:W3CDTF">2022-03-30T10:28:01Z</dcterms:created>
  <dcterms:modified xsi:type="dcterms:W3CDTF">2023-06-07T09:10:54Z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0x0101007C18B77A8699C445A74078363E46D75C</vt:lpwstr>
  </property>
</Properties>
</file>