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70" yWindow="32760" windowWidth="15170" windowHeight="11540" tabRatio="802" activeTab="0"/>
  </bookViews>
  <sheets>
    <sheet name="Sociālie uzņēmumi" sheetId="1" r:id="rId1"/>
    <sheet name="Pasākuma dalībnieki" sheetId="2" r:id="rId2"/>
  </sheets>
  <definedNames>
    <definedName name="_xlnm._FilterDatabase" localSheetId="1" hidden="1">'Pasākuma dalībnieki'!$A$6:$X$37</definedName>
    <definedName name="_xlnm._FilterDatabase" localSheetId="0" hidden="1">'Sociālie uzņēmumi'!$A$6:$AM$6</definedName>
    <definedName name="_xlnm.Print_Area" localSheetId="1">'Pasākuma dalībnieki'!$A$1:$X$10</definedName>
    <definedName name="_xlnm.Print_Area" localSheetId="0">'Sociālie uzņēmumi'!$A$1:$AM$256</definedName>
    <definedName name="_xlnm.Print_Titles" localSheetId="1">'Pasākuma dalībnieki'!$A:$B,'Pasākuma dalībnieki'!$4:$5</definedName>
    <definedName name="_xlnm.Print_Titles" localSheetId="0">'Sociālie uzņēmumi'!$A:$B,'Sociālie uzņēmumi'!$4:$5</definedName>
    <definedName name="Sabiedrība_ar_ierobežotu_atbildību__Svētā_Lūkas_darbnīca">'Sociālie uzņēmumi'!#REF!</definedName>
    <definedName name="SIA__Purple_White">'Sociālie uzņēmumi'!#REF!</definedName>
  </definedNames>
  <calcPr fullCalcOnLoad="1"/>
</workbook>
</file>

<file path=xl/sharedStrings.xml><?xml version="1.0" encoding="utf-8"?>
<sst xmlns="http://schemas.openxmlformats.org/spreadsheetml/2006/main" count="5807" uniqueCount="2517">
  <si>
    <t>Kontaktinformācija</t>
  </si>
  <si>
    <t>Darbības vietas adrese</t>
  </si>
  <si>
    <t>Darbības veids atbilstoši Eiropas Savienības Saimniecisko darbību statistiskās klasifikācijas NACE 2 redakcijas darbības jomai</t>
  </si>
  <si>
    <t>Nosaukums</t>
  </si>
  <si>
    <t>Tālruņa numurs</t>
  </si>
  <si>
    <t>Elektroniskā pasta adrese</t>
  </si>
  <si>
    <t>Nr.</t>
  </si>
  <si>
    <t>Lēmuma veids</t>
  </si>
  <si>
    <t>Lēmuma numurs</t>
  </si>
  <si>
    <t>Lēmuma pieņemšanas datums</t>
  </si>
  <si>
    <t>Lēmuma spēkā stāšanās datums</t>
  </si>
  <si>
    <t>Informācija par pieņemtajiem lēmumiem</t>
  </si>
  <si>
    <t>Civiltiesiskā līguma datums</t>
  </si>
  <si>
    <t>SOCIĀLO UZŅĒMUMU REĢISTRS</t>
  </si>
  <si>
    <t>Mērķa grupa 1</t>
  </si>
  <si>
    <t>Mērķa grupa 2</t>
  </si>
  <si>
    <t xml:space="preserve">Mērķa grupa 3 </t>
  </si>
  <si>
    <t>Mērķa grupas</t>
  </si>
  <si>
    <t>Komersanta reģistrācijas numurs</t>
  </si>
  <si>
    <t>Pamatdarbības veids: Apraksts</t>
  </si>
  <si>
    <t>Papildu darbības veids: Apraksts</t>
  </si>
  <si>
    <t>Papildu darbības 
veids: 
Kods</t>
  </si>
  <si>
    <t>Pamat-darbības veids:
Kods</t>
  </si>
  <si>
    <t>9</t>
  </si>
  <si>
    <t>Piešķirtā finanšu atbalsta apmērs (EUR)</t>
  </si>
  <si>
    <t>Sociālie uzņēmumi – statuss piešķirts pēc 01.04.2018</t>
  </si>
  <si>
    <t>Pasākuma dalībnieki – statuss piešķirts pirms 01.04.2018 – piešķirts finanšu atbalsts</t>
  </si>
  <si>
    <t>Juridiskā adrese</t>
  </si>
  <si>
    <t>Tīmekļvietne</t>
  </si>
  <si>
    <t xml:space="preserve">Sociālais mērķis </t>
  </si>
  <si>
    <t>Darbības vieta</t>
  </si>
  <si>
    <t>Pagasta līmenis</t>
  </si>
  <si>
    <t>Novada līmenis</t>
  </si>
  <si>
    <t>Reģions</t>
  </si>
  <si>
    <t>8A</t>
  </si>
  <si>
    <t>8B</t>
  </si>
  <si>
    <t>8C</t>
  </si>
  <si>
    <t>Lēmums par atbilstību sociālā uzņēmuma statusam</t>
  </si>
  <si>
    <t>Lēmums par sociālā uzņēmuma statusa zaudēšanu</t>
  </si>
  <si>
    <t>Statusa zaudēšanas datums</t>
  </si>
  <si>
    <t>Lēmums par sociālā uzņēmuma statusa piešķiršanu</t>
  </si>
  <si>
    <t>Statusa iegūšanas  datums</t>
  </si>
  <si>
    <t>Sociālā uzņēmuma statuss (aktīvs/ neaktīvs)</t>
  </si>
  <si>
    <t>3A</t>
  </si>
  <si>
    <t>Darba integrācijas sociālais uzņēmums</t>
  </si>
  <si>
    <t>13A</t>
  </si>
  <si>
    <t>Kopā:</t>
  </si>
  <si>
    <t>Finanšu atbalsts 1</t>
  </si>
  <si>
    <t>Finanšu atbalsts 2</t>
  </si>
  <si>
    <t>Finanšu atbalsta apmērs (EUR)</t>
  </si>
  <si>
    <t>Finanšu atbalsts 3</t>
  </si>
  <si>
    <t>Sabiedrība ar ierobežotu atbildību "Svētā Lūkas darbnīca"</t>
  </si>
  <si>
    <t>neaktīvs</t>
  </si>
  <si>
    <t>Dzirnavu iela 4-7/8, Rīga, LV-1010</t>
  </si>
  <si>
    <t>29672638</t>
  </si>
  <si>
    <t>workshop@stlukegroup.lv</t>
  </si>
  <si>
    <t>_</t>
  </si>
  <si>
    <t>Bārddziņu iela 2, Rīga, LV-1010; Dzirnavu iela 4-7/8, Rīga, LV-1010</t>
  </si>
  <si>
    <t>Rīga</t>
  </si>
  <si>
    <t>90.03</t>
  </si>
  <si>
    <t>Mākslinieciskā jaunrade</t>
  </si>
  <si>
    <t>90.01</t>
  </si>
  <si>
    <t>Mākslinieku darbība</t>
  </si>
  <si>
    <t xml:space="preserve">Sabiedrības darbība tiek tā organizēta, lai darbojoties definētajās darbības jomās, tā paralēli būtu vērsta uz ieslodzījuma vietās ieslodzīto un bijušo ieslodzīto dzīves kvalitātes uzlabošanu. </t>
  </si>
  <si>
    <t>Jā</t>
  </si>
  <si>
    <t>Ieslodzītie vai personas, kuras atbrīvotas no ieslodzījuma vietas</t>
  </si>
  <si>
    <t>Piešķirt sociālā uzņēmuma statusu</t>
  </si>
  <si>
    <t>LM-32-4-19/129</t>
  </si>
  <si>
    <t>Sociālā uzņēmuma darbība atbilst SU likumā noteiktajām prasībām</t>
  </si>
  <si>
    <t>LM-32-4-19/71</t>
  </si>
  <si>
    <t>Atcelt sociālā uzņēmuma statusu</t>
  </si>
  <si>
    <t>LM-32-4-19/82</t>
  </si>
  <si>
    <t>SIA "Smaids S.U."</t>
  </si>
  <si>
    <t>SIA "StepByStep Care"</t>
  </si>
  <si>
    <t>Sabiedrība ar ierobežotu atbildību "GEOPACK"</t>
  </si>
  <si>
    <t>Sabiedrība ar ierobežotu atbildību "DOMUS ATBALSTS"</t>
  </si>
  <si>
    <t>Sabiedrība ar ierobežotu atbildību "Rumbulas sporta centrs"</t>
  </si>
  <si>
    <t>aktīvs</t>
  </si>
  <si>
    <t>Mēness iela 10/12, Baloži, Ķekavas novads, LV-2112</t>
  </si>
  <si>
    <t>27771848</t>
  </si>
  <si>
    <t>smaids.s.u@inbox.lv</t>
  </si>
  <si>
    <t>www.smaidsizglitiba.lv</t>
  </si>
  <si>
    <t>"Bemberi", Nīcas pagasts, Nīcas novads, LV-3473</t>
  </si>
  <si>
    <t>29945103</t>
  </si>
  <si>
    <t xml:space="preserve">valterskretainis@gmail.com; info@sbscare.net; </t>
  </si>
  <si>
    <t>www.sbscare.net</t>
  </si>
  <si>
    <t>Valkas iela 6A, Daugavpils,LV-5417</t>
  </si>
  <si>
    <t>22155478</t>
  </si>
  <si>
    <t>georgijspliska@gmail.com</t>
  </si>
  <si>
    <t>www.geopack.lv</t>
  </si>
  <si>
    <t>Bebru iela 2-7, Jēkabpils, LV-5201</t>
  </si>
  <si>
    <t>26587470</t>
  </si>
  <si>
    <t>domusatbalsts@gmail.com</t>
  </si>
  <si>
    <t>Lidlauka iela 37, Rīga, LV-1063</t>
  </si>
  <si>
    <t>28667999</t>
  </si>
  <si>
    <t>renars.slesarcuks@kurbads.lv</t>
  </si>
  <si>
    <t>www.kurbadshalle.lv</t>
  </si>
  <si>
    <t>Dzelzavas iela 74, Rīga, LV-1084</t>
  </si>
  <si>
    <t>85.59</t>
  </si>
  <si>
    <t>Citur neklasificēta izglītība</t>
  </si>
  <si>
    <t>88.99.</t>
  </si>
  <si>
    <t>Citur neklasificēti sociālās aprūpes pakalpojumi</t>
  </si>
  <si>
    <t>"Nīckrasti", Nīcas pagasts, Nīcas novads, LV-3473</t>
  </si>
  <si>
    <t>Nīcas pagasts</t>
  </si>
  <si>
    <t>Dienvidkurzemes novads</t>
  </si>
  <si>
    <t>Kurzeme</t>
  </si>
  <si>
    <t>74.10</t>
  </si>
  <si>
    <t>Specializētie projektēšanas darbi</t>
  </si>
  <si>
    <t>30.92</t>
  </si>
  <si>
    <t>Velosipēdu un invalīdu ratiņu ražošana</t>
  </si>
  <si>
    <t>Valkas iela 6A, Daugavpils, LV-5417</t>
  </si>
  <si>
    <t>Daugavpils</t>
  </si>
  <si>
    <t>Latgale</t>
  </si>
  <si>
    <t>17.21</t>
  </si>
  <si>
    <t>Gofrētā papīra un kartona ražošana; papīra un kartona taras ražošana</t>
  </si>
  <si>
    <t>17.29</t>
  </si>
  <si>
    <t>Cita veida papīra un kartona izstrādājumu ražošana</t>
  </si>
  <si>
    <t>Jēkabpils</t>
  </si>
  <si>
    <t>Jēkabpils novads</t>
  </si>
  <si>
    <t>Zemgale</t>
  </si>
  <si>
    <t>88.99</t>
  </si>
  <si>
    <t/>
  </si>
  <si>
    <t>93.12</t>
  </si>
  <si>
    <t>Sporta klubu darbība</t>
  </si>
  <si>
    <t>56.10</t>
  </si>
  <si>
    <t>Restorānu un mobilo ēdināšanas vietu pakalpojumi</t>
  </si>
  <si>
    <t>Veicot saimniecisko darbību rast labvēlīgu sociālo ietekmi un risināt sabiedrībā esošās sociālās problēmas. 88.91 (Bērnu dienas aprūpes centru darbība); 88.10 (Veco ļaužu un invalīdu sociālā aprūpe bez izmitināšanas) ; 88.99 (citur neklasificēti sociālās aprūpes pakalpojumi); 85.51 (Sporta un ārpusskolas izglītība); 85.59 (Citur neklasificēta izglītība).</t>
  </si>
  <si>
    <t>Nē</t>
  </si>
  <si>
    <t>Sabiedrības sociālais mērķis ir izstrādāt un realizēt palīgierīces cilvēkiem ar kustības traucējumiem. Sabiedrība gūto peļņu plāno reinvestēt Sabiedrības turpmākajā darbībā.</t>
  </si>
  <si>
    <t>Veidot dažādu preču iepakojumus un citus izstrādājumus no ekoloģiski tīriem materiāliem, izmantojot mūsdienīgas tehnoloģijas, piesaistot darbā cilvēkus ar īpašām vajadzībām, sekmējot ilgstošo bezdarbnieku integrāciju darba tirgū.</t>
  </si>
  <si>
    <t>Sabiedrība tiek dibināta uz nenoteiktu laiku ar mērķi veicināt sabiedrības dzīves kvalitātes uzlabošanu un sekmēt sociālās atstumtības riskam pakļauto iedzīvotāju grupu nodarbinātību. Uzņēmumam paredzēts iegūt sociālā uzņēmuma statusu un tā saimnieciskā darbība veiks labvēlīgu sociālo ietekmi radošu saimniecisko darbību, sniedzot sociālos pakalpojumus un veicinot iekļaujošas pilsoniskās sabiedrības veidošanu. Sabiedrības darbība tiek vērsta uz sociālā labuma sniegšanu sociālās atstumtības riskam pakļautām sabiedrības grupām: personām, kurām noteikta atbilstība trūcīgas ģimenes (personas) statusam; bezdarbniekiem, kuriem ir apgādājamie; bezdarbniekiem, kas vecāki par 54 gadiem, un ilgstošie bezdarbnieki; bāreņiem un bez vecāku gādības palikušiem bērniem vecumā no 15 gadiem, kā arī šai grupai atbilstošām pilngadīgām personām līdz 24 gadu vecuma sasniegšanai.</t>
  </si>
  <si>
    <t>Sabiedrībai ir sociāls mērķis: popularizēt hokeju, daiļslidošanu un šorttreku bērnu un jauniešu vidū, tādējādi sekmējot veselīgu dzīvesveidu.</t>
  </si>
  <si>
    <t>LM-32-4-10/132</t>
  </si>
  <si>
    <t>LM-32-4-19/122</t>
  </si>
  <si>
    <t>LM-32-4-10/133</t>
  </si>
  <si>
    <t>LM-32-4-19/206</t>
  </si>
  <si>
    <t>LM-32-4-10/136</t>
  </si>
  <si>
    <t>LM-32-4-19/68</t>
  </si>
  <si>
    <t>LM-32-4-10/135</t>
  </si>
  <si>
    <t>LM-32-4-19/125</t>
  </si>
  <si>
    <t>LM-32-4-10/134</t>
  </si>
  <si>
    <t>143 765,10</t>
  </si>
  <si>
    <t>19.05.2022.</t>
  </si>
  <si>
    <t>Sabiedrība ar ierobežotu atbildību "Mājas Meistars Rīga"</t>
  </si>
  <si>
    <t>Sabiedrība ar ierobežotu atbildību "Sirdsapziņas skola"</t>
  </si>
  <si>
    <t>SIA "Purple White"</t>
  </si>
  <si>
    <t>SIA "Aprūpes centrs "AGATE""</t>
  </si>
  <si>
    <t>SIA Cafe M</t>
  </si>
  <si>
    <t>SIA "Dzīvības poga"</t>
  </si>
  <si>
    <t>Sabiedrība ar ierobežotu atbildību "Rabarbers MED"</t>
  </si>
  <si>
    <t>Rēznas iela 7-22, Rīga, LV-1019</t>
  </si>
  <si>
    <t>26327915</t>
  </si>
  <si>
    <t>info@aquasistemas.eu</t>
  </si>
  <si>
    <t>"Rudzu Šukas", Peltes, Siguldas pagasts, Siguldas novads, LV-2150</t>
  </si>
  <si>
    <t>29463326</t>
  </si>
  <si>
    <t>info@sirdsapzinasskola.lv</t>
  </si>
  <si>
    <t>https://sirdsapzinasskola.lv/</t>
  </si>
  <si>
    <t>1905.gada iela 5, Jūrmala, LV-2011</t>
  </si>
  <si>
    <t>29287566</t>
  </si>
  <si>
    <t>sprogis.renars@gmail.com</t>
  </si>
  <si>
    <t>Lielvārdes iela 107-59, Rīga, LV-1084</t>
  </si>
  <si>
    <t>29240963</t>
  </si>
  <si>
    <t>ac.agate@inbox.lv</t>
  </si>
  <si>
    <t>www.dacagate.lv</t>
  </si>
  <si>
    <t>Rūdolfa iela 1A-68, Rīga, LV-1012</t>
  </si>
  <si>
    <t>26113947</t>
  </si>
  <si>
    <t>yohann.saffray@gmail.com</t>
  </si>
  <si>
    <t>www.facebook.com/CafeMriga/</t>
  </si>
  <si>
    <t>Dāliju iela 2/4, Baloži, Ķekavas novads, LV-2112</t>
  </si>
  <si>
    <t>26668118</t>
  </si>
  <si>
    <t>dzivibaspoga@gmail.com</t>
  </si>
  <si>
    <t>https://dzivibaspoga.lv/</t>
  </si>
  <si>
    <t>Lībekas iela 16-2, Rīga, LV-1014</t>
  </si>
  <si>
    <t>29602720</t>
  </si>
  <si>
    <t>rabarbersmed@gmail.com</t>
  </si>
  <si>
    <t>27.51</t>
  </si>
  <si>
    <t>Elektriskās sadzīves aparatūras ražošana</t>
  </si>
  <si>
    <t xml:space="preserve">13.92 </t>
  </si>
  <si>
    <t>Gatavo tekstilizstrādājumu ražošana, izņemot apģērbu</t>
  </si>
  <si>
    <t>"Košas", Siguldas pagasts, Siguldas novads, LV-2150</t>
  </si>
  <si>
    <t>Sigulda</t>
  </si>
  <si>
    <t>Siguldas novads</t>
  </si>
  <si>
    <t>Pierīga</t>
  </si>
  <si>
    <t>85.1</t>
  </si>
  <si>
    <t>Pirmskolas izglītība</t>
  </si>
  <si>
    <t>Citur naklasificēta izglītība</t>
  </si>
  <si>
    <t>Jūrmala</t>
  </si>
  <si>
    <t>90.02</t>
  </si>
  <si>
    <t>Mākslas palīgdarbības</t>
  </si>
  <si>
    <t>32.40</t>
  </si>
  <si>
    <t>Spēļu un rotaļlietu ražošana</t>
  </si>
  <si>
    <t>Skolas iela 21, Rīga, LV-1010</t>
  </si>
  <si>
    <t>88.10</t>
  </si>
  <si>
    <t>Veco ļaužu un invalīdu sociālā aprūpe bez izmitināšanas</t>
  </si>
  <si>
    <t>85.52</t>
  </si>
  <si>
    <t>Kultūras izglītība</t>
  </si>
  <si>
    <t>Krišjāņa Barona iela 41/43, Rīga, LV-1011</t>
  </si>
  <si>
    <t>Baloži</t>
  </si>
  <si>
    <t>Ķekavas novads</t>
  </si>
  <si>
    <t>Vīlandes iela 4-1, Rīga, LV-1010</t>
  </si>
  <si>
    <t>86.22</t>
  </si>
  <si>
    <t>Specializētā ārstu prakse</t>
  </si>
  <si>
    <t>86.9</t>
  </si>
  <si>
    <t>Pārējā darbība veselības aizsardzības jomā</t>
  </si>
  <si>
    <t>Sabiedrība ir sociālais uzņēmums, kas nodarbojas ar sociālām atstumtības riskam pakļautām iedzīvotāju grupām - personām ar invaliditāti un bezdarbniekiem, kas vecāki par 54 gadiem.</t>
  </si>
  <si>
    <t>Attīstīt vispārējās izglītības iestādi ar profesionālu ievirzi no pirmsskolas līdz vidusskolai ar jaunu saturu, kas nodrošinās līdzsvarotu garīguma, intelekta, fiziskās kultūras un darba tikuma attīstību un jaunās paaudzes audzināšanu atbilstoši tikumiskajiem principiem, kas būs pamats progresīvas kopienas attīstībai un paraugs izglītības sistēmas pilnveidošanai.
Izglītības procesā integrēt bērnus  ar īpašām vajadzībām, tanī skaitā bērnus ar garīga rakstura traucējumiem starp veseliem bērniem. Ievadīt sociāli atstumtās grupas darba tirgū, tanī skaitā pieaugušos ar garīga rakstura traucējumiem. Attīstīt sociālās uzņēmējdarbības dažādas nozares, iesaistot sociālā uzņēmējdarbībā Sirdsapziņas skolas audzēkņus, to vecākus un sociāli atstumtās grupas, ieskaitot pensionārus, vientuļos vecākus, mātes pēc bērnu kopšanas atvaļinājuma un citas sociāli atstumtas grupas. Attīstīt mūžizglītības programmas un profesionālās pilnveides programmas pieaugušajiem, lai sasniegtu sociālos mērķus un paplašinātu sabiedrības apziņas  līmeni.</t>
  </si>
  <si>
    <t>Caur mākslas prizmu - izglītot, nodrošināt kultūras daudzveidību un uzlabot dzīves kvalitāti sociālās atstumtības riskam pakļauto iedzīvotāju grupām. Tādējādi dodot iespēju cilvēkiem ar ierobežotām iespējām, piedzīvot mūsdienīgus un aktuālus paņēmienus mākslā un kultūrā, kuras pamatā ir interaktīvi izglītojoša informācija dažādām vecuma, tautības u.c. grupām.
Uzņēmumā nodarbināt arī sociālās atstumtības riskam pakļautos iedzīvotājus.</t>
  </si>
  <si>
    <t>Personas ar invaliditāti</t>
  </si>
  <si>
    <t>Veicināt sociālo integrāciju, savstarpējo palīdzību atbildību un līdzdalību, pilnveidot sociālās aprūpes iespējas nodrošināšanu, dažādību un pieejamību: attīstīt un sniegt sociālos pakalpojumus un rehabilitācijas pakalpojumus; organizēt cita veida apmācību savas kompetences ietvaros.</t>
  </si>
  <si>
    <t>Sabiedrība tiek dibināta, lai veiktu labvēlīgu sociālo ietekmi radošu saimniecisko darbību un sasniegtu sociālus mērķus, kuriem ir pozitīva sociālā ietekme, tai skaitā:
1) Vides aizsardzība un saglabāšana: izveidot kafejnīcu, kuras darbībā netiek radīti atkritumi (0 atkritumi, jeb bezatkritumu darbība); veicināt sabiedrības izglītību vides aizsardzības un saglabāšanas jautājumos; izglītot cilvēkus par iespējām savu ikdienas vajadzību apmierināšanā radīt pēc iespējas mazāku atkritumu daudzumu, tādējādi samazinot ekoloģisko slogu uz apkārtējo vidi;
2) Izglītot cilvēkus saistībā ar dažādu veidu atkritumu pārstrādes vairākkārtējas izmantošanas iespējām;
3) Popularizēt videi draudzīga un cilvēka veselībai labvēlīga uztura lietošanu.
4) Iesaistīt sociāli atstumtas iedzīvotāju grupas: izveidot kafejnīcu, kura ir speciāli pielāgota sabiedrības daļai, kurai vairuma sabiedriskās ēdināšanas iestāžu apmeklēšana ir sevišķi apgrūtināta, t.i., cilvēkiem ar būtiskiem kustību traucējumiem (tai skaitā cilvēkiem, kuri pārvietojas ratiņkrēslā), kā arī vecākiem ar ļoti maziem bērniem.</t>
  </si>
  <si>
    <t>Sabiedrības darbības mērķi:
1. veicināt un atbalstīt mērķa grupu pārstāvju integrēšanu darba tirgū;
2. celt mērķa grupu pārstāvju labklājības līmeni; 
3. sniegt dažāda veida sociālos pakalpojumus;
4. veicināt sociālā servisa attīstību Latvijā;
5. sniegt pakalpojumus mērķa grupas pārstāvjiem, kā arī sniegt atbalstu šo personu grupai, palīdzot risināt viņu sadzīves problēmas;
6. sadarboties ar Latvijas un citu valstu un pašvaldību iestādēm, kā arī nevalstiskajām organizācijām Sabiedrības mērķu sasniegšanai;
7. veicināt sabiedrības zināšanu līmeņa celšanu un sapratni par mērķa grupas pārstāvju vajadzībām un atbalsta iespējām';
8. veicināt iesdzīvotāju izpratni par pilsoniskās sabiedrības nozīmi ikdienā - dzīves kvalitātes celšanā un palielināt iedzīvotāju īpatsvaru, kuri sadarbojas sabiedrībai svarīgu mērķu labā;
9. veikt citas pilsoniskai sabiedrībai nozīmīgas aktivitātes, kuras rada ilgstošu pozitīvu sociālo ietekmi.</t>
  </si>
  <si>
    <t>Uzlabot bērnu un jauno ģimeņu dzīves kvalitāti un veselības aprūpi, veikt sabiedrības izglītošanu par bērnu un jauniešu veselību</t>
  </si>
  <si>
    <t>LM-32-4-19/138</t>
  </si>
  <si>
    <t>LM-32-4-19/69</t>
  </si>
  <si>
    <t>LM-32-4-19/139</t>
  </si>
  <si>
    <t>LM-32-4-19/140</t>
  </si>
  <si>
    <t>LM-32-4-19/98</t>
  </si>
  <si>
    <t>LM-32-4-19/153</t>
  </si>
  <si>
    <t>LM-32-4-19/156</t>
  </si>
  <si>
    <t>LM-32-4-19/61</t>
  </si>
  <si>
    <t>LM-32-4-19/205</t>
  </si>
  <si>
    <t>LM-32-4-19/157</t>
  </si>
  <si>
    <t>LM-32-4-19/158</t>
  </si>
  <si>
    <t>LM-32-4-19/159</t>
  </si>
  <si>
    <t>Sabiedrība ar ierobežotu atbildību "Cerību balss"</t>
  </si>
  <si>
    <t>"Mazvirga"- 1, Virgas pagasts, Priekules novads, LV-3433</t>
  </si>
  <si>
    <t>20433520</t>
  </si>
  <si>
    <t>ceribu.balss@gmail.com</t>
  </si>
  <si>
    <t>Aizputes iela 5, Priekule, Priekules novads, LV-3434</t>
  </si>
  <si>
    <t>Priekule</t>
  </si>
  <si>
    <t>88.1</t>
  </si>
  <si>
    <t>Veikt veco ļaužu un personu ar invaliditāti aprūpi mājās, lai uzlabotu šo cilvēku dzīves apstākļus; Veikt mājražotāju un amatnieku produkcijas tirdzniecību.</t>
  </si>
  <si>
    <t>LM-32-4-19/161</t>
  </si>
  <si>
    <t>LM-32-4-19/176</t>
  </si>
  <si>
    <t>SIA OWA</t>
  </si>
  <si>
    <t>SIA "Sociālo inovāciju parks"</t>
  </si>
  <si>
    <t>Sabiedrība ar ierobežotu atbildību "Barboleta"</t>
  </si>
  <si>
    <t>Sabiedrība ar ierobežotu atbildību "RB Cafe"</t>
  </si>
  <si>
    <t>SIA "DOMDARIS"</t>
  </si>
  <si>
    <t>Viskaļu iela 36a, Rīga, LV-1006</t>
  </si>
  <si>
    <t>26542040</t>
  </si>
  <si>
    <t>info@owafashion.com</t>
  </si>
  <si>
    <t>www.owafashion.com</t>
  </si>
  <si>
    <t>Sniķeres iela 4-1, Bēne, Bēnes pagasts, Auces novads, LV-3711</t>
  </si>
  <si>
    <t>29486758</t>
  </si>
  <si>
    <t>sinoparks@sinoparks.lv</t>
  </si>
  <si>
    <t>www.sinoparks.lv</t>
  </si>
  <si>
    <t>Kooperatīva iela 2-9, Jelgava, LV-3003</t>
  </si>
  <si>
    <t>29368746</t>
  </si>
  <si>
    <t>info@barboleta.lv</t>
  </si>
  <si>
    <t>www.barbo.lv</t>
  </si>
  <si>
    <t>Pīlādžu iela 12,  Dzidriņas, Stopiņu novads, LV-2130</t>
  </si>
  <si>
    <t>29526888</t>
  </si>
  <si>
    <t>rbcafe@rupjuberns.lv</t>
  </si>
  <si>
    <t>Tapešu iela 19-19, Rīga, LV-1083</t>
  </si>
  <si>
    <t>26545141</t>
  </si>
  <si>
    <t>info@domdaris.lv</t>
  </si>
  <si>
    <t>www.domdaris.lv</t>
  </si>
  <si>
    <t>Viskaļu iela 36a-233, Rīga, LV-1006</t>
  </si>
  <si>
    <t>14.39</t>
  </si>
  <si>
    <t>Pārējo trikotāžas izstrādājumu ražošana</t>
  </si>
  <si>
    <t>46.42</t>
  </si>
  <si>
    <t>Apģērbu un apavu vairumtirdzniecība</t>
  </si>
  <si>
    <t>Bēnes pagasts</t>
  </si>
  <si>
    <t>Dobeles novads</t>
  </si>
  <si>
    <t>Atmodas iela 9, Jelgava, LV-3001</t>
  </si>
  <si>
    <t>Jelgava</t>
  </si>
  <si>
    <t>85.60</t>
  </si>
  <si>
    <t>Izglītības atbalsta pakalpojumi</t>
  </si>
  <si>
    <t>88.91</t>
  </si>
  <si>
    <t>Bērnu dienas aprūpes centru darbība</t>
  </si>
  <si>
    <t>Maskavas iela 180B, Rīga, LV-1019</t>
  </si>
  <si>
    <t>56.21</t>
  </si>
  <si>
    <t>Izbraukuma ēdināšana pēc pasūtījuma</t>
  </si>
  <si>
    <t>Brīvības iela 104/ 106B, Rīga, LV-1001</t>
  </si>
  <si>
    <t>85</t>
  </si>
  <si>
    <t>Izglītība</t>
  </si>
  <si>
    <t>Sabiedrības darbības sociālais mērķis ir sekmēt sociāli mazaizsargāto iedzīvotāju, īpaši invalīdu, pirmspensijas vecuma cilvēku un jauno vecāku nodarbinātību un integrāciju sabiedrībā. Mainīt stereotipu par invalīdu, pirmspensijas vecuma cilvēku un jauno vecāku darba spējām un produktivitāti. Parādīt, ka sociāli mazaisargāti iedzīvotāji, it īpaši invalīdi ir spējīgi līdzvērtīgi konkurēt uzņēmējdarbībā un ražot konkurētspējīgu produktu.</t>
  </si>
  <si>
    <t>Prioritāri uzņēmuma darbībā un pakalpojumu sniegšanā iesaistīt personas ar funkcionāliem traucējumiem (invalīdi ar redzes, dzirdes, kustību un garīga rakstura traucējumiem). Sniegt personām ar funkcionāliem traucējumiem palīdzību tehnisko palīglīdzekļu iegādē, uzturēšanā un uz viņu vajadzībām balstītu mājokļu iekšējās un ārējās vides pielāgošanas procesā. Sniegt sociālā darba un citus tiesību aktos noteiktos sociālos pakalpojumus, kā arī palielināt kvalitatīvu, institucionālajai aprūpei un uz sabiedrību vajadzībām balstītu, alternatīvu sociālo pakalpojumu saņemšanu dzīvesvietā personām ar funkcionāliem traucējumiem, ģimenēm ar bērniem un citām sociālā riska mērķa grupām (Informācijas un resursu centra izveide, sociālā mentora pakalpojums, personu un ģimeņu asistenti, specializētās darbnīcas, atelpas brīža pakalpojumi u.c.) Vairot sabiedrības izpratni par sociālās atstumtības riskam un diskriminācijai pakļautajām personu grupām un ģimenēm. Informēt sabiedrību par sociāli nozīmīgiem procesiem valstī un pašvaldībās, veicināt sabiedrības līdzdalību un palielināt nabadzības, sociālās atstumtības un diskriminācijas riskam pakļauto personu un ģimeņu integrāciju sabiedrībā ar sociālo, kultūras un atpūtas pasākumu organizēšanu un pasākumu pieejamības uzlabošanu. Iesaistīties sociālās politikas plānošanas procesos valstī un pašvaldībās. Veicināt vides pieejamības uzlabošanos. Sniegt citus sociālā atbalsta pakalpojumus.</t>
  </si>
  <si>
    <t>Atbalstīt bērnus un pieaugušos ar attīstības, uzvedības un emocionāla rakstura grūtībām, kā piemēram: nodrošinot attīstības speciālistu konsultācijas, ražojot un tirgojot attīstošus materiālus, iekārtas un spēles.</t>
  </si>
  <si>
    <t>Sociālās uzņēmējdarbības veikšana īstenojot darba integrācijas pasākumus personām ar intelektuālās attīstības traucējumiem.</t>
  </si>
  <si>
    <t>Personas ar garīga rakstura traucējumiem</t>
  </si>
  <si>
    <t>Atbalstīt konkurētspējīgas, inovatīvas un radošas izglītības attīstību un pieejamību Latvijā, atbalstīt un organizēt alternatīvu izglītības metožu, aktivitāšu, pakalpojumu izveidi, nodrošināt to ilgtspējīgu uzturēšanu, iesaistot šajos procesos vietējo sabiedrību, veicināt pilsoniskās sabiedrības sociālo procesu izpratni, tās izglītošanu, attīstību un integrāciju, nodrošināt vispusīgas izglītošanās un alternatīvas apmācības iespējas bērniem, jauniešiem un pieaugušajiem, t.sk. arī bērniem, jauniešiem un pieaugušajiem ar īpašām vajadzībām, veicināt pedagogu profesionālo pilnveidi: praktiskajā pedagoģiskajā darbībā un mācību materiālu izveidē.</t>
  </si>
  <si>
    <t>LM-32-4-19/162</t>
  </si>
  <si>
    <t>LM-32-4-19/1</t>
  </si>
  <si>
    <t>LM-32-4-19/163</t>
  </si>
  <si>
    <t>LM-32-4-19/166</t>
  </si>
  <si>
    <t>LM-32-4-19/167</t>
  </si>
  <si>
    <t>LM-32-4-19/8</t>
  </si>
  <si>
    <t>LM-32-4-19/172</t>
  </si>
  <si>
    <t>SIA "Sociālā sporta aģentūra"</t>
  </si>
  <si>
    <t>SIA "Eņģeļa pasts"</t>
  </si>
  <si>
    <t>SIA 3wk upcycled</t>
  </si>
  <si>
    <t>Sabiedrība ar ierobežotu atbildību "Nacionālais Apbedīšanas Dienests"</t>
  </si>
  <si>
    <t>SIA "GIGI BLOKS"</t>
  </si>
  <si>
    <t>Sabiedrība ar ierobežotu atbildību"Viesmīlības projekti"</t>
  </si>
  <si>
    <t>SIA "Laima LV"</t>
  </si>
  <si>
    <t>Sabiedrība ar ierobežotu atbildību "Visi Var"</t>
  </si>
  <si>
    <t>SIA WoodLab</t>
  </si>
  <si>
    <t>Sabiedrība ar ierobežotu atbildību "MilkyZoo"</t>
  </si>
  <si>
    <t>"ELDIDA" SIA</t>
  </si>
  <si>
    <t>Sabiedrība ar ierobežotu atbildību "Mero Jure"</t>
  </si>
  <si>
    <t>Sabiedrība ar ierobežotu atbildību "Viktorija TR"</t>
  </si>
  <si>
    <t>Dumbrāja iela 14A, Rīga, LV-1067</t>
  </si>
  <si>
    <t>29114113</t>
  </si>
  <si>
    <t>ansis@kvotum.lv</t>
  </si>
  <si>
    <t>Gaismas iela 19 k-10-38, Ķekava, Ķekavas pag., Ķekavas nov., LV-2123</t>
  </si>
  <si>
    <t>26667444</t>
  </si>
  <si>
    <t>info@engelapasts.lv</t>
  </si>
  <si>
    <t>www.engelapasts.lv</t>
  </si>
  <si>
    <t>Bulduru prospekts 104A, Jūrmala, LV-2010</t>
  </si>
  <si>
    <t>29497786</t>
  </si>
  <si>
    <t>sigita.truksane@3windknots.com</t>
  </si>
  <si>
    <t>www.3windknots.com</t>
  </si>
  <si>
    <t>Ikšķiles iela 9-56, Rīga, LV- 1057</t>
  </si>
  <si>
    <t>26335928</t>
  </si>
  <si>
    <t>Edgars.Timpa@gmail.com</t>
  </si>
  <si>
    <t>nad.lv  repatriacija.lv repatriation.lv</t>
  </si>
  <si>
    <t>Elvīras iela 9A-3, Rīga, LV-1083</t>
  </si>
  <si>
    <t>20534777</t>
  </si>
  <si>
    <t>gigi@gigibloks.com</t>
  </si>
  <si>
    <t>www.gigibloks.com</t>
  </si>
  <si>
    <t>Kazeņu iela 4, Jūrmala, LV-2008</t>
  </si>
  <si>
    <t>29342266</t>
  </si>
  <si>
    <t>viesmilibasprojekti@gmail.com</t>
  </si>
  <si>
    <t>Pēkšēna iela 11-8, Rīga, LV-1006</t>
  </si>
  <si>
    <t>29438344</t>
  </si>
  <si>
    <t>grintaleilze@gmail.com</t>
  </si>
  <si>
    <t>www.latvijaradits.lv</t>
  </si>
  <si>
    <t>Čiatūras iela 13, Sigulda, Siguldas novads, LV-2150</t>
  </si>
  <si>
    <t>26371923</t>
  </si>
  <si>
    <t>visivar@visivar.lv</t>
  </si>
  <si>
    <t>Čiekurkalna 5.šķērslīnija 15 k-2-11, Rīga, LV-1026</t>
  </si>
  <si>
    <t>29111232</t>
  </si>
  <si>
    <t>liene@meldere.lv</t>
  </si>
  <si>
    <t>Stiebru iela 8-41, Rīga, LV-1015</t>
  </si>
  <si>
    <t>28944844</t>
  </si>
  <si>
    <t>velga.caikovska@gmail.com</t>
  </si>
  <si>
    <t>www.sssfonds.com</t>
  </si>
  <si>
    <t>Parka iela 25-4, Ērgļi, Ērgļu pagasts, Ērgļu novads, LV-4840</t>
  </si>
  <si>
    <t>22471066</t>
  </si>
  <si>
    <t>reinisbrakis@gmail.com</t>
  </si>
  <si>
    <t>Slokas iela 33-14, Rīga, LV-1048</t>
  </si>
  <si>
    <t>29251569</t>
  </si>
  <si>
    <t>merojure@gmail.com</t>
  </si>
  <si>
    <t>www.merojure.lv</t>
  </si>
  <si>
    <t>Stadiona iela 8-49, Daugavpils, LV-5401</t>
  </si>
  <si>
    <t>29555408; 28670009</t>
  </si>
  <si>
    <t>viktorijatravel@inbox.lv</t>
  </si>
  <si>
    <t>www.viktorijatravel.lv</t>
  </si>
  <si>
    <t>Motoru iela 6, Rīga, LV-1011</t>
  </si>
  <si>
    <t>84.12</t>
  </si>
  <si>
    <t>Veselības aprūpes, izglītības, kultūras un citu sociālo pakalpojumu nodrošināšanas koordinēšana, izņemot sociālo apdrošināšanu</t>
  </si>
  <si>
    <t>Meistaru iela 3, Valdlauči. Ķekavas pagasts, LV-1079</t>
  </si>
  <si>
    <t>Ķekavas pagasts</t>
  </si>
  <si>
    <t>63.11</t>
  </si>
  <si>
    <t>Datu apstrāde, uzturēšana un ar to saistītās darbības</t>
  </si>
  <si>
    <t>63.12</t>
  </si>
  <si>
    <t>Interneta portālu darbība</t>
  </si>
  <si>
    <t>Bulduru prospekts 104a, Jūrmala, LV-2010</t>
  </si>
  <si>
    <t>15.12</t>
  </si>
  <si>
    <t>Ceļojuma piederumu, somu un līdzīgu izstrādājumu, zirglietu piederumu ražošana</t>
  </si>
  <si>
    <t>13.92</t>
  </si>
  <si>
    <t>Bruņinieku iela 151, Rīga, LV- 1009</t>
  </si>
  <si>
    <t>96.03</t>
  </si>
  <si>
    <t>Apbedīšana un ar to saistītā darbība</t>
  </si>
  <si>
    <t xml:space="preserve">32.40 </t>
  </si>
  <si>
    <t>87.90</t>
  </si>
  <si>
    <t>Cita veida sociālās aprūpes pakalpojumi ar izmitināšanu</t>
  </si>
  <si>
    <t>Bruņinieku iela 29/31, Rīga, LV-1001</t>
  </si>
  <si>
    <t>63.99</t>
  </si>
  <si>
    <t>Citur neklasificēti informācijas pakalpojumi</t>
  </si>
  <si>
    <t>Kārkļi, Sigulda, Siguldas novads, LV-2150</t>
  </si>
  <si>
    <t>47.19</t>
  </si>
  <si>
    <t>Pārējā mazumtirdzniecība nespecializētajos veikalos</t>
  </si>
  <si>
    <t>31.02</t>
  </si>
  <si>
    <t>Virtuves mēbeļu ražošana</t>
  </si>
  <si>
    <t>31.01</t>
  </si>
  <si>
    <t>Biroju un veikalu mēbeļu ražošana</t>
  </si>
  <si>
    <t>Ģertrūdes iela 109-1, Rīga, LV-1009</t>
  </si>
  <si>
    <t>47.91</t>
  </si>
  <si>
    <t>Mazumtirdzniecība pa pastu vai Interneta veikalos</t>
  </si>
  <si>
    <t>81.29</t>
  </si>
  <si>
    <t>Cita veida tīrīšanas darbības</t>
  </si>
  <si>
    <t>Ērgļu pagasts</t>
  </si>
  <si>
    <t>Madonas novads</t>
  </si>
  <si>
    <t>Vidzeme</t>
  </si>
  <si>
    <t>45.2</t>
  </si>
  <si>
    <t>Automobiļu apkope un remonts</t>
  </si>
  <si>
    <t>46.74</t>
  </si>
  <si>
    <t>Metālizstrādājumu, cauruļu, apkures iekārtu un to piederumu vairumtirdzniecība</t>
  </si>
  <si>
    <t>Slokas 33-14, Rīga, LV-1048</t>
  </si>
  <si>
    <t>69.20</t>
  </si>
  <si>
    <t>Uzskaites, grāmatvedības, audita un revīzijas pakalpojumi; konsultēšana nodokļu jautājumos</t>
  </si>
  <si>
    <t>t/c "Ditton Nams", paviljons "Pasāža", vieta Nr.9, Cietokšņa iela 60, Daugavpils, LV-5401</t>
  </si>
  <si>
    <t>79.12</t>
  </si>
  <si>
    <t>Tūrisma operatoru pakalpojumi</t>
  </si>
  <si>
    <t>79.11</t>
  </si>
  <si>
    <t>Ceļojumu biroju pakalpojumi</t>
  </si>
  <si>
    <t xml:space="preserve">1.Veicināt cilvēku ar redzes traucējumiem funkcionālo attīstību un pilnvērtīgu integrāciju sabiedrībā, īstenojot:
1.1. pielāgoto džudo nodarbību apmācības programmu, t.sk. integrētos džudo treniņus bērniem un pieaugušajiem ar redzes traucējumiem;
1.2. pielāgoto sambo nodarbību apmācības programmu, t.sk. Integrētos samba treniņus ārpus ģimenes aprūpē esošiem bērniem, kas atrodas bērnu sociālās aprūpes centros;
1.3. citus sportiskās un sociālās rehabilitācijas pasākumus bērniem un pieaugušajiem ar redzes traucējumiem, kā arī ārpus ģimenes aprūpē esošiem bērniem, kas atrodas bērnu sociālās aprūpes centros, t.sk. organizējot sporta nometnes integrācijā ar rehabilitācijas pasākumiem;
1.4. novēršot iespējamā traumatisma riskus bērniem un pieaugušajiem ar redzes traucējumiem.
2. Veicināt personu ar redzes traucējumiem un invaliditāti nodarbinātību, apmācot un nodarbinot džudo nodarbību un citu sporta pasākumu organizācijā un vadīšanā trenerus ar redzes invaliditāti.
3. Īstenot citus sporta, sociālās rehabilitācijas un darba integrācijas pasākumus personām ar redzes invaliditāti, kā arī sociālās rehabilitācijas pasākumus ārpus ģimenes aprūpē esošiem bērniem, kas atrodas bērnu sociālās aprūpes centros.
</t>
  </si>
  <si>
    <t xml:space="preserve">
1) Datu apstrāde, uzturēšana un ar to saistītās darbības;
2) Interneta portālu darbība;
3) Citur neklasificēti sociālās aprūpes pakalpojumi;
4) Sociāli mazaizsargāto personu grupu apzināšana, projektu radīšana šo grupu emocionālās labklājības uzlabošanas un sabiedrības iesaistīšana attiecīgo projektu mērķu sasniegšanai. </t>
  </si>
  <si>
    <t>Mērķis :
1. Izgatavot videi draudzīgus otreizējās aprites produktus, veicināt otreizējās aprites ekonomikas attīstību Latvijas rūpniecības jomā un risināt ekoloģiskus jautājumus; 
2. Veicināt kultūras daudzveidības nodrošināšanu,atbalstot sociālās atstumtības riskam pakļautos māksliniekus, integrējot tos sabiedrībā, nest mākslinieku vārdus Latvijā un pasaulē.
3. Izgatavot metodes un dizaina priekšmetus ar kultūrvēsturisko mantojumu, nesot Latvijas vārdu pasaulē.
4. Veicināt sociālās uzņēmējdarbības attīstību Latvijas Republikā.</t>
  </si>
  <si>
    <t>Sabiedrības kā sociālā uzņēmuma darbības mērķis ir nodrošināt sabiedrību (iedzīvotājus) ar atbildīgiem, kvalitatīviem, profesionāliem un pieejamiem apbedīšanas pakalpojumiem kopā ar iejūtīgu attieksmi un mūsdienīgu pieeju, ievērojot sociālekonomisko situāciju valstī un sociāli atbildīga uzņēmējdarbības principus, lai kopumā veicinātu sabiedrības dzīves kvalitāti un attīstīt apbedīšanas pakalpojumus, sekmējot sociālās atstumtības riskam pakļauto iedzīvotāju grupu nodarbinātību, kā rezultātā radot labvēlīgu starp sabiedrību un apbedītāju darbības vidi, kā arī sociālo ietekmi - nepārtraukta peļņas investēšana minēto sociālo mērķu īstenošanā.</t>
  </si>
  <si>
    <t>Sabiedrības sociālais mērķis ir veicināt sociālo prasmju un problēmsituāciju risināšanas prasmju attīstību, psihoemocionālā un fiziskā stāvokļa uzlabošanu, kvalitatīva brīvā laika pavadīšanas iespējas tādām mērķa grupām kā:
1) bērniem līdz 18 gadu vecumam;
2) bērniem ar uzvedības traucējumiem;
3) bērniem ar uzmanības noturības traucējumiem;
4) bērniem ar autiska spektra traucējumiem;
5) cilvēkiem ar invaliditāti;
6) senjoriem.
Lai nodrošinātu labvēlīgu sociālo ietekmi uz bērnu, cilvēku ar invaliditāti, senjoru un citu mērķa grupu pārstāvju pašapziņu, sociālo iekļaušanos, kā arī sekmētu pilnvērtīgas sabiedrības attīstību Latvijā kopumā, Sabiedrība attīstīs radošumu, atmiņu, muskuļu veiklību un loģisko domāšanu veicinošas rotaļlietas un ar tām saistītus pakalpojumus Latvijas Republikā.</t>
  </si>
  <si>
    <t xml:space="preserve">1. Īstenot sociālo ietekmi radošu saimniecisko darbību:
1.1.sniegt sociālos pakalpojumus sociālajām atstumtības riskam pakļautajām grupām ar mērķi uzlabot iesaistīto personu dzīves kvalitāti;
1.2. veicināt iekļaujošas pilsoniskas sabiedrības veidošanu;
1.3. īstenot darba integrācijas un citus atbalsta pasākumus.
</t>
  </si>
  <si>
    <t>Atbalstīt sociālo uzņēmējdarbību, individuālos darba veicējus, pensionārus, personas ar īpašām vajadzībām, nodrošināt šo cilvēku apmācības un radošuma veicināšanu, pilnveidot un attīstīt interneta platformu, kurā vienkopus tiks apkopoti viņu radītie darbi un sniegtie pakalpojumi.</t>
  </si>
  <si>
    <t>Sabiedrības mērķis ir veicināt un atbalstīt sociālā riska grupu pārstāvju nodarbinātību, labklājību un izglītību, veicinot uzņēmējdarbību, organizējot izglītojošus un darba prasmes nostiprinošus pasākumus, atbalstīt labdarības projektu īstenošanu.</t>
  </si>
  <si>
    <t>Bezdarbnieki, kuriem ir apgādājamie, bezdarbnieki vecāki par 54 gadiem un ilgstošie bezdarbnieki</t>
  </si>
  <si>
    <t>Sabiedrība īsteno sekojošus sociālās uzņēmējdarbības mērķus:
1) Uzņēmumā nodarbināt arī sociālās atstumtības riskam pakļautos iedzīvotājus;
2) Radīt speciāli dizainētas mēbeles par pieejamākām cenām sociālās atstumtības riskam pakļauto iedzīvotāju grupām;
3) Sadarbojoties ar nevalstiskajām organizācijām un sociālajiem dienestiem nodrošināt bezmaksas mēbeļu ražošanu iestādēm, kas strādā ar sociālās atstumtības riskam pakļauto iedzīvotāju grupām, piemēram, bērnu namiem, pansionātiem, rehabilitācijas centriem un tai skaitā valsts bērnudārziem, skolām u.c.</t>
  </si>
  <si>
    <t>Sabiedrības darbības mērķi: integrēt mērķa grupu pārstāvjus darba tirgū; celt mērķa grupu pārstāvju labklājības līmeni; veicināt suņu - pavadoņu un suņu -asistentu jomas attīstīšanu Latvijā; sniegt pakalpojumus personām ar invaliditāti un īpašām vajadzībām (neredzīgajiem un vājredzīgajiem), kā arī sniegt atbalstu šo personu grupai, palīdzot risināt viņu sadzīves problēmas; gatavot un apmācīt topošos suņus - pavadoņus un suņus- asistentus produktīvai sadarbībai ar nākamo saimnieku; sadarboties ar kinologiem un suņu audžuģimenēm, ar mērķi socializēt un apmācīt suņus pavadoņa un asistenta darbam; veicināt sabiedrības zināšanu līmeņa celšanu un sapratni par suņu - pavadoņu un suņu - asistentu jomu, viņu lomu cilvēku ar īpašām vajadzībām dzīvē un pilsoniskā sabiedrībā kopumā; veicināt savstarpējo uzticību starp dzīvniekiem un cilvēkiem; ražot veselīgus un kvalitatīvus produktus suņiem, kā arī citiem dzīvniekiem; veicināt iedzīvotāju izpratni par pilsoniskās sabiedrības nozīmi ikdienā - dzīves kvalitātes celšanā un palielināt iedzīvotāju īpatsvaru, kuri sadarbojas sabiedrībai svarīgu mērķu labā; veikt citas pilsoniskai sabiedrībai nozīmīgas aktivitātes, kuras rada ilgstošu pozitīvu sociālo ietekmi.</t>
  </si>
  <si>
    <t>Nodrošināt tīru un sakārtotu vidi vietās, kur ir ierobežotas iespējas un nesakārtota infrastruktūra. Uzlabot pilsētas/novada infrastruktūru, nodrošinot automašīnu tīrīšanas pieejamību, tādējādi aktualizējot/veicinot/izglītojot iedzīvotājos vides jautājumu - par tītu un sakārtotu, nepiesārņotu teritoriju (dabu, apkārtni). Papildus nodrošinot prakses vietas bērnunamu jauniešiem, ar iespējām pilnveidoties un iegūt zināšanas, kas palīdzēs efektīvāk integrēties darba tirgū nākotnē. Uzņēmumā nodarbināt arī sociālās atstumtības riskam pakļautos jauniešus (iedzīvotājus).</t>
  </si>
  <si>
    <t>Sabiedrības ar ierobežotu atbildību "Mero Jure" vienīgais un galvenais mērķis ir sociālā uzņēmējdarbība, veicot labvēlīgu sociālo ietekmi radošu saimniecisko darbību (iekļaujošas pilsoniskas sabiedrības veidošana, sociālo pakalpojumu sniegšana, izglītības veicināšana), veicot darba integrācijas pasākumus - nodarbinot darbiniekus no sociālās atstumtības riskam pakļautām iedzīvotāju grupām; kā arī uz atvieglotiem noteikumiem vai bez atlīdzības sniedzot atsevišķus pakalpojumus attiecīgajām mērķa grupām. Sabiedrības peļņa tiks novirzīta statūtos noteiktā mērķa sasniegšanai.</t>
  </si>
  <si>
    <t xml:space="preserve">1.Attīstīt sociālo un medicīnas tūrismu Latgales reģionā.
2. Darba vietu izveidošana sociāli neaizsargātām personām. </t>
  </si>
  <si>
    <t>LM-32-4-19/173</t>
  </si>
  <si>
    <t>LM-32-4-19/174</t>
  </si>
  <si>
    <t>LM-32-4-19/178</t>
  </si>
  <si>
    <t>Atņemt sociālā uzņēmuma statusu</t>
  </si>
  <si>
    <t>LM-32-4-19/67</t>
  </si>
  <si>
    <t>LM-32-4-19/177</t>
  </si>
  <si>
    <t>LM-32-4-19/181</t>
  </si>
  <si>
    <t>LM-32-4-19/179</t>
  </si>
  <si>
    <t>LM-32-4-19/134</t>
  </si>
  <si>
    <t>LM-32-4-19/180</t>
  </si>
  <si>
    <t>LM-32-4-19/91</t>
  </si>
  <si>
    <t>LM-32-4-19/2</t>
  </si>
  <si>
    <t>LM-32-4-19/123</t>
  </si>
  <si>
    <t>LM-32-4-19/113</t>
  </si>
  <si>
    <t>LM-32-4-19/3</t>
  </si>
  <si>
    <t>LM-32-4-19/63</t>
  </si>
  <si>
    <t>LM-32-4-19/4</t>
  </si>
  <si>
    <t>LM-32-4-19/5</t>
  </si>
  <si>
    <t>28989,65</t>
  </si>
  <si>
    <t>Sabiedrība ar ierobežotu atbildību "Sonido"</t>
  </si>
  <si>
    <t>Sabiedrība ar ierobežotu atbildību "Life Skills Education"</t>
  </si>
  <si>
    <t>Sabiedrība ar ierobežotu atbildību "Dance"</t>
  </si>
  <si>
    <t>Elijas iela 17-3, Rīga, LV-1050</t>
  </si>
  <si>
    <t>27171061</t>
  </si>
  <si>
    <t>inga@sonido.lv</t>
  </si>
  <si>
    <t>www.sonido.lv</t>
  </si>
  <si>
    <t>Olgas iela 17, Jūrmala, LV-2008</t>
  </si>
  <si>
    <t>29180005</t>
  </si>
  <si>
    <t>info@cilvekam.lv</t>
  </si>
  <si>
    <t>http://www.cilvekam.lv/skolam/</t>
  </si>
  <si>
    <t>Stabu iela 47-28, Rīga, LV-1011</t>
  </si>
  <si>
    <t>29410450</t>
  </si>
  <si>
    <t>info@dzirnas.lv</t>
  </si>
  <si>
    <t>www.dzirnas.lv</t>
  </si>
  <si>
    <t>82.2</t>
  </si>
  <si>
    <t>Informācijas zvanu centru darbība</t>
  </si>
  <si>
    <t>Rendas iela 29, Jūrmala, LV-2008</t>
  </si>
  <si>
    <t>Lāčplēša iela 106 k-1, Rīga, LV-1003</t>
  </si>
  <si>
    <t>90.00</t>
  </si>
  <si>
    <t>Radošas, mākslinieciskas un izklaides darbības</t>
  </si>
  <si>
    <t xml:space="preserve">Sabiedrībai ir šādi mērķi:
1. Darba iespēju radīšana un dzīves kvalitātes uzlabošana cilvēkiem ar invaliditāti, ilgstošiem bezdarbniekiem, bezdarbniekiem vecuma grupā 50 gadi un vairāk, jauniešiem bez iepriekšējas darba pieredzes, kā arī sociālās atstumtības riska grupām, izveidojot piemērotas darba vietas, darba metodiku, apmācības un prakses programmu darba attālinātai veikšanai;
2. Veicināt samazinātas maksas vai bezmaksas tālruņa līnijas izveidošanu un socializācijas vajadzības apmierināšanu vientuļiem cilvēkiem un cilvēkiem ar sociālās atstumtības risku;
3. Veicināt tādu zvanu centra darbavietu izveidošanu, kur būtu iespējams strādāt cilvēkiem ar nespecifiskām zināšanām (piemēram, izveidojot atbalstošu operatoru līniju, kas apmierinātu vientuļu cilvēku vajadzību pēc parunāšanās ar kādu); 
4. Veicināt tādu zvanu centra darbavietu izveidošanu, kurās būtu iespējams nodarbināt trešo valstu valstspiederīgos un bezvalstniekus (bēgļus un patvēruma meklētājus) ar angļu valodas zināšanām, dzīves pieredzi un izpratni par Rietumeiropas kultūru un komunikācijas veidu, kas spētu apkalpot un piesaistīt starptautiskos klientus.
</t>
  </si>
  <si>
    <t xml:space="preserve">1.Latvijas pirmsskolu, vispārējās izglītības iestāžu un augstskolu pedagogu profesionālās kvalifikācijas pilnveides, tālākizglītības un mūžizglītības veicināšana komunikācijas, sadarbības, epmātijas, stresa vadības, motivētības, apzinātības, pārmaiņu vadības un citās emocionālā intelekta prasmēs. 2.Latvijas jauniešu tālākizglītības un mūžizglītības veicināšana komunikācijas, sadarbības, epmātijas, stresa vadības, motivētības, apzinātības, pārmaiņu vadības un citās emocionālā intelekta prasmēs. 3. Latvijas iedzīvotāju tālākizglītības un mūžizglītības veicināšana komunikācijas, sadarbības, empātijas, stresa vadības, motivētības, apzinātības, pārmaiņu vadības un citās emocionālā intelekta prasmēs. </t>
  </si>
  <si>
    <t>Sabiedrības sociālais mērķis ir sniegt ar deju, kustību un improvizāciju saistītus sociālos pakalpojumus, lai palielinātu kvalitatīvas brīva laika  pavadīšanas iespējas un interešu izglītības pieejamību finansiāli mazāk labvēlīgā situācijā esošiem bērniem, jauniešiem no sociālām mērķa grupām, kā ģimenēm, kurām noteikta atbilstība trūcīgā statusam, bāreņiem un bez vecāku gādības palikušām personām, ģimenēm, kuru aprūpē ir vismaz trīs bērni, to skaitā audžuģimenē ievietoti un aizbildniecībā esoši bērni (daudz bērnu ģimenes) veicinot bērnu un jauniešu vispusīgu attīstību, pašapziņu un sociālo integrāciju.</t>
  </si>
  <si>
    <t>LM-32-4-19/7</t>
  </si>
  <si>
    <t>LM-32-4-19/9</t>
  </si>
  <si>
    <t>SIA "Cēsu Jaunā pamatskola"</t>
  </si>
  <si>
    <t>Sabiedrība ar ierobežotu atbildību "NextSea"</t>
  </si>
  <si>
    <t>SIA "Tanyta"</t>
  </si>
  <si>
    <t>Sabiedrība ar ierobežotu atbildību "LĪVA R"</t>
  </si>
  <si>
    <t>SIA "PUNTO"</t>
  </si>
  <si>
    <t>Sabiedrība ar ierobežotu atbildību SENO AMATU REZERVĀTS</t>
  </si>
  <si>
    <t>Sabiedrība ar ierobežotu atbildību "Privātsākumskola"</t>
  </si>
  <si>
    <t>Sabiedrība ar ierobežotu atbildību "Sociālo pakalpojumu portāls"</t>
  </si>
  <si>
    <t>SIA "MANS PELDKOSTĪMS"</t>
  </si>
  <si>
    <t>Ziemeļu iela 16, Cēsis, Cēsu novads, LV-4101</t>
  </si>
  <si>
    <t>26116638</t>
  </si>
  <si>
    <t>cesis@jaunaskola.lv</t>
  </si>
  <si>
    <t>www.jaunaskola.lv</t>
  </si>
  <si>
    <t>"Jaunsušķi", Upesgrīva, Mērsraga novads, LV-3284</t>
  </si>
  <si>
    <t>29408608</t>
  </si>
  <si>
    <t>woodthimbles@woodthimbles.com</t>
  </si>
  <si>
    <t>https://woodthimbles.com/</t>
  </si>
  <si>
    <t>Tirgoņu iela 22, Liepāja, LV-3401</t>
  </si>
  <si>
    <t>29897601</t>
  </si>
  <si>
    <t>tanita.lv@gmail.com</t>
  </si>
  <si>
    <t>Kurpnieku iela 5, Rīga, LV-1083</t>
  </si>
  <si>
    <t>29160010</t>
  </si>
  <si>
    <t>stillis@inbox.lv</t>
  </si>
  <si>
    <t>Salnas iela 13-89, Rīga, LV-1021</t>
  </si>
  <si>
    <t>29624524</t>
  </si>
  <si>
    <t>rikra@sveiks.lv</t>
  </si>
  <si>
    <t>www.punto.lv</t>
  </si>
  <si>
    <t>22069527</t>
  </si>
  <si>
    <t>daceasne@inbox.lv</t>
  </si>
  <si>
    <t>Republikas iela 23, Liepāja, LV-3401</t>
  </si>
  <si>
    <t>29173319</t>
  </si>
  <si>
    <t>privatsakumskola@apollo.lv</t>
  </si>
  <si>
    <t>www.varaviksne.info</t>
  </si>
  <si>
    <t>Emīla Dārziņa iela 5-34, Cēsis, Cēsu novads, LV-4101</t>
  </si>
  <si>
    <t>26410149</t>
  </si>
  <si>
    <t>paliekpari@gmail.com</t>
  </si>
  <si>
    <t>www.paliekpari.lv</t>
  </si>
  <si>
    <t>Stacijas iela 12-23, Valmiera, LV-4201</t>
  </si>
  <si>
    <t>28808440</t>
  </si>
  <si>
    <t>laura@swimbe.lv</t>
  </si>
  <si>
    <t>www.swimbe.lv</t>
  </si>
  <si>
    <t>Piebalgas iela 3, Cēsis, Cēsu novads, LV-4101</t>
  </si>
  <si>
    <t>Cēsis</t>
  </si>
  <si>
    <t>Cēsu novads</t>
  </si>
  <si>
    <t>85.31</t>
  </si>
  <si>
    <t>Vispārējā vidējā izglītība</t>
  </si>
  <si>
    <t>85.10</t>
  </si>
  <si>
    <t>Zeltozola iela 20, Katlakalns, Ķekavas pagasts, Ķekavas novads, LV- 2111</t>
  </si>
  <si>
    <t>16.29</t>
  </si>
  <si>
    <t>Pārējo koka izstrādājumu ražošana; korķa, salmu unpīto izstrādājumu ražošana</t>
  </si>
  <si>
    <t>46.49</t>
  </si>
  <si>
    <t>Citu mājsaimniecības preču vairumtirdzniecība</t>
  </si>
  <si>
    <t>Rīgas iela 67, Liepāja, LV-3401</t>
  </si>
  <si>
    <t>Liepāja</t>
  </si>
  <si>
    <t>13.99</t>
  </si>
  <si>
    <t>Citur neklasificētu tekstilizstrādājumu ražošana</t>
  </si>
  <si>
    <t>47.8</t>
  </si>
  <si>
    <t>Mazumtirdzniecība stendos un tirgos</t>
  </si>
  <si>
    <t>45.20</t>
  </si>
  <si>
    <t>45.32</t>
  </si>
  <si>
    <t>Automobiļu rezerves daļu un piederumu mazumtirdzniecība</t>
  </si>
  <si>
    <t>Lubānas iela 17-1, Rīga, LV-1019</t>
  </si>
  <si>
    <t>82.92</t>
  </si>
  <si>
    <t>Iepakošanas pakalpojumi</t>
  </si>
  <si>
    <t>20.41</t>
  </si>
  <si>
    <t>Ziepju, mazgāšanas, tīrīšanas un spodrināšanas līdzekļu ražošana</t>
  </si>
  <si>
    <t>85.6</t>
  </si>
  <si>
    <t>85.20</t>
  </si>
  <si>
    <t>Sākumizglītība</t>
  </si>
  <si>
    <t>Valmiera</t>
  </si>
  <si>
    <t>Valmieras novads</t>
  </si>
  <si>
    <t>14.19</t>
  </si>
  <si>
    <t>Cita veida apģērbu un apģērbu piederumu ražošana</t>
  </si>
  <si>
    <t>Veicināt izglītības un pilsoniskās sabiedrības attīstību; atbalstīt un organizēt alternatīvu izglītības metožu, aktivitāšu, pakalpojumu izveidi, nodrošinot to ilgtspējīgu uzturēšanu, iesaistot šajos procesos vietējo sabiedrību; veicināt vietējās sabiedrības izglītošanas iespējas, it īpaši to personu, kuras veic darbu ar bērniem un jaunatni; veikt citas sabiedrībai nozīmīgas aktivitātes, kuras rada ilgstošu pozitīvu sociālo ietekmi.</t>
  </si>
  <si>
    <t>Sabiedrības sociālais mērķis ir veidot iekļaujošu pilsonisko sabiedrību - nodarbinot sociālās atstumtības riskam pakļautās iedzīvotāju grupas un piedāvājot tiem individuāli piemērotu darba organizāciju.</t>
  </si>
  <si>
    <t>Sabiedrība organizē darbību atbilstoši komercdarbības praksei, radot preces un sniedzot pakalpojumus tirgum, lai veicinātu un palīdzētu risināt sociālās problēmas. Sabiedrība veic uzņēmējdarbību sociālo mērķu sasniegšanai. Sabiedrība sociālo mērķu sasniegšanai sniedz labumu šādām sociālā riska grupām (turpmāk - mērķa grupas): 
1. jaunās māmiņas (bez vecuma ierobežojuma) dekrēta laikā vai pēc dekrēta atvaļinājuma laika;
2. jaunieši (līdz 28 gadu vecumam) bezdarbnieki un jaunieši bez darba pieredzes;
3. personas ar invaliditāti;
4. personas, kuru apgādībā ir bērns ar invaliditāti;
5. personas ar attīstības traucējumiem un dažādu pakāpju psihiska rakstura traucējumiem (autisms, autiska spektra traucējumi un citi autisma paveidi), kā arī viņu apgādnieki.
Sabiedrības darbības mērķi:
Veicināt un palīdzēt risināt problēmu saistībā ar cilvēku aizplūšanu no Latvijas Republikas; rūpēties par bezdarba samazināšanu Latvijas Republikā; integrēt mērķa grupu pārstāvjus darba tirgū; celt mērķa grupu pārstāvju labklājības līmeni; sniegt mērķa grupu pārstāvjiem mentoru pakalpojumus; veicināt iedzīvotāju radošās iniciatīvas, tostarp izveidojot līderu grupas; izglītot un sniegt pilsoniskai sabiedrībai informāciju par autismu, autiska spektra traucējumiem un personām, kurām diagnosticēti šādi traucējumi; veikt citas pilsoniskai sabiedrībai nozīmīgas aktivitātes, kuras rada ilgstošu pozitīvu sociālo ietekmi.</t>
  </si>
  <si>
    <t>Uzņēmumā nodarbina un integrē darbā vidē personas, kuras pakļautas sociālās atstumtības riskam.</t>
  </si>
  <si>
    <t>Integrācija darba tirgū, darba vietu izveidošana un dzīves kvalitātes uzlabošana sociālās atstumtības riskam pakļautām iedzīvotāju grupām, piemēram, personām ar invaliditāti, nelabvēlīgākā situācijā esošiem bezdarbniekiem, bezdarbniekiem, kuriem ir apgādājamie, bezdarbniekiem ar invaliditāti un citām personām. Labvēlīgu sociālo ietekmi radošās saimnieciskās darbības veikšana.</t>
  </si>
  <si>
    <t>Sabiedrības ar ierobežotu atbildību SENO AMATU REZERVĀTS vienīgais un galvenais mērķis ir sociālā uzņēmējdarbība, veicot labvēlīgu sociālo ietekmi radošu saimniecisko darbību (iekļaujošas pilsoniskās sabiedrības veidošana, izglītības veicināšana, vides aizsardzība un saglabāšana, kultūras daudzveidības nodrošināšana), īstenojot seno amatu un prasmju integrēšanu mūsdienu sabiedrībā, īpaši tās jūtīgākajā daļā - bērnos un jauniešos, veicinot gan fizisko, gan emocionālo attīstību, kā arī saglabājot un atjaunojot seno amatu prasmes, kas atbalsta katra iedzīvotāja pilsoniskās un cilvēciskās vajadzības. Sabiedrības peļņa tiks novirzīta tikai un vienīgi statūtos noteiktā mērķa sasniegšanai.</t>
  </si>
  <si>
    <t>Nodrošināt obligātās izglītības iegūšanas iespējas ikvienam bērnam, tai skaitā bērniem ar īpašām vajadzībām. Organizēt daudzveidīgus kultūras pasākumus.</t>
  </si>
  <si>
    <t>Saimnieciskās darbības veikšana labvēlīgas sociālās vides stiprināšanā dodot iespēju dažādu sociālo grupu pārstāvjiem uzlabot dzīves kvalitāti ar interneta platformas starpniecību, iegūstot saimniecība nepieciešamās sadzīves lietas; vides aizsardzības un apļveida ekonomikas iedzīvināšana atkritumu samazināšanas jomā, nodrošinot interneta platformu, kur atdot saimniecībā nevajadzīgas, bet funkcionālas lietas; sabiedrības izglītošana ar informatīvām publikācijām un video materiāliem par atbildību preču pirkšanā un pārdošanā un atkritumu samazināšanā, atdodot tās otrreizējai izmantošanai; uzņēmuma izpildinstitūcijā tiek nodarbināts Ministru kabineta noteikumos Nr.467 noteiktās mērķa grupas par nodarbinātību pārstāvis</t>
  </si>
  <si>
    <t>Sabiedrība tiek dibināta, lai veiktu sociālo uzņēmējdarbību ar mērķi mazināt plastmasas un apģērbu atkritumu pieaugumu Latvijā un pasaulē, veicinot to atkārtotu pārstrādi par apģērbu ražošanā derīgiem izejmateriāliem, ko Sabiedrība izmantos individualizētu peldkostīmu šūšanai.</t>
  </si>
  <si>
    <t>LM-32-4-19/10</t>
  </si>
  <si>
    <t>LM-32-4-19/14</t>
  </si>
  <si>
    <t>LM-32-4-19/15</t>
  </si>
  <si>
    <t>LM-32-4-19/16</t>
  </si>
  <si>
    <t>LM-32-4-19/78</t>
  </si>
  <si>
    <t>LM-32-4-19/17</t>
  </si>
  <si>
    <t>LM-32-4-19/18</t>
  </si>
  <si>
    <t>LM-32-4-19/77</t>
  </si>
  <si>
    <t>LM-32-4-19/19</t>
  </si>
  <si>
    <t>LM-32-4-19/20</t>
  </si>
  <si>
    <t>LM-32-4-19/90</t>
  </si>
  <si>
    <t>LM-32-4-19/192</t>
  </si>
  <si>
    <t>LM-32-4-19/23</t>
  </si>
  <si>
    <t>SIA "IKU"</t>
  </si>
  <si>
    <t>Sila iela 3, Ikšķile, Ikšķiles novads, LV-5052</t>
  </si>
  <si>
    <t>27410936</t>
  </si>
  <si>
    <t>girts.lv@inbox.lv</t>
  </si>
  <si>
    <t>Daugavas prospekts 20b, Ikšķile, Ikšķiles novads, LV-5052</t>
  </si>
  <si>
    <t>Ikšķile</t>
  </si>
  <si>
    <t>Ogres novads</t>
  </si>
  <si>
    <t>41.20</t>
  </si>
  <si>
    <t>Dzīvojamo un nedzīvojamo ēku būvniecība</t>
  </si>
  <si>
    <t>SIA IKU tiek izveidots kā sociālais darba integrācijas uzņēmums reorganizējot sabiedrību ar ierobežotu atbildību "Ikšķiles katoļu uzņēmums", lai veicinātu sociālās atstumtības riskam pakļauto iedzīvotāju nodarbinātību.</t>
  </si>
  <si>
    <t>LM-32-4-19/24</t>
  </si>
  <si>
    <t>SIA "Ceļataka"</t>
  </si>
  <si>
    <t>Bauskas iela 147 k-2, Rīga, LV-1004</t>
  </si>
  <si>
    <t>26624221</t>
  </si>
  <si>
    <t>babelniece@gmail.com</t>
  </si>
  <si>
    <t>93.29</t>
  </si>
  <si>
    <t>Cita izklaides un atpūtas darbība</t>
  </si>
  <si>
    <t>1. Organizēt izglītības projektus bērniem un jauniešiem brīvā dabā par norisēm dabā un apkārtējās vides saglabāšanu. 
2.Organizēt izglītības projektus bērniem un jauniešiem brīvā dabā, lai viņi apgūtu dzīves iemaņas, kas nepieciešamas dzīvei pie dabas. 
3. Ārpustelpu nodarbībās iesaistīt bērnus ar invaliditāti, lai attīstītu viņu pārliecību par savām spējām.</t>
  </si>
  <si>
    <t>LM-32-4-19/22</t>
  </si>
  <si>
    <t>LM-32-4-19/198</t>
  </si>
  <si>
    <t>SIA "Elodeja"</t>
  </si>
  <si>
    <t>SIA "Amber Sound"</t>
  </si>
  <si>
    <t>Sabiedrība ar ierobežotu atbildību "Svaigi"</t>
  </si>
  <si>
    <t>SIA "VEIZĀNA DEJU SKOLA"</t>
  </si>
  <si>
    <t>SIA LSK Kurzeme</t>
  </si>
  <si>
    <t>SIA "UNO GROUP SERVISS"</t>
  </si>
  <si>
    <t>SIA ZĪLE-ZĪLE</t>
  </si>
  <si>
    <t>SIA "Free Riga house guardians"</t>
  </si>
  <si>
    <t>Sabiedrība ar ierobežotu atbildību "VS Skola"</t>
  </si>
  <si>
    <t>SIA Operetes teātris</t>
  </si>
  <si>
    <t>SIA "Sociāli aktīvo aģentūra"</t>
  </si>
  <si>
    <t>Sabiedrība ar ierobežotu atbildību "Mobilitātes Centrs cilvēkiem ar kustību traucējumiem (MobilCentrs)"</t>
  </si>
  <si>
    <t>SIA 3 MĀSAS</t>
  </si>
  <si>
    <t>Sabiedrība ar ierobežotu atbildību "Stikla Māja"</t>
  </si>
  <si>
    <t>SIA "Mammām un tētiem"</t>
  </si>
  <si>
    <t>SIA "Torņkalna Privātā vidusskola"</t>
  </si>
  <si>
    <t>SIA Vigo Health</t>
  </si>
  <si>
    <t>Sabiedrība ar ierobežotu atbildību  "ERNMART"</t>
  </si>
  <si>
    <t>SIA Mobilizing</t>
  </si>
  <si>
    <t>Sabiedrība ar ierobežotu atbildību "ZINOO"</t>
  </si>
  <si>
    <t>SIA "Ģimeņu centrs AK"</t>
  </si>
  <si>
    <t>SIA BlindArt</t>
  </si>
  <si>
    <t>SIA "Terapijas centrs "Skaņas un mūzika""</t>
  </si>
  <si>
    <t>SIA "VVS Integrācija"</t>
  </si>
  <si>
    <t>SIA BĻODA.LV</t>
  </si>
  <si>
    <t>Sabiedrība ar ierobežotu atbildību "ParVaiPret.lv"</t>
  </si>
  <si>
    <t>Sabiedrība ar ierobežotu atbildību "Izglītības un attīstības centrs Universum"</t>
  </si>
  <si>
    <t>SIA "Torņakalns"</t>
  </si>
  <si>
    <t>SIA "001A"</t>
  </si>
  <si>
    <t>Sabiedrība ar ierobežotu atbildību "AFFECTIONAL"</t>
  </si>
  <si>
    <t>Sabiedrība ar ierobežotu atbildību "Dzīves oāze"</t>
  </si>
  <si>
    <t>Sabiedrība ar ierobežotu atbildību "IW"</t>
  </si>
  <si>
    <t>Sabiedrība ar ierobežotu atbildību "Paest"</t>
  </si>
  <si>
    <t>Sabiedrība ar ierobežotu atbildību "Dzintara upe"</t>
  </si>
  <si>
    <t>SIA "Andžeja Grauda bungu skola"</t>
  </si>
  <si>
    <t>Sabiedrība ar ierobežotu atbildību "Visas Iespējas"</t>
  </si>
  <si>
    <t>Sabiedrība ar ierobežotu atbildību "B10veikals"</t>
  </si>
  <si>
    <t>Brīvā skola SIA</t>
  </si>
  <si>
    <t>SIA Your Move</t>
  </si>
  <si>
    <t>Sabiedrība ar ierobežotu atbildību "Prana energy"</t>
  </si>
  <si>
    <t>Sabiedrība ar ierobežotu atbildību "MĪLESTĪBAS MĀJA"</t>
  </si>
  <si>
    <t>Sabiedrība ar ierobežotu atbildību "Learn IT"</t>
  </si>
  <si>
    <t>Sabiedrība ar ierobežotu atbildību 
"I-Matrica"</t>
  </si>
  <si>
    <t>Upes iela 10A-4, Ikšķile, Ikšķiles novads, LV-5052</t>
  </si>
  <si>
    <t>26311011</t>
  </si>
  <si>
    <t>kiparunams@inbox.lv</t>
  </si>
  <si>
    <t>www.kiparunams.lv</t>
  </si>
  <si>
    <t>Bebru iela 5, Garupe, Carnikavas novads, LV-2163</t>
  </si>
  <si>
    <t>29144477</t>
  </si>
  <si>
    <t>dzintarsbb@gmail.com</t>
  </si>
  <si>
    <t>http://kultfilma.lv/porfolio-lv</t>
  </si>
  <si>
    <t>Margrietas iela 7, Rīga, LV-1046</t>
  </si>
  <si>
    <t>26421960</t>
  </si>
  <si>
    <t>elina@svaigi.lv</t>
  </si>
  <si>
    <t>www.svaigi.lv</t>
  </si>
  <si>
    <t>Ūnijas iela 8 k-5, Rīga, LV-1084</t>
  </si>
  <si>
    <t>26367748</t>
  </si>
  <si>
    <t>edmunds@dejuskola.lv</t>
  </si>
  <si>
    <t>www.dejuskola.lv</t>
  </si>
  <si>
    <t>Robežu iela 28, Stende, Talsu novads, LV-3257</t>
  </si>
  <si>
    <t>29190426</t>
  </si>
  <si>
    <t>anita.boitmane@redcross.lv</t>
  </si>
  <si>
    <t>Rīga, Pildas iela 16B, LV- 1035</t>
  </si>
  <si>
    <t>29767043</t>
  </si>
  <si>
    <t>volza@inbox.lv</t>
  </si>
  <si>
    <t>Stacijas iela 28, Ape, Apes novads, LV-4337</t>
  </si>
  <si>
    <t>29206995</t>
  </si>
  <si>
    <t>zile@zile-zile.com</t>
  </si>
  <si>
    <t>Turgeņeva iela 17-4, Rīga, LV-1050</t>
  </si>
  <si>
    <t>26012582</t>
  </si>
  <si>
    <t>marcis@freeriga.lv</t>
  </si>
  <si>
    <t>www.freeriga.lv</t>
  </si>
  <si>
    <t>Rīga, Aizvaru iela 12, LV-1035</t>
  </si>
  <si>
    <t>29401581</t>
  </si>
  <si>
    <t>skola@montesoripardaugava.lv</t>
  </si>
  <si>
    <t>Čiekurkalna 1. līnija 84, Rīga, LV-1026</t>
  </si>
  <si>
    <t>29422672</t>
  </si>
  <si>
    <t>agija@operetesteatris.lv</t>
  </si>
  <si>
    <t>www.operetesteatris.lv</t>
  </si>
  <si>
    <t>Salnas iela 7-12, Rīga, LV-1021</t>
  </si>
  <si>
    <t>29810621</t>
  </si>
  <si>
    <t>uwarriors.petanka@gmail.com</t>
  </si>
  <si>
    <t>www.upesciems.lv</t>
  </si>
  <si>
    <t>Katoļu iela 52-49, Ventspils, LV-3601</t>
  </si>
  <si>
    <t>29557410</t>
  </si>
  <si>
    <t>marinadimitrova@inbox.lv</t>
  </si>
  <si>
    <t>iincubator.weebly.com</t>
  </si>
  <si>
    <t>Grēcinieku iela 26 - 22, Rīga, LV-1050</t>
  </si>
  <si>
    <t>29327853</t>
  </si>
  <si>
    <t>egijasilare@inbox.lv</t>
  </si>
  <si>
    <t>Malienas iela 72-10, Rīga, LV-1064</t>
  </si>
  <si>
    <t>20286296</t>
  </si>
  <si>
    <t>info@glass-point.eu</t>
  </si>
  <si>
    <t>www.glass-point.eu</t>
  </si>
  <si>
    <t>Brīvības iela 40-16, Rīga, LV-1050</t>
  </si>
  <si>
    <t>26466250</t>
  </si>
  <si>
    <t>redakcija@mammam.lv</t>
  </si>
  <si>
    <t>www.mammamuntetiem.lv</t>
  </si>
  <si>
    <t>Robežu iela 40-2, Rīga, LV-1004</t>
  </si>
  <si>
    <t>29605504</t>
  </si>
  <si>
    <t>info@tpv.lv</t>
  </si>
  <si>
    <t>www.tpv.lv</t>
  </si>
  <si>
    <t>Kronvalda bulvāris 4, Rīga, LV- 1010</t>
  </si>
  <si>
    <t>25765595</t>
  </si>
  <si>
    <t>sveiki@vigo.health; kristaps@vigo.health</t>
  </si>
  <si>
    <t>www.vigo.health</t>
  </si>
  <si>
    <t>Egļu iela 14, Ikšķile, Ikšķiles novads, LV-5052</t>
  </si>
  <si>
    <t>27766011</t>
  </si>
  <si>
    <t>Raitis.Caklis@gmail.com</t>
  </si>
  <si>
    <t>Gaujas iela 13A - 1, Līgatne, Līgatnes novads, LV-4110</t>
  </si>
  <si>
    <t>23375808</t>
  </si>
  <si>
    <t>mobilizing@inbox.lv</t>
  </si>
  <si>
    <t>www.mobilizing.eu</t>
  </si>
  <si>
    <t>Dzirnavu iela 73-2, Rīga, LV-1011</t>
  </si>
  <si>
    <t>29423324</t>
  </si>
  <si>
    <t>riga@zinoo.lv</t>
  </si>
  <si>
    <t>Rojas iela 1 - 61, Liepāja, LV-3407</t>
  </si>
  <si>
    <t>24507060</t>
  </si>
  <si>
    <t xml:space="preserve">gc.augam.kopa@gmail.com </t>
  </si>
  <si>
    <t xml:space="preserve">www.augamkopa.lv </t>
  </si>
  <si>
    <t>"Annuži"-1, Zaļenieku pagasts, Jelgavas novads, LV-3011</t>
  </si>
  <si>
    <t>25608844</t>
  </si>
  <si>
    <t>art@blindart.lv</t>
  </si>
  <si>
    <t>www.blindart.lv</t>
  </si>
  <si>
    <t>Visbijas prospekts 33, Rīga</t>
  </si>
  <si>
    <t>26489329</t>
  </si>
  <si>
    <t>evija823@inbox.lv</t>
  </si>
  <si>
    <t>Brīvības iela 80-6, Rīga, LV-1001</t>
  </si>
  <si>
    <t>29179982</t>
  </si>
  <si>
    <t>endijs.berzins@vairaksaules.lv</t>
  </si>
  <si>
    <t>www.vairaksaules.lv</t>
  </si>
  <si>
    <t>Magoņu iela 5, Ogre, Ogres novads, LV-5001</t>
  </si>
  <si>
    <t>29144481</t>
  </si>
  <si>
    <t>smalkaise@apollo.lv</t>
  </si>
  <si>
    <t>Pirmā iela 35-20, Ādaži, Ādažu novads, LV-2164</t>
  </si>
  <si>
    <t>22077684</t>
  </si>
  <si>
    <t>sveiki@manabalss.lv</t>
  </si>
  <si>
    <t>www.parvaipret.lv</t>
  </si>
  <si>
    <t>Marijas iela 14, Valmiera, LV-4201</t>
  </si>
  <si>
    <t>28380104</t>
  </si>
  <si>
    <t>info@universum.lv</t>
  </si>
  <si>
    <t>www.universum.lv</t>
  </si>
  <si>
    <t>Torņakalna iela 5, Rīga, LV-1004</t>
  </si>
  <si>
    <t>25636303</t>
  </si>
  <si>
    <t>info@izaugt.lv</t>
  </si>
  <si>
    <t>www.izaugt.lv</t>
  </si>
  <si>
    <t>Raiņa bulvāris 25, Rīga, LV-1050</t>
  </si>
  <si>
    <t>67220806</t>
  </si>
  <si>
    <t>info@alfarobot.lv</t>
  </si>
  <si>
    <t>www.alfarobot.lv</t>
  </si>
  <si>
    <t>Otīlijas iela 7, Jūrmala, LV-2008</t>
  </si>
  <si>
    <t>28287787</t>
  </si>
  <si>
    <t>affectionalsia@gmail.com</t>
  </si>
  <si>
    <t>Biešu iela 6 - 49, Rīga, LV - 1004</t>
  </si>
  <si>
    <t>27788150</t>
  </si>
  <si>
    <t>info@dzivesoaze.lv</t>
  </si>
  <si>
    <t>www.bernuoaze.lv</t>
  </si>
  <si>
    <t>Sietnieku iela 14-2, Mārupe, Mārupes novads, Mārupes pagasts, LV-2167</t>
  </si>
  <si>
    <t>26678662</t>
  </si>
  <si>
    <t>mmihejev@gmail.com</t>
  </si>
  <si>
    <t>Rīgas iela 36 k-5 - 1, Ķekava, Ķekavas nov.</t>
  </si>
  <si>
    <t>20223071</t>
  </si>
  <si>
    <t>projectpaest@gmail.com</t>
  </si>
  <si>
    <t>Šķeltu iela 2A, Rumbula, Stopiņu novads, LV-2121</t>
  </si>
  <si>
    <t>27277780</t>
  </si>
  <si>
    <t>una.latinina@gmail.com</t>
  </si>
  <si>
    <t>Augšiela 1, Rīga, LV-1009</t>
  </si>
  <si>
    <t>29760076</t>
  </si>
  <si>
    <t>info@bunguskola.lv</t>
  </si>
  <si>
    <t>www.bunguskola.lv</t>
  </si>
  <si>
    <t>Ausekļa prospekts 17, Ogre, Ogres novads, LV-5001</t>
  </si>
  <si>
    <t>28663646</t>
  </si>
  <si>
    <t>info@visasiespejas.lv</t>
  </si>
  <si>
    <t>visasiespejas.lv</t>
  </si>
  <si>
    <t>"Ziedlapas", Daugmales pagasts, Ķekavas novads, LV-2124</t>
  </si>
  <si>
    <t>20010800</t>
  </si>
  <si>
    <t>pasutit@memorywater.com</t>
  </si>
  <si>
    <t>memorywater.com, vegset.com, festivals.memorywater.lv</t>
  </si>
  <si>
    <t>Rīgas iela 175, Ikšķile, Ikšķiles novads, LV- 5052</t>
  </si>
  <si>
    <t>29407780</t>
  </si>
  <si>
    <t>info@brivaskola.lv</t>
  </si>
  <si>
    <t>www.brivaskola.lv</t>
  </si>
  <si>
    <t>Džohara Dudajeva gatve 6-1, Rīga, LV-1084</t>
  </si>
  <si>
    <t>25939939</t>
  </si>
  <si>
    <t>janis@yourmove.lv</t>
  </si>
  <si>
    <t>yourmove.lv</t>
  </si>
  <si>
    <t>vegset.com</t>
  </si>
  <si>
    <t>Gustava Zemgala gatve 48, Rīga, LV-1039</t>
  </si>
  <si>
    <t>27477166</t>
  </si>
  <si>
    <t>milestibasmaja@gmail.com</t>
  </si>
  <si>
    <t>www.milestibasmaja.lv</t>
  </si>
  <si>
    <t>Dauguļu iela 41, Rīga, LV-1002</t>
  </si>
  <si>
    <t>26746546</t>
  </si>
  <si>
    <t>info@learnit.lv</t>
  </si>
  <si>
    <t>www.learnit.lv</t>
  </si>
  <si>
    <t>Murjāņu iela 34-24, Rīga, LV-1064</t>
  </si>
  <si>
    <t>29959819</t>
  </si>
  <si>
    <t>liga.mezecka@gmail.com</t>
  </si>
  <si>
    <t>Kraujas iela 6, ikšķile, Ikšķiles novads, LV-5052</t>
  </si>
  <si>
    <t>Merķeļa iela 13, Rīga, LV-1050</t>
  </si>
  <si>
    <t>59.1</t>
  </si>
  <si>
    <t>Kinofilmu, videofilmu un televīzijas programmu producēšana</t>
  </si>
  <si>
    <t>59.2</t>
  </si>
  <si>
    <t>Skaņu ierakstu producēšana</t>
  </si>
  <si>
    <t>47.11</t>
  </si>
  <si>
    <t>Mazumtirdzniecība nespecializētajos veikalos, kuros galvenokārt pārdod pārtikas preces, dzērienus vai tabaku</t>
  </si>
  <si>
    <t>90.0</t>
  </si>
  <si>
    <t>Skola, Laidzes pagasts, Talsu novads, LV-3280</t>
  </si>
  <si>
    <t>Laidzes pagasts</t>
  </si>
  <si>
    <t>Talsu novads</t>
  </si>
  <si>
    <t>Pildas iela 16B, Rīga, LV- 1035</t>
  </si>
  <si>
    <t>81.22</t>
  </si>
  <si>
    <t>Citas ēku un ražošanas objektu tīrīšanas un uzkopšanas darbības</t>
  </si>
  <si>
    <t>Avotu iela 25, Rīga, LV-1011</t>
  </si>
  <si>
    <t>47.71</t>
  </si>
  <si>
    <t>Apģērbu mazumtirdzniecība specializētajos veikalos</t>
  </si>
  <si>
    <t>14.13</t>
  </si>
  <si>
    <t>Pārējo virsdrēbju ražošana</t>
  </si>
  <si>
    <t>94.12</t>
  </si>
  <si>
    <t>Profesionālu organizāciju darbība</t>
  </si>
  <si>
    <t>68.20</t>
  </si>
  <si>
    <t>Sava vai nomāta nekustamā īpašuma izīrēšana un pārvaldīšana</t>
  </si>
  <si>
    <t>Olgas iela 1,Rīga,  LV-1048</t>
  </si>
  <si>
    <t>Strauta iela 1B -k-3-15, Upesciems, Garkalnes pagasts, Ropažu novads, LV-2137</t>
  </si>
  <si>
    <t>Garkalnes pagasts</t>
  </si>
  <si>
    <t>Ropažu novads</t>
  </si>
  <si>
    <t>85.51</t>
  </si>
  <si>
    <t>Sporta un ārpusskolas izglītība</t>
  </si>
  <si>
    <t>Ventspils</t>
  </si>
  <si>
    <t>Vaļņu iela 9, Rīga, LV-1050</t>
  </si>
  <si>
    <t>Pērnavas iela 33, Rīga, LV-1009</t>
  </si>
  <si>
    <t>Torņkalana iela 15, Rīga, LV-1004</t>
  </si>
  <si>
    <t>62.01</t>
  </si>
  <si>
    <t>Datorprogrammēšana</t>
  </si>
  <si>
    <t>Rīgas iela 14, Ikšķile, Ikšķiles novads, LV-5052</t>
  </si>
  <si>
    <t>Graudu iela 68 A, Rīga, LV-1058</t>
  </si>
  <si>
    <t>85.53</t>
  </si>
  <si>
    <t>Transportlīdzekļu vadītāju apmācība</t>
  </si>
  <si>
    <t>Dzirnavu iela 67, Rīga, LV-1011</t>
  </si>
  <si>
    <t>Jaunā ostmala 1b, Liepāja, LV-3401</t>
  </si>
  <si>
    <t>Mazā muzeja iela 1-4, Rīga, LV-1050</t>
  </si>
  <si>
    <t>Ernesta Birznieka Upīša iela 20A-203, Rīga, LV-1050</t>
  </si>
  <si>
    <t>Ogre</t>
  </si>
  <si>
    <t>11. novembra krastmala 35-77, Rīga, LV-1050</t>
  </si>
  <si>
    <t>94.99</t>
  </si>
  <si>
    <t>Citur neklasificētu organizāciju darbība</t>
  </si>
  <si>
    <t>Aspazijas bulvāris 32-1A, Rīga, LV-1050</t>
  </si>
  <si>
    <t>Ķengaraga iela 1A, Rīga, LV-1063</t>
  </si>
  <si>
    <t>Krišjāņa Barona iela 106-1, Rīga, LV-1001</t>
  </si>
  <si>
    <t>Priežu iela 1, Ceplīši, Tīnūžu pagasts, Ikšķiles novads, LV-5015</t>
  </si>
  <si>
    <t>Tīnūžu pagasts</t>
  </si>
  <si>
    <t>87.30</t>
  </si>
  <si>
    <t>Veco ļaužu un invalīdu aprūpe</t>
  </si>
  <si>
    <t>Stabu iela 32, Rīga, LV-1011</t>
  </si>
  <si>
    <t>Daugmales pagasts</t>
  </si>
  <si>
    <t>11.07</t>
  </si>
  <si>
    <t>Bezalkohola dzērienu ražošana; minerālūdeņu un pudelēs iepildītu citu ūdeņu ražošana</t>
  </si>
  <si>
    <t>Rīgas iela 175, ikšķile, Ikšķiles novads, LV-5052</t>
  </si>
  <si>
    <t>Brīvības iela 144, Rīga, LV-1012</t>
  </si>
  <si>
    <t>78.1</t>
  </si>
  <si>
    <t>Nodarbinātības aģentūru darbība</t>
  </si>
  <si>
    <t>10.71</t>
  </si>
  <si>
    <t>Maizes ražošana; svaigi ceptu mīklas izstrādājumu un kūku ražošana</t>
  </si>
  <si>
    <t>10.89</t>
  </si>
  <si>
    <t>Pārējo citur neklasificētu pārtikas produktu ražošana</t>
  </si>
  <si>
    <t>G. Zemgaļa gatve 78, Rīga, LV-1035</t>
  </si>
  <si>
    <t>Sabiedrības darbības mērķi: 
1) veicināt izglītības un atbildīgas sabiedrības attīstību;
2) izveidot un attīstīt izglītojošu un radošu vietu pirmsskolas un sākumskolas vecuma bērniem (tai skaitā, ar īpašām vajadzībām);
3) radīt un uzturēt kompetenču pieejā balstītu alternatīvu izglītības iestādi, nodrošinot audzēkņu izaugsmi saskaņā ar Montessori pedagoģijas pamatprincipiem;
4) sniegt atbalstu ģimenēm, kurās aug bērni ar uzvedības traucējumiem, veicinot bērnu pilnvērtīgu integrāciju sabiedrībā;
5) veicināt bērnu un apkārtējās sabiedrības izpratni par ekoloģisku un dabai draudzīgu dzīvesveidu;
6) īstenot citus sabiedrību izglītojošus pasākumus, sociālos projektus un aktivitātes, radot labvēlīgu sociālo ietekmi ilgtermiņā.</t>
  </si>
  <si>
    <t>Sabiedrības mērķis:
1) ražot mākslas un dokumentālās filmas, raidījumus, reportāžas un citus materiālus (turpmāk - kino), kurās atspoguļoti sociāli nozīmīgi jautājumi un notikumi, piemēram, attiecības starp draugiem un ģimenē, personības izaugsme un karjeras attīstība, vēstures notikumi, tēvzemes mīlestība un patriotisms, cīņas spars un neatlaidība, aizliegto vielu atkarības posts;
2) organizēt pasākumus un diskusijas ar skolēniem, studentiem, citām sabiedrības grupām par sociāli aktuāliem jautājumiem, kas atspoguļoti minētajos kino darbos, un vēstures notikumiem;
3) apmācīt skolēnus un studentus kino veidošanā;
4) iesaistīt skolēnus, studentus, personas ar invaliditāti, gados vecākus bezdarbniekus un bezdarbniekus, kuriem ir apgādājamie, pensionārus un citas sabiedrības grupas kino veidošanā kā nodarbinātos vai brīvprātīgos, nodrošinot ienākumus vai brīvā laika pavadīšanas iespējas.</t>
  </si>
  <si>
    <t>Sabiedrības mērķis ir uzlabot Latvijas reģionu kopienu iedzīvotāju dzīves kvalitāti un Latvijas reģionu mazo saimniecību un mājražotāju konkurētspēju:
1) dodot iespēju mazajām saimniecībām no visiem Latvijas reģioniem, kurām pietrūkst zināšanu un resursu, lai paši nodrošinātu savas produkcijas pārdošanu gala pircējiem, nodot tirdzniecībai izaudzētos un saražotos produktus bez nopietnām ilgtermiņa saistībām īsā pārtikas piegādes ķēdē.
2) palīdzot un iedrošinot mazās saimniecības un mājražotājus turpināt un attīstīt savu darbību reģionos, nodrošinot izaugsmes iespējas un veicinot kapacitātes pieaugumu, kas tādējādi stiprinātu vietējās kopienas, radītu darba iespējas vietējiem iedzīvotājiem un caur pozitīvu piemēru iedrošinātu citus lauku iedzīvotājus uzsākt vai turpināt saimniekošanu Latvijas laukos.
3) nodrošināt profesionālu zemnieku saimniecību un mazo ražotāju produkcijas tirdzniecību, dot iespēju saimniekiem profesionāli realizēties izvēlētajā darbības jomā, tādējādi stiprinot personīgo identitāti un darba kultūru vietējā sabiedrībā.
4) nodrošinot kvalitatīvas un tīras pārtikas pieejamību, lai veicinātu pilnvērtīga uztura lietošanu un veselīgas pārtikas ēšanas paradumus Latvijas ģimenēs, jo īpaši tajās ģimenēs, kurās aug bērni.</t>
  </si>
  <si>
    <t>Sniegt sociālus pakalpojumus, veicināt kultūras daudzveidību, veicināt izglītības darbību un veidot iekļaujošu pilsonisko sabiedrību.</t>
  </si>
  <si>
    <t>Sabiedrības kā sociālā uzņēmuma darbības mērķis ir izveidot pašpietiekamu, ilgtspējīgu un uz attīstību vērstu uzņēmumu, kas sniedz sociālos pakalpojumus, sekmējot sociālās atstumtības riskam pakļauto iedzīvotāju grupu nodarbinātību un sociālo integrāciju, lai kopumā veicinātu dzīves kvalitāti, kā rezultātā radot labvēlīgu vidi, kā arī sociālo ietekmi - nepārtrauktu peļņas investēšanu minēto sociālo mērķu sasniegšanai.</t>
  </si>
  <si>
    <t>Sekmēt nodarbinātību un integrāciju darba tirgū šādām sociālās atstumtības riskam pakļauto iedzīvotāju grupām, tādējādi ilgtermiņā uzlabojot šo grupu pārstāvju dzīves kvalitāti un darba prasmju attīstības iespējas:
mērķa grupu pārstāvji:
1) bezdarbnieki, kuriem ir apgādājamie, bezdarbnieki vecāki par 54 gadiem un ilgstošie bezdarbnieki;
2) etniskā minoritāte romi:
3) ieslodzītie vai personas, kuras atbrīvotas no ieslodzījuma vietas;
4) personas ar alkohola, narkotisko, psihotropo, toksisko vielu, azartspēļu vai datorspēļu atkarības problēmām;
5) personas, kuru dzīvesvieta ir deklarēta naktspatversmē;
6) cilvēktirdzniecības upuri;
7) personas, kurām Latvijas Republikā piešķirts bēgļa, alternatīvais vai bezvalstnieka statuss; 
8) bāreņi un bez vecāku gādības palikušie bērni vecumā no 15 gadiem, kā arī šai grupai atbilstošas pilngadīgas personas līdz 24 gadu vecuma sasniegšanai.</t>
  </si>
  <si>
    <t>Mazināt tekstilatkritumu apjomu, radot no tiem produktus ar jaunu pievienotu vērtību. Veicināt izpratni par resursu otreizēju izmantošanu.</t>
  </si>
  <si>
    <t>Veicināt, organizēt un attīstīt pamesto un neizmantoto ēku un teritoriju apsaimniekošanu un sociāli atbildīgu revitalizāciju, nodrošinot attīstības platformu kultūras daudzveidības, pilsoniskās sabiedrības, izglītības un prasmju attīstības, brīvprātīgā darba un nevalstisko organizāciju savstarpējās sadarbības veicināšanai, kā arī sociāli un ekonomiski maznodrošināto grupu integrācijai.</t>
  </si>
  <si>
    <t>Inovatīvas izglītības veicināšana.</t>
  </si>
  <si>
    <t>Veicināt operetes un muzikālā teātra tradiciju atdzimšanu un attlstību Latvijā, izveidot
profesionālu nacionālo Operetes teātri ar trupu, orķestri un savām telpām, popularizēt
 operetes un mūzikālā teātra žanrus, nodrošināt gan latviešu nacionālās, gan pasaules operetes muzikālo
izrāžu pieejamību Latvijā, veidot starptauttisku sadarbību šo žanru attīstības jomā.
Labvēlīgu sociālo ietekmi radoša saimnieciskā darbība ilgtermirņā un labuma radīšana
sabiedrībai kopumā sociālu mērķu sasniegšanai.</t>
  </si>
  <si>
    <t xml:space="preserve">1) Veikt labvēlīgu sociālo ietekmi radošu saimniecisko darbību, pievēršoties sociālo problēmu risināšanai, radot labumu sabiedrībai, t.i. sociālo pakalpojumu sniegšana, iekļaujošas pilsoniskās sabiedrības veidošana, izglītības veicināšana.
2) Veicināt sabiedrības dzīves kvalitātes uzlabošanu un pilnvērtīgu integrāciju sabiedrībā sociālās atstumtības riskam pakļauto iedzīvotāju grupām.
3) Veicināt un nostiprināt mērķa grupu funkcionālo attīstību, īstenojot:
3.1. Pielāgoto petankas nodarbību apmācības programmu bērniem un pieaugušajiem;
3.2. Citus sportiskās un sociālās rehabilitācijas pasākumus bērniem un pieaugušajiem, t.sk. organizējot sporta nometnes integrācijā ar rehabilitācijas pasākumiem;
4) Veicināt mērķa grupu nodarbinātību, apmācot un nodarbinot petankas nodarbību un citu sporta pasākumu organizācijā un vadīšanā.
5) Sabiedrības peļņa tiks novirzīta sociālo mērķu sasniegšanai, uzņēmuma darbības attīstībai vai rezerves fonda veidošanai.
</t>
  </si>
  <si>
    <t>Iedzīvotāju sociālā iekļaušana, veicinot dažādu sociālo grupu dzīves kvalitātes paaugstināšanu un integrāciju sabiedrībā.</t>
  </si>
  <si>
    <t>Bāreņi un bez vecāku gādības palikušie bērni vecumā no 15 gadiem, kā arī šai grupai atbilstošas pilngadīgas personas līdz 24 gadu vecuma sasniegšanai</t>
  </si>
  <si>
    <t>1) Bērnu un jauniešu emocionāli ētiskā izaugsme, radošā potenciāla atraisīšana, intelektuālās attīstības veicināšana, izmantojot teātra, mūzikas un mākslas iespējas.
2) Radīt kultūrizglītojošus projektus un veicināt to pieejamību visiem Latvijas bērniem un jauniešiem neatkarīgi no ģimenes ienākumiem un dzīvesvietas, tai skaitā: bāreņiem, daudzbērnu ģimenēm, cilvēkiem ar invaliditāti, cilvēkiem attālākajos Latvijas punktos.
3) Popularizēt ģimeniskas vērtības, atbalstīt ģimenes.
4) Radošas saimnieciskās darbības attīstīšana, iepriekšminēto mērķu sasniegšanai, ar  labvēlīgu sociālo ietekmi uz sabiedrību kopumā.</t>
  </si>
  <si>
    <t>Sabiedrība ir sociāls uzņēmums, kurš rada ilgstošu sociālu pozitīvu ietekmi, veicot radošu saimniecisko darbību kultūras daudzveidības un izglītības veicināšanas nodrošināšanai.</t>
  </si>
  <si>
    <t>Latvijas ģimeņu labklājības veicināšana un sistemātiska izglītošana dažādos jaitājumos, piemēram, pāra attiecību stiprināšanā, bērnu emocionālajā audzināšanā, ģimenes veselības uzturēšanā, vides aizsardzībā. Sabiedrības mērķi ir arī demogrāfijas veicināšana Latvijā, ģimenes vērtību stiprināšana, rūpes par bērnu drošību un bērnu intelektuālās attīstības veicināšana. Sabiedrības mērķos ietilpst arī ģimeņu (vecāku, bērnu, arī vecvecāku) interešu pārstāvniecība.</t>
  </si>
  <si>
    <t>Sabiedrības pamatmērķis ir nodrošināt iekļaujošās vispārējās izglītības realizēšanu, tās attīstības veicināšanu, veicināt iekļaujamo bērnu integrāciju sabiedrībā.</t>
  </si>
  <si>
    <t>Vigobot uzņēmuma mērķis ir ar jaunāko tehnoloģiju palīdzību veicināt insulta pārcietušo cilvēku atlabšanu un reintegrāciju sabiedriskajā dzīvē.</t>
  </si>
  <si>
    <t>Bērnu aktivitāšu centra darbība, sniedzot sociālos pakalpojumus (iekļaujošas pilsoniskas sabiedrības veidošana, sociālo pakalpojumu sniegšana, izglītības veicināšana), tai skaitā:
1) veicināt izglītības un atbildīgas sabiedrības attīstību;
2)veicināt bērnu attīstību un radošumu, organizējot specializētas darbnīcas un pulciņus; 
3) izveidot un attīstīt izglītojošu un radošu vietu pirmsskolas un sākumskolas vecuma bērniem (tai skaitā ar īpašām vajadzībām);
4) sniegt atbalstu ģimenēm un bērniem, kuri atbilst sociālās atstumtības riskam: personām, kurām noteikta atbilstība trūcīgas ģimenes (personas) statusam;
5) īstenot citus sabiedrību izglītojošus pasākumus, sociālos projektus un aktivitātes, radot labvēlīgu sociālo ietekmi ilgtermiņā;
6) sniegt pakalpojumus uz atvieglotiem noteikumiem vai bez atlīdzības attiecīgajām mērķa grupām.</t>
  </si>
  <si>
    <t>Uzņēmuma mērķis ir risināt sabiedrībai nozīmīgu sociālo problēmu, radot novērtējamu un derīgu sabiedrisko labumu: 
1. organizē darbību atbilstoši komercdarbības praksei, radot preces un sniedzot pakalpojumus tirgum;
2. peļņa tiek novirzīta sociālo mērķu sasniegšanai, uzņēmuma darbības attīstībai vai rezerves fonda veidošanai;
3. darbiniekiem tiek maksāta samērīga un tirgum atbilstoša atlīdzība par darbu;
4. uzņēmuma pārvaldes metodes un īpašumtiesību īstenošana balstās uz demokrātiskiem un līdzdalības principiem, uzņēmuma pārvaldē iesaistot darbiniekus vai ieinteresētās puses.
Sabiedrības uzdevums attīstīt komercdarbību, ir radīt pakalpojumu, kas nepieciešams mazāk aizsargāto personu mērķa grupām: cittautiešiem, cilvēkiem ar invaliditāti u.tml., veicināt šo mērķa grupu apmācīšanu, nodarbinātību un integrāciju sabiedrībā.</t>
  </si>
  <si>
    <t>Sabiedrības mērķis ir veicināt mācīšanās un izzināšanas kultūru sabiedrībā.</t>
  </si>
  <si>
    <t>1. Sekmēt un veicināt bērnu (gan veselu, gan bērnu ar garīga rakstura traucējumiem, ar funkcionāliem traucējumiem un ārpus ģimenes aprūpē esošu bērnu) vispusīgu, harmonisku un dabisku attīstību, ievērojot tās likumsakarības un vajadzības dzīvei nepieciešamo zināšanu un prasmju apguvē. Attīstīt bērna paša resursus un veicināt to izmantošanu ikdienā;
2. Vecāku un sabiedrības izglītošana un izpratnes veidošana par bērnu vispārēju attīstību; radīt iespēju vecākiem un citiem interesentiem savsatrpēji apmainīties ar pieredzi un saņemt kvalitatīvu informāciju, kas saistīta ar bērnu attīstību un
audzināšanu;
3. Popularizēt un izmantot praksē alternatīvās audzināšanas pieejas un izlgītības ideju.
4. Sekmēt bērnu ar garīga rakstura un funkcionāliem traucējumiem integrēšanos sabiedrībā.
5. Pievērst sabiedrības uzmanību ģimenes vērtībai un nozīmībai.</t>
  </si>
  <si>
    <t xml:space="preserve">1. Vājredzīgo un neredzīgo cilvēku integrēšana sabiedrībā un darba tirgū;
2. Vājredzīgo un neredzīgo cilvēku izglītošana, pašapziņas celšana un motivēšana;
3. Unikālu produktu ar pievienoto vērtību radīšana;
4. Sociālās uzņēmējdarbības vides veicināšana Latvijas Republikā.
</t>
  </si>
  <si>
    <t>Uzņēmuma sociālais mērķis ir sniegt mākslas terapijas, smilšu terapijas, psihologa, psihiatra un ārsta - imunologa pakalpojumus sociālās atstumtības riskam pakļautām personām: personām ar invaliditāti, personām ar garīga rakstura traucējumiem, personām, kurām noteikta atbilstība trūcīgas ģimenes (personas) statusam, bāreņiem un bez vecāku gādības palikušiem bērniem vecumā no 15 gadiem, kā arī šai grupai atbilstošās personas līdz 24 gadiem, hroniski slimiem bērniem un viņu vecākiem, nodrošinot augstāk minēto veselības aprūpes pakalpojumu pieejamību prevencijas, ārstniecības un rehabilitācijas nepieciešamības gadījumos. Atbilstoši klientu vajadzībām tiks piedāvātas un sniegtas mākslu terapijas un smilšu terapijas sesijas un psihologa, psihiatra un ārsta konsultācijas.</t>
  </si>
  <si>
    <t>Galvenais mērķis: personu, kuras atbrīvotas no ieslodzījumu vietas, integrēšana sabiedrībā un darba tirgū. 
Papildu mērķi: personu ar invaliditāti integrēšana sabiedrībā un darba tirgū; personu ar alkohola, narkotisko, psihotropo vai toksisko vielu, azartspēļu vai datorspēļu atkarības problēmām, integrēšana sabiedrībā un darba tirgū; personu, kurām Latvijas Republikā ir piešķirts bēgļa, alternatīvais vai bezvalstnieka statuss, integrēšana sabiedrībā un darba tirgū; bērnu, kuri palikuši bez savu vecāku gādības un bērnu un pieaugušo, kuriem nav pieejams pietiekams finansējums kvalitatīvas ārstēšanas saņemšanai, atbalstīšana; sabiedriskā labuma organizācijas atbalstīšana, sociālās uzņēmējdarbības vides veicināšana Latvijas Republikā.</t>
  </si>
  <si>
    <t>Sabiedrības vienīgais un galvenais mērķis ir sociālais mērķis, sekmēt sociālās atstumtības riskam pakļauto iedzīvotāju grupu nodarbinātību, nodarbinot vismaz 50% no darbiniekiem ar īpašām vajadzībām.</t>
  </si>
  <si>
    <t>Sabiedrības sociālie mērķi ir:
Veicināt pilsoniskās sabiedrības attīstību Latvijas Republikā.
Attīstīt publiskus elektroniskās līdzdalības rīkus būtisku pārmaiņu ierosināšanai un sabiedrības viedokļu apvienošanai.</t>
  </si>
  <si>
    <t>Sabiedrības darbības mērķi - veicināt izglītības un pilsoniskas sabiedrības attīstību; atbalstīt un organizēt alternatīvu un vērtīborientētu izglītības metožu, aktivitāšu, pakalpojumu izveidi, nodrošināt to ilgtspējīgu uzturēšanu, iesaistot šajos procesos vietējo sabiedrību; veicināt zinātnes, izglītības, kultūras un personas (indivīda) garīgo un fizisko vērtību attīstību, pamatojoties uz kristīgās ētikas un morāles principiem, tuvinot Latviju Eiropas kultūrtelpai; dibināt izglītības iestādes pirmskolas izglītības, pamatizglītības, vispārējās izglītības, profesionālās ievirzes, interešu kā un arī augstākās izglītības ieguvei; dibināt citus likumā atļautos tiesību subjektus bērnu un pieaugušo garīgo, morālo un fizisko vērtību attīstībai; veicināt vietējās sabiedrības izglītošanās iespējas, it īpaši to personu, kuras veic darbu ar bērniem un jaunatni; veikt citas pilsoniskai sabiedrībai nozīmīgas aktivitātes, kuras rada ilgstošu, pozitīvu sociālo ietekmi.</t>
  </si>
  <si>
    <t>Sabiedrības mērķis ir uzlabot cilvēku, kas nokļuvuši dažādās dzīves krīzes situācijās (garīgas, fiziskas, materiālas, ģimenes u.c.), prasmes un zināšanas šo krīzes situāciju un citu problēmjautājumu risināšanā, kā arī nepieciešamības gadījumā sniegt dažāda veida citu atbalstu, lai ilgtermiņā uzlabotu šo cilvēku dzīves kvalitāti. Sabiedrība šā  mērķa īstenošanai īsteno izglītojošus, personības izaugsmi un attīstību veicinošus pasākumus jebkurā no šīm dimensijām - fiziskā, garīgā, emocionālā un intelektuālā, kā arī organizē cita veida aktivitātes un pasākumus, kas nodrošina atbalstu krīzes situācijās nonākušiem cilvēkiem, kuri vēlas un ir gatavi saņemt šāda veida palīdzību. Lai nodrošinātu Sabiedrības finansiālo ilgtspēju un projektu rentabilitāti, Sabiedrība arī organizēs pasākumus, kas atbilst centra mērķiem, kuros būs iespēja piedalīties cilvēkiem, kas pievērš uzmanību savas dzīves kvalitātei un kuri vēlas iegūt informāciju par iespēju neneonākt robežsituācijās, kad nepieciešama akūta palīdzība (izdegšana darbā, prioritāšu definēšana, izpratne par veselīgām attiecībām u.c.)</t>
  </si>
  <si>
    <t>Sabiedrības mērķis ir nodrošināt bērniem piekļuvi novatoriskām robotikas un programmēšanas apmācības tehnoloģijām.</t>
  </si>
  <si>
    <t>Sabiedrība īsteno sekojošus sociālās uzņēmējdarbības mērķus:
1. Uzņēmumā nodarbināt arī sociālās atstumtības riskam pakļautos iedzīvotājus;
2. Sadarbojoties ar nevalstiskajām organizācijām, radīt motivējošus darba apstākļus un profesionālās izaugsmes iespējas cilvēkiem no sociālās atstumtības riskam pakļautajām grupām.</t>
  </si>
  <si>
    <t>Sabiedrība veic komercdarbību ar mērķi veicināt Sabiedrības dzīves kvalitātes uzlabošanu un sociālo pakalpojumu sniegšanu.</t>
  </si>
  <si>
    <t>Sabiedrībai ir sekojoši sociālie mērķi:
1) Projekts virzīts uz tolerances attīstību redzīgo un neredzīgo starpā. 
2) Nojaukt komunikācijas barjeras starp veseliem cilvēkiem un cilvēkiem ar īpašām vajadzībām. 
3) Lauzt stereotipus un socializēt cilvēkus ar īpašām vajadzībām.
4) Veicināt cilvēku ar redzes invaliditāti iekļaušanos sabiedrībā.
5) Nodarbināt cilvēkus ar redzes traucējumiem.
6) Popularizēt aktīvu dzīvesveidu cilvēkiem ar redzes traucējumiem.
7) Dot iespēju satiksties un iepazīt cilvēkus ar līdzīgām redzes problēmām. 
8) Dot iespēju draugiem un atbalstītājiem iejusties un izprast vājredzīgu un neredzīgu cilvēku ikdienu.
9) Veicināt emocionālā intelekta attīstību un sabiedrības izpratni par savu veselības nozīmību.</t>
  </si>
  <si>
    <t>Uzņēmumā vismaz 50 % darbinieku ir no sociālās atstumtības pakļautās grupas; Uzņēmums nodrošina sociālās atstumtības riskam pakļauto darbiniekiem psiholoģisko, dzīves motivācijas un cita veida atbalstu, lai veicinātu darbinieku pāsnovērtējuma celšanu un karjeras izaugsmes iespējas.</t>
  </si>
  <si>
    <t>1) Sociālā darba, sociālās aprūpes, sociālās rehabilitācijas, profesionālās rehabilitācijas pakalpojumu un sociālās palīdzības sniegšana.
2) Sniegt veselības veicināšanas un sociālās aprūpes pakalpojumus veciem, vientuļiem, slimiem cilvēkiem, cilvēkiem ar speciālām vajadzībām, ģimenēm ar bērniem, veicinot viņu sociālo integrāciju.
3) Būt valsts un pašvaldības vidutājam un atbalsta punktam, sniedzot palīdzību iedzīvotājiem sociālajā, deinstitucionalizācijas un veselības jomā.
4) Sekmēt sociālo integrāciju, attīstot un sniedzot palīdzību iedzīvotājiem sociālajā un veselības jomā.
5) Īstenot arī citus sociālo pakalpojumu un sociālās palīdzības likumā u.c. normatīvajos aktos noteiktos izdevumus.
6) Iegūto peļņu investēt minēto sociālo mērķu sasniegšanai un īstenošanai.</t>
  </si>
  <si>
    <t>Organizēt un radīt nepieciešamos apstākļus apmācībām kultūras izglītības jomā sociālam riskam pakļauto ģimeņu bērniem, nodrošinot iespēju kvalitatīvi pavadīt brīvo laiku, piedalīties dažādos pasākumos un šo pasākumu organizēšanā; Organizējot kultūras pasākumus, nodrošināt pasākumu pieejamību sociālajam riskam pakļauto iedzīvotāju grupu ģimenes locekļiem; koordinēt darbu un apmainīties ar pieredzi ar citām valstīm, privātajām un sabiedriskajām organizācijām, lai sasniegtu Sabiedrības mērķus.</t>
  </si>
  <si>
    <t>Sabiedrības darbības mērķi ir:
1. Ar tiešsaistes informācijas platformas starpniecību mērķauditorijai atvieglot piekļuvi informācijai par aktivitātēm un dalības iespējām Latvijas, ES un pasaules kultūrtelpā, to centralizējot vienā platformā;
2. Saistoši veicināt mērķauditorijas iniciatīvu un līdzdalību Latvijas un ES kultūrtelpas norisēs;
3. Sociāli lietderīgu organizāciju, un apvienību aktivitāšu informācijas pieejamības atvieglošana informācijas telpā, veicinot sabiedrības un mērķauditorijas interesi un līdzdalību;
4. Galvenā sabiedrības darbības mērķauditorija:
4.1. skolas vecuma jaunieši un bērni;
4.2. studenti un pārējie jaunieši;
4.3. biedrības un nodibinājumi;
4.4. uzņēmumi ar sociāli derīgu komercdarbību.</t>
  </si>
  <si>
    <t>Sabiedrība darbojas sociālā mērķa labā - nodarbinot un palīdzot invalīdiem, bāreņiem, kā arī veicinot veselīgu dzīves veidu, izglītojot sabiedrību par veselīgu pārtikas produktu priekšrocībām pret neveselīgiem pārtikas produktiem.</t>
  </si>
  <si>
    <t xml:space="preserve">Sabiedrības mērķi:
1) kvalitatīva un ilgtspējīgas sabiedrības modelim atbilstoša kopveseluma pieeja izglītībā, kur bērns, ģimene, skola un pedagogs ir vienota komanda ar kopīgiem mērķiem un uzdevumiem veiksmīgai personas pašrealizācijai;
2) veselīga un videi draudzīga dzīvesveida, padziļinātas izpratnes par cilvēka un vides mijiedarbību un klimata pārmaiņu darbības popularizēšana un veicināšana;
3) organizēt pilsoniskai sabiedrībai nozīmīgus pasākumus un iesaistīties projektos, kuri veido pozitīvu sociālo ietekmi ilgtermiņā gan skolas un tās kopienas cilvēkiem, gan novada un Latvijas mērogā;
4) radīt un uzturēt latviskajā dzīvesziņā balstītu kultūrvidi, caurvijot senču tradīcijas un mūsdienu kultūras daudzveidību;
5) veicināt bērnu, jauniešu un pieaugušo veselības un fiziskās formas uzturēšanu gan ar izglītojošiem pasākumiem, gan praktiskām aktivitātēm.
</t>
  </si>
  <si>
    <t>Veicināt darbaspēka atgriešanos Latvijā, veicināt remigrāciju, informēt par dzīves kvalitāti un iespējām Latvijā, konsultēt remigrantus ar darbu saistītos, sociālos un sadzīviskos jautājumos, kā arī veikt citas darbības, kas veicinātu darbaspēka pieplūdumu Latvijā un veicinātu Latvijas demogrāfisko situāciju.</t>
  </si>
  <si>
    <t>Sabiedrība darbojas sociālā mērķa labā - nodarbinot un palīdzot invalīdiem, bāreņiem, kā arī veicinot veselīgu dzīvesveidu, izglītojot sabiedrību par veselīgu pārtikas produktu priekšrocībām pret neveselīgiem pārtikas produktiem.</t>
  </si>
  <si>
    <t>Pirmsskolas izglītība. Sākumizglītība. Pārējā izglītība. Izglītības atbalsta pakalpojumi. Veidot projektus, kas saistīti ar izglītības, sociālo, un veselības jautājumu risināšanu, attīstīt inovatīvu, Latvijas speciālistu radītu, bērnu apmācīšanas, audzināšanas un terapijas sistēmu "Mīlestības pedagoģija” un “Mīlestības terapija”. Atbalstīt maznodrošinātās ģimenes un bērnus, ar mērķi sniegt iespēju bērniem saņemt pakalpojumus. Atbalstīt bērnus ar emocionāliem, veselības, uzvedības un mācīšanās grūtībām, integrāciju sabiedrībā, vairojot viņu spējas un prasmes. Veicināt bērnu ar īpašām vajadzībām, integrāciju veselu bērnu vidū. Latvijas ģimeņu stabilitātes veicināšana, paplašinot ģimeņu atbalsta sistēmu un tādējādi sekmējot pilsoniskas sabiedrības attīstību un ģimenes tiesību aizsardzību, īpaši atbalstot trūcīgo un sociāli maz aizsargāto personu grupu sociālās labklājības celšanu. Sabiedrības veselības stiprināšana.</t>
  </si>
  <si>
    <t>Sabiedrības mērķis ir veicināt mūsdienīgu izglītību informācijas un tehnoloģiju jomā neatkarīgi no apmācāmo dzimuma, tautības, iegūtās izglītības, sociālās izcelsmes un mantiskā stāvokļa.</t>
  </si>
  <si>
    <t>Veicināt sabiedrības dzīves kvalitātes uzlabošanu un sekmēt sociālās atstumtības riskam pakļauto iedzīvotāju grupu nodarbinātību. Organizēt un atbalstīt inovatīvas, radošas un vērtīborientētas izglītības metodes un aktivitātes, lai veicinātu iedzīvotāju un sociālās atstumtības riskam pakļauto iedzīvotāju grupu izglītošanas iespējas un sekmēt sabiedrības finanšu ilgtspēju un labklājības līmeņa celšanu.</t>
  </si>
  <si>
    <t>LM-32-4-19/27</t>
  </si>
  <si>
    <t>LM-32-4-19/25</t>
  </si>
  <si>
    <t>LM-32-4-19/26</t>
  </si>
  <si>
    <t>LM-32-4-19/31</t>
  </si>
  <si>
    <t>LM-32-4-19/32</t>
  </si>
  <si>
    <t>LM-32-4-19/33</t>
  </si>
  <si>
    <t>LM-32-4-19/38</t>
  </si>
  <si>
    <t>LM-32-4-19/39</t>
  </si>
  <si>
    <t>LM-32-4-19/40</t>
  </si>
  <si>
    <t>LM-32-4-19/41</t>
  </si>
  <si>
    <t>LM-32-4-19/42</t>
  </si>
  <si>
    <t>LM-32-4-19/50</t>
  </si>
  <si>
    <t>LM-32-4-19/52</t>
  </si>
  <si>
    <t>LM-32-4-19/199</t>
  </si>
  <si>
    <t>LM-32-4-19/34</t>
  </si>
  <si>
    <t>LM-32-4-19/57</t>
  </si>
  <si>
    <t>LM-32-4-19/56</t>
  </si>
  <si>
    <t>LM-32-4-19/55</t>
  </si>
  <si>
    <t>LM-32-4-19/60</t>
  </si>
  <si>
    <t>LM-32-4-19/92</t>
  </si>
  <si>
    <t>LM-32-4-19/62</t>
  </si>
  <si>
    <t>LM-32-4-19/59</t>
  </si>
  <si>
    <t>LM-32-4-19/73</t>
  </si>
  <si>
    <t>LM-32-4-19/151</t>
  </si>
  <si>
    <t>LM-32-4-19/74</t>
  </si>
  <si>
    <t>LM-32-4-19/76</t>
  </si>
  <si>
    <t>LM-32-4-19/79</t>
  </si>
  <si>
    <t>LM-32-4-19/83</t>
  </si>
  <si>
    <t>LM-32-4-19/84</t>
  </si>
  <si>
    <t>LM-32-4-19/65</t>
  </si>
  <si>
    <t>LM-32-4-19/85</t>
  </si>
  <si>
    <t>LM-32-4-19/86</t>
  </si>
  <si>
    <t>LM-32-4-19/87</t>
  </si>
  <si>
    <t>LM-32-4-19/89</t>
  </si>
  <si>
    <t>LM-32-4-19/175</t>
  </si>
  <si>
    <t>LM-32-4-19/202</t>
  </si>
  <si>
    <t>LM-32-4-19/93</t>
  </si>
  <si>
    <t>LM-28-1-12/12</t>
  </si>
  <si>
    <t>LM-32-4-19/168</t>
  </si>
  <si>
    <t>LM-32-4-19/94</t>
  </si>
  <si>
    <t>LM-32-4-19/96</t>
  </si>
  <si>
    <t>LM-32-4-19/97</t>
  </si>
  <si>
    <t>65 899. 80</t>
  </si>
  <si>
    <t>Sabiedrība ar ierobežotu atbildību "Līgotnes LM"</t>
  </si>
  <si>
    <t>SIA "KIDS CLUB"</t>
  </si>
  <si>
    <t>Sabiedrība ar ierobežotu atbildību "LRMA Rock"</t>
  </si>
  <si>
    <t>Sabiedrība ar ierobežotu atbildību "Upeslīči atpūtai"</t>
  </si>
  <si>
    <t>"Dz.Ozoliņas zobārstniecības kabinets" SIA</t>
  </si>
  <si>
    <t>SIA Izglītības atbalsta birojs</t>
  </si>
  <si>
    <t>SIA "Jāzepa Medus"</t>
  </si>
  <si>
    <t>Pietura ģimenei SIA</t>
  </si>
  <si>
    <t>SIA Nextbike LV</t>
  </si>
  <si>
    <t>SIA "Grams Nākotnes"</t>
  </si>
  <si>
    <t>SIA H&amp;R Group</t>
  </si>
  <si>
    <t>Sabiedrība ar ierobežotu atbildību "Ludzas amatnieku centrs"</t>
  </si>
  <si>
    <t>SIA "MarCan"</t>
  </si>
  <si>
    <t>SIA "HOME 127"</t>
  </si>
  <si>
    <t>SIA "TALSU KRISTĪGĀ SKOLA"</t>
  </si>
  <si>
    <t>Sabiedrība ar ierobežotu atbildību "Sociālais uzņēmums Ulubele"</t>
  </si>
  <si>
    <t>SIA Eko Mammas</t>
  </si>
  <si>
    <t>Sabiedrība ar ierobežotu atbildību "Brāļi un māsas"</t>
  </si>
  <si>
    <t>SIA LEGIT</t>
  </si>
  <si>
    <t>Sabiedrība ar ierobežotu atbildību "Fregate"</t>
  </si>
  <si>
    <t>SIA "EMEJ MEDIA"</t>
  </si>
  <si>
    <t>Sabiedrība ar ierobežotu atbildību "Iģenes pērle"</t>
  </si>
  <si>
    <t>Sabiedrība ar ierobežotu atbildību "Lokāls"</t>
  </si>
  <si>
    <t>SIA "CCD"</t>
  </si>
  <si>
    <t>SIA "RaMaLa"</t>
  </si>
  <si>
    <t xml:space="preserve">Sabiedrība ar ierobežotu atbildību "Dabas zirgi" </t>
  </si>
  <si>
    <t>Sabiedrība ar ierobežotu atbildību "OnPlate"</t>
  </si>
  <si>
    <t>Sabiedrība ar ierobežotu atbildību "DROŠAS VELOBRAUKŠANAS SKOLA"</t>
  </si>
  <si>
    <t>Sabiedrība ar ierobežotu atbildību "ES PATE"</t>
  </si>
  <si>
    <t>Sabiedrība ar ierobežotu atbildību "Telpa bērnam"</t>
  </si>
  <si>
    <t>SIA "BUKREY FIT"</t>
  </si>
  <si>
    <t>SIA "Med4U"</t>
  </si>
  <si>
    <t>Sabiedrība ar ierobežotu atbildību "White Digital"</t>
  </si>
  <si>
    <t>Sabiedrība ar ierobežotu atbildību "Adoria"</t>
  </si>
  <si>
    <t>Sabiedrība ar ierobežotu atbildību "BeATUS"</t>
  </si>
  <si>
    <t>Sabiedrība ar ierobežotu atbildību "Medica Štrenge"</t>
  </si>
  <si>
    <t>SIA Kaņepes Kultūras centrs</t>
  </si>
  <si>
    <t>Sabiedrība ar ierobežotu atbildību "AV LATS"</t>
  </si>
  <si>
    <t>Sabiedrība ar ierobežotu atbildību "MĀCĪBU CENTRS AUSTRUMI"</t>
  </si>
  <si>
    <t>SIA "AD Forest"</t>
  </si>
  <si>
    <t xml:space="preserve">Sabiedrība ar ierobežotu atbildību "Psiholoģes Kristīnes Balodes privātprakse" </t>
  </si>
  <si>
    <t>Sabiedrība ar ierobežotu atbildību "Spēles Tev"</t>
  </si>
  <si>
    <t>Sabiedrība ar ierobežotu atbildību "Iespēju laiks"</t>
  </si>
  <si>
    <t>SIA Rucka</t>
  </si>
  <si>
    <t>Sabiedrība ar ierobežotu atbildību "Kalnciema iela"</t>
  </si>
  <si>
    <t>SIA "MEM@M"</t>
  </si>
  <si>
    <t>Sabiedrība ar ierobežotu atbildību "Jaunsīmaņi"</t>
  </si>
  <si>
    <t>SIA "BEZVESTS.LV SOS"</t>
  </si>
  <si>
    <t>"DVĒSELES MIERS" SIA</t>
  </si>
  <si>
    <t>Sabiedrība ar ierobežotu atbildību "MEDIRENT1"</t>
  </si>
  <si>
    <t>SIA "Bērnu un pusaudžu resursu centrs"</t>
  </si>
  <si>
    <t>Sabiedrība ar ierobežotu atbildību "EDART"</t>
  </si>
  <si>
    <t>SIA "SvLAB Bistro"</t>
  </si>
  <si>
    <t>SIA "MĀJAS APRŪPE"</t>
  </si>
  <si>
    <t>SIA "PPII Mikausis"</t>
  </si>
  <si>
    <t>SIA "Sociālais uzņēmums "Malvīna""</t>
  </si>
  <si>
    <t>SIA "CareLat"</t>
  </si>
  <si>
    <t>SIA "PLACE"</t>
  </si>
  <si>
    <t>Sabiedrība ar ierobežotu atbildību "Science school"</t>
  </si>
  <si>
    <t>SIA "Kustības brīvība"</t>
  </si>
  <si>
    <t>SIA "ATBALSTA MĀJA BRĪVUPES"</t>
  </si>
  <si>
    <t>Sabiedrība ar ierobežotu atbildību "IG Part"</t>
  </si>
  <si>
    <t>Sabiedrība ar ierobežotu atbildību "Sajūtu Māja"</t>
  </si>
  <si>
    <t>Sabiedrība ar ierobežotu atbildību "BANDS &amp; BEADS BALTIC"</t>
  </si>
  <si>
    <t>SIA "Mana Privātstunda"</t>
  </si>
  <si>
    <t>SIA "Ģimenes attīstības centrs "Aka""</t>
  </si>
  <si>
    <t>"Līgotnes", Ķevele, Vītiņu pagasts, Auces novads, LV-3721</t>
  </si>
  <si>
    <t>22422602</t>
  </si>
  <si>
    <t>sialigotnes@gmail.com</t>
  </si>
  <si>
    <t>"Bērzumājas", Steķintava, Kubulu pagasts, Balvu novads, LV-4501</t>
  </si>
  <si>
    <t>29400079</t>
  </si>
  <si>
    <t>paulailukstei@gmail.com</t>
  </si>
  <si>
    <t>www.kidsclubbalvi.lv</t>
  </si>
  <si>
    <t>Aleksandra Čaka iela 58-10, Rīga, LV-1011</t>
  </si>
  <si>
    <t>27421111</t>
  </si>
  <si>
    <t>info@lrma.lv</t>
  </si>
  <si>
    <t>"Upeslīči", Līvbērzes pagasts, Jelgavas novads, LV-3003</t>
  </si>
  <si>
    <t>29422990</t>
  </si>
  <si>
    <t>info@upesliciatputai.lv</t>
  </si>
  <si>
    <t>www.upesliciatputai.lv</t>
  </si>
  <si>
    <t>Rumbas iela 10, Kuldīga, Kuldīgas novads, LV-3301</t>
  </si>
  <si>
    <t>26199056</t>
  </si>
  <si>
    <t>info@goldingendental.lv</t>
  </si>
  <si>
    <t>https://www.goldingendental.lv</t>
  </si>
  <si>
    <t>Kronvalda iela 23, Jelgava, LV-3004</t>
  </si>
  <si>
    <t>29419351</t>
  </si>
  <si>
    <t>anna.vintere@tl.lv</t>
  </si>
  <si>
    <t>Katoļu iela 14, Rīga, LV-1003</t>
  </si>
  <si>
    <t>29804336</t>
  </si>
  <si>
    <t>jazepamedus@gmail.com</t>
  </si>
  <si>
    <t>Mālkalnes prospekts 11-3, Ogre, Ogres novads, LV-5001</t>
  </si>
  <si>
    <t>29149533</t>
  </si>
  <si>
    <t>pieturagimenei@gmail.com</t>
  </si>
  <si>
    <t>https://www.facebook.com/OgresValdorfskola/</t>
  </si>
  <si>
    <t>Lāču iela 9-14, Rīga, LV-1013</t>
  </si>
  <si>
    <t>29347954</t>
  </si>
  <si>
    <t>info@nextbike.lv</t>
  </si>
  <si>
    <t>www.nextbike.lv</t>
  </si>
  <si>
    <t>"Eglaines", Drabešu pagasts,Cēsu novads, LV-4139</t>
  </si>
  <si>
    <t>29610186</t>
  </si>
  <si>
    <t>gramsnakotnes@gmail.com</t>
  </si>
  <si>
    <t>gramsnakotnes.lv</t>
  </si>
  <si>
    <t>Uliha iela 15/17-1, Liepāja, LV-3401</t>
  </si>
  <si>
    <t>27071333</t>
  </si>
  <si>
    <t>hrgrouplatvia@gmail.com</t>
  </si>
  <si>
    <t>Tālavijas iela 27A, Ludza, Ludzas novads, LV-5701</t>
  </si>
  <si>
    <t>29123749</t>
  </si>
  <si>
    <t>vierni@inbox.lv</t>
  </si>
  <si>
    <t>Dravnieku iela 7-21, Rīga, LV-1021</t>
  </si>
  <si>
    <t>25535996</t>
  </si>
  <si>
    <t>simple.marcan@gmail.com</t>
  </si>
  <si>
    <t>https://www.facebook.com/MarCanSimple/</t>
  </si>
  <si>
    <t>Maskavas iela 127, Rīga, LV-1003</t>
  </si>
  <si>
    <t>26489382</t>
  </si>
  <si>
    <t>info.home127@gmail.com</t>
  </si>
  <si>
    <t>www.ecoart.lv</t>
  </si>
  <si>
    <t>Justīna Grota iela 1, Talsi, Talsu novads, LV-3201</t>
  </si>
  <si>
    <t>29412565</t>
  </si>
  <si>
    <t>ingunatks@gmail.com</t>
  </si>
  <si>
    <t>http://tks.lv/</t>
  </si>
  <si>
    <t>"Ozolaine", Līči, Stopiņu novads, LV-2118</t>
  </si>
  <si>
    <t>20203333</t>
  </si>
  <si>
    <t>ulubele@ulubele.org</t>
  </si>
  <si>
    <t>www.ulubele.org</t>
  </si>
  <si>
    <t>Grostonas iela 12-1, Rīga, LV-1013</t>
  </si>
  <si>
    <t>26181182</t>
  </si>
  <si>
    <t>sveika@ekomammas.lv</t>
  </si>
  <si>
    <t>www.ekomammas.lv</t>
  </si>
  <si>
    <t>Krasta iela 2, Lielvārde, Lielv'ārdes novads, LV-5070</t>
  </si>
  <si>
    <t>26324864</t>
  </si>
  <si>
    <t>bralimasas@gmail.com</t>
  </si>
  <si>
    <t>braliunmasas.lv</t>
  </si>
  <si>
    <t>"Mazirbes skola", Mazirbe, Kolkas pagasts, Dundagas novads, LV-3275</t>
  </si>
  <si>
    <t>29321000</t>
  </si>
  <si>
    <t>info@mazirbe.lv</t>
  </si>
  <si>
    <t>www.mazirbe.lv</t>
  </si>
  <si>
    <t>"Eisaki", Lesinki, Kaunatas pagasts, Rēzeknes novads, LV-4622</t>
  </si>
  <si>
    <t>22029888</t>
  </si>
  <si>
    <t>dina.kaupere@inbox.lv</t>
  </si>
  <si>
    <t>Nometņu iela 23 - 1A, Daugavpils, LV-5401</t>
  </si>
  <si>
    <t>20390203</t>
  </si>
  <si>
    <t>20390203@20390203.com</t>
  </si>
  <si>
    <t>"Iģenes muiža", Vandzenes pagasts, Talsu novads, LV-3281</t>
  </si>
  <si>
    <t>26440279</t>
  </si>
  <si>
    <t>nadina.millere@gmail.com</t>
  </si>
  <si>
    <t>'Mālkalni", Stāmerienas pagasts, Gulbenes novads, LV-4406</t>
  </si>
  <si>
    <t>28358003</t>
  </si>
  <si>
    <t>lokals.siltumnica@gmail.com</t>
  </si>
  <si>
    <t>Miera iela 57A-30, Rīga, LV-1013</t>
  </si>
  <si>
    <t>29922988</t>
  </si>
  <si>
    <t>alina.klemperte@mail.com</t>
  </si>
  <si>
    <t>https://www.instagram.com/chari code/</t>
  </si>
  <si>
    <t>Dīķu iela 56, Ventspils, LV-3601</t>
  </si>
  <si>
    <t>26480162</t>
  </si>
  <si>
    <t>ramala.ventspils@gmail.com</t>
  </si>
  <si>
    <t>"Mežauļi", Ķekavas pagasts, Ķekavas novads, LV-2113</t>
  </si>
  <si>
    <t>29330370</t>
  </si>
  <si>
    <t>info@dabaszirgi.lv</t>
  </si>
  <si>
    <t>www.dabaszirgi.lv</t>
  </si>
  <si>
    <t>Alauksta iela 21-26, Rīga, LV-1009</t>
  </si>
  <si>
    <t>29438866</t>
  </si>
  <si>
    <t>tatjana@onplate.lv</t>
  </si>
  <si>
    <t>www.onplate.eu</t>
  </si>
  <si>
    <t>"Lapiņu dambis 19", Tīraine, Mārupes pagasts , Mārupes novads,  LV-2167</t>
  </si>
  <si>
    <t>29215518</t>
  </si>
  <si>
    <t>info@bmxmarupe.lv</t>
  </si>
  <si>
    <t>www.bmxmarupe.lv</t>
  </si>
  <si>
    <t>Meteora iela 3-16, Rīga, LV- 1002</t>
  </si>
  <si>
    <t>29477372</t>
  </si>
  <si>
    <t>diringae@gmail.com</t>
  </si>
  <si>
    <t>Ausekļa iela 11-112, Rīga, LV-1010</t>
  </si>
  <si>
    <t>20001942</t>
  </si>
  <si>
    <t>laurakalnina@icloud.com</t>
  </si>
  <si>
    <t>Rīga, Augusta Deglava iela 108 k-6 -69, LV-1082</t>
  </si>
  <si>
    <t>27004299</t>
  </si>
  <si>
    <t>info@bukrey.fit</t>
  </si>
  <si>
    <t>www.bukrey.fit</t>
  </si>
  <si>
    <t>Kalnciema iela 27-1, Rīga, LV-1046</t>
  </si>
  <si>
    <t>28010404</t>
  </si>
  <si>
    <t>me4u20@gmail.com</t>
  </si>
  <si>
    <t>www.med4u.lv</t>
  </si>
  <si>
    <t>Riekstu iela 17-31, Rīga, LV-1055</t>
  </si>
  <si>
    <t>29359111</t>
  </si>
  <si>
    <t>andis.cirulis@whitedigital.eu</t>
  </si>
  <si>
    <t>www.whitedigital.eu</t>
  </si>
  <si>
    <t>Rīga, Aleksandra Čaka iela 70 - 3, LV-1011</t>
  </si>
  <si>
    <t>67315000</t>
  </si>
  <si>
    <t>adoria@adoria.lv</t>
  </si>
  <si>
    <t xml:space="preserve"> https://www.adoria.lv/</t>
  </si>
  <si>
    <t>Mālu iela 15, Odukalns, Ķekavas pagasts, Ķekavas novads, LV-2123</t>
  </si>
  <si>
    <t>28374952</t>
  </si>
  <si>
    <t>inese.grinvalde@gmail.com</t>
  </si>
  <si>
    <t>https://linktr.ee/laimesbloda</t>
  </si>
  <si>
    <t>20273147</t>
  </si>
  <si>
    <t>medicastrenge@gmail.com</t>
  </si>
  <si>
    <t>Skolas iela 15, Rīga, LV-1010</t>
  </si>
  <si>
    <t>29199699</t>
  </si>
  <si>
    <t>davis@kanepes.lv</t>
  </si>
  <si>
    <t>www.kanepes.lv</t>
  </si>
  <si>
    <t>67220800</t>
  </si>
  <si>
    <t>siaavlats@gmail.com</t>
  </si>
  <si>
    <t>N.Rancāna iela 23A,Rēzekne, LV-4601</t>
  </si>
  <si>
    <t>26430483</t>
  </si>
  <si>
    <t xml:space="preserve">macibu.austrumi@inbox.lv </t>
  </si>
  <si>
    <t>Bērzu iela 36, Saldus, Saldus novads, LV-3801</t>
  </si>
  <si>
    <t>29498857</t>
  </si>
  <si>
    <t>dadainis@gmail.com</t>
  </si>
  <si>
    <t>Alberta iela 11-43, Rīga, LV- 1010</t>
  </si>
  <si>
    <t>26696287</t>
  </si>
  <si>
    <t>kristine@balode-psychology.com</t>
  </si>
  <si>
    <t>https://www.balode-psychology.com</t>
  </si>
  <si>
    <t>"Kuņģīši", Allažu pagasts, Siguldas novads, LV-2154</t>
  </si>
  <si>
    <t>27827568</t>
  </si>
  <si>
    <t>spelestev@gmail.com</t>
  </si>
  <si>
    <t>facebook.com/spelestev</t>
  </si>
  <si>
    <t>Gaujas iela 3A - 1, Garkalne, Garkalnes novads, LV-2137</t>
  </si>
  <si>
    <t>27811240</t>
  </si>
  <si>
    <t>ivetavaleine@inbox.lv</t>
  </si>
  <si>
    <t>Piebalgas iela 19, Cēsis, Cēsu novads, LV-4101</t>
  </si>
  <si>
    <t>25440039</t>
  </si>
  <si>
    <t>ieva@rucka.lv</t>
  </si>
  <si>
    <t>Kalnciema iela 35-1, Rīga, LV-1046</t>
  </si>
  <si>
    <t>67614322</t>
  </si>
  <si>
    <t>info@agenskalnatirgus.lv</t>
  </si>
  <si>
    <t>https://agenskalnatirgus.lv/</t>
  </si>
  <si>
    <t>Klaipēdas iela 77, Liepāja, LV-3416</t>
  </si>
  <si>
    <t>29661205</t>
  </si>
  <si>
    <t>sia.mematm@gmail.com</t>
  </si>
  <si>
    <t>"Sīmaņi", Salas pagasts, Salas novads, LV-5233</t>
  </si>
  <si>
    <t>27715565</t>
  </si>
  <si>
    <t>veide.armands@gmail.com</t>
  </si>
  <si>
    <t>https://www.facebook.com/selijasalus/</t>
  </si>
  <si>
    <t>Skudru iela 4, Dreiliņi, Stopiņu novads, LV-2130</t>
  </si>
  <si>
    <t>22084084</t>
  </si>
  <si>
    <t>sos@bezvests.lv</t>
  </si>
  <si>
    <t>www.bezvests.lv</t>
  </si>
  <si>
    <t>info@dveselesmiers.lv</t>
  </si>
  <si>
    <t xml:space="preserve">Daugavgrīvas iela 49,K-1, Rīga </t>
  </si>
  <si>
    <t>29446098</t>
  </si>
  <si>
    <t>info@skabeklaterapija.lv</t>
  </si>
  <si>
    <t>Aleksandra Čaka iela 83/85 - 31/32, Rīga, LV-1011</t>
  </si>
  <si>
    <t>29158059</t>
  </si>
  <si>
    <t>info@pusaudzucentrs.lv</t>
  </si>
  <si>
    <t>www.pusaudzim.lv</t>
  </si>
  <si>
    <t>Vidus iela 6-14, Rīga, LV-1010</t>
  </si>
  <si>
    <t>26820905</t>
  </si>
  <si>
    <t>edart.tv@gmail.com</t>
  </si>
  <si>
    <t>https://www.youtube.com/user/edarttv</t>
  </si>
  <si>
    <t>Gaismas iela 19 k-6-87, Ķekava, Ķekavas pag., Ķekavas nov., LV-2123</t>
  </si>
  <si>
    <t>28145355</t>
  </si>
  <si>
    <t>margarita@stlukegroup.lv</t>
  </si>
  <si>
    <t>Lidoņu iela 5-43, Rīga, LV- 1055</t>
  </si>
  <si>
    <t>67456612</t>
  </si>
  <si>
    <t>info@majasaprupe.lv</t>
  </si>
  <si>
    <t>www.majasaprupe.lv</t>
  </si>
  <si>
    <t>Skolas iela 10-49, Ogre, Ogres novads, LV-5001</t>
  </si>
  <si>
    <t>29515672</t>
  </si>
  <si>
    <t>mikausis.ogre@gmail.com</t>
  </si>
  <si>
    <t>https://www.facebook.com/Mikausis</t>
  </si>
  <si>
    <t>Baltā iela 6-1, Valmiera, LV- 4201</t>
  </si>
  <si>
    <t>26811508</t>
  </si>
  <si>
    <t>info@naudins.lv</t>
  </si>
  <si>
    <t xml:space="preserve">Teātra iela 59, Jūrmala, LV-2015 </t>
  </si>
  <si>
    <t>22124560</t>
  </si>
  <si>
    <t>siacarelat@gmail.com</t>
  </si>
  <si>
    <t>"Līgotnes - 1" - 7, Glūdas pagasts, Jelgavas novads, LV-3040</t>
  </si>
  <si>
    <t>26600439</t>
  </si>
  <si>
    <t>veronika.matisa@inbox.lv</t>
  </si>
  <si>
    <t>Augusta Deglava iela 55-3, Rīga, LV-1035</t>
  </si>
  <si>
    <t>29953030</t>
  </si>
  <si>
    <t>skola@laboratorium.lv</t>
  </si>
  <si>
    <t>www.zinatnesskola.lv</t>
  </si>
  <si>
    <t>Indrānu iela 18, Ikšķile, Ikšķiles novads, LV-5052</t>
  </si>
  <si>
    <t>20259623</t>
  </si>
  <si>
    <t>maris.jakobsons1@gmail.com</t>
  </si>
  <si>
    <t>"Brīvupes", Kubulu pagasts, Balvu novads, LV-4501</t>
  </si>
  <si>
    <t>28330904</t>
  </si>
  <si>
    <t>ingridasupe@inbox.lv</t>
  </si>
  <si>
    <t>Ozolciema iela 32 k-3-58, Rīga, LV-1058</t>
  </si>
  <si>
    <t>26038366</t>
  </si>
  <si>
    <t>pavelignatjev13@gmail.com</t>
  </si>
  <si>
    <t>Kooperatīva iela 6-7, Jelgava, LV-3003</t>
  </si>
  <si>
    <t>28382308</t>
  </si>
  <si>
    <t>ega.matulena@gmail.com</t>
  </si>
  <si>
    <t>Spartaka iela 28, Ozolnieki, Ozolnieku pagasts, Ozolnieku novads, LV-3018</t>
  </si>
  <si>
    <t>29107665</t>
  </si>
  <si>
    <t>trenini@intelektacentrs.lv</t>
  </si>
  <si>
    <t>www.intelektacentrs.lv</t>
  </si>
  <si>
    <t>Blaumaņa iela 28A-6, Rīga, LV-1011</t>
  </si>
  <si>
    <t>29247006</t>
  </si>
  <si>
    <t>erika.matrosova@1to1.lv</t>
  </si>
  <si>
    <t>www.manaprivatstunda.lv</t>
  </si>
  <si>
    <t>Upeņu iela 15-31C, Rīga, LV-1084</t>
  </si>
  <si>
    <t>29197141</t>
  </si>
  <si>
    <t>ilze.reinfelde@gmail.com</t>
  </si>
  <si>
    <t>Vītiņu pagasts</t>
  </si>
  <si>
    <t>Partizānu iela 21, Balvi, Balvu novads, LV-4501</t>
  </si>
  <si>
    <t>Balvi</t>
  </si>
  <si>
    <t>Balvu novads</t>
  </si>
  <si>
    <t>93.21</t>
  </si>
  <si>
    <t>Atrakciju un atpūtas parku darbība</t>
  </si>
  <si>
    <t>90.04</t>
  </si>
  <si>
    <t>Kultūras iestāžu darbība</t>
  </si>
  <si>
    <t>Līvbērzes pagasts</t>
  </si>
  <si>
    <t>Jelgavas novads</t>
  </si>
  <si>
    <t>55.10</t>
  </si>
  <si>
    <t>Izmitināšana viesnīcās un līdzīgās apmešanās vietās</t>
  </si>
  <si>
    <t>Graudu iela 31, Liepāja, LV-3401</t>
  </si>
  <si>
    <t>86.23</t>
  </si>
  <si>
    <t>Zobārstu prakse</t>
  </si>
  <si>
    <t>Brīvības iela 30, Ogre, Ogres novads, LV-5001</t>
  </si>
  <si>
    <t>Lāču iela 9-14, Rīga, LV- 1013</t>
  </si>
  <si>
    <t>49.31</t>
  </si>
  <si>
    <t>Pilsētas un piepilsētas pasažieru sauszemes pārvadājumi</t>
  </si>
  <si>
    <t>"Eglaines", Drabešu pagasts, Cēsu novads, LV-4139</t>
  </si>
  <si>
    <t>Drabešu pagasts</t>
  </si>
  <si>
    <t>Kungu iela 21-1, Liepāja, LV-3401</t>
  </si>
  <si>
    <t>32.50</t>
  </si>
  <si>
    <t>Medicīnas un zobārstniecības instrumentu un piederumu ražošana</t>
  </si>
  <si>
    <t>Ludza</t>
  </si>
  <si>
    <t>Ludzas novads</t>
  </si>
  <si>
    <t>23.41</t>
  </si>
  <si>
    <t>Sadzīves un dekoratīvo keramikas izstrādājumu ražošana</t>
  </si>
  <si>
    <t>18.14</t>
  </si>
  <si>
    <t>Iesiešana un ar to saistītās palīgdarbības</t>
  </si>
  <si>
    <t>Talsi</t>
  </si>
  <si>
    <t>"Ozolaine", Līči. Stopiņu novads, LV-2118</t>
  </si>
  <si>
    <t>Stopiņu pagasts</t>
  </si>
  <si>
    <t>96.09</t>
  </si>
  <si>
    <t>Citur neklasificēti individuālie pakalpojumi</t>
  </si>
  <si>
    <t>Augusta Deglava iela 66, Rīga, LV-1035</t>
  </si>
  <si>
    <t>58.19</t>
  </si>
  <si>
    <t>Citi izdevējdarbības veidi</t>
  </si>
  <si>
    <t>Kr. Barona iela 22, Rīga, LV-1050</t>
  </si>
  <si>
    <t xml:space="preserve">85.50 </t>
  </si>
  <si>
    <t>Pārējā izglītība</t>
  </si>
  <si>
    <t>Kolkas pagasts</t>
  </si>
  <si>
    <t xml:space="preserve">55.20 </t>
  </si>
  <si>
    <t>Izmitināšana viesu mājās un cita veida īslaicīgas apmešanās vietās</t>
  </si>
  <si>
    <t>Kaunatas pagasts</t>
  </si>
  <si>
    <t>Rēzeknes novads</t>
  </si>
  <si>
    <t>Nometņu iela 23-1A, Daugavpils, LV-5401</t>
  </si>
  <si>
    <t>49.41</t>
  </si>
  <si>
    <t>Kravu pārvadājumi pa autoceļiem</t>
  </si>
  <si>
    <t>Iģenes muiža, Vandzenes pagasts, Talsu novads, LV-3281</t>
  </si>
  <si>
    <t>Vandzenes pagasts</t>
  </si>
  <si>
    <t>01.45</t>
  </si>
  <si>
    <t>aitu un kazu audzēšana</t>
  </si>
  <si>
    <t xml:space="preserve">88.99 </t>
  </si>
  <si>
    <t>Skolas iela 1 B, Gulbene, Gulbenes novads, LV-4401</t>
  </si>
  <si>
    <t>Gulbene</t>
  </si>
  <si>
    <t>Gulbenes novads</t>
  </si>
  <si>
    <t>01.50</t>
  </si>
  <si>
    <t>Jauktā lauksaimniecība</t>
  </si>
  <si>
    <t>Lielais prospekts 48, Ventspils, LV-3601</t>
  </si>
  <si>
    <t>56.1</t>
  </si>
  <si>
    <t>86.90</t>
  </si>
  <si>
    <t>Tīraines dārzi 6, Mārupe, Mārupes novads, LV-2167</t>
  </si>
  <si>
    <t>Mārupe</t>
  </si>
  <si>
    <t>Mārupes novads</t>
  </si>
  <si>
    <t>93.11</t>
  </si>
  <si>
    <t>Sporta objektu darbība</t>
  </si>
  <si>
    <t>"Driepas", Laidzes pagasts, Talsu novads, LV-3280</t>
  </si>
  <si>
    <t>Balasta dambis 56, Rīga, LV-1048</t>
  </si>
  <si>
    <t>Andreja Saharova iela 13a, Rīga, LV-1082</t>
  </si>
  <si>
    <t>93.13</t>
  </si>
  <si>
    <t>Fitnesa centru darbība</t>
  </si>
  <si>
    <t>86.21</t>
  </si>
  <si>
    <t>Vispārējā ārstu prakse</t>
  </si>
  <si>
    <t>Maskavas iela 6, Rīga, LV-1050</t>
  </si>
  <si>
    <t>62.09</t>
  </si>
  <si>
    <t>Citi informācijas tehnoloģiju un datoru pakalpojumi</t>
  </si>
  <si>
    <t>Rīga, Aleksandra Čaka iela 70-3, LV-1011</t>
  </si>
  <si>
    <t>Smilšu iela 101, Daugavpils, LV-5401</t>
  </si>
  <si>
    <t>68.32</t>
  </si>
  <si>
    <t>Nekustamā īpašuma pārvaldīšana par atlīdzību vai uz līguma pamata</t>
  </si>
  <si>
    <t>Jupatovkas iela 18, Rēzekne, Rēzeknes novads, LV-4601</t>
  </si>
  <si>
    <t>Rēzekne</t>
  </si>
  <si>
    <t>93.01</t>
  </si>
  <si>
    <t>Sporta nodarbības, izklaides un atpūtas darbība</t>
  </si>
  <si>
    <t>Sidrabiņi, Kursīšu pagasts, Saldus novads, LV-3801</t>
  </si>
  <si>
    <t>Saldus</t>
  </si>
  <si>
    <t>Saldus novads</t>
  </si>
  <si>
    <t>16.10</t>
  </si>
  <si>
    <t>Zāģēšana, ēvelēšana, impregnēšana</t>
  </si>
  <si>
    <t>Balasta dambis 70D-1, Rīga, LV-1048</t>
  </si>
  <si>
    <t>Allažu pagasts</t>
  </si>
  <si>
    <t>Gaujas iela 3A-1, Garkalne, Garkalnes novads, LV-2137</t>
  </si>
  <si>
    <t>49.39</t>
  </si>
  <si>
    <t>Citur neklsificēts pasažieru sauszemes transports</t>
  </si>
  <si>
    <t>"Dunalkas skola", Dunalkas pagasts, Durbes novads, LV- 3452</t>
  </si>
  <si>
    <t>Dunalkas pagasts</t>
  </si>
  <si>
    <t>87.10</t>
  </si>
  <si>
    <t>Aprūpes centru pakalpojumi</t>
  </si>
  <si>
    <t>Salas pagasts (Jēkabpils)</t>
  </si>
  <si>
    <t>11.05</t>
  </si>
  <si>
    <t>Alus ražošana</t>
  </si>
  <si>
    <t>Skudru iela 4, Dreiliņi, Stopiņu novads, LV- 2130</t>
  </si>
  <si>
    <t>Kuršu iela 26a, Rīga, LV-1006</t>
  </si>
  <si>
    <t xml:space="preserve">Daugavgrīvas iela 49,K-1-3 , Rīga </t>
  </si>
  <si>
    <t xml:space="preserve">86.9 </t>
  </si>
  <si>
    <t>Aleksandra Čaka iela 83/85, Rīga, LV-1011</t>
  </si>
  <si>
    <t>60.20</t>
  </si>
  <si>
    <t>Televīzijas programmu izstrāde un apraide</t>
  </si>
  <si>
    <t>Ģertrūdes iela 56-9A, Rīga, LV-1011</t>
  </si>
  <si>
    <t>10.7</t>
  </si>
  <si>
    <t>Konditorejas un miltu izstrādājumu ražošana</t>
  </si>
  <si>
    <t>82.3</t>
  </si>
  <si>
    <t>Sanāksmju un tirdzniecības izstāžu organizatoru pakalpojumi</t>
  </si>
  <si>
    <t>Ernestīnes iela 24, Rīga, LV-1046</t>
  </si>
  <si>
    <t>Mālkalnes prospekts 10, Ogre, Ogres novads, LV-5001</t>
  </si>
  <si>
    <t>Valkas iela 56A, Valmiera, LV-4201</t>
  </si>
  <si>
    <t>32.99</t>
  </si>
  <si>
    <t>Citur neklasificēta ražošana</t>
  </si>
  <si>
    <t>Teātra iela 59, Jūrmala, LV-2015</t>
  </si>
  <si>
    <t>Rīgas iela 11c, Olaine, Olaines novads, LV-2114</t>
  </si>
  <si>
    <t>Olaine</t>
  </si>
  <si>
    <t>Olaines novads</t>
  </si>
  <si>
    <t>Ernesta Birznieka Upīša iela 18, Rīga, LV-1050</t>
  </si>
  <si>
    <t>Salas iela 2, Ogre, Ogres novads</t>
  </si>
  <si>
    <t>Kubulu pagasts</t>
  </si>
  <si>
    <t>"Glūdas skola", Glūdas pagasts, Jelgavas novads, LV- 3040</t>
  </si>
  <si>
    <t>Glūdas pagasts</t>
  </si>
  <si>
    <t>Graudu iela 68, BA Turība, Rīga, LV-1058</t>
  </si>
  <si>
    <t>Lāčplēša iela 27, Rīga, LV-1011</t>
  </si>
  <si>
    <t>Darbības mērķis:
1. Veco ļaužu un invalīdu aprūpe ar izmitināšanu.
2. Sociālais uzņēmums ar mērķi veikt sabiedrības, pirms pensijas un pensijas vecuma, un personām ar īpašām vajadzībām sociālās integrācijas, saskaņas un labklājības attīstības veicināšanu; kā darbiniekus piesaistīt invalīdus un bezdarbniekus pirmspensijas vecumā; sabiedrības izglītošanu; sociālo pakalpojumu attīstību; veicināšanu un sniegšanu; iedzīvotāju un valsts institūciju, pašvaldību, komerciestāžu un nevalstisko organizāciju līdzdalības veicināšana sabiedriskās dzīves norisēs; bezatlīdzības palīdzības sniegšana un organizēšana trūcīgiem un maznodrošinātiem iedzīvotājiem un pirmspensijas vecuma personām ar īpašām vajadzībām; piesaistīt un organizēt iedzīvotājus tai skaitā jauniešus un seniorus brīvprātīgajā darbā; veicināt un organizēt sabiedrības un invalīdu saturīga brīvā laika pavadīšanu; vides pieejamības uzlabošanu; sabiedrības veselības veicināšanu; atspoguļot sabiedrības aktivitātes un sabiedrības sociālās problēmas masu saziņas līdzekļos; savstarpējās palīdzības attīstīšanu un popularizēšanu; sabiedrības prioritāro vajadzību izzināšana un to realizēšanai atbilstošu pasākumu plānošanu un ieviešanu, iedzīvotāju saglabāšanai lauku apvidos; celt aprūpes pakalpojuma sniedzēju profesionālo kvalifikāciju.</t>
  </si>
  <si>
    <t>Sabiedrības mērķis ir veicināt bērnu pozitīvu attīstību, jo īpaši, atbalstot ģimenes, kurās aug bērni ar īpašām vajadzībām, veicinot to integrēšanos sabiedrībā un veidojot iekļaujošu sabiedrību.</t>
  </si>
  <si>
    <t>Uzņēmuma mērķis ir uzlabot jauniešu un jauno mākslinieku dzīves kvalitāti, izglītības, jaunrades un brīvā laika pavadīšanas iespējas audio un audio vizuālajā jomā, veidojot laikmetīgās kultūras platformu jaunajiem māksliniekiem un nodrošinot iespējas sabiedrībai iesaistīties laikmetīgās kultūras procesos un aktivitātēs.</t>
  </si>
  <si>
    <t>Ilgtspējīga lauku tūrisma attīstība, kas neapdraud dabas, kultūras un sociālos resursus, vienlaicīgi nodrošinot ekonomisko attīstību un pieaugušo dzīves kvalitāti vietējiem iedzīvotājiem, kā arī visa veida resursu racionālu izmantošanu. Sabiedrības darbības sociālais mērķis ir sekmēt sociāli mazaizsargāto iedzīvotāju, īpaši invalīdu, pirms pensijas vecuma cilvēku un jauno vecāku integrāciju sabiedrībā. Mainīt stereotipu par invalīdu, pirms pensijas vecuma cilvēku un jauno vecāku darba spējām un produktivitāti. Parādīt, ka sociāli mazaizsargāti iedzīvotāji, it īpaši invalīdi ir spējīgi līdzvērtīgi darboties sabiedrībā.</t>
  </si>
  <si>
    <t>Sabiedrības sociālais mērķis ir sniegt ar zobārstniecību saistītus pakalpojumus, lai palielinātu kvalitatīvu zobārstniecības pakalpojumu pieejamību Kurzemes reģionā bērniem un jauniešiem vecumā līdz 18 gadiem no tādām sociālām mērķa grupām, kā ģimenēm, kurām noteikta atbilstība trūcīgā statusam; bāreņiem un bez vecāku gādības palikušām personām; ģimenēm, kuru aprūpē ir vismaz trīs bērni, to skaitā audžuģimenē ievietoti un aizbildnībā esoši bērni (daudz bērnu ģimenes) veicinot bērnu un jauniešu vispusīgu attīstību, pašapziņu un sociālo integrāciju.</t>
  </si>
  <si>
    <t>Sabiedrības dibināšanas mērķis ir izglītības veicināšana, sekmējot mācīšanās atbalsta nodrošināšanu, ikvienam mūža garumā, lai sasniegtu personības attīstības, nodarbinātības un sociālās iekļaušanās mērķus, radot pozitīvu sociālo ietekmi.
Sabiedrības galvenie darbības virzieni:
Sniegt mācīšanās un mācīšanas atbalsta pakalpojumus un izglītības konsultācijas visu līmeņu izglītojamajiem un izglītotājiem; Organizēt neformālās apmācības aktivitātes, kas vērstas uz hobijiem, pašattīstību un nepieciešamo prasmju un pieredzes iegūšanu personības attīstībai un iekļaušanai sabiedrībā; Piedāvāt mācību atbalstu nesekmīgajiem un izglītojamiem ar mācīšanās grūtībām, kā arī ar emocionāliem un uzvedības traucējumiem; Organizēt informatīvi izglītojošus pasākumus sabiedrībā t.sk. pedagogu profesionālās pilnveides pasākumus; Sagatavot un izdot mācību materiālus, rokasgrāmatas, rekomendācijas u.c. materiālus izglītības procesa dalībniekiem; Inicēt un īstenot radošus izglītības attīstības projektus; Sadarboties ar izglītības iestādēm, atbalsta organizācijām un izglītības procesa dalībniekiem gan vietējā, gan starptautiskā līmenī; Veikt citas darbības, kas sniedz mācīšanās un mācīšanas atbalstu ikvienam.</t>
  </si>
  <si>
    <t>Veicināt bezpajumtnieku un citu sociālās atstumtības riska grupu cilvēku rehabilitāciju, sociālo integrāciju un dzīves kvalitātes pieaugumu; Radīt iespēju bezpajumtnieku un citu sociālās atstumtības riska grupu pārstāvju fiziskās, intelektuālās, psihiskās un sociālās funkcionēšanas uzlabošanai; Motivēt bezpajumtniekus tās palīdzības un pakalpojumu saņemšanai, kas palīdzētu sasniegt cilvēka cieņai atbilstošu dzīves veidu un apstākļus. Nodarbināt sociālās atstumtības riskam pakļautās iedzīvotāju grupas</t>
  </si>
  <si>
    <t>Personas ar alkohola, narkotisko, psihotropo, toksisko vielu, azartspēļu vai datorspēļu atkarības problēmām</t>
  </si>
  <si>
    <t>Uzlabot Ogres un apkārtnes novadu ģimeņu dzīves kvalitāti, veicinot sadarbību un iesaistīšanos sabiedriski politiskajos procesos; veicināt un attīstīt formālo un neformālo izglītību, lai uzlabotu ģimeņu dzīves kvalitāti un paaugstinātu viņu lietpratību; rīkot izglītojošas un attīstošas nodarbības vecākiem, bērniem, pedagogiem un interesentiem; veicināt sadarbības un pieredzes apmaiņu ar izglītību saistītām organizācijām Latvijā un Eiropā; veicināt veselīgu dzīvesveidu un izpratni par veselīgu uzturu, ilgtspējīgu attīstību, atbildīgu dzīvesveidu.</t>
  </si>
  <si>
    <t>Nodrošināt videi visdraudzīgāko pārvietošanās iespēju pilsētās - velosipēdu koplietošanu. Pakalpojuma pieejamība uzlabo ne tikai pilsētvides un gaisa kvalitāti, bet arī veicina vietējo uzņēmējdarbību, vides pieejamību un iedzīvotāju veselību.</t>
  </si>
  <si>
    <t>Sniegt izglītības pakalpojumus sociālās atstumtības riskam pakļauto iedzīvotāju grupām, bērniem un jauniešiem. Sniegt pakalpojumus un nodrošināt servisu personām ar invaliditāti, pensionāriem, personām, kurām noteikta atbilstība trūcīgas ģimenes (personas) statusam, bāreņiem un bez vecāku gādības palikušajiem bērniem vecumā no 15 gadiem, kā arī citām sociāli atstumtības riskam pakļauto iedzīvotāju grupām ar mērķi uzlabot dzīves kvalitāti.</t>
  </si>
  <si>
    <t>Sabiedrības mērķis ir veikt labvēlīgu sociālo ietekmi radošu saimniecisko darbību personām ar invaliditāti, bez vecāku gādības palikušiem bērniem.</t>
  </si>
  <si>
    <t>Nodarbināt amatniecības nozares darba tirgū sociāli mazaizsargātos iedzīvotājus, īpaši pirmspensijas vecuma cilvēku, jauno vecāku un invalīdu nodarbinātību un integrāciju sabiedrībā. Sociāli stabilizēt šo iedzīvotāju grupu.
Latgales kultūrvēsturiskā mantojuma saglabāšana.</t>
  </si>
  <si>
    <t>Iekļaujošas pilsoniskas sabiedrības veidošana, veicinot personu ar invaliditāti darba integrāciju.</t>
  </si>
  <si>
    <t>Veikt labvēlīgu sociālo ietekmi vides un veselības aizsardzības jomā.
Veicot vispārizglītojošas aktivitātes  par vides ilgtspēju, veselīgu dzīvesveidu un tā ietekmi uz cilvēka veselību, nodarbināt iedzīvotājus, kuri pieskaitāmi tādām sociālās atstumtības riskam pakļauto iedzīvotāju grupām, kā:
1) bezdarbnieki, kuriem ir apgādājamie, kuri ir vecāki par 54 gadiem, ilgstošie bezdarbnieki;
2) etniskā minoritāte romi;
3) personas ar alkohola, narkotisko, psihotropo vai toksisko vielu, azartspēļu vai datorspēļu atkarības problēmām.</t>
  </si>
  <si>
    <t>1. Nodrošināt vides pieejamību cilvēkiem ar dažādiem funkcionāliem traucējumiem; 2. Izglītot cilvēkus, kuri darbojas ar bērniem un jauniešiem, nodrošināt kvalitatīvu audzināšanas darbu bērnu un jauniešu personības veidošanas procesā; 3.Sekmēt un attīstīt lietderīga un saturīga brīvā laika pavadīšanas iespējas ģimenēm, jauniešiem un bērniem; 4. Veikt pasākumus un aktivitātes, kuras atbalsta un uzlabo cilvēku dzīves kvalitāti, īpašu uzmanību veltot bērniem, senioriem un cilvēkiem ar īpašām vajadzībām; 5. Veikt izglītojošu darbu vietējās kopienas vidū, lai veicinātu tolerantas un atbalstošas attieksmes veidošanu pret sociāli mazaizsargātām cilvēku grupām un cilvēkiem ar dažādiem funkcionāliem traucējumiem; 6.Atbalstīt un organizēt labdarības pasākumus un aktivitātes, kas veicina sabiedrības locekļu dzīves kvalitātes uzlabošanu, organizēšanā iesaistot jauniešus, veidojot atbildīgu pilsonisko  attieksmi pret sabiedrības vajadzībām; 7. Veicināt  padziļinātu izpratni par cilvēka un vides mijiedarbību, īpašu uzmanību pievēršot vides aizsardzības ilgtspējas procesiem; 8. Sadarboties ar valsts un pašvaldību iestādēm, kā arī nevalstiskajām organizācijām u.c. organizācijām izvirzīto sociālo mērķu īstenošanā un sasniegšanā; 9.Veikt citas pilsoniskai sabiedrībai nozīmīgas aktivitātes, kuras rada ilgstošu pozitīvu sociālo ietekmi.</t>
  </si>
  <si>
    <t>1. nodrošināt jebkuram dzīvniekam, kuram jebkādu iemeslu dēļ ilgstoši nevar atrast jaunu saimnieku, uzturēšanu to mūža garumā, izveidojot un nodrošinot dzīvnieku barības tirdzniecību; 2. veicināt labvēlīgu attieksmi pret dzīvniekiem, neatkarīgi no to sugas, vecuma, veselības stāvokļa, izveidojot dzīvnieku rehabilitācijas centru; 3. veicināt izglītotu un empātisku attieksmi pret dzīvniekiem, nodrošinot bērniem dienas nometņu pakalpojumus, sniedzot dzīvnieku viesnīcas pakalpojumus un kinologa pakalpojumjus; 4. praktiski iesaistītiesdzīvnieku labturības normu īstenošanā, sniedzot pakalpojumus dzīvnieku izķeršanā un izmitināšanā; 5.apzinoties dzīvnieku kā nozīmīgu vides sastāvdaļu, veicināt visas vides sakārtošanu, veidojot labvēlīgus dzīves apstākļus gan dzīvniekiem, gan cilvēkiem; 6.aizstāvēt mazaizsargātu iedzīvotāju grupu, t.i. iedzīvotāju ar invaliditāti, jauno vecāku, pensijas vecuma cilvēku u.c. sociāli mazaizsargātu grupu tiesības un nodrošināt turpinātas iespējas integrēties un reintegrēties Latvijas sabiedrībā; 7. attīstīt un sniegt palīdzību cilvēkiem ar invaliditāti un redzes invaliditāti uzlabojot viņu integrāciju  sabiedrībā un pamatvajdzību nodrošināšanu.</t>
  </si>
  <si>
    <t>Veicināt zināšanas par bērnu aprūpi un audzināšanu.</t>
  </si>
  <si>
    <t>Nodrošināt bērniem ar invaliditāti dažādas apmācības, tajā skaitā interešu nodarbības, pamatizglītību, citus izglītojošus pasākumus, kā arī veicināt dažādu sociālo grupu iekļaušanos.</t>
  </si>
  <si>
    <t>Sabiedrības darbības mērķis ir sociālais mērķis: veikt labvēlīgu sociālo ietekmi radošu saimniecisko darbību, iesaistīt uzņēmējdarbībā, nodarbināt un socializēt atstumtības riska grupu pārstāvjus.</t>
  </si>
  <si>
    <t xml:space="preserve">1) Būt sociāli atbildīgam un ilgtspējīgam uzņēmumam;
2) Būt uzticamam un draudzīgam sadarbības partnerim klientiem;
3) Līdzdarboties nozares izaugsmē un veicināt tās reputācijas un kvalitātes attīstību Latgalē un Latvijā kopumā;
4) Integrēt darba tirgū nelabvēlīgākā situācijā esošus bezdarbniekus, bezdarbniekus, kuriem ir apgādājamie, bezdarbniekus ar invaliditāti, personas ar invaliditāti, personas ar garīga rakstura traucējumiem un citas personas no sociāli jūtīgām sabiedrības grupām.
</t>
  </si>
  <si>
    <t>Sabiedrības mērķis ir veicināt cilvēkus ar ierobežotām iespējām pilnvērtīgu integrāciju sabiedrībā un nodarbināšanu.</t>
  </si>
  <si>
    <t>Veidot labvēlīgu sociālo ietekmi ar radošu saimniecisko darbību, t.sk:
1) darba integrācijas sociālās atstumtības riska personām;
2) sociālo pakalpojumu sniegšana;
3) kultūras pieminekļu atjaunošana un saglabāšana.</t>
  </si>
  <si>
    <t>Izveidot un uzturēt atbalsta platformu sabiedrības iniciatīvām un aktīvai pilsoniskai līdzdalībai kultūrvides un sociālās telpas veidošanai. Piedāvājot neformālas izglītības iespējas un kultūras pasākumu programmu, veicināt ilgtspējīgu  indivīda personības izaugsmi.</t>
  </si>
  <si>
    <t>Atbalstīt ģimenes, kurās aug bērni ar retām slimībām un bērnus bērnu namos. Veicināt bezdarbnieku, kam ir apgādājamie, kā arī bezdarbnieku, kas vecāki par 54 gadiem, un personu ar dažādu invaliditātes pakāpi nodarbinātību un integrāciju sabiedrībā. Informēt, konsultēt un izglītot mērķauditoriju medicīnas jautājumos, izmantojot IT risinājumus.</t>
  </si>
  <si>
    <t>Veicināt sabiedrības dzīves  kvalitātes uzlabošanu un sociālo pakalpojumu sniegšanu. Īstenojot sociālo ietekmi radošu saimniecisko darbību:
1) sniegt sociālo pakalpojumus sociālajām atstumtības riskam pakļautajām sabiedrības grupām ar mērķi uzlabot iesaistīto personu dzīves kvalitāti;
2) īstenot sociālo projektus un aktivitātes, kas veicinās iekļaujošas pilsoniskas sabiedrības veidošanu;
3) īstenot darba integrācijas un citus atbalsta pasākumus.</t>
  </si>
  <si>
    <t>Veicināt zirgu labturību Latvijā un pasaulē; nodrošināt iespēju cilvēkiem no sociālā riska grupām gūt iemaņas un prasmes patstāvīgākai dzīvei nākotnē; vides aizsardzība.</t>
  </si>
  <si>
    <t>Veicināt veselīga uztura paradumu ieviešanu Latvijas iedzīvotājiem, izmantot zinātniski pamatotus paņēmienus; veicināt izpratni par cilvēka veselību un fizioloģiskiem procesiem cilvēka organismā; izglītot sabiedrību dažādu zinātņu jomā, uzstāties pret sabiedrības maldināšanu, pseidozinātni, popularizēt videi draudzīgu dzīvesveidu un kliedēt mītus dažādu zinātņu jomās; atbalstīt un organizēt interaktīvus, mūsdienīgus, progresīvus izglītojošus pasākumus, nodrošinot to ilgtspējīgu uzturēšanu, iesaistot šajos procesos vietējo sabiedrību, attīstīt lietderīgas un saturīgas brīvā laika pavadīšanas iespējas ģimenē; izstrādāt un realizēt vietēja un starptautiska mēroga projektus, kas saistīti ar izglītības, kultūras, sporta, vides aizsardzības, kas nodrošina vietējās sabiedrības labklājības celšanu un dzīves kvalitātes uzlabošanos, popularizēt bērnu un jauniešu un citu Latvijas iedzīvotāju vidū veselīgu dzīvesveidu.</t>
  </si>
  <si>
    <t>Iesaistīt bērnus, jauniešus un viņu vecākus aktīvās sporta nodarbībās, kas vērstas uz veselības veicināšanu, slimību profilaksi, sporta masveidību un izglītošanu; popularizēt sporta un aktīvās atpūtas iespējas, iesiastot tajās pēc iespējas vairāk bērnus, jauniešus un viņu vecākus.</t>
  </si>
  <si>
    <t>Jaunu darba vietu radīšana bezdarbniekiem.</t>
  </si>
  <si>
    <t>1.Veicināt sociālo prasmju, psihoemocionālā un fiziskā stāvokļa uzlabošanu, kvalitatīva brīvā laika pavadīšanas iespējas bērniem ar autiska spektra traucējumiem; 
2.Sekmēt un veicināt bērnu (gan veselu, gan bērnu ar garīga rakstura traucējumiem, ar funkcionāliem traucējumiem un ārpusģimenes aprūpē esošu bērnu) vispusīgu, harmonisku un dabisku attīstību, ievērojot tās vajdzības dzīvei nepieciešamo zināšanu un prasmju apguvē. Attīstīt bērna paša unikālos resursus un veicināt to izmantošanu ikdienā;
3. Sniegt atbalstu ģimenēm, kurās aug bērni ar uzvedības traucējumiem, veicinot bērnu pilnvērtīgu integrāciju sabiedrībā;
4. Radīt iespēju vecākiem un citiem interesentiem savstarpēji apmainīties ar pieredzi  un saņemt kvalitatīvu informāciju, kas saistīta ar bērna attīstību un audzināšanu;
5.Veicināt sabiedrības attieksmes maiņu: iecietību un sapratni pret bērniem invalīdiem.</t>
  </si>
  <si>
    <t>Sekmēt sabiedrības dzīves kvalitātes uzlabošanos, (t.sk. veicināt sociālo iekļaušanos, veselīgu un aktīvu dzīvesveidu), iesaistot bērnus, jauniešus un pieaugušos, kā arī gados vecākas personas sportiskās un fiziskās nodarbībās.</t>
  </si>
  <si>
    <t xml:space="preserve">Sniegt ar izglītību, veselības aprūpi un rehabilitāciju saistītus pakalpojumus, lai palielinātu kvalitatīvu veselības aprūpes un rehabilitācijas pakalpojumu pieejamību Rīgas reģionā, sociālās atstumtības riskam pakļautām iedzīvotāju grupām, kā arī bērniem līdz 18 gadu vecumam, pensionāriem, kā arī ģimenēm, kurām noteikta atbilstība trūcīgā statusam, bāreņiem un bez vecāku gadības palikušām personām, ģimenēm, kuru aprūpē ir vismaz trīs bērni, to skaitā audžuģimenē ievietoti un aizbildnībā esoši bērni (daudz bērnu ģimenes), personām ar īpašām vajadzībām, bezdarbniekiem, kuriem ir apgādājamie, bezdarbnieki, kas vecāki par 54 gadiem un ilgstošiem bezdarbniekiem, veicinot minēto personu un bērnu, un jauniešu dzīves kvalitātes uzlabošanu - vispusīgu attīstību, pašapziņu un sociālo integrāciju. </t>
  </si>
  <si>
    <t>1) nodarbināt mērķa grupu personas;
2) radīt labvēlīgu ģimenes vidi un nepieļaut vecāku un bērnu atsvešināšanos pirmsskolas izglītības iegūšanas laikā;
3) veicināt labāku vecāku izpratni par pirmsskolas izglītības iestādi;
4) veicināt pirmsskolas izglītības ieguvi.</t>
  </si>
  <si>
    <t>Sabiedrības sociālais mērķis ir sniegt zobārstniecības, ambulatoriskos un ar veselības profilaksi, rehabilitācijas, slimību diagnostiku saistītus pakalpojumus sociālām mērķa grupām, kā bērni, jaunās māmiņas, sievietes, cilvēki ar īpašām vajadzībām un sabiedrībai kopumā.</t>
  </si>
  <si>
    <t>Sabiedrības darbības mērķis ir veicināt sabiedrības dzīves kvalitātes uzlabošanu, veicot saimniecisko darbību ar labvēlīgu sociālo ietekmi.</t>
  </si>
  <si>
    <t>Sabiedrība tiek izveidota ar mērķiem:
1) Veicināt bērniem ar kardioloģisku problēmu vai aizdomām par kardioloģisku problēmu dzīves kvalitātes uzlabošanu, nodrošinot ātrāku pieeju pie kvalificēta kardiologa un/vai nepieciešamā speciālista un pie nepieciešamajiem kardioloģiskajiem ambulatorajiem izmeklējumiem.
2) Veicināt iedzimto sirdskaišu pacientu dzīves kvalitātes uzlabošanu, nodrošinot labāku kardioloģisko ambulatoro pakalpojumu pieejamību un kvalitatīvu ambulatoro pakalpojumu sniegšanu pacientiem, kā arī veicot pacientu un ārstu izglītības un informēšanas veicināšanu iedzimto sirdskaišu jomā Latvijā.</t>
  </si>
  <si>
    <t>Sabiedrības sociālais mērķis ir veicināt jaunas un kvalitatīvas kultūras attīstību un sekmēt iedzīvotāju ilgtspējīgu iesaistīšanos kultūras un sabiedriskajos procesos, īstenojot daudzveidīgu laikmetīgās kultūras programmu, kā arī starpdisciplinārus pasākumus par sabiedrībai nozīmīgiem jautājumiem, tādējādi dodot pienesumu kultūras daudzveidībai un iekļaujošas pilsoniskās sabiedrības veidošanai Latvijā. Nodrošināt atbilstošu vidi, telpas un infrastruktūru iepriekš minēto mērķu sasniegšanai.</t>
  </si>
  <si>
    <t>Apmācīt bērnus un jauniešus kā pareizi jāsniedz pirmā palīdzība negadījumos, lai ievērojami samazinātos traumu un negadījumu briesmīgās sekas un lielais mirstības skaits Latvijā.</t>
  </si>
  <si>
    <t>Attīstīt vietējās kopienas kompetences, nodrošināt kvalitatīvu pakalpojumu pieejamību psiholoģiski  - emocionālam atbalstam, izglītojošām un veselību nostiprinošām aktivitātēm.</t>
  </si>
  <si>
    <t>Sabiedrības vienīgais un galvenais mērķis ir sociālās atstumtības riskam pakļauto mērķa grupu nodarbināšana.</t>
  </si>
  <si>
    <t xml:space="preserve">1. Radīt sabiedrības, cilvēka personības izglītošanai pieejamu telpu un vidi.
2. Caur izglītošanu un jaunu kompetenču radīšanu veicināt cilvēku dzīves kvalitātes uzlabošanu. 
3.  Izveidot Seksuālās kompetences un erotiskās mākslas centru.
4. Aktualizēt jebkura cilvēka tiesības brīvi paust savu seksualitāti, nepārkāpjot savas un otra tiesības uz brīvību un neaizskaramību.
5. Vērtību aktualizēšana, izplatīšana un to pieejamības nodrošināšana plašākai sabiedrībai dzimumu līdztiesību jautājumos un pozitīvas attieksmes veidošanu par seksualitāti, radot harmonisku, necenzētu,  no aizspriedumiem brīvu vidi sarunai par seksualitāti, seksuālo labklājību un pašrealizāciju neatkarībā no dzimuma.
6. Sekmēt zinātnē balstītu, no aizspriedumiem, reliģiskās un ideoloģiskās pārliecības brīvu, seksuālās izglītības pieejamību Latvijā, vairot izpratni par cilvēka seksualitāti, seksuālās veselības un labklājības nozīmi un stiprināt seksuālo daudzveidību iekļaujošu, vienotu  sabiedrību.
</t>
  </si>
  <si>
    <t>Radīt izglītojošas mācību spēles, kas palīdzētu ieinteresēt bērnus un jauniešus mācību procesā, kā arī veicināt jēgpilnas brīvā laika pavadīšanas iespējas bērniem un jauniešiem Siguldas novadā, radot vietu, kur sanākt kopā, spēlēt galda spēles un atpūtināt prātu no viedierīcēm.</t>
  </si>
  <si>
    <t>1) Sniegt transporta pakalpojumus senioriem, invalīdiem un citām personām, kas slimības vai citu iemeslu dēļ, pašas nespēj pārvietoties;
2) Sniegt atbalstu pašaprūpes veikšanā, mājas soļa atvieglošanai, pavadīšanai uz/no ārstniecības, sociālajām institūcijām un citām iestādēm, nodrošināt palīdzību dokumentu sagatavošanā.</t>
  </si>
  <si>
    <t>1) Ar mākslas un radošas izglītības projektu palīdzību sniegt ieguldījumu sabiedrības izglītošanā un iekļaujošas pilsoniskas sabiedrības veidošanā;
2) Veicināt kultūras daudzveidību, organizējot ar sociāli aktuālām tēmām saistītus mākslas un kultūras pasākumus.</t>
  </si>
  <si>
    <t>1) Veicināt Latvijas reģionu zemnieku saimniecību un mājražotāju izaugsmi, veidot saimnieciskajai darbībai labvēlīgus apstākļus un kapacitātes pielielināšanu, nodrošinot produktu savākšanas loģistiku, to saglabāšanu un realizāciju, tai skaitā arī e-vidē;
2) Palielināt vietējo produktu pieejamību tirgū, to konkurētspēju un apjomu, veicināt labvēlīgu sociālo ietekmi uz sabiedrības veselīga uztura paradumiem;
3) Atbalstīt zemnieku saimniecības ar darba resursu pieejamību ražas laikā, organizējot skolnieku un jauniešu apmācību un nodarbinātību mācību brīvlaikos, kā arī piesaistot citus sociālās atstumtības riskam pakļautās iedzīvotāju grupas;
4) Ar regulāru izglītojošu un kultūras aktivitāšu palīdzību veicināt iekļaujošas pilsoniskās sabiedrības veidošanu, cilvēka garīgo un fizisko spēku atjaunošanu, emocionālo labsajūtu un intelektuālā potenciāla atraisīšanu, kultūras vērtību saglabāšanu un jaunradi, kā arī pilnvērtīgai dzīvei nepieciešamo prasmju apguvi.
5) Rīkot vides piesārņojumu mazinošas aktivitātes, tai skaitā samazināt un ilgtspējīgi izmantot pārtikas un citus atkritumus;
6) Veidot sadarbības tīklu ar nevalstisko organizāciju sektoru, valsts un pašvaldības iestādēm, izglītības un zinātnes organizācijām, lai īstenotu plaši pieejamus starpdisciplinārus projektus.</t>
  </si>
  <si>
    <t>1) Ilgtspējīgs un uz attīstību vērsts uzņēmums, kas sniedz  sociālos un rehabilitācijas pakalpojumus.
2) Veicināt sociālo integrāciju, savstarpējo palīdzību, atbildību un līdzdalību, kā arī pilnveidot sociālās aprūpes iespēju nodrošināšanu, dažādību un pieejamību.
3) Nodarbināt bezdarbniekus un invalīdus.
4) Izglītības un prasmju attīstības, brīvprātīgā darba un nevalstisko organizāciju savstarpējās sadarbības veicināšana, kā arī sociāli un ekonomiski maznodrošināto grupu integrācijai, kā arī organizēt cita veida apmācības savas kompetences ietvaros.
5) Sadarboties ar līdzīgiem uzņēmumiem ārzemēs un pārņemt to pieredzi.
6) Namu un ēku uzturēšana un apsaimniekošana, kā arī teritorijas un apkārtnes ap namiem un ēkām uzturēšana.</t>
  </si>
  <si>
    <t>Sabiedrības mērķis ir uzlabot sociālās atstumtības riskam pakļauto iedzīvotāju grupu, īpaši cilvēku ar invaliditāti un ilgstošo bezdarbnieku, dzīves kvalitāti un integrāciju sabiedrībā, sekmējot šo personu nodarbinātību un iekļaušanos darba tirgū.</t>
  </si>
  <si>
    <t xml:space="preserve">1.Zvanu centra izveide, lai palīdzētu personām, kurām vecuma vai funkcionālo traucējumu dēļ pastāv risks nonākt bezpalīdzības stāvoklī.
2.Unikālu produktu ar pievienoto vērtību radīšana, lai palīdzētu personām, kurām vecuma vai funkcionālo traucējumu dēļ pastāv risks nonākt bezpalīdzības stāvoklī.
</t>
  </si>
  <si>
    <t>1) Sociālā rehabilitācija.
2) Psihosociālo atbalsta programmu izstrāde un vadīšana.
3) Psihosociālās konsultācijas.
4) Pētījumi dzīves kvalitātes un veselības uzlabošanā.
5) Sabiedrības, sociālās un veselības jomas personāla izglītošana dzīves kvalitātes un veselības uzlabošanā.</t>
  </si>
  <si>
    <t xml:space="preserve">Veicināt Sabiedrības dzīves kvalitātes uzlabošanu un sekmēt sociālās atstumtības riskam pakļauto iedzīvotāju grupu nodarbinātību, radot sociālajam uzņēmumam labvēlīgu saimnieciskās darbības vidi. Sabiedrībai mērķu sasniegšanai noteikti sekojoši uzdevumi:
- cilvēku ar hroniskām saslimšanām aprūpe un nodrošināšana ar nepieciešamo modernu tehnisko atbalstu un speciālistu aprūpi labākai un kvalitatīvai dzīvošanai mājās;
- nodrošināt iespēju sekot līdzi cilvēku ar hroniskām saslimšanām veselības stāvoklim attālināti, izmantojot modernās tehnoloģijas;
- nodrošināt iespēju cilvēkiem ar hroniskām elpceļu slimībām iziet laukā un sabiedrībā;
sniegt tehnisko un nepieciešamo profesionālo atbalstu guļošiem cilvēkiem.
</t>
  </si>
  <si>
    <t xml:space="preserve">Sniegt mūsdienīgu, uz zinātniskajiem pierādījumiem psihosociālo rehabilitāciju bērniem un pusaudžiem, kuru īsteno dažādi veselības aprūpes un sociālā darba speciālisti:
- individuālās konsultācijas pusaudžiem;
- individuālās konsultācijas bērniem;
- konsultācijas ģimenēm;
- grupu nodarbības pusaudžiem;
- grupu nodarbības bērniem;
- grupu nodarbības vecākiem; 
- rehabilitācijas programmas pusaudžiem ar mentālās veselības grūtībām;
- rehabilitācijas programmas bērniem ar mentālās veselības grūtībām;
- apmācības speciālistiem;
- kā arī organizē aktīvu bērnu un pusaudža iesaisti skolas, ģimenes un brīvā laika aktivitātēs, kā arī citas ar darbību saistītās aktivitātēs.
</t>
  </si>
  <si>
    <t xml:space="preserve">1) Dažādu atkarību, jo īpaši narkomānijas un alkohola atkarības problēmu, aktualizācija sabiedrībā. Pētot praksē atkarīgo personu dzīvi sniegt priekšlikumus atbildīgajām iestādēm problēmu risināšanā. Vērst sabiedrības uzmanību uz iespējām kā sabiedrība var palīdzēt un atbalstīt atkarīgo personu atveseļošanās procesu;
2) Informēt sabiedrību par sociālām un cita veida problēmām, kas skar sabiedrību kopumā un katru indivīdu atsevišķi, problēmas dažādos veidos atspoguļojot interneta vidē;
3) Veicināt un motivēt iedzīvotājus dzīvot gan morāli, gan fiziski veselīgi;
4) Dažādu mācību, izglītojoša un informatīva satura materiālu veidošana, izmantojot dokumentālo kino;
5) Dažādu pasākumu, tajā skaitā, labdarības pasākumu, organizēšana, filmēšana un translēšana;
6) Raidījumu, filmu, reklāmu un citu video veidošana, iepazīstinot ar sabiedrībā pazīstamiem cilvēkiem, kuri, daloties ar savu pieredzi, varētu motivēt un iedvesmot jauniešus;
7) Dot skolniekiem un studentiem iespēju praktizēties un pilnveidoties dažāda veida video materiālu filmēšanā, pasākumu organizēšanā un raidījumu vadīšanā.
</t>
  </si>
  <si>
    <t xml:space="preserve">Īstenot darba integrācijas pasākumus sociālajam riskam pakļautām grupām.
</t>
  </si>
  <si>
    <t>Sabiedrība dibināta, lai veiktu saimniecisko darbību sociālo pakalpojumu jomā. Minēto mērķu sasniegšanai sabiedrība veic darbību šādos virzienos (saskaņā ar saimniecisko darbību statistikās klasifikācijas NACE 2.red): 84.12.Veselības aprūpes, izglītības, kultūras un citu sociālo pakalpojumu nodrošināšanas koordinēšana, izņemot sociālo apdrošināšanu; 88.10 Veco ļaužu un invalīdu sociālā aprūpe bez izmitināšanas; 88.91 Bērnu dienas aprūpes centru darbība; 88.99 Citur neklasificēti sociālās aprūpes pakalpojumi; 94.11 Darba devēju organizāciju darbība 94.99 Citur neklasificētu organizāciju darbība. Minētajos darbības virzienos Sabiedrība sniedz plaša spektra sociālos pakalpojumus - profesionālu palīdzību ģimenēm, kurām nepieciešama vecu cilvēku, slimnieku vai nepilngadīgu personu ar īpašām vajadzībām, aprūpe viņu dzīves vietās, atvieglojot cilvēku ikdienu.</t>
  </si>
  <si>
    <t>Veicināt kristīgās vērtībās balstītas izglītības  un pilsoniskas sabiedrības attīstību. Sniegt ar Montessori pedagoģiju saistītus pakalpojumus pirmsskolas, sākumskolas un pamatskolas vecuma bērniem, šai procesā īstenojot individualizāciju un vērtībizglītību, kas veicina bērnu personības harmonisku izaugsmi, veido veselīgu pašapziņu un sekmē sociālo integrāciju. Piedāvāt izglītības atbalsta pakalpojumus, veidot projektus, kas saistīti ar izglītības, sociālo un veselības jautājumu risināšanu, sekmējot ģimenes tiesību aizsardzību, īpaši atbalstot trūcīgo un sociāli mazaizsargāto personu grupu sociālās labklājības celšanu.</t>
  </si>
  <si>
    <t xml:space="preserve">1) Integrācija darba tirgū;
2) Darba iespēju radīšana un dzīves kvalitātes uzlabošana cilvēkiem ar invaliditāti, kā arī sociālās atstumtības riska grupām, izveidojot piemērotas darba vietas;
3) Labvēlīgu sociālo ietekmi radošās saimnieciskās darbības veikšana;
4) Atbalstīt sociālo uzņēmējdarbību, individuāli darbu veicējus, pensionārus un personas ar īpašām vajadzībām, nodrošināt šo cilvēku apmācības un radošuma veicināšanu;
5) Prioritāri uzņēmuma darbībā un pakalpojumu sniegšanā iesaistīt personas ar funkcionāliem traucējumiem (invalīdi ar redzes, dzirdes, kustību un garīga rakstura traucējumiem, u.c.); 
6) Vairot sabiedrības izpratni par sociālās atstumtības riskam un diskriminācijai pakļautajām personu grupām un ģimenēm; 
7)Informēt sabiedrību par sociāli nozīmīgiem procesiem valstī un pašvaldībās, veicināt sabiedrības līdzdalību un palielināt nabadzības, sociālās atstumtības un diskriminācijas riskam pakļauto personu un ģimeņu integrāciju sabiedrībā ar sociālo, kultūras un atpūtas pasākumu organizēšanu un pasākumu pieejamības uzlabošanu;
8) Iesaistīties sociālās politikas plānošanas procesos valstī un pašvaldībās; 
</t>
  </si>
  <si>
    <t>etniskā minoritāte romi</t>
  </si>
  <si>
    <t xml:space="preserve">Sabiedības darbības mērķi:
1. ģimeņu, kurās aug bērni ar īpašām vajadzībām dzīves kvalitātes uzlabošana, nodrošinot kvalificētas asistences pieejamību;
2. pilnvērtīgas informācijas par jomu pieejamības nodrošināšana;.
3. bērnu ar īpašām vajadzībām integrācija tipisko bērnu vidē un sabiedrībā kopumā.
Sabiedrības sociālie mērķi:
1. Informatīvu materiālu izstrāde par jomas aktualitātēm;
2. Asistentu - atbalsta personu, aprūpētāja apmācība, kvalifikācijas celšana;
3. Asistentu - atbalsta personu, aprūpētāja nodrošināšana un koordinēšana;
4. Ģimeņu, kurās aug bērni ar īpašām vajadzībām, konsultēšana aktuālos jautājumos;
5. Semināru un lekciju par jomas aktuālajiem jautājumiem organizēšana un vadīšana;
6. Atelpas brīža un Brīvbrīža pakalpojuma sniegšana;
7. Ārpus skolas aktivitāšu, interešu izglītības (mūzika, sports, māksla, terapijas bērniem ar īpašām vajadzībām) nodrošināšana;
8. Nometņu bērniem ar īpašajām vajadzībām organizēšana;
9. Atbalsta grupu organizēšana bērnu ar īpašām vajadzībām ģimeņu locekļiem.
</t>
  </si>
  <si>
    <t>Krīzes naktsmītnes nodrošināšana un veselības aprūpes atbalsts krīzes situācijā nonākušām trūcīgām un maznodrošinātām ģimenēm (personām), augsta riska zonā esošajām nepilnajām ģimenēm, daudzbērnu ģimenēm, lai apmierinātu to pamatvajadzības un veicinātu darbspējīgo personu līdzdarbību savas situācijas uzlabošanā.</t>
  </si>
  <si>
    <t xml:space="preserve">1.Veicināt inovatīvas un radošas izglītības pieejamību un dabaszinātņu popularizēšanu sabiedrībā;
2.Ieinteresēt bērnus un jauniešus eksaktajās zinātnēs;
3.Organizēt un vadīt dabaszinātņu u.c. apmācības un nometnes bērniem, jauniešiem un pieaugušajiem;
4.Veicināt sadarbību ar pašvaldībām, nevalstiskām u.c. organizācijām zinātnes popularizēšanai;
5.Atbalstīt dabaszinātnēs ieinteresētos bērnus un jauniešus neatkarīgi no ģimenes sociālā statusa.
</t>
  </si>
  <si>
    <t xml:space="preserve">1) veicināt kopīgu atpūtas iespēju un jēgpilna brīvā laika pavadīšanas nodrošināšanu pie ūdens ģimenēm un ģimenēm, kurās ir persona ar invaliditāti.
2) Veicināt jauniešu nodarbinātību.
</t>
  </si>
  <si>
    <t xml:space="preserve">Sabiedrības mērķis ir uzlabot bērnu un pieaugušo ar attīstības, uzvedības un emocionāla rakstura grūtībām dzīves kvalitāti, izmantojot alternatīvas izglītības metodes un veselības rehabilitācijas pakalpojumus. </t>
  </si>
  <si>
    <t xml:space="preserve">1) Veicināt izglītības un atbildīgas sabiedrības attīstību;
2) Izveidot un attīstīt izglītojošu un radošu vietu bērniem un jauniešiem (tai skaitā, ar īpašām vajadzībām);
3) Radīt un uzturēt kompetenču pieejā balstītu alternatīvu izglītības iestādi, nodrošinot audzēkņu izaugsmi, kā arī, bērnu un jauniešu iespēju lietderīgi izmantot brīvo laiku;
4) Īstenot citus sabiedrību izglītojošus pasākumus, sociālos projektus un aktivitātes, radot labvēlīgu sociālo ietekmi ilgtermiņā;
5) Sadarboties kopīgo mērķu īstenošanai ar citām organizācijām un citām institūcijām Latvijā un ārzemēs;
6) Veicināt sociālās uzņēmējdarbības attīstību, lai veicinātu jaunatnes nodarbinātību.
</t>
  </si>
  <si>
    <t xml:space="preserve">1) veicināt cilvēka emocionālās, garīgās un fiziskās attīstības izpratni un nepieciešamību bērna augšanas laikā un izglītības iegūšanas procesā, kā arī radīt tam atbilstošu vidi; 
2) veidot jaunus pakalpojumus un risinājumus izglītības iegūšanas jautājumos un brīvā laika jēgpilnai pavadīšanai pirmsskolas un skolas vecuma bērniem;
3) mūžizglītības, neformālās un interešu izglītības attīstība, organizējot un popularizējot izglītības pasākumus par sabiedrībai aktuālām, interesējošām un reālajai dzīvei nepieciešamām tēmām, veicināt informācijas apmaiņu starp vecākiem, organizējot tikšanās, seminārus, lekciju ciklus, konsultācijas un citus pasākumus; 
4) sabiedriskā labuma darbības;
5) veicināt pilsoniskas sabiedrības attīstību un sabiedrības integrāciju.
</t>
  </si>
  <si>
    <t>Atbalstīt bērnus un pieaugušos ar attīstības, uzvedības un emocionāla rakstura grūtībām, kā piemēram: nodrošinot attīstības speciālistu konsultācijas, ražojot un tirgojot attīstošus materiālus, iekārtas un spēles, kā arī nodrošināt šīm grupām nepieciešamās apmācības,</t>
  </si>
  <si>
    <t xml:space="preserve">1) Nodrošināt iespēju personām ar invaliditāti iegūt izglītību, apmācības un zināšanas par karjeras izaugsmes iespējām un personiskās izaugsmes iespējām, lai tādā veidā veicinātu šo personu konkurētspēju ne tikai darba tirgū, bet sabiedrībā kopumā;
2) Nodrošināt personām ar invaliditāti iespēju dalīties ar savām teorētiskajām, praktiskajām un profesionālajām zināšanām, pasniedzot kursus, lekcijas, mācības, seminārus un apmācības dažādām auditorijām;
3) Ar savu saimniecisko darbību veicināt sabiedrībā izmaiņas attieksmē pret personu ar invaliditāti nodarbināšanu;
4) Ar savu saimniecisko darbību motivēt sabiedrību sadarboties gan zināšanu, gan pieredzes apmaiņā ar personām, kuras ir pakļautas sociālās atstumtības riskam;
5) Skolotāju labklājības uzlabošana, bērnu, jauniešu, un citu interesentu izglītības līmeņa paaugstināšana.
</t>
  </si>
  <si>
    <t>Veicināt sabiedrības dzīves kvalitātes uzlabošanu, veicot saimniecisko darbību ar labvēlīgu sociālo ietekmi.
88.99 Citur neklasificēti sociālās aprūpes pakalpojumi.</t>
  </si>
  <si>
    <t>LM-32-4-19_43</t>
  </si>
  <si>
    <t>LM-32-4-19/11</t>
  </si>
  <si>
    <t>LM-32-4-20/12</t>
  </si>
  <si>
    <t>LM-32-4-19/13</t>
  </si>
  <si>
    <t>LM-32-4-19/28</t>
  </si>
  <si>
    <t>LM-32-4-19/146</t>
  </si>
  <si>
    <t>LM-32-4-19/35</t>
  </si>
  <si>
    <t>LM-32-4-19/165</t>
  </si>
  <si>
    <t>LM-32-4-19/36</t>
  </si>
  <si>
    <t>LM-32-4-19/37</t>
  </si>
  <si>
    <t>LM-32-4-20/44</t>
  </si>
  <si>
    <t>LM-32-4-19/45</t>
  </si>
  <si>
    <t>LM-32-4-19/46</t>
  </si>
  <si>
    <t>LM-32-4-19/47</t>
  </si>
  <si>
    <t>LM-32-4-19/30</t>
  </si>
  <si>
    <t>LM-32-4-19/48</t>
  </si>
  <si>
    <t>LM-32-4-19/51</t>
  </si>
  <si>
    <t>LM-32-4-19/54</t>
  </si>
  <si>
    <t>LM-32-4-19/58</t>
  </si>
  <si>
    <t>LM-32-4-19/142</t>
  </si>
  <si>
    <t>LM-32-4-19/66</t>
  </si>
  <si>
    <t>LM-32-4-19/70</t>
  </si>
  <si>
    <t>LM-32-4-19/164</t>
  </si>
  <si>
    <t>LM-32-4-19/75</t>
  </si>
  <si>
    <t>LM-32-4-19/80</t>
  </si>
  <si>
    <t>LM-32-4-19/149</t>
  </si>
  <si>
    <t>LM-32-4-19/81</t>
  </si>
  <si>
    <t>LM-32-4-19/118</t>
  </si>
  <si>
    <t>LM-32-4-19/88</t>
  </si>
  <si>
    <t>LM-32-4-19/196</t>
  </si>
  <si>
    <t>LM-32-4-19/99</t>
  </si>
  <si>
    <t>LM-32-4-19/100</t>
  </si>
  <si>
    <t>LM-32-4-19/101</t>
  </si>
  <si>
    <t>LM-32-4-19/102</t>
  </si>
  <si>
    <t>LM-32-4-19/103</t>
  </si>
  <si>
    <t>LM-32-4-19/107</t>
  </si>
  <si>
    <t>LM-32-4-19/108</t>
  </si>
  <si>
    <t>LM-32-4-19/109</t>
  </si>
  <si>
    <t>LM-32-4-19/110</t>
  </si>
  <si>
    <t>LM-32-4-19/111</t>
  </si>
  <si>
    <t>LM-32-4-19/112</t>
  </si>
  <si>
    <t>LM-32-4-19/114</t>
  </si>
  <si>
    <t>LM-32-4-19/131</t>
  </si>
  <si>
    <t>LM-32-4-19/119</t>
  </si>
  <si>
    <t>LM-32-4-19/120</t>
  </si>
  <si>
    <t>LM-32-4-19/121</t>
  </si>
  <si>
    <t>Sabiedrība ar ierobežotu atbildību "Dare Audeamus"</t>
  </si>
  <si>
    <t>SIA "Centrs ZIN"</t>
  </si>
  <si>
    <t>Sabiedrība ar ierobežotu atbildību "Acu veselības centrs"</t>
  </si>
  <si>
    <t>SIA "JMP Civic"</t>
  </si>
  <si>
    <t>Sabiedrība ar ierobežotu atbildību "Extra People"</t>
  </si>
  <si>
    <t>Sabiedrība ar ierobežotu atbildību "LPGA"</t>
  </si>
  <si>
    <t>SIA "Jaunmuižas labumi"</t>
  </si>
  <si>
    <t>Sabiedrība ar ierobežotu atbildību "Mans Onko"</t>
  </si>
  <si>
    <t>Sabiedrība ar ierobežotu atbildību Alter Labs</t>
  </si>
  <si>
    <t>Sabiedrība ar ierobežotu atbildību "Time TR LV"</t>
  </si>
  <si>
    <t>Sabiedrība ar ierobežotu atbildību "Ligero"</t>
  </si>
  <si>
    <t>Sabiedrība ar ierobežotu atbildību "Lediņi mēbeles"</t>
  </si>
  <si>
    <t>SIA "Ziedoņa klase"</t>
  </si>
  <si>
    <t>SIA "Ievirze"</t>
  </si>
  <si>
    <t>SIA Correcty</t>
  </si>
  <si>
    <t>Sabiedrība ar ierobežotu atbildību "Labs Trends"</t>
  </si>
  <si>
    <t>SIA "Playoff Events"</t>
  </si>
  <si>
    <t>SIA "Rudys Brewing Co"</t>
  </si>
  <si>
    <t>Sabiedrība ar ierobežotu atbildību "Rototeh"</t>
  </si>
  <si>
    <t>Sabiedrība ar ierobežotu atbildību "Kultūras tūrisms"</t>
  </si>
  <si>
    <t>Sabiedrība ar ierobežotu atbildību "Next Track"</t>
  </si>
  <si>
    <t>Sabiedrība ar ierobežotu atbildību "Atbalsta centrs Silvija"</t>
  </si>
  <si>
    <t>Sabiedrība ar ierobežotu atbildību "Atbalsta centrs "Citāds ES""</t>
  </si>
  <si>
    <t>SIA "Veselības un sociālās aprūpes klīnika APS"</t>
  </si>
  <si>
    <t>Sabiedrība ar ierobežotu atbildību "Sculpture culture"</t>
  </si>
  <si>
    <t>SIA "Druvas magnēts"</t>
  </si>
  <si>
    <t>Sabiedrība ar ierobežotu atbildību "Mazo bērnu skola Knābis"</t>
  </si>
  <si>
    <t>Sabiedrība ar ierobežotu atbildību "Dienas ritmi"</t>
  </si>
  <si>
    <t>SIA "BenefitPro"</t>
  </si>
  <si>
    <t>SIA "Arena Plus"</t>
  </si>
  <si>
    <t>Sabiedrība ar ierobežotu atbildību "Eko Studio"</t>
  </si>
  <si>
    <t>Sabiedrība ar ierobežotu atbildību "VIA Baltic"</t>
  </si>
  <si>
    <t>Sabiedrība ar ierobežotu atbildību "Jaunatnes Hokeja centrs"</t>
  </si>
  <si>
    <t>Sabiedrība ar ierobežotu atbildību tiptip.lv</t>
  </si>
  <si>
    <t>Sabiedrība ar ierobežotu atbildību "ProMed sporta medicīna"</t>
  </si>
  <si>
    <t>SIA "L &amp; L STUDIJA"</t>
  </si>
  <si>
    <t>Sabiedrība ar ierobežotu atbildību "Tina Tin"</t>
  </si>
  <si>
    <t>SIA "DIAMONDS FOOD GROUP"</t>
  </si>
  <si>
    <t>SIA Hospiss Māja</t>
  </si>
  <si>
    <t>Brunomaster, SIA</t>
  </si>
  <si>
    <t>SIA "Zelta Liepa Debesu Bļodā"</t>
  </si>
  <si>
    <t>SIA "Emociju laboratorija"</t>
  </si>
  <si>
    <t>Sabiedrība ar ierobežotu atbildību "NEON PLUS"</t>
  </si>
  <si>
    <t>Sabiedrība ar ierobežotu atbildību "4 vēji"</t>
  </si>
  <si>
    <t>SIA "LITE candles"</t>
  </si>
  <si>
    <t>Sabiedrība ar ierobežotu atbildību "Ortoadaptic"</t>
  </si>
  <si>
    <t>SIA "Izglītības iespēju centrs"</t>
  </si>
  <si>
    <t>Sabiedrība ar ierobežotu atbildību "BJMK"</t>
  </si>
  <si>
    <t>Sabiedrība ar ierobežotu atbildību "JUGLAS KRASTI"</t>
  </si>
  <si>
    <t>SIA Honest Enterprise</t>
  </si>
  <si>
    <t>Sabiedrība ar ierobežotu atbildību "AnneSof"</t>
  </si>
  <si>
    <t>SIA "SJ DOMINUS"</t>
  </si>
  <si>
    <t>Sabiedrība ar ierobežotu atbildību "CAFEDIZ"</t>
  </si>
  <si>
    <t>SIA "ĢIMENES ZOBĀRSTNIECĪBA"</t>
  </si>
  <si>
    <t>SIA "CENTRS SEVII"</t>
  </si>
  <si>
    <t>SIA "Hopen grupa"</t>
  </si>
  <si>
    <t>SIA "ĒT Resursu Centrs"</t>
  </si>
  <si>
    <t>Sabiedrība ar ierobežotu atbildību "ABA terapija"</t>
  </si>
  <si>
    <t>SIA "Centrs Varu"</t>
  </si>
  <si>
    <t>Sabiedrība ar ierobežotu atbildību "Ķirpēni"</t>
  </si>
  <si>
    <t>SIA "0 design"</t>
  </si>
  <si>
    <t>Sabiedrība ar ierobežotu atbildību "Engineering for children"</t>
  </si>
  <si>
    <t>Sabiedrība ar ierobežotu atbildību "Susceptus"</t>
  </si>
  <si>
    <t>Sabiedrība ar ierobežotu atbildību "Zvaigznāja komanda"</t>
  </si>
  <si>
    <t>Sabiedrība ar ierobežotu atbildību "Jello"</t>
  </si>
  <si>
    <t>SIA Sociālais kods</t>
  </si>
  <si>
    <t>SIA "Jauniešu rīts"</t>
  </si>
  <si>
    <t>SIA "Mājas TUVU"</t>
  </si>
  <si>
    <t>Sabiedrība ar ierobežotu atbildību "Sociālais centrs Rāma 1"</t>
  </si>
  <si>
    <t xml:space="preserve">Sabiedrība ar ierobežotu atbildību "Alba Lira" </t>
  </si>
  <si>
    <t>Sabiedrība ar ierobežotu atbildību "JV Racing academy"</t>
  </si>
  <si>
    <t>"VALMIERAS VESELĪBAS CENTRS" SIA</t>
  </si>
  <si>
    <t>SIA "Kukaramba"</t>
  </si>
  <si>
    <t>SIA BIGIFOUR</t>
  </si>
  <si>
    <t>SIA "DEKOLSERVISS"</t>
  </si>
  <si>
    <t>SIA "DIŽVANAGI: Baltijas Rehabilitācijas centrs"</t>
  </si>
  <si>
    <t>Sabiedrība ar ierobežotu atbildību "Taureņi pakrūtē"</t>
  </si>
  <si>
    <t>Stufful SIA</t>
  </si>
  <si>
    <t>"Minute Clinic" SIA</t>
  </si>
  <si>
    <t>Neaktīvs</t>
  </si>
  <si>
    <t>Krišjāņa Barona iela 3, Dobele, Dobeles novads, LV-3701</t>
  </si>
  <si>
    <t>29465545</t>
  </si>
  <si>
    <t>dare_audeamus@inbox.lv</t>
  </si>
  <si>
    <t>Dikļu iela 30, Rīga, LV-1002</t>
  </si>
  <si>
    <t>29221006</t>
  </si>
  <si>
    <t>georgs@centrszin.lv</t>
  </si>
  <si>
    <t>centrszin.lv</t>
  </si>
  <si>
    <t>Dārza iela 2, Langstiņi, Garkalnes novads, LV-2137</t>
  </si>
  <si>
    <t>67310205</t>
  </si>
  <si>
    <t>leimane.kristine@gmail.com</t>
  </si>
  <si>
    <t>https://www.acuarsts.lv</t>
  </si>
  <si>
    <t>Garkalnes iela 1, Jūrmala, LV- 2011</t>
  </si>
  <si>
    <t>67732317</t>
  </si>
  <si>
    <t>martins.cuda@jmp.lv</t>
  </si>
  <si>
    <t>Mazā Nometņu iela 10-1, Rīga, LV- 1002</t>
  </si>
  <si>
    <t>28652969</t>
  </si>
  <si>
    <t>rudolfs.saulite@gmail.com</t>
  </si>
  <si>
    <t>www.extrapeople.lv</t>
  </si>
  <si>
    <t>Raiņa iela 6 k-2 6, Jūrmala, LV- 2011</t>
  </si>
  <si>
    <t>29167082</t>
  </si>
  <si>
    <t>office@lifeguard.lv</t>
  </si>
  <si>
    <t>www.lifeguard.lv</t>
  </si>
  <si>
    <t>"Ieviņas", Jaunlutriņi,  Jaunlutriņu pagasts, Saldus novads, LV- 3876</t>
  </si>
  <si>
    <t>29904637</t>
  </si>
  <si>
    <t>elzaelina.klava@inbox.lv</t>
  </si>
  <si>
    <t>Mazā Buļļu iela 19, Rīga, LV-1067</t>
  </si>
  <si>
    <t>22727377</t>
  </si>
  <si>
    <t>mansonko.lv@gmail.com</t>
  </si>
  <si>
    <t>Arāju iela 11A, Rīga, LV-1023</t>
  </si>
  <si>
    <t>26441261</t>
  </si>
  <si>
    <t>alise@alterlabs.org</t>
  </si>
  <si>
    <t>www.alterlabs.org</t>
  </si>
  <si>
    <t>Valdeķu iela 50 k-2-3, Rīga, LV- 1058</t>
  </si>
  <si>
    <t>25241672</t>
  </si>
  <si>
    <t>siatimetrlv@gmail.com</t>
  </si>
  <si>
    <t>Avotu iela 68-8, Rīga, LV-1009</t>
  </si>
  <si>
    <t>26606109</t>
  </si>
  <si>
    <t>liene.reine@gmail.com</t>
  </si>
  <si>
    <t>"Lediņi", Platones pagasts, Jelgavas novads, LV-3021</t>
  </si>
  <si>
    <t>28700300</t>
  </si>
  <si>
    <t>ledinimebeles@gmail.com</t>
  </si>
  <si>
    <t>Sporta iela 2 k-2, Rīga, LV- 1013</t>
  </si>
  <si>
    <t>26295530</t>
  </si>
  <si>
    <t>ziedonaklase@fondsviegli.lv</t>
  </si>
  <si>
    <t>https://fondsviegli.lv/lv/ziedona-klase</t>
  </si>
  <si>
    <t>"Fazenda", Gramzdas pagasts, Priekules novads, LV-3487</t>
  </si>
  <si>
    <t>29186717</t>
  </si>
  <si>
    <t>henrijskeruzis@inbox.lv</t>
  </si>
  <si>
    <t>Rudens iela 5-36, Rīga, LV-1082</t>
  </si>
  <si>
    <t>natalija@correcty.eu</t>
  </si>
  <si>
    <t>www.correcty.eu</t>
  </si>
  <si>
    <t>Juglas iela 39-27, Rīga, LV- 1064</t>
  </si>
  <si>
    <t>20099693</t>
  </si>
  <si>
    <t>arturs.lapinskis@gmail.com</t>
  </si>
  <si>
    <t>www.labstrends.lv</t>
  </si>
  <si>
    <t>Kauguru iela 6, Rīga, LV-1046</t>
  </si>
  <si>
    <t>28625287</t>
  </si>
  <si>
    <t>kristofers@playoff.lv</t>
  </si>
  <si>
    <t>www.playoff.lv</t>
  </si>
  <si>
    <t>"Jauntrenči", Eimuri, Ādažu novads, LV-2164</t>
  </si>
  <si>
    <t>23117966</t>
  </si>
  <si>
    <t>woof@rudys.eu</t>
  </si>
  <si>
    <t>www.rudys.eu</t>
  </si>
  <si>
    <t>Lielā zaļā iela 9, Garkalne, Garkalnes novads, LV-2137</t>
  </si>
  <si>
    <t>67278008</t>
  </si>
  <si>
    <t>info@rototeh.lv</t>
  </si>
  <si>
    <t>https://www.rototeh.lv/info/kontakti</t>
  </si>
  <si>
    <t>"Lazdas-9", Mazsalacas pagasts, Mazsalacas novads, LV-4215</t>
  </si>
  <si>
    <t>29147111</t>
  </si>
  <si>
    <t>indulis.berzins@gmail.com</t>
  </si>
  <si>
    <t>www.kulturasturisms.lv</t>
  </si>
  <si>
    <t xml:space="preserve">Kalnciema iela 106A-4, Rīga, LV-1046 </t>
  </si>
  <si>
    <t>27523883</t>
  </si>
  <si>
    <t>mikusshakausks@gmail.com</t>
  </si>
  <si>
    <t>centrs.silvija@gmail.com</t>
  </si>
  <si>
    <t>Dalbes iela 8-118, Olaine, Olaines novads, LV-2114</t>
  </si>
  <si>
    <t>26184292</t>
  </si>
  <si>
    <t xml:space="preserve">acceolaine@inbox.lv </t>
  </si>
  <si>
    <t xml:space="preserve"> https://acce.mozello.lv/sakums/ 
</t>
  </si>
  <si>
    <t>Dzelzavas iela 11-29, Rīga, LV-1084</t>
  </si>
  <si>
    <t>26842652</t>
  </si>
  <si>
    <t>apsklinika@gmail.com</t>
  </si>
  <si>
    <t>http://apsklinika.lv/lv/home</t>
  </si>
  <si>
    <t>Ārlavas iela 4, Rīga, LV-1004</t>
  </si>
  <si>
    <t>20386140</t>
  </si>
  <si>
    <t>georgs.barda@gmail.com</t>
  </si>
  <si>
    <t>Dārza iela 20, Druva,  Saldus pagasts, Saldus novads, LV-3862</t>
  </si>
  <si>
    <t>26368488</t>
  </si>
  <si>
    <t>zane.fabricius@cepums.com</t>
  </si>
  <si>
    <t>Brīvības gatve 221-1, Rīga, LV- 1039</t>
  </si>
  <si>
    <t>67553934</t>
  </si>
  <si>
    <t>knabis@knabis.lv</t>
  </si>
  <si>
    <t>www.knabis.lv</t>
  </si>
  <si>
    <t>Krustabaznīcas iela 1-7,Rīga, LV-1006</t>
  </si>
  <si>
    <t>29486169</t>
  </si>
  <si>
    <t>bambaneinese@gmail.com</t>
  </si>
  <si>
    <t>Atmodas iela 68-55, Jelgava, LV-3007</t>
  </si>
  <si>
    <t>29160618</t>
  </si>
  <si>
    <t>annika.benefice@inbox.lv</t>
  </si>
  <si>
    <t>benefitpro.lv</t>
  </si>
  <si>
    <t>Uzvaras prospekts 25 k-1-9A, Baloži, Ķekavas novads, LV-2128</t>
  </si>
  <si>
    <t>29689462</t>
  </si>
  <si>
    <t>info@kitemaster.eu</t>
  </si>
  <si>
    <t>www.kitemaster.eu</t>
  </si>
  <si>
    <t>Ausekļa prospekts 10-63, Ogre, Ogres novads, LV-5001</t>
  </si>
  <si>
    <t>29777323</t>
  </si>
  <si>
    <t>voitkevica@gmail.com</t>
  </si>
  <si>
    <t>Ārijas iela 4-1, Jūrmala, LV-2008</t>
  </si>
  <si>
    <t>29227943</t>
  </si>
  <si>
    <t>anda@viabaltic.eu</t>
  </si>
  <si>
    <t>Āgenskalna iela 33, Rīga, LV-1046</t>
  </si>
  <si>
    <t>29274938</t>
  </si>
  <si>
    <t>info@mogohalle.lv</t>
  </si>
  <si>
    <t>www.mogohalle.lv</t>
  </si>
  <si>
    <t>"Liepas 2"-16, Ogresgals, Ogresgala pagasts, LV-5041</t>
  </si>
  <si>
    <t>29177561</t>
  </si>
  <si>
    <t>heinrihsone@gmail.com</t>
  </si>
  <si>
    <t>www.tiptip.lv</t>
  </si>
  <si>
    <t>Grostonas iela 6B, Rīga, LV-1013</t>
  </si>
  <si>
    <t>26559229</t>
  </si>
  <si>
    <t>promedsportamedicina@gmail.com</t>
  </si>
  <si>
    <t>www.promed.lv</t>
  </si>
  <si>
    <t>Augusta Deglava iela 61-7, Rīga, LV-1035</t>
  </si>
  <si>
    <t>29350231</t>
  </si>
  <si>
    <t>info@iceacademy.lv</t>
  </si>
  <si>
    <t>www.iceacademy.lv</t>
  </si>
  <si>
    <t>Lilijas iela 22-13, Rīga, LV- 1055</t>
  </si>
  <si>
    <t>26822685</t>
  </si>
  <si>
    <t>alise.babre@lu.lv</t>
  </si>
  <si>
    <t>"Pasts', Suntaži, Ogres novads, LV- 5060</t>
  </si>
  <si>
    <t>20383864</t>
  </si>
  <si>
    <t>mail@dfg.lv</t>
  </si>
  <si>
    <t>www.dfg.lv</t>
  </si>
  <si>
    <t>Audēju iela 14 -3, Rīga, LV-1050</t>
  </si>
  <si>
    <t>29269703</t>
  </si>
  <si>
    <t>info@hospiss.lv</t>
  </si>
  <si>
    <t>https://hospiss.lv/</t>
  </si>
  <si>
    <t>Dubultu prospekts 19, Jūrmala, LV-2015</t>
  </si>
  <si>
    <t>29223080</t>
  </si>
  <si>
    <t>vilis@brunomaster.com</t>
  </si>
  <si>
    <t>www.brunomaster.com</t>
  </si>
  <si>
    <t>"Brahmaņi", Ogresgala pagasts, Ogres novads, LV-5041</t>
  </si>
  <si>
    <t>29557172</t>
  </si>
  <si>
    <t>debesubloda@inbox.lv</t>
  </si>
  <si>
    <t>Liepājas iela 37, Kuldīga, Kuldīgas novads, LV3301</t>
  </si>
  <si>
    <t>29430336</t>
  </si>
  <si>
    <t>Emotionlaborg@gmail.com</t>
  </si>
  <si>
    <t>https://gricman.wordpress.com</t>
  </si>
  <si>
    <t>Tumes iela 15, Rīga, LV-1058</t>
  </si>
  <si>
    <t>26305171</t>
  </si>
  <si>
    <t>neonplusriga@gmail.com</t>
  </si>
  <si>
    <t>www.rigadimd.lv</t>
  </si>
  <si>
    <t>Jelgavas iela 20, Kalnciems, Kalnciema pagasts, Jelgavas novads, LV- 3016</t>
  </si>
  <si>
    <t>29233887</t>
  </si>
  <si>
    <t>arnis@abox.lv; info@4veji.lv</t>
  </si>
  <si>
    <t>Jumpravas iela 18, Tukums, Tukuma novads, LV-3101</t>
  </si>
  <si>
    <t>26545585</t>
  </si>
  <si>
    <t>baibasoika@gmail.com</t>
  </si>
  <si>
    <t>Cālīšpurva iela 27 k-3-12C, Baloži, Ķekavas novads, LV-2128</t>
  </si>
  <si>
    <t>25669889</t>
  </si>
  <si>
    <t>ortoadaptic@gmail.com</t>
  </si>
  <si>
    <t>Mežgarciems 4C", Mežgarciems, Carnikavas novads, LV-2163</t>
  </si>
  <si>
    <t>27277481</t>
  </si>
  <si>
    <t>martinsweblapas@gmail.com</t>
  </si>
  <si>
    <t>Druvu iela 6, Jelgava, LV-3002</t>
  </si>
  <si>
    <t>29608440</t>
  </si>
  <si>
    <t>bjmk@inbox.lv</t>
  </si>
  <si>
    <t>www.bjmk.lv</t>
  </si>
  <si>
    <t xml:space="preserve">Brīvības bulvāris 30, Rīga, LV- </t>
  </si>
  <si>
    <t>29268121</t>
  </si>
  <si>
    <t>juglaskrasti88@gmail.com</t>
  </si>
  <si>
    <t xml:space="preserve">Žagatu iela 20-68, Rīga, LV-1084 </t>
  </si>
  <si>
    <t>29525368</t>
  </si>
  <si>
    <t>kuzins1983@gmail.com</t>
  </si>
  <si>
    <t>Aspazijas iela 9, Jelgava, LV-3001</t>
  </si>
  <si>
    <t>22389991</t>
  </si>
  <si>
    <t>rihardsbasliks@gmail.com</t>
  </si>
  <si>
    <t>"Oškalni", Tārgale, Tārgales pagasts, Ventspils novads, LV-3621</t>
  </si>
  <si>
    <t>29263457</t>
  </si>
  <si>
    <t>oskalnidj@inbox.lv</t>
  </si>
  <si>
    <t>Brīvības gatve 418-15, Rīga, LV-1024</t>
  </si>
  <si>
    <t>29714147</t>
  </si>
  <si>
    <t>judkin.jurij@gmail.com</t>
  </si>
  <si>
    <t>Valmieras iela 9-1, Cēsis, Cēsu novads, LV- 4101</t>
  </si>
  <si>
    <t>64127111</t>
  </si>
  <si>
    <t>birojs@gimeneszobarstnieciba.lv</t>
  </si>
  <si>
    <t>www.gimeneszobarstnieciba.lv</t>
  </si>
  <si>
    <t>"Anči", Mārupes pagasts, Mārupes novads, LV-2166</t>
  </si>
  <si>
    <t>25975128</t>
  </si>
  <si>
    <t>madara.mickevica@gmail.com</t>
  </si>
  <si>
    <t>Vidus prospekts15, Ogre, Ogres novads, LV-5001</t>
  </si>
  <si>
    <t>26479941</t>
  </si>
  <si>
    <t>hopengrupa@gmail.com</t>
  </si>
  <si>
    <t>www.hopen.lv</t>
  </si>
  <si>
    <t>Dzelzavas iela 25-61, Rīga, LV-1084</t>
  </si>
  <si>
    <t>25982482</t>
  </si>
  <si>
    <t>balode.anna2@gmail.com</t>
  </si>
  <si>
    <t>www.butbrivai.com</t>
  </si>
  <si>
    <t>Jātnieku iela 77a-25, Daugavpils, LV-5410</t>
  </si>
  <si>
    <t>28707807</t>
  </si>
  <si>
    <t xml:space="preserve">e.liina@inbox.lv </t>
  </si>
  <si>
    <t>Cukura iela 3,Jelgava,LV-3002</t>
  </si>
  <si>
    <t>26548934</t>
  </si>
  <si>
    <t xml:space="preserve">jelgava@varu.lv </t>
  </si>
  <si>
    <t>Zanes iela 13, Mežezeri, Salaspils pag., Salaspils nov.</t>
  </si>
  <si>
    <t>29448087</t>
  </si>
  <si>
    <t xml:space="preserve">lma-dace@latnet.lv </t>
  </si>
  <si>
    <t>Celtnieku iela 15, Valgunde, Valgundes pagasts, Jelgavas novads, LV-3017</t>
  </si>
  <si>
    <t>25904065</t>
  </si>
  <si>
    <t>ivetakokmane@inbox.lv</t>
  </si>
  <si>
    <t>www.0design.lv</t>
  </si>
  <si>
    <t>Tērbatas iela 33-3, Rīga, LV-1011</t>
  </si>
  <si>
    <t>26304169</t>
  </si>
  <si>
    <t>kristine.jacino@gmail.com</t>
  </si>
  <si>
    <t>www.professorjacino.com</t>
  </si>
  <si>
    <t>Selekcijas iela 18 - 32, Priekuļi, Priekuļu pagasts, Cēsu novads, LV-4126</t>
  </si>
  <si>
    <t>27800080</t>
  </si>
  <si>
    <t xml:space="preserve">martavinaude@gmail.com </t>
  </si>
  <si>
    <t>Bruņinieku iela 16, k-1, Rīga, LV-1001</t>
  </si>
  <si>
    <t>29881187</t>
  </si>
  <si>
    <t>rigazvaigznajs@gmail.com</t>
  </si>
  <si>
    <t>zvaigznajs.lv</t>
  </si>
  <si>
    <t>Vaļņu iela 32, Rīga, LV-1050</t>
  </si>
  <si>
    <t>29404821</t>
  </si>
  <si>
    <t>depo@klubsdepo.lv</t>
  </si>
  <si>
    <t>www.klubsdepo.lv</t>
  </si>
  <si>
    <t>Čiekurkalna 4, šķērslīnija 22A-1, Rīga, LV-1026</t>
  </si>
  <si>
    <t>25226526</t>
  </si>
  <si>
    <t>armands@labojam.lv</t>
  </si>
  <si>
    <t>https://labojam.lv</t>
  </si>
  <si>
    <t>Bieķensalas iela 19, Rīga, LV-1004</t>
  </si>
  <si>
    <t>28838993</t>
  </si>
  <si>
    <t>info@bernurits.lv</t>
  </si>
  <si>
    <t>www.jauniesu-rits.lv</t>
  </si>
  <si>
    <t>Saules iela 2, Brankas, Cenu pagasts, Ozolnieku novads, LV-3042</t>
  </si>
  <si>
    <t>29186682</t>
  </si>
  <si>
    <t>tuvu@biedribatuvu.lv</t>
  </si>
  <si>
    <t>www.biedribatuvu.lv</t>
  </si>
  <si>
    <t>M.Krasta 77, Rīga, LV-1003</t>
  </si>
  <si>
    <t>67272490</t>
  </si>
  <si>
    <t>harijs.sauss@dzivibasediens.com</t>
  </si>
  <si>
    <t>https://www.facebook.com/RamaVeg108</t>
  </si>
  <si>
    <t>Kastaņu iela 23, Garkalne, Ādažu pagasts, Ādažu novads, LV-2164</t>
  </si>
  <si>
    <t>29490785</t>
  </si>
  <si>
    <t>alba.lira@inbox.lv</t>
  </si>
  <si>
    <t>www.albalira.lv</t>
  </si>
  <si>
    <t>Kalnciema iela 37, Rīga, LV-1046</t>
  </si>
  <si>
    <t>26579154</t>
  </si>
  <si>
    <t>Janis.Vanks@dbs.lv</t>
  </si>
  <si>
    <t>Bastiona iela 24, Valmiera, Valmieras novads, LV-4201</t>
  </si>
  <si>
    <t>29241583</t>
  </si>
  <si>
    <t>vvc@vvc.lv</t>
  </si>
  <si>
    <t>vvc.lv</t>
  </si>
  <si>
    <t>Aizvaru iela 12, Rīga, LV-1035</t>
  </si>
  <si>
    <t>28375780</t>
  </si>
  <si>
    <t>info@kukaramba.lv</t>
  </si>
  <si>
    <t>www.kukaramba.lv</t>
  </si>
  <si>
    <t>"Mežgarciems 4C", Mežgarciems, Carnikavas pagasts, Ādažu novads, LV-2163</t>
  </si>
  <si>
    <t>www.craftful.lv</t>
  </si>
  <si>
    <t>Mūkusalas iela 72B, Rīga, LV-1004</t>
  </si>
  <si>
    <t>25464644</t>
  </si>
  <si>
    <t>birojs@ornandum.lv</t>
  </si>
  <si>
    <t>www.ornandum.lv</t>
  </si>
  <si>
    <t>Jēkaba Janševska iela 7/9-29, Liepāja, LV-3401</t>
  </si>
  <si>
    <t>26997456</t>
  </si>
  <si>
    <t>info@dizvanagi.lv</t>
  </si>
  <si>
    <t>Mārtiņrožu iela 11, Sunīši, Garkalnes pagasts, Ropažu novads, LV-2137</t>
  </si>
  <si>
    <t>26401764</t>
  </si>
  <si>
    <t>laurai.dancei@gmail.com</t>
  </si>
  <si>
    <t>Parka iela 10, Ādaži, Ādažu pagasts, Ādažu novads, LV-2164</t>
  </si>
  <si>
    <t>24950889</t>
  </si>
  <si>
    <t>stufful@stufful.com</t>
  </si>
  <si>
    <t>https://stufful.com/</t>
  </si>
  <si>
    <t>Jelgavas iela 36, Rīga, LV-1004</t>
  </si>
  <si>
    <t>29437098</t>
  </si>
  <si>
    <t>ramona@1min.lv</t>
  </si>
  <si>
    <t>https://www.1min.lv/</t>
  </si>
  <si>
    <t>Dobele</t>
  </si>
  <si>
    <t>Galerija Rīga 3.st., Dzirnavu iela 67, Rīga, LV-1011</t>
  </si>
  <si>
    <t>Aleksandra Čaka iela 70, Rīga, LV-1009</t>
  </si>
  <si>
    <t>Garkalnes iela 1, Jūrmala, LV-2011</t>
  </si>
  <si>
    <t>Mazā Nometņu iela 10-1, Rīga, LV-1002</t>
  </si>
  <si>
    <t>78.20</t>
  </si>
  <si>
    <t>Nodrošināšana ar personālu uz laiku</t>
  </si>
  <si>
    <t>Tālavas iela 3, Jūrmala, LV-2110</t>
  </si>
  <si>
    <t>Muižas iela 1, Jaunlutriņu pagasts, Saldus novads, LV- 3876</t>
  </si>
  <si>
    <t>Jaunlutriņu pagasts</t>
  </si>
  <si>
    <t>56.29</t>
  </si>
  <si>
    <t>Cita veida ēdināšanas pakalpojumi</t>
  </si>
  <si>
    <t>Kronvalda bulvāris 7 - 3, Rīga LV-1010</t>
  </si>
  <si>
    <t>Pļavnieku iela 2C, Rīga, LV-1021</t>
  </si>
  <si>
    <t>49.42</t>
  </si>
  <si>
    <t>Individuālie kravu pārvadāšanas pakalpojumi</t>
  </si>
  <si>
    <t>95.22</t>
  </si>
  <si>
    <t>Mājsaimniecības piederumu, mājas un dārzu iekārtu remonts</t>
  </si>
  <si>
    <t>"Lediņi", Platones pagasts, Jelgavas novads, LV- 3021</t>
  </si>
  <si>
    <t>Platones pagasts</t>
  </si>
  <si>
    <t>46.47</t>
  </si>
  <si>
    <t>Mēbeļu, paklāju un apgaismes ierīču vairumtirdzniecība</t>
  </si>
  <si>
    <t>47.59</t>
  </si>
  <si>
    <t>Mēbeļu, apgaismes ierīču un cita veida mājsaimniecības piederumu mazumtirdzniecība specializētajos veikalos</t>
  </si>
  <si>
    <t>Sporta iela 2 k-2, Rīga, LV-1013</t>
  </si>
  <si>
    <t>Gramzdas pagasts</t>
  </si>
  <si>
    <t>14</t>
  </si>
  <si>
    <t>Apģērbu ražošana</t>
  </si>
  <si>
    <t>Juglas iela 39 - 27, Rīga, LV-1064</t>
  </si>
  <si>
    <t>93.19</t>
  </si>
  <si>
    <t>Citas sporta nodarbības</t>
  </si>
  <si>
    <t>Kaļķu iela 14, Kuldīga, Kuldīgas novads, LV- 3301</t>
  </si>
  <si>
    <t>Kuldīga</t>
  </si>
  <si>
    <t>Kuldīgas novads</t>
  </si>
  <si>
    <t>Lielā zaļā iela 9, Garkalne, Garkalnes pagasts, Ropažu novads, LV-2137</t>
  </si>
  <si>
    <t>45.31</t>
  </si>
  <si>
    <t>Automobiļu rezerves daļu un piederumu vairumtirdzniecība</t>
  </si>
  <si>
    <t>46.63</t>
  </si>
  <si>
    <t>Ieguves rūpniecības, būvniecības un inženierbūvniecības iekārtu vairumtirdzniecība</t>
  </si>
  <si>
    <t>Ķeiķi, Skaņkalnes pagasts, Valmieras novads, LV-4215</t>
  </si>
  <si>
    <t>Skaņkalnes pagasts</t>
  </si>
  <si>
    <t>70.22</t>
  </si>
  <si>
    <t>Konsultēšana komercdarbībā un vadībzinībās</t>
  </si>
  <si>
    <t>55.1</t>
  </si>
  <si>
    <t>Kalnciema iela 106A-4, Rīga, LV-1046</t>
  </si>
  <si>
    <t>59.20</t>
  </si>
  <si>
    <t>Zeiferta iela 2, Olaine, Olaines novads, LV-2114</t>
  </si>
  <si>
    <t>Maskavas iela 40, Rīga, LV-1050</t>
  </si>
  <si>
    <t>47.78</t>
  </si>
  <si>
    <t>Citur neklasificēta jaunu preču mazumtirdzniecība specializētajos veikalos</t>
  </si>
  <si>
    <t>Dārza iela 20, Druva, Saldus pagasts, Saldus novads, LV-3862</t>
  </si>
  <si>
    <t>Akmeņu iela 1, Berģi, Garkalnes novads, LV- 1024</t>
  </si>
  <si>
    <t>Krustabaznīcas iela 1-7, Rīga, LV-1006</t>
  </si>
  <si>
    <t>Cukura iela 22, Jelgava, LV- 3002</t>
  </si>
  <si>
    <t>Līduma iela 1 A, Rīga, LV-1079</t>
  </si>
  <si>
    <t>22.19</t>
  </si>
  <si>
    <t>Citu gumijas izstrādājumu ražošana</t>
  </si>
  <si>
    <t>22.29</t>
  </si>
  <si>
    <t>Citu plastmasas izstrādājumu ražošana</t>
  </si>
  <si>
    <t>Ausekļa prospoekts 10-63, Ogre, Ogres novads, LV- 5001</t>
  </si>
  <si>
    <t>74.20</t>
  </si>
  <si>
    <t>Fotopakalpojumi</t>
  </si>
  <si>
    <t>Kalnciema iela 27, Rīga, LV-1046</t>
  </si>
  <si>
    <t>Brīvības gatve 335, Rīga, LV-1006</t>
  </si>
  <si>
    <t>68.2</t>
  </si>
  <si>
    <t>"Liepas 2" -16, Ogresgals, Ogresgala pagasts, Ogres novads, LV-5041</t>
  </si>
  <si>
    <t>Ogresgala pagasts</t>
  </si>
  <si>
    <t>Maskavas iela 275B, Rīga, LV- 1019</t>
  </si>
  <si>
    <t>Lilijas iela 22-13, Rīga, LV-1055</t>
  </si>
  <si>
    <t>14.12</t>
  </si>
  <si>
    <t>Darba apģērbu ražošana</t>
  </si>
  <si>
    <t>14.14</t>
  </si>
  <si>
    <t>Apakšveļas ražošana</t>
  </si>
  <si>
    <t>"Pasts", Suntaži, Ogres novads, LV- 5060</t>
  </si>
  <si>
    <t>Suntažu pagasts</t>
  </si>
  <si>
    <t>86</t>
  </si>
  <si>
    <t>Veselības aizsardzība</t>
  </si>
  <si>
    <t>Katoļu iela 22/24, Rīga, LV-1003</t>
  </si>
  <si>
    <t>26.20</t>
  </si>
  <si>
    <t>Datoru un perifēro iekārtu ražošana</t>
  </si>
  <si>
    <t>"Brahmaiņi", Ogresgala pagasts, Ogres novads, LV-5041</t>
  </si>
  <si>
    <t>Aptiekas iela 21, Rīga, LV-1005</t>
  </si>
  <si>
    <t>Kalētu iela 17, Rīga, LV-1004</t>
  </si>
  <si>
    <t>Jelgavas iela 20, Kalnciems, Kalnciema pagasts, Jelgavas novads, LV-3016</t>
  </si>
  <si>
    <t>Kalnciema pagasts</t>
  </si>
  <si>
    <t>Tukums</t>
  </si>
  <si>
    <t>Tukuma novads</t>
  </si>
  <si>
    <t>32.9</t>
  </si>
  <si>
    <t>Nometņu iela 26A, Rīga, LV-1048</t>
  </si>
  <si>
    <t>"Mežgarciems 4C", Mežgarciems, Carnikavas novads, LV-2163</t>
  </si>
  <si>
    <t>Carnikavas pagasts</t>
  </si>
  <si>
    <t>Ādažu novads</t>
  </si>
  <si>
    <t>85.5</t>
  </si>
  <si>
    <t>Dobeles iela 68, Jelgava, LV-3001</t>
  </si>
  <si>
    <t>"Pekuļi", Tomes pagasts, Ķeguma novads, LV- 5020</t>
  </si>
  <si>
    <t>Tomes pagasts</t>
  </si>
  <si>
    <t>Žagatu iela 20-68, Rīga, LV-1084</t>
  </si>
  <si>
    <t>74.90</t>
  </si>
  <si>
    <t>Citur neklasificēti profesionālie, zinātniskie un tehniskie pakalpojumi</t>
  </si>
  <si>
    <t>"Oškalni", Tārgale, Tārgales pagasts, Ventspils novads, LV- 3621</t>
  </si>
  <si>
    <t>Tārgales pagasts</t>
  </si>
  <si>
    <t>Ventspils novads</t>
  </si>
  <si>
    <t>02.10</t>
  </si>
  <si>
    <t>Mežkopība un citas mežsaimniecības darbības</t>
  </si>
  <si>
    <t>25.61</t>
  </si>
  <si>
    <t>Metāla virsmas apstrāde un pārklāšana</t>
  </si>
  <si>
    <t>73.11</t>
  </si>
  <si>
    <t>Reklāmas aģentūru darbība</t>
  </si>
  <si>
    <t>Valmieras iela 9, Cēsis, Cēsu novads, LV-4101</t>
  </si>
  <si>
    <t>Anči, Neriņas iela, Jaunmārupe, Mārupes novads, LV-2166</t>
  </si>
  <si>
    <t>Mārupes pagasts</t>
  </si>
  <si>
    <t>85.2</t>
  </si>
  <si>
    <t>Viestura iela 7A, Jēkabpils, LV-5201</t>
  </si>
  <si>
    <t>47.79</t>
  </si>
  <si>
    <t>Lietotu preču mazumtirdzniecība veikalos</t>
  </si>
  <si>
    <t>Grebenščikova iela 1, Rīga, LV-1003</t>
  </si>
  <si>
    <t>Brīvības iela 197A, Rīga, LV-1039</t>
  </si>
  <si>
    <t>Tinces, Annenieku pagasts, Dobeles novads, LV-3718</t>
  </si>
  <si>
    <t>Annenieku pagasts</t>
  </si>
  <si>
    <t>Citus neklasificēta izglītība</t>
  </si>
  <si>
    <t>47.82</t>
  </si>
  <si>
    <t>Tekstilizstrādājumu, apģērbu un apavu mazumtirdzniecība stendos un tirgos.</t>
  </si>
  <si>
    <t>“Stigmas”, Cenu pagasts, Jelgavas novads, LV-3043</t>
  </si>
  <si>
    <t>Cenu pagasts</t>
  </si>
  <si>
    <t>31.09</t>
  </si>
  <si>
    <t>Citu mēbeļu ražošana</t>
  </si>
  <si>
    <t>T'ērbatas iela 33-3, Rīga, LV-1011</t>
  </si>
  <si>
    <t>59.11</t>
  </si>
  <si>
    <t>58.11</t>
  </si>
  <si>
    <t>Grāmatu izdošana</t>
  </si>
  <si>
    <t>Raiņa iela 49A, Ilūkste, Augšdaugavas novads, LV-5447</t>
  </si>
  <si>
    <t>Ilūkste</t>
  </si>
  <si>
    <t>Augšdaugavas novads</t>
  </si>
  <si>
    <t>Kr.Barona iela 36-9, Rīga, LV-1011</t>
  </si>
  <si>
    <t>56.30</t>
  </si>
  <si>
    <t>Bāru darbība</t>
  </si>
  <si>
    <t>Čiekurkalna 4.šķērslīnija 22A-1, Rīga, LV-1026</t>
  </si>
  <si>
    <t>Bieķensalas iela 21, Rīga, LV-1004</t>
  </si>
  <si>
    <t>K.Barona iela 56, Rīga, LV-1011</t>
  </si>
  <si>
    <t>56.20</t>
  </si>
  <si>
    <t>Izbraukuma ēdināšana pēc pasūtījuma un citi ēdināšanas pakalpojumudarbības</t>
  </si>
  <si>
    <t>Skolas iela 21, Ādaži, Ādažu novads, LV-2164</t>
  </si>
  <si>
    <t>Ādažu pagasts</t>
  </si>
  <si>
    <t>47.74</t>
  </si>
  <si>
    <t>Medicīnas un ortopēdisko preču mazumtirdzniecība specializētajos veikalos</t>
  </si>
  <si>
    <t>A.Deglava iela 1a, Rīga, LV-1009</t>
  </si>
  <si>
    <t>Mežgarciems 4C, Mežgarciems, Carnikavas pagasts, Ādažu novads, LV-2163</t>
  </si>
  <si>
    <t>18.12</t>
  </si>
  <si>
    <t>Cita veida izdevumu iespiešana</t>
  </si>
  <si>
    <t>Krišjāņa Barona iela 14, Liepāja, LV-3401</t>
  </si>
  <si>
    <t xml:space="preserve">87.10 </t>
  </si>
  <si>
    <t>Strautiņi", Pabaži, Sējas pagasts, Saulkrastu novads, LV- 2160</t>
  </si>
  <si>
    <t>Saulkrastu pagasts</t>
  </si>
  <si>
    <t>Saulkrastu novads</t>
  </si>
  <si>
    <t>81.30</t>
  </si>
  <si>
    <t>Ainavu veidošanas un uzturēšanas darbības</t>
  </si>
  <si>
    <t>47.76</t>
  </si>
  <si>
    <t>Ziedu, augu, sēklu, mēslošanas līdzekļu, istabas dzīvnieku un to barības mazumtirdznieciba specializētajos veikalos.</t>
  </si>
  <si>
    <t xml:space="preserve">1) Veicināt un atbalstīt sociālās atstumtības riskam pakļauto iedzīvotāju grupu pārstāvju nodarbinātību, labklājību un izglītību, veicot uzņēmējdarbību, realizējot izglītojošus un darba prasmes uzlabojošus pasākumus;
2) Atbalstīt labdarības projektu īstenošanu;
3) Sniegt sociālā darba un sociālos pakalpojumus, veicinot sociālās atstumtības riskam pakļauto iedzīvotāju grupu pārstāvju  socializāciju un integrāciju sabiedrībā;
4) Organizēt pasākumus, aktivitātes, konsultācijas un nodarbības personu ar invaliditāti ģimenes locekļu (māte, tēvs, brāļi un māsas), atbalstam, sniedzot nodarbības, konsultatīvo un cita veida atbalstu ģimenes locekļu garīgās un fiziskās veselības uzlabošanai, izglītības un nodarbinātības veicināšanai;
5) Aizstāvēt ģimeņu, kurās dzīvo personas ar invaliditāti tiesības un likumīgās intereses.
</t>
  </si>
  <si>
    <t xml:space="preserve">Sabiedrības mērķi ir:
1) Veicināt katra bērna iespējas un tiesības augt ģimenē; 
2) Sniegt emocionālu, juridisku un praktisku atbalstu ģimenēm, tai skaitā tām ģimenēm, kuras uzņem bez vecāku gādības palikušus bērnus. 
3) Būt par kompetenču centru jautājumos, ka saistīti ar bērnu aprūpi, adopcijas un izglītības jautājumiem, tai skaitā ar ārpusģimenes aprūpes jautājumiem;
4) Īstenot un organizēt prevencijas darbu ģimenēm ar bērniem.
5) Veicināt sabiedrības izpratni par vecāku lomu bērnu emocionālajā un praktiskajā audzināšanā;
6) Radīt inovācijas, lai dotu iespēju katram bērnam sasniegt savu potenciālu un apzināt tā iespējas;
7) Radīt inovācijas, lai palīdzētu bērnu atbalsta sistēmām (pieaugušie).
</t>
  </si>
  <si>
    <t xml:space="preserve">Sabiedrības sociālais mērķis ir sniegt ar acu veselību saistītus pakalpojumus, lai palielinātu kvalitatīvu acu veselības pakalpojumu, vides pieejamību finansiāli mazāk labvēlīgā situācijā esošiem bērniem, jauniešiem un senioriem no sociālām mērķa grupām, kā:
1) ģimenēm, kurām noteikta atbilstība trūcīgā statusam; 
2) bāreņiem un bez vecāku gādības palikušām personām;
3) ģimenēm, kuru aprūpē ir vismaz trīs bērni, to skaitā audžuģimenē ievietoti un aizbildnībā esoši  bērni (daudz bērnu ģimenes);
4) pensijas vecuma personām (īpaši, sievietēm un vientuļiem pensionāriem); 
5) pirmspensijas vecuma personām;
veicinot bērnu, jauniešu un senioru vispusīgu attīstību, pašapziņu un sociālo integrāciju. 
</t>
  </si>
  <si>
    <t xml:space="preserve">1) Sabiedrības pamata mērķis ir veicināt higiēnisku apstākļu nodrošināšanu maksimāli plašā sabiedrības lokā, popularizējot un padarot iespējami ērtu un pieejamu roku dezinfekcijas līdzekļu lietošanu, un tādējādi preventīvi mazinot vīrusu saslimstības izplatību. 
2) Sabiedrība nodarbina sociālās atstumtības riskam pakļautas personas, apmācot tās darbā ar CNC iekārtu. 
3) Sabiedrība nodrošina iespēju sociālās atstumtības riskam pakļautām personām gūt iemaņas un prasmes patstāvīgākai dzīvei nākotnē.
4) Sabiedrība veicina un atbalsta sociālās atstumtības riskam pakļautu personu integrēšanu darba tirgū.
5) Sabiedrība veicina un atbalsta sociālās atstumtības riskam pakļautu personu labklājības līmeņa celšanu.
</t>
  </si>
  <si>
    <t xml:space="preserve">1) Paplašināt personu ar invaliditāti iespējas darba tirgū Latvijā un Baltijas valstīs;
2) Palīdzēt personām ar invaliditāti iegūt darbu, veidot karjeru un attīstīties darba tirgū;
3) Izglītot, iedrošināt un motivēt darba devējus par personu ar invaliditāti nodarbināšanu;
4) Motivēt personas ar invaliditāti uz karjeras izaugsmi.
</t>
  </si>
  <si>
    <t xml:space="preserve">Uzņēmuma mērķi ir:
1) dzīvības glābēju apvienošana un sertifikācijas sistēmas izstrādāšana un ieviešana;
2) dzīvības glābēju starptautisko standartu piemērošana nacionālajam līmenim;
3) dzīvības glābēju kandidātu un dzīvības glābēju sertificēšana, atbilstoši Latvijas Republikas un starptautiskajiem standartiem;
4) dzīvības glābēju (peldētāju, peldētāju-glābēju, peldlīdzekļu vadītāju, radistu, medicīnas darbinieku, nirēju-glābēju un citu operatīvo dienestu darbinieku) apmācīšana un to kvalifikācijas celšana, atbilstošu kvalifikāciju apliecinošu dokumentu izsniegšana;
5) glābšanas dienestu un to darbības sistēmu organizēšana, plānošana un konsultēšana;
6) glābšanas dienesta un sistēmas uz ūdeņiem darbības organizēšana un plānošana;
7) līdzdalība katastrofu uz ūdens novēršanā un seku apkarošanā;
8) izglītojošo pasākumu organizēšana, tai skaitā iesācēju peldēšanas apmācība, peldēšanas apmācība izglītības iestādēs un tmldz.;
9) apmācība un tālākizglītošana palīdzības sniegšanai nelaimes gadījumos uz ūdens, tai skaitā atbilstošu kvalifikāciju apliecinošu dokumentu izsniegšana;
10) profilakses pasākumu veikšana un sabiedrības izglītošana par veselības un dzīvības drošību;
11) glābšanas sporta nodarbību un sacensību rīkošana;
12) glābšanas ierīču un aparātu attīstīšana un pārbaude, kā arī zinātniskie pētījumi jomā, kas saistīti ar glābšanu uz ūdens;
13) kultūras un izklaidējošo pasākumu pie ūdeņiem, ūdenī un uz ūdens atbalstīšana un rīkošana;
14) veicināt ūdens vides aizsardzību (piemēram, zivju resursu aizsardzība) un atbildību pret vidi;
15) sadarbība ar valsts un pašvaldību iestādēm un organizācijām, kā arī ar citām fiziskajām un juridiskajām personām;
16) sadarbība ar Latvijas, citu valstu un starptautiskajām organizācijām un institūcijām ar līdzīgiem mērķiem;
17) veikt citu publisku darbību.
2. Uzņēmums atbalsta organizācijas, kustības, publiskos informācijas līdzekļus, citas  juridiskas personas un fiziskas personas, kuras sekmē uzņēmuma mērķu īstenošanu.
3. Sociālas ietekmes radīšana (veicināt lielāku drošību pie/uz ūdens, noslīkušo cilvēku skaita un traumu gūšana pie/uz ūdens samazināšana, prevencija un sabiedrības izglītošana par drošību uz/pie ūdens, utt.), nevis peļņas nodrošināšana īpašniekiem un iesaistītajām pusēm. Izmantot peļņu sociālo mērķu sasniegšanai.
</t>
  </si>
  <si>
    <t xml:space="preserve">1) Iekļaujošas pilsoniskas sabiedrības veidošana;
2) kultūras un tūrisma daudzveidības nodrošināšana;
3) videi draudzīgas rīcības popularizēšana vietējā sabiedrībā.
</t>
  </si>
  <si>
    <t xml:space="preserve">1) Sniegt psiholoģisku atbalstu cilvēkiem kuri slimo ar vēzi;
2) Sniegt psiholoģisku atbalstu cilvēkiem, kuri ir izslimojuši vēzi;
3) Sniegt konsultācijas vēža slimnieku ģimenēm un tuviniekiem;
4) Nodarbināt vēža slimniekus, personas ar invaliditāti un citu mērķa grupu locekļus;
5) Informēt sabiedrību par preventīviem pasākumiem, lai izvairītos no vēža saslimšanas vai lai savlaicīgi konstatētu saslimšanu;
6) Organizēt pasākumus, seminārus, fizisku aktivitāšu un sporta nodarbības, tīklošanās iespējas, atbalsta grupas vēža slimniekiem klātienē un attālināti;
7) Veikt aptaujas par nepieciešamajiem uzlabojumiem saistībā ar vēža situāciju Latvijā.
</t>
  </si>
  <si>
    <t>personas ar invaliditāti</t>
  </si>
  <si>
    <t xml:space="preserve">Alter Labs ir sociāls uzņēmums ar vienīgo un galveno mērķi veicināt zināšanas un izpratni par ilgtspēju, aprites ekonomiku, dizaina domāšanu un aprites ekonomikas dizainu dažādu sabiedrības grupu, jo īpaši dizaineru un uzņēmēju vidū.     </t>
  </si>
  <si>
    <t xml:space="preserve">1) Iekļaut atpakaļ sabiedrībā un darba tirgū sociāli atstumtos cilvēkus – invalīdus, ilgstošos bezdarbniekus, bijušos ieslodzītos un cilvēkus ar atkarības problēmām.                             
 2) Nodrošināt Latviju ar pieejamu lietotu, atjaunotu sadzīves tehniku.                             
 3) Radīt ilgstošu pozitīvu, sociālo ietekmi saudzējot mūsu dabu un pasaules ekosistēmu
</t>
  </si>
  <si>
    <t>1) Darba iespēju radīšana un dzīves kvalitātes uzlabošana jauniešiem no sociālās atstumtības riska grupām, it īpaši vecumā no 16-18 gadiem, izveidojot sistēmu, kurā tiek savienoti darba ņēmēji ar darba devējiem.
2) Veicināt uzņēmēju iesaistīšanos sociālās atstumtības riska grupu dzīves kvalitātes uzlabošanā, veidojot apmācību un prakses programmas.
3) Jauniešu ar invaliditāti un/vai bāreņu, it īpaši vecumā no 16-18 gadiem, iesaiste nākotnes profesijas izveidē, piesaistot potenciālos darba devējus mācību finansēšanā.</t>
  </si>
  <si>
    <t>Sociālās atstumtības riskam pakļauto iedzīvotāju grupu, jo īpaši personu, kuras atbrīvotas no ieslodzījumu vietas nodarbinātība, labvēlīgu sociālo ietekmi radošā saimnieciskajā darbībā.</t>
  </si>
  <si>
    <t xml:space="preserve">Sabiedrības mērķis ir veicināt izglītības, pilsoniskas sabiedrības un kultūras daudzveidības attīstību. </t>
  </si>
  <si>
    <t xml:space="preserve">Organizēt un nodrošināt individuālās tehniskās ievirzes nodarbības personām, kurām noteikta atbilstība trūcīgās ģimenes (personas) statusam, personām ar invaliditāti, bāreņiem un bez vecāku gādības palikušiem bērniem vecumā no 15 gadiem, kā arī šai grupai atbilstošām pilngadīgām personām līdz 24 gadu vecuma sasniegšanai, bezdarbniekiem, kuriem ir apgādājamie, bezdarbniekiem, kas vecāki par 54 gadiem un ilgstošiem bezdarbniekiem pamatiemaņu iegūšanai darbā ar dažādu tehniku un instrumentiem, kas veicinās tālākizglītību un patstāvīga darba atrašanu. Nodrošināt lauku iedzīvotājiem nepieciešamo automobiļu, smagās tehnikas un dažāda veida aparatūras nomu, remontu un pakalpojumu sniegšanu. Veicināt un attīstīt jauniešu tehnisko un radošo domāšanu, piedāvājot praktiskas un iaglītojošas dažādu jomu ievirzes nodarbības tehnikas darbnīcā un muzejā. </t>
  </si>
  <si>
    <t>3.1. Sabiedrības darbības sociālais mērķis ir sekmēt sociāli mazaizsargāto iedzīvotāju, īpaši invalīdu, pirms pensijas vecuma cilvēku un jauno vecāku nodarbinātību un integrāciju sabiedrībā. 
3.2. Mainīt stereotipu par invalīdu, pirms pensijas vecuma cilvēku un jauno vecāku darba spējām un produktivitāti.
3.3. Parādīt, ka sociāli mazaizsargāti iedzīvotāji, it īpaši invalīdi ir spējīgi līdzvērtīgi konkurēt uzņēmējdarbībā un ražot konkurētspējīgu produktu.</t>
  </si>
  <si>
    <t xml:space="preserve">1) Palīdzēt cilvēkiem ar kustību traucējumiem apgūt sekojošas prasmes: video montāža un video satura ražošana;
2) Informēt sabiedrību par sociālām un cita veida problēmām, kas skar sabiedrību kopumā un katru indivīdu atsevišķi, problēmas dažādos veidos atspoguļojot interneta vidē;
3) Veicināt un motivēt iedzīvotājus dzīvot gan morāli, gan fiziski veselīgi;
4) Veicināt cilvēku ar kustību traucējumiem iekļaušanos darba vidē;
5) Dažādu mācību, izglītojoša un informatīva satura materiālu veidošana, izmantojot dokumentālo kino;
6) Dažādu pasākumu, tajā skaitā, labdarības pasākumu, organizēšana, filmēšana un translēšana.
</t>
  </si>
  <si>
    <t xml:space="preserve">Sabiedrības mērķis ir sociālās uzņēmējdarbības veikšana ar labvēlīgu sociālo ietekmi, dodot iespēju sociālās atstumtības riskam pakļautajām iedzīvotāju grupām – bērniem no daudzbērnu ģimenēm un bērnu nama audzēkņiem spēlēt futbolu tam piemērotā vidē.  </t>
  </si>
  <si>
    <t xml:space="preserve">Sabiedrībai ir šādi mērķi:
1) radīt darba iespējas un uzlabot dzīves kvalitāti cilvēkiem no sociālās atstumtības riska grupām;
 2) pilnveidot izpratni par veselīgiem dzērieniem, to gatavošanas procesu, iesaistot  cilvēkus no sociālās atstumtības riska grupām radošās “Kambučas laboratorijas” darbā, veicinot ticību saviem spēkiem, dodot iespēju realizēt savas idejas, attīstot radošumu, informācijas pratību un kritisko domāšanu.
</t>
  </si>
  <si>
    <t>Sabiedrība iesaistās sociālajā uzņēmējdarbībā kā darba integrācijas sociālais uzņēmums, veicinot sociāli neaizsargāto iedzīvotāju integrāciju darba tirgū.</t>
  </si>
  <si>
    <t>Veidot izpratni par kultūras tūrismu un sekmēt kultūras tūrisma attīstību, kā arī objektu pieejamību Latvijas reģionos, uzsākot un attīstot jaunu pakalpojumu "Glempinga pop-up kultūras naktsmītne", organizējot kultūras pasākumu programmu , popularizējot Latvijas kultūras objektus un to piedāvājumu Latvijā, kā arī starptautiskā līmenī, iesaistot Latvijas diasporu.</t>
  </si>
  <si>
    <t xml:space="preserve">1) Nodarbināt personas, kuras pakļautas sociālās atstumtības riskam;
2) Nodrošināt prakses iespējas personām ar kustību traucējumiem;
3) Apmācīt un veicināt personām ar kustību traucējumiem iespēju apgūt skaņu režisora profesiju;
4) Iedvesmot un motivēt personas ar kustību traucējumiem pilnvērtīgi un aktīvi piedalīties sabiedriskajā dzīvē un iekļauties darba tirgū.
</t>
  </si>
  <si>
    <t xml:space="preserve">1) sniegt psiholoģisku atbalstu cilvēkiem kuri slimo ar vēzi;
2) sniegt psiholoģisku atbalstu cilvēkiem, kuri ir izslimojuši vēzi;
3) sniegt konsultācijas vēža slimnieku ģimenēm un tuviniekiem;
4) nodarbināt vēža slimniekus, personas ar invaliditāti un citu mērķa grupu locekļus;
5) informēt sabiedrību par preventīviem pasākumiem, lai izvairītos no vēža saslimšanas, vai, lai savlaicīgi konstatētu saslimšanu;
6) organizēt pasākumus, seminārus, fizisku aktivitāšu un sporta nodarbības, tīklošanās iespējas, atbalsta grupas vēža slimniekiem klātienē un attālināti;
7) veikt aptaujas par nepieciešamajiem uzlabojumiem saistībā ar vēža situāciju Latvijā.
</t>
  </si>
  <si>
    <t xml:space="preserve">1) Īstenojot īslaicīgās pieskatīšanas pakalpojumus, integrēt tipiskos bērnus vidē, kas piemērota bērniem ar invaliditāti. 
2) Bērniem ar invaliditāti un tipiskajiem bērniem darbojoties kopā, veicināt abpusēju pozitīvu integrāciju sabiedrībā. 
3) Izglītojot tipiskās ģimenes par bērniem ar invaliditāti, veicināt sapratni un savstarpējo pieņemšanu.
4) Radot darba vietas vecākiem, kuri audzina bērnus ar invaliditāti, veicinot vecāku atgriešanos darba tirgū.
5) Organizējot bezmaksas radošās darbnīcas ģimenēm, kuras audzina bērnus un “mūžīgos bērnus” ar invaliditāti, tādejādi mudinot ģimenes apmeklēt radošās darbnīcas vidē, kurā ģimenes jūtas ērti.
</t>
  </si>
  <si>
    <t>Veicināt sabiedrības dzīves kvalitātes uzlabošanu, sniedzot pacientiem profesionālus medicīniskās un sociālās aprūpes pakalpojumus mājās, kā arī veicot pacientu tuvinieku izglītošanu.</t>
  </si>
  <si>
    <t xml:space="preserve">1) sekmēt cilvēku ar īpašām vajadzībām integrāciju sabiedrībā;
2) apkopot visu informāciju par modernajām tehnoloģijām, kas pasaulē jau ir
radītas cilvēkiem ar īpašām vajadzībām;
3) apkopot Baltijas valstu pieredzi iekļaujošās izglītības jomā, veicināt tās
praktisku ieviešanu vispārizglītojošas skolās un augstskolās.
4) izstrādāt cilvēkiem ar īpašām vajadzībām noderīgas tehnoloģijas, kas bāzētas
uz elektroniku, ultraskaņu, infrasarkanajiem stariem, radioviļņiem un balss
sintezatoriem;
5) izveidot un uzturēt sakarus ar  organizācijām, kas darbojas iekļaujošās izglītības jomā, iestādēm Latvijā un ārvalstīs;
6) organizēt konferences, sapulces, seminārus, sniegt konsultācijas iekļaujošās izglītības jomā sadarbībā ar nozares speciālistiem;
7) veikt visas nepieciešamās darbības ar kinofilmu, video filmu un televīzijas programmu producēšanu, uzņemšanu un izplatīšanu.
8) sekmēt minēto mērķu un uzdevumu realizēšanai nepieciešamo līdzekļu
piesaisti.
9) Organizēt izstādes, mākslas darbu izsoles, piesaistot līdzekļus izvirzīto mērķu sasniegšanai.
</t>
  </si>
  <si>
    <t>1) Iekļaujošas pilsoniskas sabiedrības veidošana, nodarbinot personas no sociālās atstumtības riskam pakļautajām iedzīvotāju grupām.
2) Kultūras un tūrisma daudzveidības nodrošināšana.</t>
  </si>
  <si>
    <t>Sabiedrības ar ierobežotu atbildību sociālais mērķis ir sniegt ar Montesori un āra pedagoģiju saistītus pakalpojumus pirmsskolas un sākumskolas vecuma bērniem, kas balstīti uz kristīgām vērtībām, tādējādi veicinot bērnu fiziskās un garīgās veselības un emocionālo attīstību, pašapziņu un sociālo integrāciju. Tiešie labuma guvēji no sabiedrības darbības būs tāda sociālā mērķa grupa kā bērni līdz 18 gadu vecumam</t>
  </si>
  <si>
    <t xml:space="preserve">1) atbalstīt personas ar speciālajām vajadzībām (attīstības, uzvedības un emocionāla rakstura grūtībām), paliatīvās aprūpes pacientus un darbiniekus, izglītības iestādes, dienas centrus u.c. sociālās institūcijas, kā arī bērnus un pieaugušos ar invaliditāti;
2) nodrošināt speciālistu konsultācijas, ražojot un tirgojot attīstošus materiālus, iekārtas un spēles;
3) iesaistīt darbā cilvēkus ar speciālām vajadzībām, ieslodzītos un jauniešus korekcijas iestādēs;
4) palīdzēt ar iekļaušanos darba tirgū (sagatavot personas uzsākt un/vai atsākt strādāt) personām ar speciālajām vajadzībām.
</t>
  </si>
  <si>
    <t>1) veicināt izglītības un pilsoniskas sabiedrības attīstību; 
2) atbalstīt un organizēt alternatīvu izglītības metožu, aktivitāšu, pakalpojumu izveidi, nodrošināt to ilgtspējīgu uzturēšanu, iesaistot šajos procesos vietējo sabiedrību;
3) veicināt vietējās sabiedrības izglītošanas iespējas, it īpaši to personu, kuras veic darbu ar bērniem un jaunatni; 
4) veikt citas pilsoniskai sabiedrībai nozīmīgas aktivitātes, kuras rada ilgstošu pozitīvu sociālo ietekmi.</t>
  </si>
  <si>
    <t>Nodarbināt sociālās atstumtības riskam pakļautās iedzīvotāju grupas.</t>
  </si>
  <si>
    <t>SIA Eko Studio nodarbina Sociālā uzņēmuma likumā un Ministru kabineta noteikumos nr.173 “Noteikumi par sociālās atstumtības riskam pakļauto iedzīvotāju grupām un sociālā statusa piešķiršanas, reģistrēšanas un uzraudzības kārtību” 2.2.1-2.2.13 noteiktās sociālās atstumtības riskam pakļautās mērķa grupas un veic labvēlīgu sociālo ietekmi radošu saimniecisko darbību, mazinot sociālās atstumtības risku šīm grupām.</t>
  </si>
  <si>
    <t>Vecāki vai aizbildnis, kas aprūpē bērnu ar invaliditāti</t>
  </si>
  <si>
    <t xml:space="preserve">Sabiedrības sociālais mērķis ir ārstniecības un sociālo pakalpojumu sniegšana, proti, konsultatīvais, psiholoģiskais, medicīniskais atbalsts onkoloģijas pacientiem un tuviniekiem ārstniecības laikā un rehabilitācijas periodā, kā arī preventīvie izglītojošie pasākumi problēmsituāciju novēršanai nākotnē. Rehabilitācija un preventīvie pasākumi ietver arī ekskursiju programmas, izglītojošos seminārus un kursus. </t>
  </si>
  <si>
    <t>Sabiedrības sociālais mērķis ir sniegt ar fiziskām aktivitātēm saistītus pakalpojumus, lai palielinātu kvalitatīvu fizisko aktivitāšu pakalpojumu pieejamību Rīgas reģionā, sociālās atstumtības riskam pakļautām iedzīvotāju grupām, kā arī bērniem līdz 18 gadu vecumam, ģimenēm, kurām noteikta atbilstība trūcīgā statusam, bāreņiem un bez vecāku gādības palikušām personām, ģimenēm, kuru aprūpē ir vismaz trīs bērni, to skaitā audžuģimenē ievietoti un aizbildnībā esoši bērni (daudz bērnu ģimenes), pensionāriem, veicinot minēto personu un bērnu un jauniešu dzīves kvalitātes uzlabošanu - vispusīgu attīstību, pašapziņu un sociālo integrāciju.</t>
  </si>
  <si>
    <t>Veicināt sociāli mazāk aizsargātu personu radīto produktu realizāciju, ienākumu palielināšanos un dzīves kvalitātes uzlabošanu.</t>
  </si>
  <si>
    <t xml:space="preserve">1) Veicināt veselīgas un izglītotas sabiedrības attīstību.
2) Padarīt ērtāku, pieejamāku un mazāk laikietilpīgu rehabilitāciju pēc traumām, kā arī samazināt traumu risku profilaktiski.
3) Savlaicīgi diagnosticēt un novērst sirds saslimšanas riskus un nāves gadījumus dažādu līmeņu sportā un ikdienā.
4) Optimizēt ikdienas treniņu procesus novēršot pārtrenēšanos, palīdzot sastādīt individualizētus treniņu plānus.
5) Veikt veselības un funkcionālās laboratorijas pakalpojumu sniegšanu Latvijas reģionos, tādējādi palielinot testējamo personu skaitu.
6) Īstenot citus sabiedrību izglītojošus pasākumus, sociālos projektus un aktivitātes, radot labvēlīgu sociālo ietekmi ilgtermiņā.                                       
</t>
  </si>
  <si>
    <t xml:space="preserve">Popularizēt veselīgu un aktīvu dzīvesveidu bērnu un jauniešu vidū, iesaistot tos dažādās fiziskās un izglītojošās aktivitātēs, tādējādi veicinot bērnu un jauniešu dzīves kvalitātes, veselības un fiziskās sagatavotības uzlabošanos, sekmējot to sociālo iekļaušanos, savstarpējo palīdzību un līdzdalību, un mazinot to atrašanos uz ielas, kā rezultātā sekmējot arī pilnvērtīgas sabiedrības attīstību Latvijā.
</t>
  </si>
  <si>
    <t>1) Sniegt atbalstu cilvēkiem ar invaliditāti un citiem mērķa grupu locekļiem;
2) Nodarbināt personas ar invaliditāti un citu mērķa grupu locekļus; 
3) Informēt sabiedrību par atbalsta pasākumiem personām ar invaliditāti.</t>
  </si>
  <si>
    <t>1) Sabiedrība nodarbina sociālās atstumtības riskam pakļautās iedzīvotāju grupas un piedāvā tiem individuāli piemērotu darba organizāciju;
2) Sabiedrība uzlabo dzīves kvalitāti iedzīvotāju grupai, kuriem veselības apstākļu dēļ, ir dažādas pārtikas nepanesības un alerģijas;
3) Sabiedrība izejvielas iepērk no Latvijas zemnieku saimniecībām un sekmē Latvijas lauku iedzīvotāju dzīves kvalitāti;
4) Sabiedrība veicina veselīgu dzīvesveidu, izglītojot sabiedrību par veselīgo pārtikas produktu priekšrocībām.</t>
  </si>
  <si>
    <t xml:space="preserve">Sabiedrības sociālās darbības mērķis ir hospisa un paliatīvā aprūpē esošu personu aprūpe un dzīves kvalitātes nodrošināšana cilvēka dzīves nogalē to dzīvesvietā vai hospisa aprūpes mājā.
Sabiedrības sociālās darbības mērķa grupa ir hospisa un paliatīvā aprūpē esošas pilngadīgas personas un viņu ģimenes locekļi, tajā skaitā arī sociāli maz aizsargātas personas. 
</t>
  </si>
  <si>
    <t>Uzņēmuma sociālais mērķis ir tehnisko palīglīdzekļu ražošana, kas cilvēkiem ar disleksiju un redzes traucējumiem palīdz apgūt mācību, izzinošo un daiļliteratūru, un ir nozīmīgs atbalsts šo personu panākumiem izglītībā, mūžizglītībā, nodarbinātībā un līdzdarbībā sabiedriskajā dzīvē.</t>
  </si>
  <si>
    <t>Sabiedrības mērķis ir veicināt un atbalstīt sociālā riska grupu pārstāvju nodarbinātību, labklājību un izglītību, veicot uzņēmējdarbību, organizējot izglītojošus un darba prasmes nostiprinošus pasākumus, atbalstīt labdarības projektu īstenošanu.</t>
  </si>
  <si>
    <t xml:space="preserve">1) Radīt jaunas darba vietas sociālās atstumtības riskam pakļautajām iedzīvotāju grupām - primāri jauniešiem no trūcīgām ģimenēm.
2) Organizēt un vadīt meistarklases, izmantojot terapeitiskās mākslas metodes, veicinot sabiedrības dzīves kvalitātes uzlabošanu, izglītošanu (mūžizglītību) un kultūras daudzveidības saglabāšanu.
3) Integrēt savstarpēji dažādas sociālās grupas (piemēram, seniorus ar jauniešiem, vecākus, kuri audzina bērnus vieni ar pusaudžiem u.c.).
4) Nodrošināt Sabiedrības ilgtspējīgu attīstību.
5) Veicināt izglītības un pilsoniskas sabiedrības attīstību.
6) Sabiedrības tiešās mērķgrupas:  
personas, kurām noteikta atbilstība trūcīgas ģimenes (personas) statusam; bāreņi un bez vecāku gādības palikušie bērni vecumā no 15 gadiem, kā arī šai grupai atbilstošas pilngadīgas personas līdz 24 gadu vecuma sasniegšanai; bezdarbnieki, kuriem ir apgādājamie, bezdarbnieki, kas vecāki par 54 gadiem, un ilgstošie bezdarbnieki;  Laima slimības slimnieki;vecāki, kuri bērnu (vai vairākus bērnus) audzina vieni. 
</t>
  </si>
  <si>
    <t>1) Veicināt un nodrošināt interešu un pieaugušo neformālās izglītības bezmaksas pieejamību vismaz iesācēju līmenī ikvienam pasaules iedzīvotājam latviešu valodā - izmantojot digitālās tehnoloģijas, kvalitatīvus un unikālus izdales materiālus, tiešsaisti, augstākā līmeņa pedagoģijas praksi un interaktīvu atgriezenisko saiti.
2) Izveidot motivējošu digitālu mācību vidi un veicināt sasniegt ikviena interesenta prasmju potenciālu atbilstoši spējām, lai realizētu iedzīvotāju sociālās atzinības un pašīstenošanās vajadzības ar sākotnēju fokusu uz mūzikas apmācību latviešu valodā.
3) Radīt unikālu augstas kvalitātes mācību saturu ar spēļošanas elementiem, lai veicinātu apziņu un rūpes par vidi un līdzcilvēkiem Latvijā.</t>
  </si>
  <si>
    <t xml:space="preserve">Nodarbināt  un apmācīt sociālās atstumtības riskam pakļautas iedzīvotāju grupas. </t>
  </si>
  <si>
    <t>Veikt labvēlīgu sociālo ietekmi radošu saimniecisko darbību ar iekļaujošas pilsoniskas sabiedrības    veidošanu, izglītības veicināšanu, vides aizsardzību un saglabāšanu.</t>
  </si>
  <si>
    <t>Sabiedrības sociālais mērķis: izgatavot pēc individuāliem mēriem tehniskos palīglīdzekļus bērniem un pieaugušajiem ar kustību traucējumiem, mazinot slimību izraisītās komplikācijas, veicinot dzīves kvalitātes paaugstināšanos.</t>
  </si>
  <si>
    <t>1)Veicināt izglītotas un atbildīgas sabiedrības attīstību; 2) izveidot un attīstīt izglītojošu un radošu vietu bērniem, jauniešiem un pieaugušajiem (tai skaitā, personām ar invaliditāti);.3) radīt un uzturēt kompetenču pieejā balstītu alternatīvu izglītības iestādi, nodrošinot audzēkņu izaugsmi, kā arī, bērnu un jauniešu iespēju lietderīgi izmantot brīvo laiku; 4) īstenot citus sabiedrību izglītojošus pasākumus, sociālos projektus un aktivitātes, radot labvēlīgu sociālo ietekmi ilgtermiņā;.5) sadarboties kopīgo mērķu īstenošanai ar citām organizācijām un citām institūcijām Latvijā un ārzemēs; 6) veicināt sociālās uzņēmējdarbības attīstību, lai veicinātu jaunatnes un cilvēku ar īpašām vajadzībām nodarbinātību; 7) Organizēt izglītojošus kursus un apmācības  bērniem, jauniešiem un pieaugušajiem (tai skaitā, personām invaliditāti)  informāciju tehnoloģiju jomā; 8) sniegt reklāmas pakalpojumus un informāciju tehnoloģiju pakalpojumus ar sevišķi izdevīgiem ekonomiskajiem nosacījumiem, tā,  lai atbalstītu mazo, vidējo un jauno uzņēmumu attīstību un izaugsmi Latvijā, iesaistīt pakalpojumu sniegšanā sociālajā uzņēmējdarbībā nodarbinātās personas; 9) organizēt uzņēmējdarbību ar mērķi sniegt sabiedrisko un sociālo labumu visām iesaistītajām pusēm.</t>
  </si>
  <si>
    <t>Nodrošināt mūsdienīgu un alternatīvu mūzikas izglītību atbalstošā vidē. Veicināt sociāli mazaizsargāto grupu (bērni, jaunieši, nepilnās ģimenes, daudzbērnu ģimenes, etniskās minoritātes) integrāciju un pilnvērtīgu iekļaušanu sabiedrībā. Nodrošināt iespēju muzikāli un radoši pašrealizēties bērniem, jauniešiem un ģimenēm (t.sk. maznodrošinātām personām). Nodrošināt kvalitatīva brīvā laika pavadīšanas iespējas, vienlaikus sniedzot izpratni par būtiskām kultūras un sabiedrības vērtībām. Nodrošināt materiāltehnisko bāzi mērķu realizēšanai. Veidot, piesaistīt un apmācīt kvalificētu personālu. Veicināt pakalpojumu pieejamību sociālās atstumtības riskam pakļautajām grupām.</t>
  </si>
  <si>
    <t xml:space="preserve">Sabiedrības kā sociālā uzņēmuma darbības mērķis ir nodrošināt sabiedrību (iedzīvotājus) ar kvalitatīviem, profesionāliem un sabiedrībai noderīgu uzņēmējdarbību. Vides, dabas resursu atjaunošanu, tūrismu un ekoloģisko ražošanu un būvniecību, zivjsaimniecību un lauksaimniecību. Sabiedrība integrē un nodarbina invalīdus, bezdarbnieku sociālās grupas un nacionālās minoritātes (romus). 
</t>
  </si>
  <si>
    <t xml:space="preserve">Nodrošināt sabiedrību (iedzīvotājus) ar kvalitatīviem, profesionāliem un sabiedrībai noderīgu uzņēmējdarbību. Vides, dabas resursu atjaunošanu, tūrismu un ekoloģisko ražošanu un būvniecību, zivjsaimniecību un lauksaimniecību. Sabiedrība integrē un nodarbina invalīdus, bezdarbnieku sociālās grupas un nacionālās minoritātes (romus). </t>
  </si>
  <si>
    <t xml:space="preserve">1) Informēt un izglītot sabiedrību un topošos vecākus par preventīviem jeb pirms grūtniecības pasākumiem, lai nodrošinātos, ka ģimenē dzimst veseli un veselīgi bērni;
2) Sniegt psiholoģisku, praktisku un medicīnisku atbalstu cilvēkiem kuriem ir bērni ar īpašām vajadzībām;
3) Organizēt pasākumus, seminārus, tīklošanās iespējas, atbalsta grupas ģimenēm, kurās ir bērni ar īpašajām vajadzībām;
4) Sniegt psiholoģisku, praktisku un medicīnisku atbalstu personām, kuras pakļautas sociālās atstumtības riskam;
5) Veicināt sabiedrībā toleranci un izpratni kontaktējoties ar personām, kuras pakļautas sociālās atstumtības riskam;
6) Nodarbināt uzņēmumā personas, kuras pakļautas sociālās atstumtības riskam.
</t>
  </si>
  <si>
    <t>mērķis būs palīdzēt sociālās atstumtības riskam pakļautajiem iedzīvotājiem.</t>
  </si>
  <si>
    <t>Samazināt negatīvo ietekmi uz vidi, izstrādājot un veicinot ilgtspējīgu ekoloģiskā dizaina praksi, politiku, metodes un saistītos projektus.</t>
  </si>
  <si>
    <t>Sabiedrības darbības mērķis ir nodrošināt Vidzemes un Rīgas iedzīvotāju medicīnisko aprūpi atbilstoši veselības aizsardzības jomu regulējošo normatīvo aktu prasībām un saskaņā ar tiem noslēgtajiem līgumiem par veselības aprūpes pakalpojumu apmaksu, kā arī veikt sociālo uzņēmējdarbību šajos novados, sniedzot pakalpojumus ar mērķi risināt sociālo problēmu, radot novērtējamu un derīgu sabiedrisko labumu; organizēt darbību atbilstoši komercdarbības praksei, sniedzot pakalpojums tirgum. Sabiedrības peļņa tiks novirzīta sociālo mērķu sasniegšanai, uzņēmuma darbības attīstībai vai rezerves fonda veidošanai. Sabiedrības darbiniekiem tiks maksāta samērīga un tirgum atbilstoša atlīdzība par darbu; uzņēmuma pārvaldes metodes un īpašumtiesību īstenošana balstīsies uz demokrātiskiem un līdzdalības principiem, uzņēmuma pārvaldē iesaistot darbiniekus vai ieinteresētās personas. Sabiedrība nodarbinās arī sociālās atstumtības riskam pakļauto iedzīvotāju grupu pārstāvjus.</t>
  </si>
  <si>
    <t xml:space="preserve">Attīstīt sociālās,emocionālās inteliģences spējas skolēnos pamatizglītības pirmajā posmā, vecākos un skolotājos, lai mazinātu un preventīvi novērstu emocionālās un fiziskās vardarbības riskus. Metodoloģiski sagatavot pedagogus darbam ar pamatstresiem (dusmas,bailes,raizes), izstrādāt un skolās aprobēt mācību materiālus, lai novērstu mobinga riskus skolās, ģimenēs, sabiedrībā Latvijā, pasaulē. </t>
  </si>
  <si>
    <t xml:space="preserve">1) sekmēt vides aizsardzību, uzlabošanu un dabas resursu saglabāšanu;
2) sniegt informāciju (zināšanas) sabiedrībai, kas veido iedzīvotāju rūpīgāku un atbildīgāku attieksmi pret apkārtējo vidi un tās piesārņojumu;
3) veicināt un atbalstīt pilnīgi vai daļēji otrreiz pārstrādātu materiālu un apģērbu ražošanu un izmantošanu;
4) veicināt pilsoniskās sabiedrības dzīves kvalitātes uzlabošanu;
5) sekmēt sociālās atstumtības riskam pakļauto iedzīvotāju grupu (turpmāk — mērķa grupa) un citu sociāli mazaizsargātu personu nodarbinātību otrreizējās izmantošanas un pārstrādes, tirdzniecības un vides aizsardzības jomas, kā arī citu jomu nozarē;
6) veicināt un palīdzēt mērķa grupas pārstāvjiem apgūt darba pieredzi un iemaņu prasmes attiecīgās jomas nozarē;
7) celt sabiedrības sociālās, garīgās un ekonomiskās labklājības līmeni, iesaistot tajā mērķa grupas pārstāvjus un pilsonisko sabiedrību kopumā;
8) sniegt sociālo, dvēselisko un garīgo palīdzību visu vecumu un tautību cilvēkiem, sekmējot Evanģēlija izplatību.
9) atbalstīt un organizēt labdarības pasākumus un aktivitātes, kas veicina sabiedrības labklājības līmeņa celšanu un apkārtējās vides uzlabošanu;
10) veicināt un atbalstīt vienlīdzīgas, atvērtas un iekļaujošas sabiedrības veidošanu;
11) sekmēt iedzīvotāju pilsonisko un sociālo līdzdalību un sabiedrības bagātīgo daudzveidību; 
12) atbalstīt pilsoniskās sabiedrības attīstību un vietējo kopienu izaugsmi; 
13) veikt citas pilsoniskai sabiedrībai nozīmīgas aktivitātes, kas rada ilgstošu pozitīvu sociālo ietekmi. 
</t>
  </si>
  <si>
    <t xml:space="preserve">sniegt sociālo  labumu jeb pakalpojumu cilvēkiem, kas cieš no ēšanas traucējumiem un depresijas un to tuviniekiem, nodrošināt iespēju saņemt kompleksu palīdzību ikvienam, neatkarīgi no sociālās nodrošinātības- bezmaksas. Kā arī, izglītot sabiedrību un mazināt aizspriedumus par šīm problēmām, veicināt jauno speciālistu un citu speciālistu kompetences, pieredzi šajā jomā.
</t>
  </si>
  <si>
    <t xml:space="preserve">Sociālā pakalpojuma- lietišķās uzvedības analīzes (ABA terapijas) sniegšana bērniem autiskā spektra traucējumiem- ar konkrētās terapijas starpniecību palīdzot bērniem apgūt dzīvei nepieciešamās prasmes, tādejādi uzlabojot gan viņu pašu, gan viņu tuvinieku dzīves kvalitāti, kā arī veicināt viņu iekļaušanos sabiedrībā. </t>
  </si>
  <si>
    <t>Uzlabot dzīves kvalitāti personām pirms pensijas vecumā, personām ar invaliditāti un jauniešiem vecumā no 13 līdz 27 gadiem. Sabiedrība veic pasākumus, lai palīdzētu personām pirms pensijas vecumā un personām ar invaliditāti tikt iesaistītām aktīvajā darba tirgū. Jauniešiem palīdzēt lietderīgi izmantotu viņu brīvo laiku, nodrošinot tiem iespēju tikt nodarbinātiem par algu.Darbaspēks saņem darba tirgum atbilstošu atalgojumu.</t>
  </si>
  <si>
    <t>Veicināt un atbalstīt sociālā riska grupu pārstāvju nodarbinātību, labklājību, izglītību un dzīves kvalitātes uzlabošanu, veicot saimniecisko darbību ar labvēlīgu sociālo ietekmi, organizējot izglītojošus un darba prasmes nostiprinošus pasākumus, atbalstīt labdarības projektu īstenošanu.</t>
  </si>
  <si>
    <t xml:space="preserve">mazināt tekstila un cita veida atkritumu apjomu pieaugumu Latvijā un pasaulē, radot no tiem produktus ar jaunu pievienotu vērtību;
 būt par darba integrācijas sociālo uzņēmumu;  veikt citas sabiedrībai nozīmīgas aktivitātes, kas rada ilgstošu pozitīvu sociālo ietekmi.
</t>
  </si>
  <si>
    <t>“Sabiedrība veicinās sabiedrības dzīves kvalitāti un it īpaši rosināt bērnu vēlmi apgūt un pilnveidot STEM (science, technology, engineering and mathematics) zināšanas un prasmes. Ja sabiedrība jau bērnībā apgūs zināšanas vieglā, iesaistošā formā, tad nākotnē būs drosme un vēlme padziļinātai izziņai jebkuras sarežģītības procesos, kas pozitīvi ietekmē personības veidošanos un iesaistīšanos darba tirgū.</t>
  </si>
  <si>
    <t>Radīt darbavietas sociālās atstumtības riskam pakļautai iedzīvotāju grupai, izgatavojot kvalitatīvas un pieejamas antistresa segas, kas risina plašu sociālu problēmu virknei sabiedrības grupu.</t>
  </si>
  <si>
    <t xml:space="preserve">Risināt sociālās atstumtības problēmas jauniešu auditorijas vidū. Galvenās mērķgrupas ir jaunieši no maznodrošinātām ģimenēm un jaunieši ar invaliditāti. Pasākumi paredzēti visiem jauniešiem, šādi  laužot sterotipus un veicinot dažādu sociālo grupu integrāciju. </t>
  </si>
  <si>
    <t>Sabiedrības darbības mērķis ir, veicot saimniecisko darbību, īstenot sociālo mērķi - nodrošināt kultūras daudzveidību, uzturot koncertu vietu jauniem un vēl plaši nezināmiem mūziķiem, veicināt viņu atpazīstamību.</t>
  </si>
  <si>
    <t xml:space="preserve">Sabiedrības mērķi, kā vienīgie un galvenie darbības mērķi, ir darba integrācijas sociālā uzņēmuma attīstība, kas nodarbina cilvēkus ar invaliditāti vai garīga rakstura traucējumiem. </t>
  </si>
  <si>
    <t>Sabiedrība veic sociālo uzņēmējdarbību ar mērķi sniegt atbalstu un palīdzību sociālās atstumtības riskam pakļauto iedzīvotāju grupām – tai skaitā bez vecāku apgādības palikušo bērnu un bāreņu apmācībai, praksei un darbā iekārtošanai.</t>
  </si>
  <si>
    <t>Kultūras daudzveidības nodrošināšana un vietējās kopienas stiprināšana. Labdarības tradīciju veidošana un attīstīšana Latvijā, ilgtermiņā atbalstot biedrības Tuvu aktivitātes un sociālos mērķus.</t>
  </si>
  <si>
    <t>1) Sociālo pakalpojumu sniegšana, uzlabojot sociālās atstumtības riskam pakļauto sabiedrības grupu dzīves kvalitāti. .2)  Sociālās atstumtības riskam pakļauto sabiedrības grupu integrācija darba tirgū, pakāpeniski atjaunojot šo sabiedrības locekļu darba iemaņas.3) Vides aizsardzības un saglabāšanas veicināšana, sadarbībā ar valsts un nevalstiskajām organizācijām samazinot pārtikas atkritumu apjomu.</t>
  </si>
  <si>
    <t xml:space="preserve">1) Veicināt izglītības un pilsoniskas sabiedrības attīstību; .2) atbalstīt un organizēt bērnu un jauniešu interešu un pieaugušo mūžizglītības neformālo izglītības metožu, aktivitāšu, pakalpojumu izveidi, nodrošināt to ilgtspējīgu uzturēšanu, iesaistot šajos procesos vietējo sabiedrību;.3) veicināt vietējās sabiedrības izglītošanas iespējas, it īpaši to personu, kuras veic darbu ar bērniem un jaunatni; 4) veikt citas pilsoniskai sabiedrībai nozīmīgas aktivitātes, kuras rada ilgstošu pozitīvu sociālo ietekmi.
</t>
  </si>
  <si>
    <t>Sabiedrības ar ierobežotu atbildību “JV Racing academy” uzlabot satiksmes drošību Latvijā, popularizēt un attīstīt autosportu Latvijā, kā arī iesaistīt autosportā personas ar invaliditāti.</t>
  </si>
  <si>
    <t>Sabiedrības darbības mērķis ir nodrošināt Vidzemes un Rīgas iedzīvotāju medicīnisko aprūpi atbilstoši veselības aizsardzības jomu regulējošo normatīvo aktu prasībām un saskaņā ar tiem noslēgtajiem līgumiem par veselības aprūpes pakalpojumu apmaksu, kā arī veikt sociālo uzņēmējdarbību šajos novados, sniedzot pakalpojumus ar mērķi risināt sociālo problēmu. Veicot sociālo uznēmējdarbību, Sabiedrības mērķis ir risināt sabiedrībai nozīmīgu sociālo problēmu, radot novērtējamu un derīgu sabiedrisko labumu; organizēt darbību atbilstoši komercdarbības praksei, sniedzot pakalpojums tirgum; Sabiedrības peļņa tiks novirzīta sociālo mērķu sasniegšanai, uzņēmuma darbības attīstībai vai rezerves fonda veidošanai; Sabiedrības darbiniekiem tiks maksāta samērīga un tirgum atbilstoša atlīdzība par darbu; uzņēmuma pārvaldes metodes un īpašumtiesību īstenošana balstīsies uz demokrātiskiem un līdzdalības principiem, uzņēmuma pārvaldē iesaistot darbiniekus vai ieinteresētās puses. Sabiedrība nodarbinās arī sociālās atstumtības riskam pakļauto iedzīvotāju grupu pārstāvjus.</t>
  </si>
  <si>
    <t>Attīstīt un sniegt inovatīvas, radošas, konkurētspējīgas, uz bērnu centrētas izglītības pakalpojumus.</t>
  </si>
  <si>
    <t>Veicināt izglītotas un atbildīgas sabiedrības attīstību; īstenot sabiedrību izglītojošus pasākumus, sociālos projektus un aktivitātes, radot labvēlīgu sociālo ietekmi ilgtermiņā; sadarboties kopīgo mērķu īstenošanai ar citām organizācijām un citām institūcijām Latvijā un ārzemēs; veicināt sociālās uzņēmējdarbības attīstību, lai uzlabotu sabiedrības dzīves kvalitāti un sekmēt sociālās atstumtības riskam pakļauto iedzīvotāju nodarbinātību; organizēt izglītojošus kursus un apmācības bērniem, jauniešiem un pieaugušajiem (tai skaitā, personām invaliditāti); sniegt reklāmas pakalpojumus un informāciju tehnoloģiju pakalpojumus ar sevišķi izdevīgiem ekonomiskajiem nosacījumiem, tā, lai atbalstītu jauno uzņēmumu attīstību un izaugsmi Latvijā, iesaistīt pakalpojumu sniegšanā nodarbinātās personas ar invaliditāti; organizēt uzņēmējdarbību ar mērķi sniegt sabiedrisko un sociālo labumu ilgtermiņā.</t>
  </si>
  <si>
    <t xml:space="preserve">Sabiedrības mērķis ir  labvēlīgu sociālo ietekmi radoša saimnieciskā darbība ilgtermiņā un labuma radīšana sabiedrībai kopumā sociālu mērķu sasniegšanai.
Galvenie uzdevumi ir nodrošināt darba iespējas sociāli mazāk aizsargātajām sabiedrības grupām, īpaši cilvēkiem pirmspensijas un pensijas vecumā; Izglītības veicināšana, organizējot dažāda veida apmācības un izglītojošus pasākumus; sadzīves un dekoratīvo keramikas izstrādājumu ražošana; cita veida izdevumu iespiešana. cita veida saimnieciskā darbība sabiedrības noteikto mērķu sasniegšanai.
</t>
  </si>
  <si>
    <t xml:space="preserve">Sabiedrības mērķi ir rehabilitācijas kompleksa izveide; veidot un realizēt bērnu ar īpašām vajadzībām rehabilitācijas un socializācijas programmas Liepājas rajonā un citur Latvijā; veidot atbalsta sistēmu ģimenēm, kurās ir bērni ar īpašām vajadzībām; veicināt sabiedrības izpratni un toleranci par dažādām atšķirīgām cilvēku grupām; ziedojumu, sponsoru, atbalstītāju piesaistīšana Sabiedrības mērķu sasniegšanai; sociālās un sabiedriskās labklājības veicināšana;
veicināt sociālo pakalpojumu daudzveidību, pieejamību; celt sociālās jomas darbinieku kapacitāti; brīvprātīgā darba veicināšana; alternatīvo, sociālo, medicīnisko un inovatīvo pakalpojumu ieviešana un realizēšana: psihosociālā motivēšana (grupās un individuāli) un psihosociālā rehabilitācija; māla, smilšu, mūzikas, pasaku u.c. terapijas; fizioterapija, psihoterapija, psihologs u.c. terapijas un speciālisti; jaunu, inovatīvu terapiju iekārtu ieviešana Latvijas Republikā. Labiekārtot un piemērot apkārtējo vidi bērniem ar īpašām vajadzībām; saimnieciskās darbības un sociālās uzņēmējdarbības veikšana Sabiedrības uzstādīto mērķu sasniegšanai; juridisko un grāmatvedības pakalpojumu sniegšana.
</t>
  </si>
  <si>
    <t>Veicināt sabiedrības izpratni par ainavu nozīmību, izglītot un iesaistīt sabiedrību  ainavu veidošanā un apsaimniekošanā. Attīstīt bērnu, jauniešu un pieaugušo radošo potenciālu un vairot interesi par dārzkopību, amatniecību un citām radošām izpausmēm.</t>
  </si>
  <si>
    <t>Sabiedrības mērķis ir radīt ilgstošu pozitīvu sociālo ietekmi:sekmējot iedzīvotāju ikdienas paradumus tādās aprites ekonomikas jomās kā preču atkārtota izmantošana un preču koplietošana,veicinot preču ilgtspējīgu patēriņu, pagarinot preču aprites ciklu, lai mazinātu atkritumu apjomu un  jaunu preču ražošanai nepieciešamo resursu patēriņu,organizējot izglītojošas kampaņas aprites ekonomikas un ilgtspējīga patēriņa jomā, vides aizsardzības un saglabāšanas, kā arī atkritumu apjoma samazināšanas jautājumos.</t>
  </si>
  <si>
    <t>Sabiedrības mērķis ir sniegt pacientiem iespēju saņemt tūlītēju ambulatoro aprūpi un nodrošināt vieglu piekļuvi augsta standarta medicīnas pakalpojumiem ērtā un pieejamā vidē katru dienu laikā no 7:00 līdz 23:00, ieskaitot brīvdienas. Tāpat 1 Min. Klīnikas mērķis ir piedāvāt modernus un ērtus risinājumus attālinātas palīdzības sniegšanā, kā arī piedāvāt mājas izbraukumus - it īpaši tādām sociālām mērķa grupām kā personām ar invaliditāti un vecākiem vai aizbildņiem, kas aprūpē bērnus ar invaliditāti.</t>
  </si>
  <si>
    <t>LM-32-4-19/6</t>
  </si>
  <si>
    <t>LM-32-4-19/21</t>
  </si>
  <si>
    <t>LM-32-4-19/126</t>
  </si>
  <si>
    <t>LM-32-4-19/169</t>
  </si>
  <si>
    <t>LM-32-4-19/29</t>
  </si>
  <si>
    <t>LM-32-4-19/106</t>
  </si>
  <si>
    <t>LM-32-4-19/124</t>
  </si>
  <si>
    <t>LM-32-4-19/115</t>
  </si>
  <si>
    <t>LM-32-4-19/144</t>
  </si>
  <si>
    <t>LM-28-1-12/2</t>
  </si>
  <si>
    <t>LM-32-4-19_45</t>
  </si>
  <si>
    <t>LM-32-4-19/127</t>
  </si>
  <si>
    <t>LM-32-4-19/128</t>
  </si>
  <si>
    <t>LM-32-4-19/130</t>
  </si>
  <si>
    <t>LM-32-4-19/132</t>
  </si>
  <si>
    <t>LM-32-4-19/136</t>
  </si>
  <si>
    <t>LM-32-4-19/145</t>
  </si>
  <si>
    <t>LM-32-4-19/141`</t>
  </si>
  <si>
    <t>LM-32-4-19/147</t>
  </si>
  <si>
    <t>LM-32-4-19/154</t>
  </si>
  <si>
    <t>LM-32-4-19/150</t>
  </si>
  <si>
    <t>LM-32-4-19/155</t>
  </si>
  <si>
    <t>LM-32-4-19/170</t>
  </si>
  <si>
    <t>LM-32-4-19/188</t>
  </si>
  <si>
    <t>LM-32-4-19/135</t>
  </si>
  <si>
    <t>LM-32-4-19/189</t>
  </si>
  <si>
    <t>LM-32-4-19/190</t>
  </si>
  <si>
    <t>LM-32-4-19/191</t>
  </si>
  <si>
    <t>49062. 88</t>
  </si>
  <si>
    <t>42 301. 58</t>
  </si>
  <si>
    <t>SIA DLW.PT</t>
  </si>
  <si>
    <t>SIA S&amp;W</t>
  </si>
  <si>
    <t>SIA "Elvīras dārzi"</t>
  </si>
  <si>
    <t>Sabiedrība ar ierobežotu atbildību "Young Media House"</t>
  </si>
  <si>
    <t>Sociālais uzņēmums Centrs Dardedze SIA</t>
  </si>
  <si>
    <t xml:space="preserve"> "Successu", Sabiedrība ar ierobežotu atbildību</t>
  </si>
  <si>
    <t>Sociālais uzņēmums RETO CERĪBA, SIA</t>
  </si>
  <si>
    <t>Dance theatre "SONRISA" SIA</t>
  </si>
  <si>
    <t>SIA "KUKABURRA"</t>
  </si>
  <si>
    <t>Sabiedrība ar ierobežotu atbildību "Sporto Latvija Events"</t>
  </si>
  <si>
    <t xml:space="preserve">SIA GL &amp; DEVELOPMENT </t>
  </si>
  <si>
    <t>Sabiedrība ar ierobežotu atbildību FAVEO</t>
  </si>
  <si>
    <t>Sabiedrība ar ierobežotu atbildību "Balsis"</t>
  </si>
  <si>
    <t>SIA "Arenales skola"</t>
  </si>
  <si>
    <t>SIA Mobīla Aprūpe</t>
  </si>
  <si>
    <t>SIA "E-LOGOPĒDS"</t>
  </si>
  <si>
    <t>Sabiedrība ar ierobežotu atbildību "VREACH"</t>
  </si>
  <si>
    <t>SAULE SIA</t>
  </si>
  <si>
    <t>Sabiedrība ar ierobežotu atbildību VALMIERAS ZAĻĀ SKOLA</t>
  </si>
  <si>
    <t>Sabiedrība ar ierobežotu atbildību "NIKARS SPORTS MANAGEMENT"</t>
  </si>
  <si>
    <t>Sabiedrība ar ierobežotu atbildību "D&amp;Z Projects"</t>
  </si>
  <si>
    <t>Sabiedrība ar ierobežotu atbildību "Health Tactics"</t>
  </si>
  <si>
    <t>Sabiedrība ar ierobežotu atbildību "KRISK"</t>
  </si>
  <si>
    <t>SIA "Jetrus"</t>
  </si>
  <si>
    <t>Sabiedrība ar ierobežotu atbildību "Happy Otto"</t>
  </si>
  <si>
    <t>SIA "Ādažu Brīvā Valdorfa skola"</t>
  </si>
  <si>
    <t>SIA ''Caritas misija"</t>
  </si>
  <si>
    <t>SIA VIENI-OTRI</t>
  </si>
  <si>
    <t>Ozolu iela 15, Ādaži, Ādāzu pagasts, Ādažu novads, LV-2164</t>
  </si>
  <si>
    <t>2616645</t>
  </si>
  <si>
    <t>evija.skujina@gmail.com</t>
  </si>
  <si>
    <t>https://delawakecamp.com/wakesurf-baltezers/</t>
  </si>
  <si>
    <t>J. Rozentāla iela 4, Saldus, Saldus novads, LV-3801</t>
  </si>
  <si>
    <t>29212985</t>
  </si>
  <si>
    <t>Lokomotīves iela 94 - 42, Rīga, LV-1057</t>
  </si>
  <si>
    <t>20391153</t>
  </si>
  <si>
    <t>elviramorozova57@gmail.com</t>
  </si>
  <si>
    <t>Blaumaņa iela 38/40 - 1, Rīga, LV-1011</t>
  </si>
  <si>
    <t>29495959</t>
  </si>
  <si>
    <t>ilona@avantis.lv</t>
  </si>
  <si>
    <t>www.youngmediahouse.com</t>
  </si>
  <si>
    <t>Cieceres iela 3A, Rīga,  LV-1002</t>
  </si>
  <si>
    <t>29556680</t>
  </si>
  <si>
    <t>info@centrsdardedze.lv</t>
  </si>
  <si>
    <t>https://centrsdardedze.lv/</t>
  </si>
  <si>
    <t>Voldemāra Baloža iela 20 - 43,Valmiera, Valmieras novads, LV-4201</t>
  </si>
  <si>
    <t>29433853</t>
  </si>
  <si>
    <t>info@solidiswood.com</t>
  </si>
  <si>
    <t>"Lielastītes", Kangari, Ropažu novads, LV-2135</t>
  </si>
  <si>
    <t>25108268</t>
  </si>
  <si>
    <t>info@retoceriba.lv</t>
  </si>
  <si>
    <t>Rusova iela 26-69, Rīga, LV-1026</t>
  </si>
  <si>
    <t>28704865</t>
  </si>
  <si>
    <t>dancetheatresonrisa@gmail.com</t>
  </si>
  <si>
    <t>Loka iela 4-7, Ogre, Ogres novads, LV-5001</t>
  </si>
  <si>
    <t>29366654</t>
  </si>
  <si>
    <t>anete_antrope@inbox.lv</t>
  </si>
  <si>
    <t>http://www.kukaburra.lv/</t>
  </si>
  <si>
    <t>Varavīksne gatve 16-28, Rīga, LV-1082</t>
  </si>
  <si>
    <t>28360166</t>
  </si>
  <si>
    <t>info@sportolatvija.lv</t>
  </si>
  <si>
    <t>www.sportolatvija.lv</t>
  </si>
  <si>
    <t>Ievu iela 3a, Sigulda, Siguldas novads, LV-2150</t>
  </si>
  <si>
    <t>29577669</t>
  </si>
  <si>
    <t>gl.development.info@gmail.com</t>
  </si>
  <si>
    <t>Vīlandes iela 7-4, Rīga, LV-1010</t>
  </si>
  <si>
    <t>29466966</t>
  </si>
  <si>
    <t>ieva.rosne@gmail.com</t>
  </si>
  <si>
    <t>www.faveo.org.lv</t>
  </si>
  <si>
    <t>Plostu iela 24-45, Rīga, LV-1057</t>
  </si>
  <si>
    <t>29414158</t>
  </si>
  <si>
    <t>ints.teterovskis@riga.lv</t>
  </si>
  <si>
    <t>Ojāra Vācieša iela 6k-1, Rīga, LV-1004</t>
  </si>
  <si>
    <t>29104280</t>
  </si>
  <si>
    <t>info@rkgimnazija.lv</t>
  </si>
  <si>
    <t>Višķu iela 1- 157, Rīga, LV-1063</t>
  </si>
  <si>
    <t>29621741</t>
  </si>
  <si>
    <t>nensi23@inbox.lv</t>
  </si>
  <si>
    <t>Skolas iela 17A-10, Ikšķile, Ogres novads, LV-5052</t>
  </si>
  <si>
    <t>25195421</t>
  </si>
  <si>
    <t>info@e-logopeds.lv</t>
  </si>
  <si>
    <t>www.e-logopeds.lv</t>
  </si>
  <si>
    <t>Rušonu iela 5k-1-84, Rīga, LV-1057</t>
  </si>
  <si>
    <t>29436015</t>
  </si>
  <si>
    <t>info@vreach.eu</t>
  </si>
  <si>
    <t>vreach.eu</t>
  </si>
  <si>
    <t>Zelmeņu iela 4-1, Carnikava, Carnikavas pagasts, Ādažu novads, LV-2163</t>
  </si>
  <si>
    <t>26143930</t>
  </si>
  <si>
    <t>cesarspanu@gmail.com</t>
  </si>
  <si>
    <t>Raiņa iela 9A, Valmiera, Valmieras novads, LV-4201</t>
  </si>
  <si>
    <t>29218092</t>
  </si>
  <si>
    <t>valmieraszalaskola@gmail.com</t>
  </si>
  <si>
    <t>www.zalaskola.lv</t>
  </si>
  <si>
    <t>Dārzciema iela 60, Rīga, LV-1073</t>
  </si>
  <si>
    <t>25 445 272</t>
  </si>
  <si>
    <t>info@fsnikars.com</t>
  </si>
  <si>
    <t>www.fsnikars.com</t>
  </si>
  <si>
    <t>Vaidelotes iela 21-19, Rīga, LV-1055</t>
  </si>
  <si>
    <t>29995816</t>
  </si>
  <si>
    <t>zigmunds_freibergs@inbox.lv</t>
  </si>
  <si>
    <t>Atlasa iela 8, Rīga, LV-1026</t>
  </si>
  <si>
    <t>29 326 662</t>
  </si>
  <si>
    <t>info@kaizenteam.lv</t>
  </si>
  <si>
    <t>www.kaizengym.lv</t>
  </si>
  <si>
    <t>Tomsona iela 39 k-1 -101, Rīga, LV-1013</t>
  </si>
  <si>
    <t>29101432</t>
  </si>
  <si>
    <t>knautek@gmail.com</t>
  </si>
  <si>
    <t>Maltas iela 22-59, Rīga, LV-1057</t>
  </si>
  <si>
    <t>22334968</t>
  </si>
  <si>
    <t>jetrus368@gmail.com</t>
  </si>
  <si>
    <t>Martas iela 32, Mārupe, Mārupes novad, LV-2167</t>
  </si>
  <si>
    <t xml:space="preserve">29 136 661    </t>
  </si>
  <si>
    <t>andrejs.konstantins@gmail.com</t>
  </si>
  <si>
    <t>https://www.happyotto.com</t>
  </si>
  <si>
    <t>anete.vaivade@gmail.com</t>
  </si>
  <si>
    <t>www.abvs.lv</t>
  </si>
  <si>
    <t>Mazā Pils iela 2a, Rīga, LV-1050</t>
  </si>
  <si>
    <t>29446400</t>
  </si>
  <si>
    <t>misija@caritas.lv</t>
  </si>
  <si>
    <t>www.caritas.lv</t>
  </si>
  <si>
    <t>Vīlandes iela 5-18, Rīga,LV- 1010</t>
  </si>
  <si>
    <t>26613948</t>
  </si>
  <si>
    <t>olgagrasmane@gmail.com</t>
  </si>
  <si>
    <t>"Liebiešu 4", Baltezers, Ādažu pagasts, Ādažu novads, LV-2164</t>
  </si>
  <si>
    <t>47.64</t>
  </si>
  <si>
    <t>Sporta preču mazumtirdzniecība specializētajos veikalos</t>
  </si>
  <si>
    <t>77.21</t>
  </si>
  <si>
    <t>Atpūtas un sporta priekšmetu iznomāšana un ekspluatācijas līzings</t>
  </si>
  <si>
    <t>42.22</t>
  </si>
  <si>
    <t>Elektroapgādes un telekomunikāciju sistēmu būvniecība</t>
  </si>
  <si>
    <t>43.21</t>
  </si>
  <si>
    <t>Elektroinstalācijas ierīkošana</t>
  </si>
  <si>
    <t>"Ādmiņi", Taurenes pagasts, Vecpiebalgas novads, LV-4119</t>
  </si>
  <si>
    <t>Taurenes pagasts</t>
  </si>
  <si>
    <t>1.13</t>
  </si>
  <si>
    <t>Ar pārējo ieguves rūpniecību saistītās palīgdarbības</t>
  </si>
  <si>
    <t>Zaķusalas krastmala 33, Rīga, LV-1050</t>
  </si>
  <si>
    <t>Cieceres iela 3a, Rīga, LV-1002</t>
  </si>
  <si>
    <t>Dzirnavu iela 32, Valmiermuiža, Valmieras novads, LV-4219</t>
  </si>
  <si>
    <t>Zāģēšana, ēvelēšana un impregnēšana</t>
  </si>
  <si>
    <t>Ropažu pagasts</t>
  </si>
  <si>
    <t>95.24.</t>
  </si>
  <si>
    <t>Mēbeļu un dzīvokļu iekārtu remonts</t>
  </si>
  <si>
    <t>77.29</t>
  </si>
  <si>
    <t>Cita veida individuālās lietošanas un mājsaimniecības priekšmetu iznomāšana un ekspluatācijas līzings</t>
  </si>
  <si>
    <t>Brīvības iela 33, Rīga, LV-1010</t>
  </si>
  <si>
    <t>Brīvības iela 15, Ogre, Ogres novads, LV-5001</t>
  </si>
  <si>
    <t>96.04</t>
  </si>
  <si>
    <t>Fiziskās labsajūtas uzlabošanas pakalpojumi</t>
  </si>
  <si>
    <t>Cita veida apģērbu un apģērbu piederumu ražošana.</t>
  </si>
  <si>
    <t xml:space="preserve">Kultūras pakalpojumu sniegšana cilvēkiem ar īpašām vajadzībām. Skatītājiem paredzētu koncertu un pasākumu veidošana, jaunu kultūras produktu radīšana. </t>
  </si>
  <si>
    <t>rīga</t>
  </si>
  <si>
    <t xml:space="preserve">85.20 </t>
  </si>
  <si>
    <t>Skolas iela 12, Upeslejas, Stopiņu pagasts, Ropažu novads, LV-2118</t>
  </si>
  <si>
    <t>86.00</t>
  </si>
  <si>
    <t>Rūpniecības iela 30, Rīga, LV-1045</t>
  </si>
  <si>
    <t>Strazdu iela 2, Valmiera, Valmieras novads, LV-4201</t>
  </si>
  <si>
    <t>Pirmsskolas izglītība</t>
  </si>
  <si>
    <t>85.2.</t>
  </si>
  <si>
    <t>Vaidelotes iela 21 - 19, Rīga, LV-1055</t>
  </si>
  <si>
    <t>96.02</t>
  </si>
  <si>
    <t>Frizieru un skaistumkopšanas pakalpojumi</t>
  </si>
  <si>
    <t>"Galēni", Tinūžu pagasts, Ogres novads, LV-5015</t>
  </si>
  <si>
    <t>10.39</t>
  </si>
  <si>
    <t>Cita veida augļu un dārzeņu pārstrāde un konservēšana</t>
  </si>
  <si>
    <t>Nākotnes iela 6-2, Dzidriņas, Stopiņu pagasts, Ropažu novads, LV-2130</t>
  </si>
  <si>
    <t>Q</t>
  </si>
  <si>
    <t>Veselība un sociālā aprūpe</t>
  </si>
  <si>
    <t>Veikt saimniecisko darbību, kas rada labvēlīgu un nozīmīgu sociālo ietekmi, nodarbinot mērķa grupas.</t>
  </si>
  <si>
    <t>Sabiedrība ir sociālais uzņēmums, kas paredz nodarbināt sociālam atstumtības riskam pakļautos - personas ar invaliditāti, bezdarbniekus, kuriem ir apgādājamie, bezdarbniekus, kas vecāki par 54 gadiem un ilgstošos bezdarbniekus kā arī personas,kurām Latvijas Republikā ir piešķirts bēgļa, alternatīvais vai bezvalstnieka statuss.
Sabiedrības darbības mērķi:
1. Veicināt un atbalstīt mērķa grupu pārstāvju integrēšanu darba tirgū;
2. Celt mērķa grupu pārstāvju labklājības līmeni;
3. Piedāvāt alternatīvo enerģijas ieguves avotu (saules paneļi, vēja ģeneratori u.tml.)
iegādi un izbūvi, lai mazinātu Latvijas tautsaimniecības atkarību no fosilā kurināmā un
CO2 izmešus</t>
  </si>
  <si>
    <t xml:space="preserve">Sociālā uzņēmējdarbība, sociāli mazaizsargāto personu iesaistīšana darba tirgū. </t>
  </si>
  <si>
    <t>Sabiedrības sociālais mērķis ir veicināt jauniešu talantu un prasmju attīstību, iesaisti un konkurētspēju radošajās  industrijas darba tirgū Latvijā un pasaulē. Veidot raidījumus, reportāžas un citus mediju satura materiālus, kurās atspoguļoti sociāli nozīmīgi jautājumi un notikumi, piemēram, personības izaugsme un karjeras attīstība, tēvzemes mīlestība un patriotisms, cīņas spars un neatlaidība, draudzība un cieņa pret dažādām paaudzēm, kvalitatīva brīvā laika pavadīšana, aizliegto vielu atkarības posts. Veicināt sabiedrības vienotību, pilsonisko atbildību, līderismu, atbildību pret līdzcilvēkiem. Veicināt kultūras daudzveidības nodrošināšanu.</t>
  </si>
  <si>
    <t>Darboties kā nacionāla mēroga kompetenču, izglītības un atbalsta centram bērnu un ģimeņu labklājības veicināšanai, nodrošinot attīstošas, informatīvas un preventīvas programmas. Izstrādāt un organizēt apmācību programmas.</t>
  </si>
  <si>
    <t xml:space="preserve"> Sabiedrības darbības sociālais mērķis ir ieslodzīto vai personu, kuras atbrīvotas no ieslodzījuma vietas, nodarbinātības veicināšana.</t>
  </si>
  <si>
    <t xml:space="preserve">Bezalkatīgas un nekomerciālas palīdzības sniegšana cilvēkiem, kuri ir nonākuši narkotisko, psihotropo vielu un alkohola atkarībā, kā arī cita veida atkarībā, kas nodara ļaunumu cilvēka fiziskai un garīgai veselībai.
 Bazalkatīgas un nekomerciālas palīdzības sniegšana ģimenēm, kā arī radiniekiem, kuru ģimenes loceklis/ļi, radinieks/ki ir nonācis/kuši augstāk minētās atkarībās, tas ir sniegt konsultācijas, veidojot darba grupas un organizējot seminārus.
Aktīva, veselīga un kristīga dzīvesveida popularizēšana.
Neformālās izglītības un brīvprātīgā darba attīstības veicināšana; Personas,(indivīda) garīgo un kultūras vērtību attīstības veicināšana.
</t>
  </si>
  <si>
    <t xml:space="preserve">Jā </t>
  </si>
  <si>
    <t xml:space="preserve">1. Sniegt psiholoģisku atbalstu cilvēkiem kuri slimo ar vēzi; 2. Sniegt psiholoģisku atbalstu cilvēkiem, kuri ir izslimojuši vēzi; 3. Informēt sabiedrību par preventīviem pasākumiem, lai izvairītos no vēža saslimšanas vai lai savlaicīgi konstatētu saslimšanu; 4. Caur sportu, deju un mūziku motivēt cilvēkus pārvarēt vēzi un atgūties pēc vēža slimības; 5. Dalīties ar pieredzes stāstiem un praktisko pieredzi, iedvesmojot vēža slimniekus un personas, kas pārcietušas vēzi, uzveikt vēzi un dzīvot pilnvērtīgu dzīvi; 6. Organizēt pasākumus, seminārus, fizisku aktivitāšu un sporta nodarbības, tīklošanās iespējas, atbalsta grupas vēža slimniekiem klātienē un attālināti; 7.Veikt aptaujas par nepieciešamajiem uzlabojumiem saistībā ar vēža situāciju Latvijā.
</t>
  </si>
  <si>
    <t xml:space="preserve">Veicināt bērnu un jauniešu talantu un prasmju attīstību, iesaisti un konkurētspēju radošajās industrijas darba tirgū Latvijā un pasaulē. Veicināt dažādu sociālo grupu (bērnu un jauniešu) vidū deju un dot iespēju kvalitatīvi pavadīt brīvo laiku, uzlabojot dzīves kvalitāti un socializēšanās prasmes bērnu un jauniešu vidū. Veicināt kultūras daudzveidības nodrošināšanu, dodot iespēju bērniem un jauniešiem veidot Latvijas kultūrmantojumu un deju vēsturi nākošajām paaudzēm. Organizēt nometnes bērniem un jauniešiem, veicinot kvalitatīvu brīvā laika pavadīšanu skolas brīvlaikos un vasarā. Dot iespēju jauniešiem strādāt, jēgpilni pavadot laiku un nopelnot konkurētspējīgu atalgojumu, iemācot jauniešiem atbildību, darbu radošā vidē un iegūt pieredzi. Organizēt kultūras pasākumus, kurā tiek prezentētas ārpusskolas interešu izglītības iespējas konkrētajā pilsētā. Nākotnē veidot vietu un telpu, radot iespēju bērniem un jauniešiem organizēt dažāda veida pasākumus, piemēram, debašu veidošana vai atbalstu grupu veidošanai u.tt. Ieintegrēt dažādas sociālās grupas, kā arī mazināt plaisu starp dažādiem sociālām grupām. Organizēt sociālās akcijas, dodot iespēju bērniem sevi radoši attīstīt neatkarīgi no materiālām iespējām. </t>
  </si>
  <si>
    <t>1.Popularizēt veselīgu dzīvesveidu; 2.Iesaistīt bērnus un jauniešus sporta aktivitātēs; 3. Iesaistīt sporta aktivitātēs cilvēkus ar invaliditāti; 4.Nodarbināt un integrēt darba vidē cilvēkus ar invaliditāti; 5.Sociālās uzņēmējdarbības vides veicināšana Latvijas Republikā.</t>
  </si>
  <si>
    <t xml:space="preserve"> 1) Sabiedrības darbojas sociālo mērķu labā. 2) Sabiedrības sociālais mērķis ir izstrādāt un realizēt apģērbus un aksesuārus, palīgierīces cilvēkiem ar kustības traucējumiem. Veicināt, attīstīt un sniegt sociālos pakalpojumus. 3) Sabiedrība iegūto peļnu nesadala. Sabiedrības peļņa tiek novirzīta sociālo mērķu sasniegšanai, uzņēmuma darbības attīstībai vai rezerves fonda veidošanai.</t>
  </si>
  <si>
    <t>1) Veicināt sociālās atstumtības riskam pakļauto iedzīvotāju grupu, tai skaitā personu ar invaliditāti, funkcionāliem un/vai garīgās attīstības traucējumiem, vecāku vai aizbildņu, kas aprūpē bērnu ar invaliditāti, personas, kas aprūpē bērnu pēc pilngadības sasniegšanas, mazbērnu, brāli, pusbrāli, māsu, pusmāsu, vecāku, vecvecāku vai laulāto, ja aprūpējamais ir persona, kurai noteikta I invaliditātes grupa, vai persona ar garīga rakstura traucējumiem, kurai noteikta II invaliditātes grupa nodarbinātību, rehabilitāciju un iekļaušanos sabiedrībā. 2) Sniegt atbalstu sociālās atstumtības riskam pakļauto iedzīvotāju grupām, tai skaitā personām ar invaliditāti, funkcionāliem un/vai garīgās attīstības traucējumiem, vecākiem vai aizbildņiem, kas aprūpē bērnu ar invaliditāti, personām, kas aprūpē bērnu pēc pilngadības sasniegšanas, mazbērnu, brāli, pusbrāli, māsu, pusmāsu, vecāku, vecvecāku vai laulāto, ja aprūpējamais ir persona, kurai noteikta I invaliditātes grupa, vai persona ar garīga rakstura traucējumiem, kurai noteikta II invaliditātes grupa, lai nodrošinātu viņu dzīves kvalitātes uzlabošanos. 3)Veicināt iekļaujošu attieksmi un izpratni sabiedrībā par atstumtības riskam pakļauto iedzīvotāju grupām, tai skaitā personām ar invaliditāti, funkcionāliem un/vai garīgās attīstības traucējumiem, vecākiem vai aizbildņiem, kas aprūpē bērnu ar invaliditāti, personām, kas aprūpē bērnu pēc pilngadības sasniegšanas, mazbērnu, brāli, pusbrāli, māsu, pusmāsu, vecāku, vecvecāku vai laulāto, ja aprūpējamais ir persona, kurai noteikta I invaliditātes grupa, vai persona ar garīga rakstura traucējumiem, kurai noteikta II invaliditātes grupa, kā arī attīstīt izpratni par šādu personu pašreizējo stāvokli, prasmēm un vajadzībām. 4) Drīkst aizdod naudu iepriekš šajos statūtos norādīto grupu locekļiem.</t>
  </si>
  <si>
    <t>Personas, kas aprūpē bērnu pēc pilngadības sasniegšanas, mazbērnu, brāli, pusbrāli, māsu, pusmāsu, vecāku, vecvecāku vai laulāto, ja aprūpējamais ir persona, kurai noteikta I invaliditātes grupa, vai persona ar garīga rakstura traucējumiem, kurai noteikta II invaliditātes grupa.</t>
  </si>
  <si>
    <t xml:space="preserve">1) Sabiedrības ar ierobežotu atbildību „Balsis”  vienīgais un galvenais mērķis ir sociālā uzņēmējdarbība, veicot labvēlīgu sociālo ietekmi radošu saimniecisko darbību. Sabiedrības peļņa tiks novirzīta statūtos noteiktā mērķa sasniegšanai.
2) Nodrošināt plašas sabiedrības izpratni un iesaisti kultūras procesos, radot mākslinieciski augstvērtīgus kultūras produktus;
3) Veicināt  jauniešu iesaisti un izglītot par kultūras procesiem, stiprināt sociāli iekļaujošu sabiedrību dažādās vecuma grupās un uzlabot dzīves kvalitātes cilvēkiem ar invaliditāti, kā arī sociālās atstumtības riska grupām, veidojot piemērotas kultūras programmas; 
4) Veicināt samazinātas maksas vai bezmaksas kultūras pakalpojumu pieejamību un socializācijas vajadzības apmierināšanu vientuļiem cilvēkiem un cilvēkiem ar sociālās atstumtības risku;
5) Veicināt nacionālā kultūras mantojuma saglabāšanu, latviešu mūzikas kultūras nostiprināšanu, attīstīšanu, aktualizēšanu un popularizēšanu Latvijā un ārvalstīs, kā arī pasaules mūzikas kultūras sasniegumu pieejamības nodrošināšanu Latvijā.
</t>
  </si>
  <si>
    <t>Sabiedrības vienīgais un galvenais mērķis ir veikt sociālo uzņēmējdarbību, sniedzot izglītības pakalpojumus izglītojamajiem no daudzbērnu, maznodrošinātām ģimenēm, kā arī bērniem ar īpašām vajadzībām.</t>
  </si>
  <si>
    <t xml:space="preserve">Sabiedrības galvenais darbības mērķis ir sniegt ārstnieciskās aprūpes pakalpojumus. </t>
  </si>
  <si>
    <t>mērķis ir nodrošināt runas, valodas un saskarsmes prasmju attīstīšanas nodarbības bērniem un pieaugušajiem ar dažādas etioloģijas runas un valodas traucējumiem, kā arī piedāvāt informatīvi izglītojošus materiālus par runas un valodas prasmju attīstību, tādejādi palīdzot mazināt funkcionālos ierobežojumus, veicinot cilvēku neatkarību ikdienas aktivitātēs un dzīves kvalitātes paaugstināšanos.</t>
  </si>
  <si>
    <t xml:space="preserve">1.Uzlabot bērnu ar funkcionālajiem traucējumiem un viņu ģimeņu dzīves kvalitāti un adaptācijas spējas, dažādu prasmju savlaicīgas un iesaistošas attīstīšanas. 
2. Nodrošināt zinātnē balstītu, kvalitatīvu nodarbību pieejamību bērniem ar funkcionālajiem traucējumiem. 
3. Reintegrēt sabiedrībā bērnus ar funkcionālajiem traucējumiem. 
4. Veicināt iekļaujošas sabiedrības veidošanos un informētību par ģimenēm un bērniem ar funkcionālajiem traucējumiem. 
</t>
  </si>
  <si>
    <t>palīdzēt cilvēkiem, īpaši personām ar zemu finanšu pratību, personām ar zemiem ienākumiem, imigrantiem, patvēruma meklētājiem, kā arī citiem, kas vēlas uzsākt savu komercdarbību Latvijā, (1) palīdzot viņiem attīstīt personīgās un uzņēmējdarbības prasmes, vienlaikus gūstot praktisku pieredzi metaversa platformā un (2) radot jaunuzņēmumu kopienu,
kas ir motivēta vienam otru atbalstīt.</t>
  </si>
  <si>
    <t xml:space="preserve">1.dibināt mācību iestādi: Privātā pamatskola VALMIERAS ZAĻĀ SKOLA;  2 veicināt izglītības un atbildīgas sabiedrības attīstību; 3 izveidot un attīstīt izglītojošu un radošu vietu pirmsskolas un pamatskolas vecuma bērniem (tai skaitā, ar īpašām vajadzībām); 4 radīt un uzturēt kompetenču pieejā balstītu alternatīvu izglītības iestādi, nodrošinot audzēkņu izaugsmi saskaņā ar Montessori pedagoģijas, Valdorfa pedagoģijas, Brīvdabas pedagoģijas, Ekoskolas pedagoģijas pamatprincipiem; 5 sniegt atbalstu ģimenēm, kurās aug bērni ar uzvedības un veselības traucējumiem, veicinot bērnu pilnvērtīgu integrāciju sabiedrībā; 6 veicināt bērnu un apkārtējās sabiedrības izpratni par ekoloģisku un dabai draudzīgu dzīvesveidu; 7 īstenot citus sabiedrību izglītojošus pasākumus, sociālos projektus un aktivitātes, radot labvēlīgu sociālo ietekmi ilgtermiņā. 8 Īstenot iekļaujošo izglītību, iekļaujot dzīvnieku asistēto terapiju, mākslas terapiju, mūzikas terapiju un citus Latvijā , Eiropā un pasaulē pieejamos terapiju veidus, bērnu vispusīgai dzīves mācības, vispārējās attīstības, pedagoģisko prasmju, zināšanu attīstībai un pilnveidei. </t>
  </si>
  <si>
    <t xml:space="preserve">1) Popularizēt veselīgu dzīvesveidu;
2) Popularizēt futbolu un telpu futbolu;
3) Izglītot bērnu un jauniešu vecākus par veselīgu dzīvesveidu;
4) Nodrošināt sporta treniņu iespējas bērniem no nelabvēlīgām ģimenēm;
5) Iesaistīt bērnus un jauniešus sporta aktivitātēs;
6) Sociālās uzņēmējdarbības vides veicināšana Latvijas Republikā.
</t>
  </si>
  <si>
    <t>sniegt ieguldījumu topošo un jauno zinātnieku zinātniskā potenciāla – viņu zinātniskās karjeras attīstībā, veicinot viņu zinātnisko, profesionālo, personisko attīstību un izaugsmi, labklājību, atbalstu ģimenēm, lai veicinātu gan augstākās izglītības attīstību, gan sniegtu tādējādi atbalstu zinātnei Latvijā kopumā. Lai šo mērķi īstenotu, Sabiedrība veidos topošo un jauno zinātnieku atbalsta centru.</t>
  </si>
  <si>
    <t xml:space="preserve">1) Popularizēt un veicināt veselīgu dzīvesveidu sabiedrībā. 
2) Nodarbināt un integrēt darba vidē cilvēkus ar invaliditāti.
3) Iesaistīt bērnus, jauniešus un citus interesentus sporta aktivitātēs.
4) Veicināt Sociālās uzņēmējdarbības vidi Latvijā.
5)Veicināt fizisko aktivitāšu un citu veselību veicinošu aktivitāšu iekļaušanu ikdienā uzlabojot cilvēka dzīves kvalitāti.
</t>
  </si>
  <si>
    <t xml:space="preserve">1)Sniegt psiholoģisku atbalstu personām, kuras pakļautas sociālās atstumtības riskam tai skaitā cilvēkiem ar invaliditāti;
2) Caur skaistumkopšanu motivēt cilvēkus mīlēt sevi, pārvarēt depresiju un dzīvot pilnvērtīgu dzīvi;
3) Organizēt pasākumus, seminārus, nometnes, tīklošanās iespējas, atbalsta grupas personām, kuras pakļautas sociālās atstumtības riskam tai skaitā cilvēkiem ar invaliditāti klātienē un attālināti;
4)Veikt aptaujas par nepieciešamajiem uzlabojumiem saistībā ar personu ar invaliditāti psiholoģisko atbalstu Latvijā.
</t>
  </si>
  <si>
    <t xml:space="preserve">Sociālā uzņēmējdarbība, sociāli mazaizsargāto personu iesaistīšana darba tirgū un ražošanas procesos.  Palīdzība mazaisargāto grupu cilvēkiem. Sabiedrība iegūto peļņu investēs ražošanas aktīvos un infrastruktūrā, lai veiksmīgi varētu realizēt nospraustos sociālās uzņēmējdarbības mērķus.
</t>
  </si>
  <si>
    <t xml:space="preserve">1) Veicināt senioru dzīves kvalitāti veidojot pakalpojumus un produktus senioriem un
viņu ģimenēm. 2) Veicināt sabiedrības izglītošanu un izglītošanas iespējas personām, kuras ikdienā dzīvo, strādā un atbalsta seniorus un viņu ģimenes. 3) Organizēt un visādā veidā atbalstīt senioru un viņu ģimeņu mūžizglītību, veidojot pasākumus un iesaistot tajos vietējo sabiedrību. 4) Veikt citas darbības, kas saistītas ar senioriem un viņu tuviniekiem, kas veidos
ilgstošu sociālo ietekmi.
</t>
  </si>
  <si>
    <t>Veicināt izglītības un sociālo vērtību attīstību sabiedrībā. Veicināt vietējās sabiedrības izglītošanu par bērnu vajadzībām viņu attīstībā katrā vecumposmā; atbalstīt un organizēt bērnu un jauniešu valdorpedagoģijas izglītības pakalpojumu izveidi Latvijā, nodrošināt to ilgtspējīgu uzturēšanu, iesaistot šajos procesos vietējo sabiedrību. Sniegt un nodrošināt izglītības pakalpojuma pieejamību valdorfpedagoģijā Ādažu novadā bērniem un jauniešiem vecumā no 3-19 gadiem; veikt citas pilsoniskai sabiedrībai nozīmīgas aktivitātes, kuras rada ilgstošu pozitīvu sociālo ietekmi.</t>
  </si>
  <si>
    <t>Sabiedrības sociālās darbības mērķis ir karitatīvais darbs ar mazaizsargātām sabiedrības grupām, brīvprātīgā darba veicināšana, dažāda veida sociālo, atbalsta un veselības aprūpes pakalpojumu sniegšana, tālākizglītības un mūžizglītības veicināšana.</t>
  </si>
  <si>
    <t>veiks saimniecisko darbību, kas rada labvēlīgu un nozīmīgu sociālo ietekmi- uzlabojot dzīves kvalitāti veselības aprūpes jomā, sniedzot pakalpojumus un nodrošinot attiecīgu uzturēšanos un aprūpi pēc operāciju un smagu saslimšanu gadījumos dažādiem vecumiem un dzīves periodiem.</t>
  </si>
  <si>
    <t>LM-32-4-19/64</t>
  </si>
  <si>
    <t>LM-32-4-19/105</t>
  </si>
  <si>
    <t>LM-32-4-19/116</t>
  </si>
  <si>
    <t>LM-32-4-19/117</t>
  </si>
  <si>
    <t>LM-32-4-19/143</t>
  </si>
  <si>
    <t>270056/SU0000309</t>
  </si>
  <si>
    <t>Sabiedrība ar ierobežotu atbildību "Borščs"</t>
  </si>
  <si>
    <t>SIA "Iespēja izaugsmei"</t>
  </si>
  <si>
    <t>Sabiedrība ar ierobežotu atbildību "Atpūtas vieta "Ievas""</t>
  </si>
  <si>
    <t>Ģertrūdes iela 6, Rīga, LV-1010</t>
  </si>
  <si>
    <t>29407173</t>
  </si>
  <si>
    <t>girts.slavins@gmail.com</t>
  </si>
  <si>
    <t>https://www.facebook.com/borscukraina</t>
  </si>
  <si>
    <t>Ābeļu iela 35, Valmiermuiža, Valmieras pagasts, Valmieras novads, LV-4219</t>
  </si>
  <si>
    <t>irbins@gmail.com</t>
  </si>
  <si>
    <t>Lauksaimnieku iela 9, Jelgava, LV-3002</t>
  </si>
  <si>
    <t>29418190</t>
  </si>
  <si>
    <t>dominiece_i@inbox.lv</t>
  </si>
  <si>
    <t>www.iespejaizaugsmei.id.lv</t>
  </si>
  <si>
    <t>Kalnu iela 2, Kalni, Nīgrandes pagasts, Saldus novads, LV-3898</t>
  </si>
  <si>
    <t>29341073</t>
  </si>
  <si>
    <t>ignate@inbox.lv</t>
  </si>
  <si>
    <t>56</t>
  </si>
  <si>
    <t>Ēdināšanas pakalpojumi</t>
  </si>
  <si>
    <t>Valmieras pagasts</t>
  </si>
  <si>
    <t>Pulkveža Oskara Kalpaka iela 16, Jelgava, LV-3001</t>
  </si>
  <si>
    <t>Nīgrandes pagasts</t>
  </si>
  <si>
    <t xml:space="preserve">Sabiedrības darbības sociālais mērķis ir ilgtermiņa mērķtiecīga humānā atbalsta sniegšana Ukrainas iedzīvotājiem un palīdzība Ukrainas bēgļiem iekļauties sabiedrībā. </t>
  </si>
  <si>
    <t>Ukrainas civiliedzīvotāji</t>
  </si>
  <si>
    <t>Veicināt mācīšanās un izzināšanas kultūru sabiedrībā.</t>
  </si>
  <si>
    <t>Izveidot uzņēmuma atbalsta sistēmu - nelabvēlīgā situācijā nonākušām personām - bērniem un jauniešiem ar invaliditāti, bērniem ar sociāla rakstura traucējumiem, veselības problēmām, vecākiem, kuri audzina bērnus ar invaliditāti un sociāla rakstura traucējumiem, veselības problēmām. Palielināt nodarbinātības iespējas nelabvēlīgākā situācijā nonākušām personām, vecākiem, kuri audzina bērnus ar invaliditāti. Veikt preventīvus pasākumus personām ar invaliditāti (bērniem un jauniešiem ar invaliditāti), perspektīvā palielinot nodarbinātības iespējas darba tirgū. Nodrošināt agrīno atbalstu alternatīvajā izglītībā un sociālaā jomā personām ar invaliditāti, sociāla rakstura problēmām, veselības traucējumiem.</t>
  </si>
  <si>
    <t xml:space="preserve">Sabiedrības  sociālais mērķis ir sociālā uzņēmējdarbība, veicot labvēlīgu sociālo ietekmi radošu saimniecisko darbību; veicināt sociālās atstumtības riskam pakļauto iedzīvotāju grupu integrāciju darba tirgū; iekļaujošas pilsoniskas sabiedrības veidošana; kultūras un tūrisma daudzveidības  nodrošināšana; videi draudzīgas rīcības popularizēšana vietējā sabiedrībā; sabiedrības, it īpaši trūcīgo un sociāli mazaizsargāto personu grupu, sociālās labklājības celšana; labdarības pasākumu organizēšana; iz-glītošana par veselīgu dzīvesveidu un vides aizsardzību.
</t>
  </si>
  <si>
    <t>SIA "Ances dabas māja"</t>
  </si>
  <si>
    <t>"Druvas-6", Ance, Ances pagasts, Ventspils novads, LV-3612</t>
  </si>
  <si>
    <t>26826839</t>
  </si>
  <si>
    <t>info@dabalaba.lv</t>
  </si>
  <si>
    <t>"Ances pamatskola", Ances pagasts, Ventspils novads, LV- 3612</t>
  </si>
  <si>
    <t>Ances pagasts</t>
  </si>
  <si>
    <t>55.2</t>
  </si>
  <si>
    <t>Ekonomiskās aktivitātes - tūrisma plūsmas veicināšana no lielceļiem un pilsētām attālā Ances ciemā un pagastā, papildus nodrošinot darba prasmju apguvi un pilnveidošanu riska grupām.</t>
  </si>
  <si>
    <t>LM-32-4-19_47</t>
  </si>
  <si>
    <t>"Annuži", Zaļenieku pag., Jelgavas nov., LV-3011</t>
  </si>
  <si>
    <t>Mazā Muzeja iela 1-4, Rīga, LV-1050</t>
  </si>
  <si>
    <t xml:space="preserve">90.03
</t>
  </si>
  <si>
    <t>1. Vājredzīgo un neredzīgo cilvēku integrēšana sabiedrībā un darba tirgū; 
2. Vājredzīgo un neredzīgo cilvēku izglītošana, pašapziņas celšana un motivēšana; 
3. Unikālu produktu ar pievienoto vērtību radīšana; 
4. Sociālās uzņēmējdarbības vides veicināšana Latvijas Republikā</t>
  </si>
  <si>
    <t>Atzīt par pasākuma dalībnieku</t>
  </si>
  <si>
    <t>LM-32-5-0301/17</t>
  </si>
  <si>
    <t>Sabiedrība ar ierobežotu atbildību "BIOveikals"</t>
  </si>
  <si>
    <t>Biedrība "Cēsu Jaunā skola"</t>
  </si>
  <si>
    <t>Sabiedrība ar ierobežotu atbildību "MARVEKS"</t>
  </si>
  <si>
    <t>Sabiedrība ar ierobežotu atbildību "TMG Baltic"</t>
  </si>
  <si>
    <t>Nodibinājums "Fonds "Iespēju tilts""</t>
  </si>
  <si>
    <t>"Eisaki", Lesinki, Kaunatas pag., Rēzeknes nov., LV-4622</t>
  </si>
  <si>
    <t>20221941</t>
  </si>
  <si>
    <t>kozlovs17@inbox.lv</t>
  </si>
  <si>
    <t>janis@memorywater.com</t>
  </si>
  <si>
    <t>www.memorywater.com</t>
  </si>
  <si>
    <t>26558695</t>
  </si>
  <si>
    <t>valda.malceniece@gmail.com</t>
  </si>
  <si>
    <t>Teātra iela 54B, Jūrmala, LV-2015</t>
  </si>
  <si>
    <t>29211649</t>
  </si>
  <si>
    <t>vera.favola@gmail.com</t>
  </si>
  <si>
    <t>Monsterparks.lv</t>
  </si>
  <si>
    <t>Aglonas iela 4, Daugavpils, LV-5404</t>
  </si>
  <si>
    <t>65429664</t>
  </si>
  <si>
    <t>info@tmgbaltic.com</t>
  </si>
  <si>
    <t>www.tmgbaltic.lv</t>
  </si>
  <si>
    <t>Aleksandra Čaka iela 70-3, Rīga, LV-1011</t>
  </si>
  <si>
    <t>28365356</t>
  </si>
  <si>
    <t>Dana.busmane@adoria.lv</t>
  </si>
  <si>
    <t>www.adoria.lv</t>
  </si>
  <si>
    <t>Lidoņu iela 5-43, Rīga, LV-1055</t>
  </si>
  <si>
    <t>majasaprupe.lv</t>
  </si>
  <si>
    <t>www.iespejaizaugsmei.lv</t>
  </si>
  <si>
    <t>Garā iela 10, Valmiera, LV-4201</t>
  </si>
  <si>
    <t>29904159</t>
  </si>
  <si>
    <t>iespejutilts@gmail.com</t>
  </si>
  <si>
    <t>55.20</t>
  </si>
  <si>
    <t xml:space="preserve">Ūnijas iela12 /Ūnijas iela 14, Rīga, LV-1084 </t>
  </si>
  <si>
    <t>35.11</t>
  </si>
  <si>
    <t>Elektroenerģijas ražošana</t>
  </si>
  <si>
    <t>Raņķa dambis 31, Rīga, LV-1048</t>
  </si>
  <si>
    <t>87.20</t>
  </si>
  <si>
    <t>Garīgās atpalicības, garīgās veselības traucējumu un atkarības ārstēšanas pakalpojumi</t>
  </si>
  <si>
    <t>Būt sociāli atbildīgam un ilgstspējīgam uzņēmumam. Būt uzticamam un draudzīgam sadarbības partnerim klientiem. Līdzdarboties nozares izaugsmē un veicināt tās reputācijas un kvalitātes attīstību Latgalē un Latvijā kopumā. Integrēt darba tirgū nelabvēlīgākā situācijā esošus bezdarbniekus, bezdarbniekus, kuriem ir apgādājamie, un bezdarbniekus ar invaliditāti, personas ar invaliditāti, personas ar garīga rakstura traucējumiem un citas personas no sociāli jūtīgām sabiedrības grupām.</t>
  </si>
  <si>
    <t>Nelabvēlīgākā situācijā esošie bezdarbnieki (ilgstošie, vecāki par 54 gadiem, ar apgādājamiem, ar invaliditāti)</t>
  </si>
  <si>
    <t>1.Atbalstīt un organizēt alternatīvu izglītības metožu, aktivitāšu, pakalpojumu izveidi, nodrošināt to ilgtspējīgu uzturēšanu, iesaistot šajos procesos vietējo sabiedrību;
2 Attīstīt lietderīgas un saturīgas brīvā laika pavadīšanas iespējas ģimenēm; 
3.Veicināt padziļinātu izpratni par cilvēka un vides mijiedarbību, popularizēt videi draudzīgu dzīvesveidu; 
4.Izstrādāt un realizēt vietēja un starptautiska mēroga projektus, kas saistīti ar izglītības, kultūras, sporta, vides aizsardzības un pilsoniskas sabiedrības attīstību. 
5.Organizēt labdarības pasākumus, aktivitātes, kas nodrošina vietējās sabiedrības labklājības celšanu un dzīves vides uzlabošanos.</t>
  </si>
  <si>
    <t>Bērnu un jauniešu veselīgas atpūtas,sacensību un citu sporta pasākumu, t.sk. ekstrēmo sporta veidu, organizēšana, tādējādi veicinot mērķa grupas fizisko spēju un dzīves kvalitātes uzlabošanu; Metodoloģiskās un praktiskās palīdzības sniegšana uzņēmumiem, organizācijām, sporta klubiem un mācību iestādēm dažādu pasākumu organizēšanā, popularizēšanā, novadīšanā.</t>
  </si>
  <si>
    <t>Darba vietu izveidošana sociāli neaizsargātām personām</t>
  </si>
  <si>
    <t>Sniegt zobārstniecības, ambulatoriskos un ar veselības profilaksi, rehabilitācijas, slimību diagnostiku saistītus pakalpojumus sociālām mērķa grupām, kā bērni, jaunās māmiņas, sievietes, cilvēki ar īpašām vajadzībām un sabiedrībai kopumā.</t>
  </si>
  <si>
    <t>1.Izveidot uzņēmuma  atbalsta sistēmu: - nelabvēlīgā situācijā nonākušām personām - bērniem un jauniešiem ar invaliditāti, bērniem ar sociāla rakstura traucējumiem, veselības problēmām; - vecākiem, kuri audzina bērnus ar invaliditāti un sociāla rakstura traucējumiem, veselības problēmām. 2. Palielināt nodarbinātības iespējas: - nelabvēlīgā situācijā nonākušām personām; - vecākiem, kuri audzina bērnus ar invaliditāti 3. Veikt preventīvus pasākumus personām ar invaliditāti (bērniem un jauniešiem ar invaliditāti), perspektīvā palielinot nodarbinātības iespējas darba tirgū. 4. Nodrošināt agrīno atbalstu alternatīvajā izglītībā un sociālajā jomā personām ar invaliditāti, sociāla rakstura problēmām, veselības traucējumiem.</t>
  </si>
  <si>
    <t>Fonda mērķis: veikt efektīvus un atbilstošus pasākumus, lai atvieglotu un veicinātu sociālās labklājības celšanu, pilnīgu iekļaušanos un līdzdalību sabiedrības dzīvē jauniešiem ar īpašām vajadzībām, funkcionāliem traucējumiem un personām ar invaliditāti; kā arī tās sabiedrības daļai, it īpaši trūcīgo un sociāli mazaizsargāto personu grupai, lai arī tās varētu attīstīt un izmantot savu radošo, māksliniecisko un  intelektuālo potenciālu ne tikai savā labā un sabiedrības bagātināšanā, kā arī sekmētu pilsoniskas sabiedrības attīstību un pozitīvu sabiedrības izpratni attiecībā pret mērķa iepriekš nosauktajām sabiedrības grupām.</t>
  </si>
  <si>
    <t>Sabiedrības mērķis ir uzlabot Latvijas reģionu kopienu iedzīvotāju dzīves kvalitāti un Latvijas reģionu mazo saimniecību un mājražotāju konkurētspēju: 1)Dodot iespēju mazajām saimniecībām no visiem Latvijas reģioniem, kurām pietrūkst zināšanu un resursu, lai paši nodrošinātu savas produkcijas pārdošanu gala pircējiem, nodot tirdzniecībai izaudzētos un saražotos produktus bez nopietnām ilgtermiņa saistībām īsā pārtikas piegādes ķēdē. 2)  Palīdzot un iedrošinot mazās saimniecības un mājražotājus turpināt un attīstīt savu darbību reģionos, nodrošinot izaugsmes iespējas un veicinot kapacitātes pieaugumu, kas tādējādi stiprinātu vietējās kopienas, radītu darba iespējas vietējiem iedzīvotājiem un caur pozitīvu piemēru iedrošinātu citus lauku iedzīvotājus uzsākt vai turpināt saimniekošanu Latvijas laukos. 3) Nodrošināt profesionālu zemnieku saimniecību un mazo ražotāju produkcijas tirdzniecību, dot iespēju saimniekiem profesionāli realizēties izvēlētajā darbības jomā, tādējādi stiprinot personīgo identitāti un darba kultūru vietējā sabiedrībā. 4) Nodrošinot kvalitatīvas un tīras pārtikas pieejamību, lai veicinātu pilnvērtīga uztura lietošanu un veselīgas pārtikas ēšanas paradumus Latvijas ģimenēs, jo īpaši tajās ģimenēs, kurās aug bērni.</t>
  </si>
  <si>
    <t>LM-32-5-0301/40</t>
  </si>
  <si>
    <t>LM-32-5-0301/35</t>
  </si>
  <si>
    <t>LM-32-5-0301/37</t>
  </si>
  <si>
    <t>LM-32-4-10/23</t>
  </si>
  <si>
    <t>LM-32-5-0301/65</t>
  </si>
  <si>
    <t>LM-32-5-0301/70</t>
  </si>
  <si>
    <t>LM-32-5-0301/61</t>
  </si>
  <si>
    <t>LM-32-5-0301/27</t>
  </si>
  <si>
    <t>LM-32-5-0301/30</t>
  </si>
  <si>
    <t>LM-32-4-10/7</t>
  </si>
  <si>
    <t>Biedrība "Latvijas Samariešu apvienība"</t>
  </si>
  <si>
    <t>63426918</t>
  </si>
  <si>
    <t>Visbijas prospekts 18, Rīga, LV-1014</t>
  </si>
  <si>
    <t>8898</t>
  </si>
  <si>
    <t>samariesi@samariesi.lv</t>
  </si>
  <si>
    <t>www.samariesi.lv</t>
  </si>
  <si>
    <t>Grīvas prospekts 4-4, Ogre, LV-5001</t>
  </si>
  <si>
    <t>1) Nodrošināt obligātās izglītības iegūšanas iespējas ikvienam bērnam, tai skaitā bērniem ar īpašām vajadzībām. 
2) Organizēt daudzveidīgus kultūras pasākumus.</t>
  </si>
  <si>
    <t>Latvijas Samariešu apvienības darbības mērķi ir veicināt sabiedrības sociālo integrāciju, savstarpējo palīdzību, atbildību un līdzdalību, kā arī pilnveidot sociālās un veselības aprūpes iespējas nodrošinājumu, dažādību un pieejamību - veidojot, attīstot un sniedzot sociālās un veselības aprūpes pakalpojumus.</t>
  </si>
  <si>
    <t>LM-32-4-10/15</t>
  </si>
  <si>
    <t>LM-32-5-0301/42</t>
  </si>
  <si>
    <t>Biedrība Krīzes centrs ģimenēm ar bērniem "PASPĀRNE"</t>
  </si>
  <si>
    <t>Nodibinājums "Sabiedrības Līdzdalības Fonds"</t>
  </si>
  <si>
    <t>Biedrība "Ascendum"</t>
  </si>
  <si>
    <t>inga.muizniece@sonido.lv</t>
  </si>
  <si>
    <t>Cīruļu iela 29, Kalngale, Carnikavas novads, LV-2163</t>
  </si>
  <si>
    <t>www.rototeh.lv</t>
  </si>
  <si>
    <t>Bastiona iela 24, Valmiera, LV-4201</t>
  </si>
  <si>
    <t>64222755; 29241583</t>
  </si>
  <si>
    <t>www.vvc.lv</t>
  </si>
  <si>
    <t>Talsu iela 39, Ventspils, LV-3602</t>
  </si>
  <si>
    <t>63661515</t>
  </si>
  <si>
    <t>pasparne_kc@inbox.lv</t>
  </si>
  <si>
    <t>www.kc-pasparne.lv</t>
  </si>
  <si>
    <t>11 novembra krastmala 35, Rīga, LV-1050</t>
  </si>
  <si>
    <t>www.manabalss.lv</t>
  </si>
  <si>
    <t>Jeruzalemes iela 2/4-25, Rīga, LV-1010</t>
  </si>
  <si>
    <t>29591246</t>
  </si>
  <si>
    <t>info@ascendum.lv</t>
  </si>
  <si>
    <t>www.ascendum.lv</t>
  </si>
  <si>
    <t>Maskavas iela 108/110-19, Rīga, LV-1003</t>
  </si>
  <si>
    <t>gustavs@kurp.es</t>
  </si>
  <si>
    <t>82.20</t>
  </si>
  <si>
    <t>Diakonāta iela 6, Valmiera, LV-4201</t>
  </si>
  <si>
    <t>Lielais prospekts 48, Ventspils, Ventspils novads, LV-3601</t>
  </si>
  <si>
    <t>87.9</t>
  </si>
  <si>
    <t>8899</t>
  </si>
  <si>
    <t xml:space="preserve">94.99 </t>
  </si>
  <si>
    <t xml:space="preserve">"Sabiedrībai ir šādi mērķi:
1. Darba iespēju radīšana un dzīves kvalitātes uzlabošana cilvēkiem ar invaliditāti, ilgstošiem bezdarbniekiem, bezdarbniekiem vecuma grupā 50 gadi un vairāk, jauniešiem bez iepriekšējas darba pieredzes, kā arī sociālās atstumtības riska grupām, izveidojot piemērotas darba vietas, darba metodiku, apmācības un prakses programmu darba attālinātai veikšanai;
2. Veicināt samazinātas maksas vai bezmaksas tālruņa līnijas izveidošanu un socializācijas vajadzības apmierināšanu vientuļiem cilvēkiem un cilvēkiem ar sociālās atstumtības risku;
3. Veicināt tādu zvanu centra darbavietu izveidošanu, kur būtu iespējams strādāt cilvēkiem ar nespecifiskām zināšanām (piemēram, izveidojot atbalstošu operatoru līniju, kas apmierinātu vientuļu cilvēku vajadzību pēc parunāšanās ar kādu); 4. Veicināt tādu zvanu centra darbavietu izveidošanu, kurās būtu iespējams nodarbināt trešo valstu valstspiederīgos un bezvalstniekus (bēgļus un patvēruma meklētājus) ar angļu valodas zināšanām, dzīves pieredzi un izpratni par Rietumeiropas kultūru un komunikācijas veidu, kas spētu apkalpot un piesaistīt starptautiskos klientus."
</t>
  </si>
  <si>
    <t>Sabiedrība iesaistās sociālajā uzņēmējdarbībā kā darba integrācijas sociālais uzņēmums, veicinot sociāli neaizsargātu iedzīvotāju integrāciju darba tirgū.</t>
  </si>
  <si>
    <t>Sabiedrības darbības mērķis ir nodrošināt Vidzemes un Rīgas iedzīvotāju medicīnisko aprūpi atbilstoši veselības aizsardzības jomu regulējošo normatīvo aktu prasībām un saskaņā ar tiem noslēgtajiem līgumiem par veselības aprūpes pakalpojumu apmaksu, kā arī veikt sociālo uzņēmējdarbību šajos novados, sniedzot pakalpojumus ar mērķi risināt sociālo problēmu. Veicot sociālo uzņēmējdarbību, sabiedrības mērķis ir  risināt sabiedrībai nozīmīgu sociālo problēmu, radot novērtējamu un derīgu sabiedrisko labumu; organizēt darbību atbilstoši komercdarbības praksei, sniedzot pakalpojumus tirgum; sabiedrības peļņa tiks novirzīta sociālo mērķu sasniegšanai, uzņēmuma darbības attīstībai vai rezerves fonda veidošanai; sabiedrības darbiniekiem tiks maksāta samērīga un tirgum atbilstoša atlīdzība par darbu; uzņēmuma pārvaldes metodes un īpašumtiesību īstenošana balstīsies uz demokrātiskiem un līdzdalības principiem, uzņēmuma pārvaldē iesaistot darbiniekus vai ieinteresētās puses.</t>
  </si>
  <si>
    <t>2.1.1.nodrošināt profesionālu sociāli - psiholoģisku palīdzību krīzes situācijā nonākušām personām, t.sk. vardarbībā cietušām personām, cilvēkiem ar īpašām vajadzībām un invaliditāti, piesaistot nozaru speciālistus. 2.1.2. veicināt krīzes situācijā nonākušo personu sociālo rehabilitāciju un integrāciju sabiedrībā.</t>
  </si>
  <si>
    <t>Veicināt pilsoniskās sabiedrības attīstību Latvijas Republikā. Attīstīt publiskus elektroniskās līdzdalības rīkus būtisku pārmaiņu ierosināšanai un sabiedrības viedokļa apvienošanai.</t>
  </si>
  <si>
    <t>Veicināt Latvijas augšupeju - ekonomisko, garīgo un sociālo - mērķtiecīgi atbalstot kultūru, izglītību un pilsonisko sabiedrību, veicinot saliedētas sabiedrības veidošanos.</t>
  </si>
  <si>
    <t>1. Ar tiešsaistes informācijas platformas starpniecību mērķauditorijai atvieglot piekļuvi informācijai par aktivitātēm un dalības iespējām Latvijas, ES un pasaules kultūrtelpā, to centralizējot vienā platformā; 2. Saistoši veicināt mērķauditorijas iniciatīvu un līdzdalību Latvijas un ES kultūrtelpas norisēs; 3. Sociāli lietderīgu organizāciju, un apvienību aktivitāšu informācijas pieejamības atvieglošana informācijas telpā, veicinot sabiedrības un mērķauditorijas interesi un līdzdalību; 4. Galvenā Sabiedrības darbības mērķauditorija ir skolas vecuma jaunieši un bērni, studenti un pārējie jaunieši, biedrības un nodibinājumi, uzņēmumi ar sociāli derīgu komercdarbību.</t>
  </si>
  <si>
    <t>LM-32-4-10/27</t>
  </si>
  <si>
    <t>LM-32-5-0301/48</t>
  </si>
  <si>
    <t>LM-32-4-10/5</t>
  </si>
  <si>
    <t>LM-32-5-0301/28</t>
  </si>
  <si>
    <t>LM-32-4-10/31</t>
  </si>
  <si>
    <t>LM-32-5-0301/62</t>
  </si>
  <si>
    <t>LM-32-4-10/51</t>
  </si>
  <si>
    <t>Nodibinājums Imanta Ziedoņa muzeja fonds</t>
  </si>
  <si>
    <t>Nodibinājums "Raunas evaņģēliski luteriskās draudzes diakonijas centrs"</t>
  </si>
  <si>
    <t>Nodibinājums Imanta Ziedoņa fonds "Viegli"</t>
  </si>
  <si>
    <t>Sabiedrība ar ierobežotu atbildību "Cilvēkam"</t>
  </si>
  <si>
    <t>Biedrība "DIŽVANAGI"</t>
  </si>
  <si>
    <t>Biedrība "TARBA"</t>
  </si>
  <si>
    <t>Biedrība "Extreme dance school"</t>
  </si>
  <si>
    <t>Biedrība "AVANTIS"</t>
  </si>
  <si>
    <t>Sporta iela 2, Rīga, LV-1013</t>
  </si>
  <si>
    <t>29252028</t>
  </si>
  <si>
    <t>info@ziedonamuzejs.lv</t>
  </si>
  <si>
    <t>www.ziedonamuzejs.lv</t>
  </si>
  <si>
    <t>www.yourmove.lv</t>
  </si>
  <si>
    <t>Valmieras iela 3, Rauna, Raunas pagasts, Raunas novads, LV-4131</t>
  </si>
  <si>
    <t>26267926</t>
  </si>
  <si>
    <t>pansijarauna@inbox.lv</t>
  </si>
  <si>
    <t>www.pansijarauna.lv</t>
  </si>
  <si>
    <t>27858989</t>
  </si>
  <si>
    <t>info@fondsviegli.lv</t>
  </si>
  <si>
    <t>www.fondsviegli.lv</t>
  </si>
  <si>
    <t>Cīruļu iela 6B, Pāvilosta, Pāvilostas novads, LV-3466</t>
  </si>
  <si>
    <t>29471037</t>
  </si>
  <si>
    <t>janis.briedis@hotmail.com</t>
  </si>
  <si>
    <t>28333920</t>
  </si>
  <si>
    <t>www.dizvanagi.lv</t>
  </si>
  <si>
    <t>Miera iela 16-4, Rīga, LV-1001</t>
  </si>
  <si>
    <t>22020616</t>
  </si>
  <si>
    <t>git@git.lv</t>
  </si>
  <si>
    <t>www.git.lv</t>
  </si>
  <si>
    <t>daina.pecate@ornandum.lv</t>
  </si>
  <si>
    <t>Saliņu iela 19, Ulbroka, Stopiņu novads, LV-2130</t>
  </si>
  <si>
    <t>29166332</t>
  </si>
  <si>
    <t>info@breakdance.lv</t>
  </si>
  <si>
    <t>www.breakdance.lv</t>
  </si>
  <si>
    <t>Valmieras iela 9-1, Cēsis, Cēsu novads, LV-4101</t>
  </si>
  <si>
    <t>27858868</t>
  </si>
  <si>
    <t>Blaumaņa iela 38/40-1, Rīga, LV-1011</t>
  </si>
  <si>
    <t>www.avantis.lv</t>
  </si>
  <si>
    <t>91.00</t>
  </si>
  <si>
    <t>Bibliotēka, arhīvu, muzeju un citu kultūras iestāžu darbības</t>
  </si>
  <si>
    <t>78.10</t>
  </si>
  <si>
    <t>Miera iela 8, Rauna, Raunas pagasts, Raunas novads, LV-4131</t>
  </si>
  <si>
    <t>Raunas pagasts</t>
  </si>
  <si>
    <t>Raunas novads</t>
  </si>
  <si>
    <t>90</t>
  </si>
  <si>
    <t>Pāvilosta</t>
  </si>
  <si>
    <t>Pāvilostas novads</t>
  </si>
  <si>
    <t>K.Barona iela 14, Liepāja, LV-3401</t>
  </si>
  <si>
    <t>Ģertrūdes iela 101a, Rīga, LV-1001</t>
  </si>
  <si>
    <t>Lāčplēša iela 87 F, Rīga, LV-1011</t>
  </si>
  <si>
    <t>Blaumaņa iela 38/40, Rīga, LV-1011</t>
  </si>
  <si>
    <t>Fonda mērķis ir saglabāt, pētīt, attīstīt un popularizēt Imanta Ziedoņa atstāto kultūras mantojumu, nodrošinot tā pieejamību sabiedrībai.</t>
  </si>
  <si>
    <t xml:space="preserve">Veicināt remigrantu un kvalificēta darbaspēka atgriešanos un iekļaušanos darba tirgū Latvijā, saprotami un vienkārši informējot par dzīves kvalitāti un piemērotām darba iespējām Latvijā, konsultējot remigrantus ar darbu saistītos, sociālos un sadzīviskos jautājumos, kā arī veicot citas darbības, kas ilgtermiņā veicinātu darbaspēka pieplūdumu un atgriešanos Latvijā un uzlabotu Latvijas demogrāfisko situāciju. </t>
  </si>
  <si>
    <t>Nodibinājuma mērķis ir diakonijas darbs un sociālo pakalpojumu sniegšana pensionāriem, personām ar īpašām vajadzībām, slimniekiem un invalīdiem, kā arī viņu sociālās integrācijas veicināšana Raunas pagastā.</t>
  </si>
  <si>
    <t>Fonda mērķis ir atbalstīt un veicināt jaunradi Latvijā.</t>
  </si>
  <si>
    <t>Sabiedrības ar ierobežotu atbildību "Cilvēkam" mērķi ir :
2.1 nodarbināt bezdarbniekus un invalīdus;
2.2. peļņu novirzīt trūcīgo un sociāli maznodrošināto personu sociālās labklājības celšanai un labdarības pasākumu organizēšanai;
2.3.teritorijas un apkārtnes ap namiem un ēkām uzturēšana;
2.4. cilvēku ar kustību traucējumiem pārvadāšana.</t>
  </si>
  <si>
    <t xml:space="preserve">Biedrības mērķi - 1) rehabilitācijas kompleksa izveide; 2) veidot un realizēt bērnu ar īpašām vajadzībām rehabilitācijas un socializācijas programmas Liepājas rajonā un citur Latvijā; 3) veidot atbalsta sistēmu ģimenēm, kurās ir bērni ar īpašām vajadzībām; 4) veicināt sabiedrības izpratni un toleranci par dažādām atšķirīgām cilvēku grupām; 5) ziedojumu, sponsoru, atbalstītāju piesaistīšana biedrības mērķu sasniegšanai; 6)sociālās un sabiedriskās labklājības veicināšana; 7) veicināt sociālo pakalpojumu daudzveidību, pieejamību; 8) celt sociālās jomas darbinieku kapacitāti; 9) brīvprātīgā darba veicināšana; 10) alternatīvo, sociālo, medicīnisko un inovatīvo pakalpojumu ieviešana un realizēšana: (bērnu paleatīvā aprūpe; psihosociālā motivēšana (grupās un individuāli) un psihosociālā rehabilitācija; animalterapijas (t.sk. hipoterapija, kanisterapijas u.c.); māla, smilšu, mūzikas, pasaku u.c. terapijas; Glenna Domana metodes ieviešana (psihosociālais atbalsts - vecāku apmācība); fizioterapija, psihoterapija, psihologs u.c. terapijas un speciālisti; jaunu, inovatīvu terapiju palīglīdzekļu ieviešanu Latvijas Republikā; 11) organizēt kultūras pasākumus bērniem ar īpašām vajadzībām un viņu ģimenēm; 12) kultūras attīstības veicināšana 13) nometņu vadīšana un organizēšana 14) Mini ZOO izveide biedrības uzstādīto mērķu sasniegšana; 15) labiekārtot un piemērot apkārtējo vidi bērniem ar īpašām vajadzībām;16) saimnieciskās darbības un sociālās uzņēmējdarbības veikšana biedrības uzstādīto mērķu sasniegšanai;17) juridisko un grāmatvedības pakalpojumu sniegšana. </t>
  </si>
  <si>
    <t>Biedrības mērķi ir attīstīt un pilnveidot laikmetīgās mākslas aktuālās formas Latvijā; sekmēt Latvijas iekļaušanos starptautiskās sadarbības procesos kultūras jomā; veicināt sadarbību starp dažādām mākslas disciplīnām.</t>
  </si>
  <si>
    <t>Sabiedrības mērķis ir labvēlīgo sociālo ietekmi radoša saimnieciskā darbība ilgtermiņā un labuma radīšana sabiedrībai kopumā sociālo mērķu sasniegšanai. Galvenie uzdevumi: Nodrošināt darba iespējas sociāli mazāk aizsargātajām sabiedrības grupām, īpaši cilvēkiem pirmspensijas un pensijas vecumā; Izglītības veicināšana, organizējot dažāda veida apmācības un izglītojošus pasākumus; Sadzīves un dekoratīvo keramikas izstrādājumu ražošana; Cita veida izdevumu iespiešana.</t>
  </si>
  <si>
    <t>Biedrības mērķi ir bērnu un jaunatnes brīvo laiku pavadīšanas organizācija, iesaistot fiziskajās aktivitātēs, tādējādi samazinot viņu atrašanos uz ielas; veicināt bērnu un jauniešu dzīves kvalitātes uzlabošanos; sekmēt to sociālo integrāciju (dažādību), savstarpējo palīdzību un līdzdalību; stimulēt ielas un HIP-HOP kultūras attīstību, popularizēt to Latvijā; propogandēt fizisko kultūru un sportu kā veselīga dzīves veida sastāvdaļu, veicināt cilvēku fizisko un garīgo attīstību ar HIP HOP kultūras palīdzību; veicināt un nostiprināt Latvijas jaunatnes starptautisko sadarbību.</t>
  </si>
  <si>
    <t>Sabiedrības darbības mērķis ir nodrošināt Vidzemes un Rīgas iedzīvotāju medicīnisko aprūpi atbilstoši veselības aizsardzības jomu regulējošo normatīvo aktu prasībām un saskaņā ar tiem noslēgtajiem līgumiem par veselības aprūpes pakalpojumu apmaksu, kā arī veikt sociālo uzņēmējdarbību šajos novados, sniedzot pakalpojumus ar mērķi risināt sociālo problēmu. Veicot sociālo uzņēmējdarbību. Sabiedrības mērķis ir risināt sabiedrībai nozīmīgu sociālo problēmu, radot novērtējamu un derīgu sabiedrisko labumu: organizēt darbību atbilstoši komercdarbības praksei, sniedzot pakalpojumus tirgum; Sabiedrības peļņa tiks novirzīta sociālo mērķu sasniegšanai, uzņēmuma darbības attīstībai vai rezerves fonda veidošanai; Sabiedrības darbiniekiem tiks maksāta samērīga un tirgum atbilstoša atlīdzība par darbu; uzņēmuma pārvaldes metodes un īpašumtiesību īstenošana balstīsies uz demokrātiskiem un līdzdalības principiem, uzņēmuma pārvaldē iesaistot darbiniekus vai ieinteresētās puses.</t>
  </si>
  <si>
    <t>Veicināt jauniešu iniciatīvas un līdzdalību lēmumu pieņemšanā un sabiedriskajā dzīvē; popularizēt bērnu, jauniešu un citu Latvijas iedzīvotāju vidū veselīgu dzīves veidu un sportu, pilnveidojot viņu garīgo un fizisko izaugsmi; veicināt daudzpusīgas brīvā laika pavadīšanas iespējas bērniem un jauniešiem; izglītības, zinātnes, radošo mākslu un kultūras veicināšana jauniešu vidū; jauniešu līdzdalības veicināšana sociālajos un kultūras procesos vietējā un nacionālajā līmenī; labdarības akciju organizēšana.</t>
  </si>
  <si>
    <t>LM-32-4-10/47</t>
  </si>
  <si>
    <t>LM-32-4-10/30</t>
  </si>
  <si>
    <t>LM-32-4-10/35</t>
  </si>
  <si>
    <t>LM-32-4-10/37</t>
  </si>
  <si>
    <t>LM-32-5-0301/38</t>
  </si>
  <si>
    <t>LM-32-4-10/10</t>
  </si>
  <si>
    <t>LM-32-4-10/32</t>
  </si>
  <si>
    <t>LM-32-4-10/59</t>
  </si>
  <si>
    <t>LM-32-4-10/43</t>
  </si>
  <si>
    <t>LM-32-5-0301/46</t>
  </si>
  <si>
    <t>LM-32-5-0301/77</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</si>
</sst>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quot;.&quot;"/>
    <numFmt numFmtId="179" formatCode="0&quot;  aktīvie uzņēmumi&quot;"/>
    <numFmt numFmtId="180" formatCode="0&quot;  neaktīvie uzņēmumi&quot;"/>
    <numFmt numFmtId="181" formatCode="0&quot;  pasākuma dalībnieki&quot;"/>
    <numFmt numFmtId="182" formatCode="0&quot;  aktīvi uzņēmumi&quot;"/>
    <numFmt numFmtId="183" formatCode="0&quot;  neaktīvi uzņēmumi&quot;"/>
    <numFmt numFmtId="184" formatCode="[$-426]dddd\,\ yyyy&quot;. gada &quot;d\.\ mmmm"/>
  </numFmts>
  <fonts count="47">
    <font>
      <sz val="11"/>
      <color rgb="FF000000"/>
      <name val="Calibri"/>
      <family val="2"/>
    </font>
    <font>
      <sz val="11"/>
      <color indexed="8"/>
      <name val="Calibri"/>
      <family val="2"/>
    </font>
    <font>
      <sz val="10"/>
      <name val="Arial"/>
      <family val="2"/>
    </font>
    <font>
      <sz val="11"/>
      <color indexed="8"/>
      <name val="Arial"/>
      <family val="2"/>
    </font>
    <font>
      <b/>
      <sz val="12"/>
      <color indexed="8"/>
      <name val="Arial"/>
      <family val="2"/>
    </font>
    <font>
      <b/>
      <sz val="20"/>
      <color indexed="8"/>
      <name val="Arial"/>
      <family val="2"/>
    </font>
    <font>
      <sz val="20"/>
      <color indexed="8"/>
      <name val="Arial"/>
      <family val="2"/>
    </font>
    <font>
      <b/>
      <sz val="11"/>
      <color indexed="8"/>
      <name val="Arial"/>
      <family val="2"/>
    </font>
    <font>
      <sz val="11"/>
      <name val="Arial"/>
      <family val="2"/>
    </font>
    <font>
      <sz val="8"/>
      <color indexed="8"/>
      <name val="Arial"/>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1"/>
        <bgColor indexed="64"/>
      </patternFill>
    </fill>
    <fill>
      <patternFill patternType="solid">
        <fgColor indexed="41"/>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right/>
      <top/>
      <bottom style="thin"/>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thin"/>
      <right/>
      <top/>
      <bottom/>
    </border>
    <border>
      <left style="thin"/>
      <right style="thin"/>
      <top style="thin"/>
      <bottom/>
    </border>
    <border>
      <left style="thin"/>
      <right/>
      <top style="thin"/>
      <bottom style="thin"/>
    </border>
    <border>
      <left/>
      <right style="thin"/>
      <top style="thin"/>
      <bottom style="thin"/>
    </border>
    <border>
      <left style="thin"/>
      <right style="thin">
        <color indexed="8"/>
      </right>
      <top style="thin"/>
      <bottom style="thin"/>
    </border>
    <border>
      <left style="medium">
        <color indexed="8"/>
      </left>
      <right style="thin">
        <color indexed="8"/>
      </right>
      <top style="thin"/>
      <bottom style="thin"/>
    </border>
    <border>
      <left style="medium">
        <color indexed="8"/>
      </left>
      <right style="thin"/>
      <top style="thin"/>
      <bottom style="thin"/>
    </border>
    <border>
      <left style="thin">
        <color indexed="8"/>
      </left>
      <right style="thin">
        <color indexed="8"/>
      </right>
      <top style="thin"/>
      <bottom style="thin"/>
    </border>
    <border>
      <left>
        <color indexed="63"/>
      </left>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 fillId="0" borderId="0">
      <alignment/>
      <protection/>
    </xf>
    <xf numFmtId="0" fontId="2" fillId="0" borderId="0">
      <alignment/>
      <protection/>
    </xf>
    <xf numFmtId="0" fontId="1" fillId="32" borderId="7" applyNumberFormat="0" applyFont="0" applyAlignment="0" applyProtection="0"/>
    <xf numFmtId="0" fontId="43" fillId="27" borderId="8" applyNumberFormat="0" applyAlignment="0" applyProtection="0"/>
    <xf numFmtId="9" fontId="1"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9">
    <xf numFmtId="0" fontId="0" fillId="0" borderId="0" xfId="0" applyAlignment="1">
      <alignment/>
    </xf>
    <xf numFmtId="0" fontId="3" fillId="0" borderId="0" xfId="0" applyFont="1" applyAlignment="1">
      <alignment/>
    </xf>
    <xf numFmtId="49" fontId="3" fillId="0" borderId="0" xfId="0" applyNumberFormat="1" applyFont="1" applyAlignment="1">
      <alignment/>
    </xf>
    <xf numFmtId="1" fontId="3" fillId="0" borderId="10" xfId="0" applyNumberFormat="1" applyFont="1" applyBorder="1" applyAlignment="1">
      <alignment vertical="top"/>
    </xf>
    <xf numFmtId="49" fontId="3" fillId="0" borderId="10" xfId="0" applyNumberFormat="1" applyFont="1" applyBorder="1" applyAlignment="1">
      <alignment vertical="top"/>
    </xf>
    <xf numFmtId="14" fontId="3" fillId="0" borderId="10" xfId="0" applyNumberFormat="1" applyFont="1" applyBorder="1" applyAlignment="1">
      <alignment vertical="top"/>
    </xf>
    <xf numFmtId="0" fontId="3" fillId="0" borderId="0" xfId="0" applyFont="1" applyAlignment="1">
      <alignment vertical="top"/>
    </xf>
    <xf numFmtId="0" fontId="5" fillId="0" borderId="0" xfId="0" applyFont="1" applyAlignment="1">
      <alignment/>
    </xf>
    <xf numFmtId="0" fontId="6" fillId="0" borderId="0" xfId="0" applyFont="1" applyAlignment="1">
      <alignment/>
    </xf>
    <xf numFmtId="0" fontId="3" fillId="0" borderId="10" xfId="0" applyFont="1" applyBorder="1" applyAlignment="1">
      <alignment vertical="top"/>
    </xf>
    <xf numFmtId="49" fontId="3" fillId="0" borderId="10" xfId="0" applyNumberFormat="1" applyFont="1" applyBorder="1" applyAlignment="1">
      <alignment vertical="top" wrapText="1"/>
    </xf>
    <xf numFmtId="0" fontId="3" fillId="0" borderId="10" xfId="0" applyFont="1" applyBorder="1" applyAlignment="1">
      <alignment vertical="top" wrapText="1"/>
    </xf>
    <xf numFmtId="49" fontId="3" fillId="0" borderId="10" xfId="0" applyNumberFormat="1" applyFont="1" applyBorder="1" applyAlignment="1">
      <alignment horizontal="center" vertical="top" wrapText="1"/>
    </xf>
    <xf numFmtId="14" fontId="3" fillId="0" borderId="0" xfId="0" applyNumberFormat="1" applyFont="1" applyAlignment="1">
      <alignment/>
    </xf>
    <xf numFmtId="49" fontId="3" fillId="0" borderId="11" xfId="0" applyNumberFormat="1" applyFont="1" applyBorder="1" applyAlignment="1">
      <alignment vertical="top" wrapText="1"/>
    </xf>
    <xf numFmtId="1" fontId="3" fillId="0" borderId="11" xfId="0" applyNumberFormat="1" applyFont="1" applyBorder="1" applyAlignment="1">
      <alignment vertical="top"/>
    </xf>
    <xf numFmtId="49" fontId="3" fillId="0" borderId="11" xfId="0" applyNumberFormat="1" applyFont="1" applyBorder="1" applyAlignment="1">
      <alignment vertical="top"/>
    </xf>
    <xf numFmtId="14" fontId="3" fillId="0" borderId="11" xfId="0" applyNumberFormat="1" applyFont="1" applyBorder="1" applyAlignment="1">
      <alignment vertical="top"/>
    </xf>
    <xf numFmtId="49" fontId="3" fillId="0" borderId="11" xfId="0" applyNumberFormat="1" applyFont="1" applyBorder="1" applyAlignment="1">
      <alignment horizontal="center" vertical="top" wrapText="1"/>
    </xf>
    <xf numFmtId="0" fontId="3" fillId="0" borderId="11" xfId="0" applyFont="1" applyBorder="1" applyAlignment="1">
      <alignment vertical="top" wrapText="1"/>
    </xf>
    <xf numFmtId="0" fontId="3" fillId="0" borderId="12" xfId="0" applyFont="1" applyBorder="1" applyAlignment="1">
      <alignment vertical="top"/>
    </xf>
    <xf numFmtId="49" fontId="3" fillId="0" borderId="13" xfId="0" applyNumberFormat="1" applyFont="1" applyBorder="1" applyAlignment="1">
      <alignment vertical="top" wrapText="1"/>
    </xf>
    <xf numFmtId="178" fontId="3" fillId="0" borderId="10" xfId="0" applyNumberFormat="1" applyFont="1" applyBorder="1" applyAlignment="1">
      <alignment vertical="top"/>
    </xf>
    <xf numFmtId="178" fontId="3" fillId="0" borderId="10" xfId="0" applyNumberFormat="1" applyFont="1" applyBorder="1" applyAlignment="1">
      <alignment vertical="top" wrapText="1"/>
    </xf>
    <xf numFmtId="14" fontId="8" fillId="0" borderId="10" xfId="0" applyNumberFormat="1" applyFont="1" applyBorder="1" applyAlignment="1">
      <alignment vertical="top" wrapText="1"/>
    </xf>
    <xf numFmtId="4" fontId="3" fillId="0" borderId="10" xfId="0" applyNumberFormat="1" applyFont="1" applyBorder="1" applyAlignment="1">
      <alignment vertical="top"/>
    </xf>
    <xf numFmtId="4" fontId="3" fillId="0" borderId="11" xfId="0" applyNumberFormat="1" applyFont="1" applyBorder="1" applyAlignment="1">
      <alignment vertical="top"/>
    </xf>
    <xf numFmtId="178" fontId="3" fillId="0" borderId="11" xfId="0" applyNumberFormat="1" applyFont="1" applyBorder="1" applyAlignment="1">
      <alignment vertical="top"/>
    </xf>
    <xf numFmtId="49" fontId="3" fillId="0" borderId="14" xfId="0" applyNumberFormat="1" applyFont="1" applyBorder="1" applyAlignment="1">
      <alignment vertical="top" wrapText="1"/>
    </xf>
    <xf numFmtId="0" fontId="3" fillId="0" borderId="15" xfId="0" applyFont="1" applyBorder="1" applyAlignment="1">
      <alignment vertical="top"/>
    </xf>
    <xf numFmtId="0" fontId="3" fillId="0" borderId="15" xfId="0" applyFont="1" applyBorder="1" applyAlignment="1">
      <alignment/>
    </xf>
    <xf numFmtId="14" fontId="3" fillId="0" borderId="10" xfId="0" applyNumberFormat="1" applyFont="1" applyBorder="1" applyAlignment="1">
      <alignment horizontal="center" vertical="top"/>
    </xf>
    <xf numFmtId="14" fontId="3" fillId="0" borderId="11" xfId="0" applyNumberFormat="1" applyFont="1" applyBorder="1" applyAlignment="1">
      <alignment horizontal="center" vertical="top"/>
    </xf>
    <xf numFmtId="0" fontId="9" fillId="0" borderId="0" xfId="0" applyFont="1" applyAlignment="1">
      <alignment/>
    </xf>
    <xf numFmtId="49" fontId="9" fillId="0" borderId="0" xfId="0" applyNumberFormat="1" applyFont="1" applyAlignment="1">
      <alignment/>
    </xf>
    <xf numFmtId="49" fontId="6" fillId="0" borderId="0" xfId="0" applyNumberFormat="1" applyFont="1" applyAlignment="1">
      <alignment/>
    </xf>
    <xf numFmtId="49" fontId="7" fillId="33" borderId="10" xfId="0" applyNumberFormat="1" applyFont="1" applyFill="1" applyBorder="1" applyAlignment="1">
      <alignment horizontal="center" vertical="center" wrapText="1"/>
    </xf>
    <xf numFmtId="0" fontId="7" fillId="33" borderId="10" xfId="0" applyFont="1" applyFill="1" applyBorder="1" applyAlignment="1">
      <alignment horizontal="center" vertical="center"/>
    </xf>
    <xf numFmtId="0" fontId="7" fillId="33" borderId="10" xfId="0" applyFont="1" applyFill="1" applyBorder="1" applyAlignment="1">
      <alignment horizontal="center" vertical="center" wrapText="1"/>
    </xf>
    <xf numFmtId="0" fontId="3" fillId="34" borderId="10" xfId="0" applyFont="1" applyFill="1" applyBorder="1" applyAlignment="1">
      <alignment horizontal="center"/>
    </xf>
    <xf numFmtId="49" fontId="3" fillId="34" borderId="10" xfId="0" applyNumberFormat="1" applyFont="1" applyFill="1" applyBorder="1" applyAlignment="1">
      <alignment horizontal="center"/>
    </xf>
    <xf numFmtId="0" fontId="3" fillId="0" borderId="10" xfId="52" applyFont="1" applyBorder="1" applyAlignment="1">
      <alignment vertical="top"/>
    </xf>
    <xf numFmtId="49" fontId="3" fillId="0" borderId="10" xfId="52" applyNumberFormat="1" applyFont="1" applyBorder="1" applyAlignment="1">
      <alignment vertical="top" wrapText="1"/>
    </xf>
    <xf numFmtId="0" fontId="7" fillId="33" borderId="11" xfId="0" applyFont="1" applyFill="1" applyBorder="1" applyAlignment="1">
      <alignment horizontal="center" vertical="center" wrapText="1"/>
    </xf>
    <xf numFmtId="49" fontId="3" fillId="0" borderId="10" xfId="0" applyNumberFormat="1" applyFont="1" applyBorder="1" applyAlignment="1">
      <alignment horizontal="left" vertical="top" wrapText="1"/>
    </xf>
    <xf numFmtId="49" fontId="3" fillId="0" borderId="11" xfId="0" applyNumberFormat="1" applyFont="1" applyBorder="1" applyAlignment="1">
      <alignment horizontal="left" vertical="top" wrapText="1"/>
    </xf>
    <xf numFmtId="49" fontId="3" fillId="0" borderId="10" xfId="52" applyNumberFormat="1" applyFont="1" applyBorder="1" applyAlignment="1">
      <alignment horizontal="left" vertical="top" wrapText="1"/>
    </xf>
    <xf numFmtId="49" fontId="10" fillId="0" borderId="10" xfId="0" applyNumberFormat="1" applyFont="1" applyBorder="1" applyAlignment="1">
      <alignment horizontal="left" vertical="top" wrapText="1"/>
    </xf>
    <xf numFmtId="0" fontId="7" fillId="0" borderId="0" xfId="0" applyFont="1" applyAlignment="1">
      <alignment horizontal="right"/>
    </xf>
    <xf numFmtId="181" fontId="7" fillId="0" borderId="0" xfId="0" applyNumberFormat="1" applyFont="1" applyAlignment="1">
      <alignment horizontal="left"/>
    </xf>
    <xf numFmtId="182" fontId="7" fillId="0" borderId="0" xfId="0" applyNumberFormat="1" applyFont="1" applyAlignment="1">
      <alignment horizontal="left"/>
    </xf>
    <xf numFmtId="183" fontId="7" fillId="0" borderId="0" xfId="0" applyNumberFormat="1" applyFont="1" applyAlignment="1">
      <alignment horizontal="left" vertical="top"/>
    </xf>
    <xf numFmtId="0" fontId="7" fillId="33" borderId="16" xfId="0" applyFont="1" applyFill="1" applyBorder="1" applyAlignment="1">
      <alignment horizontal="center" vertical="center" wrapText="1"/>
    </xf>
    <xf numFmtId="4" fontId="8" fillId="0" borderId="10" xfId="0" applyNumberFormat="1" applyFont="1" applyBorder="1" applyAlignment="1">
      <alignment vertical="top" wrapText="1"/>
    </xf>
    <xf numFmtId="0" fontId="7" fillId="33" borderId="17"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4" fillId="33" borderId="19" xfId="0" applyFont="1" applyFill="1" applyBorder="1" applyAlignment="1">
      <alignment horizontal="center" vertical="center"/>
    </xf>
    <xf numFmtId="0" fontId="4" fillId="33" borderId="22" xfId="0" applyFont="1" applyFill="1" applyBorder="1" applyAlignment="1">
      <alignment horizontal="center" vertical="center"/>
    </xf>
    <xf numFmtId="49" fontId="4" fillId="34" borderId="17" xfId="0" applyNumberFormat="1" applyFont="1" applyFill="1" applyBorder="1" applyAlignment="1">
      <alignment horizontal="center" vertical="center"/>
    </xf>
    <xf numFmtId="49" fontId="4" fillId="34" borderId="18" xfId="0" applyNumberFormat="1" applyFont="1" applyFill="1" applyBorder="1" applyAlignment="1">
      <alignment horizontal="center" vertical="center"/>
    </xf>
    <xf numFmtId="0" fontId="7" fillId="33" borderId="16"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4" fillId="34" borderId="10" xfId="0" applyFont="1" applyFill="1" applyBorder="1" applyAlignment="1">
      <alignment horizontal="center" vertical="center"/>
    </xf>
    <xf numFmtId="0" fontId="7" fillId="35" borderId="16" xfId="0" applyFont="1" applyFill="1" applyBorder="1" applyAlignment="1">
      <alignment horizontal="center" vertical="center" wrapText="1"/>
    </xf>
    <xf numFmtId="0" fontId="7" fillId="35" borderId="11" xfId="0" applyFont="1" applyFill="1" applyBorder="1" applyAlignment="1">
      <alignment horizontal="center" vertical="center" wrapText="1"/>
    </xf>
    <xf numFmtId="0" fontId="7" fillId="33" borderId="23" xfId="0"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M273"/>
  <sheetViews>
    <sheetView showGridLines="0" tabSelected="1" zoomScale="80" zoomScaleNormal="80" zoomScaleSheetLayoutView="50" zoomScalePageLayoutView="50" workbookViewId="0" topLeftCell="A1">
      <pane xSplit="2" ySplit="6" topLeftCell="C7" activePane="bottomRight" state="frozen"/>
      <selection pane="topLeft" activeCell="A1" sqref="A1"/>
      <selection pane="topRight" activeCell="D1" sqref="D1"/>
      <selection pane="bottomLeft" activeCell="A8" sqref="A8"/>
      <selection pane="bottomRight" activeCell="A7" sqref="A7"/>
    </sheetView>
  </sheetViews>
  <sheetFormatPr defaultColWidth="0" defaultRowHeight="15" zeroHeight="1" outlineLevelCol="1"/>
  <cols>
    <col min="1" max="1" width="6.8515625" style="1" customWidth="1"/>
    <col min="2" max="2" width="28.57421875" style="1" customWidth="1"/>
    <col min="3" max="4" width="15.140625" style="1" customWidth="1"/>
    <col min="5" max="5" width="33.140625" style="1" customWidth="1"/>
    <col min="6" max="6" width="12.00390625" style="2" customWidth="1"/>
    <col min="7" max="7" width="29.140625" style="1" customWidth="1"/>
    <col min="8" max="8" width="25.8515625" style="1" customWidth="1"/>
    <col min="9" max="9" width="25.421875" style="1" customWidth="1"/>
    <col min="10" max="11" width="19.140625" style="1" hidden="1" customWidth="1" outlineLevel="1"/>
    <col min="12" max="12" width="14.140625" style="1" hidden="1" customWidth="1" outlineLevel="1"/>
    <col min="13" max="13" width="12.140625" style="2" customWidth="1" collapsed="1"/>
    <col min="14" max="14" width="45.8515625" style="1" customWidth="1"/>
    <col min="15" max="15" width="12.8515625" style="1" customWidth="1"/>
    <col min="16" max="16" width="38.8515625" style="1" customWidth="1"/>
    <col min="17" max="17" width="82.8515625" style="1" customWidth="1"/>
    <col min="18" max="18" width="15.140625" style="1" customWidth="1"/>
    <col min="19" max="19" width="23.8515625" style="1" customWidth="1"/>
    <col min="20" max="20" width="21.57421875" style="1" customWidth="1"/>
    <col min="21" max="21" width="23.57421875" style="1" customWidth="1"/>
    <col min="22" max="22" width="23.00390625" style="1" customWidth="1"/>
    <col min="23" max="23" width="18.140625" style="1" customWidth="1"/>
    <col min="24" max="24" width="15.421875" style="1" customWidth="1"/>
    <col min="25" max="25" width="14.00390625" style="1" customWidth="1"/>
    <col min="26" max="26" width="23.00390625" style="1" customWidth="1" outlineLevel="1"/>
    <col min="27" max="27" width="18.140625" style="1" customWidth="1" outlineLevel="1"/>
    <col min="28" max="28" width="15.421875" style="1" customWidth="1" outlineLevel="1"/>
    <col min="29" max="29" width="14.00390625" style="1" customWidth="1" outlineLevel="1"/>
    <col min="30" max="30" width="23.00390625" style="1" customWidth="1" outlineLevel="1"/>
    <col min="31" max="31" width="18.140625" style="1" customWidth="1" outlineLevel="1"/>
    <col min="32" max="32" width="15.421875" style="1" customWidth="1" outlineLevel="1"/>
    <col min="33" max="33" width="14.00390625" style="1" customWidth="1" outlineLevel="1"/>
    <col min="34" max="34" width="15.00390625" style="1" customWidth="1"/>
    <col min="35" max="39" width="15.140625" style="1" customWidth="1"/>
    <col min="40" max="40" width="9.140625" style="1" customWidth="1"/>
    <col min="41" max="86" width="9.140625" style="1" hidden="1" customWidth="1"/>
    <col min="87" max="16384" width="9.140625" style="1" hidden="1" customWidth="1"/>
  </cols>
  <sheetData>
    <row r="1" spans="1:37" s="8" customFormat="1" ht="24.75">
      <c r="A1" s="48" t="s">
        <v>46</v>
      </c>
      <c r="B1" s="50">
        <f>COUNTIF(D7:D273,"aktīvs")</f>
        <v>216</v>
      </c>
      <c r="C1" s="7" t="s">
        <v>13</v>
      </c>
      <c r="D1" s="7"/>
      <c r="F1" s="35"/>
      <c r="S1" s="7" t="str">
        <f>C1</f>
        <v>SOCIĀLO UZŅĒMUMU REĢISTRS</v>
      </c>
      <c r="AI1" s="13"/>
      <c r="AJ1" s="13"/>
      <c r="AK1" s="13"/>
    </row>
    <row r="2" spans="1:39" s="8" customFormat="1" ht="24.75">
      <c r="A2" s="7"/>
      <c r="B2" s="51">
        <f>COUNTIF(D7:D273,"neaktīvs")</f>
        <v>51</v>
      </c>
      <c r="C2" s="7" t="s">
        <v>25</v>
      </c>
      <c r="D2" s="7"/>
      <c r="F2" s="35"/>
      <c r="S2" s="7" t="str">
        <f>C2</f>
        <v>Sociālie uzņēmumi – statuss piešķirts pēc 01.04.2018</v>
      </c>
      <c r="AJ2" s="13"/>
      <c r="AM2" s="13">
        <v>45077</v>
      </c>
    </row>
    <row r="3" spans="6:13" s="33" customFormat="1" ht="9.75">
      <c r="F3" s="34"/>
      <c r="M3" s="34"/>
    </row>
    <row r="4" spans="1:39" ht="35.25" customHeight="1">
      <c r="A4" s="66" t="s">
        <v>6</v>
      </c>
      <c r="B4" s="63" t="s">
        <v>3</v>
      </c>
      <c r="C4" s="63" t="s">
        <v>18</v>
      </c>
      <c r="D4" s="63" t="s">
        <v>42</v>
      </c>
      <c r="E4" s="63" t="s">
        <v>27</v>
      </c>
      <c r="F4" s="61" t="s">
        <v>0</v>
      </c>
      <c r="G4" s="62"/>
      <c r="H4" s="63" t="s">
        <v>28</v>
      </c>
      <c r="I4" s="63" t="s">
        <v>1</v>
      </c>
      <c r="J4" s="54" t="s">
        <v>30</v>
      </c>
      <c r="K4" s="68"/>
      <c r="L4" s="55"/>
      <c r="M4" s="56" t="s">
        <v>2</v>
      </c>
      <c r="N4" s="57"/>
      <c r="O4" s="57"/>
      <c r="P4" s="58"/>
      <c r="Q4" s="63" t="s">
        <v>29</v>
      </c>
      <c r="R4" s="63" t="s">
        <v>44</v>
      </c>
      <c r="S4" s="59" t="s">
        <v>17</v>
      </c>
      <c r="T4" s="60"/>
      <c r="U4" s="60"/>
      <c r="V4" s="65" t="s">
        <v>40</v>
      </c>
      <c r="W4" s="65"/>
      <c r="X4" s="65"/>
      <c r="Y4" s="65"/>
      <c r="Z4" s="65" t="s">
        <v>37</v>
      </c>
      <c r="AA4" s="65"/>
      <c r="AB4" s="65"/>
      <c r="AC4" s="65"/>
      <c r="AD4" s="65" t="s">
        <v>38</v>
      </c>
      <c r="AE4" s="65"/>
      <c r="AF4" s="65"/>
      <c r="AG4" s="65"/>
      <c r="AH4" s="54" t="s">
        <v>47</v>
      </c>
      <c r="AI4" s="55"/>
      <c r="AJ4" s="54" t="s">
        <v>48</v>
      </c>
      <c r="AK4" s="55"/>
      <c r="AL4" s="54" t="s">
        <v>50</v>
      </c>
      <c r="AM4" s="55"/>
    </row>
    <row r="5" spans="1:39" ht="55.5">
      <c r="A5" s="67"/>
      <c r="B5" s="64"/>
      <c r="C5" s="64"/>
      <c r="D5" s="64"/>
      <c r="E5" s="64"/>
      <c r="F5" s="36" t="s">
        <v>4</v>
      </c>
      <c r="G5" s="37" t="s">
        <v>5</v>
      </c>
      <c r="H5" s="64"/>
      <c r="I5" s="64"/>
      <c r="J5" s="43" t="s">
        <v>31</v>
      </c>
      <c r="K5" s="43" t="s">
        <v>32</v>
      </c>
      <c r="L5" s="43" t="s">
        <v>33</v>
      </c>
      <c r="M5" s="36" t="s">
        <v>22</v>
      </c>
      <c r="N5" s="37" t="s">
        <v>19</v>
      </c>
      <c r="O5" s="38" t="s">
        <v>21</v>
      </c>
      <c r="P5" s="38" t="s">
        <v>20</v>
      </c>
      <c r="Q5" s="64"/>
      <c r="R5" s="64"/>
      <c r="S5" s="37" t="s">
        <v>14</v>
      </c>
      <c r="T5" s="37" t="s">
        <v>15</v>
      </c>
      <c r="U5" s="37" t="s">
        <v>16</v>
      </c>
      <c r="V5" s="38" t="s">
        <v>7</v>
      </c>
      <c r="W5" s="38" t="s">
        <v>8</v>
      </c>
      <c r="X5" s="38" t="s">
        <v>9</v>
      </c>
      <c r="Y5" s="38" t="s">
        <v>41</v>
      </c>
      <c r="Z5" s="38" t="s">
        <v>7</v>
      </c>
      <c r="AA5" s="38" t="s">
        <v>8</v>
      </c>
      <c r="AB5" s="38" t="s">
        <v>9</v>
      </c>
      <c r="AC5" s="38" t="s">
        <v>10</v>
      </c>
      <c r="AD5" s="38" t="s">
        <v>7</v>
      </c>
      <c r="AE5" s="38" t="s">
        <v>8</v>
      </c>
      <c r="AF5" s="38" t="s">
        <v>9</v>
      </c>
      <c r="AG5" s="38" t="s">
        <v>39</v>
      </c>
      <c r="AH5" s="52" t="s">
        <v>49</v>
      </c>
      <c r="AI5" s="52" t="s">
        <v>12</v>
      </c>
      <c r="AJ5" s="52" t="s">
        <v>49</v>
      </c>
      <c r="AK5" s="52" t="s">
        <v>12</v>
      </c>
      <c r="AL5" s="52" t="s">
        <v>49</v>
      </c>
      <c r="AM5" s="52" t="s">
        <v>12</v>
      </c>
    </row>
    <row r="6" spans="1:39" ht="13.5">
      <c r="A6" s="39">
        <v>1</v>
      </c>
      <c r="B6" s="39">
        <v>2</v>
      </c>
      <c r="C6" s="39">
        <v>3</v>
      </c>
      <c r="D6" s="39" t="s">
        <v>43</v>
      </c>
      <c r="E6" s="39">
        <v>4</v>
      </c>
      <c r="F6" s="40">
        <v>5</v>
      </c>
      <c r="G6" s="39">
        <v>6</v>
      </c>
      <c r="H6" s="39">
        <v>7</v>
      </c>
      <c r="I6" s="39">
        <v>8</v>
      </c>
      <c r="J6" s="39" t="s">
        <v>34</v>
      </c>
      <c r="K6" s="39" t="s">
        <v>35</v>
      </c>
      <c r="L6" s="39" t="s">
        <v>36</v>
      </c>
      <c r="M6" s="40" t="s">
        <v>23</v>
      </c>
      <c r="N6" s="39">
        <v>10</v>
      </c>
      <c r="O6" s="39">
        <v>11</v>
      </c>
      <c r="P6" s="39">
        <v>12</v>
      </c>
      <c r="Q6" s="39">
        <v>13</v>
      </c>
      <c r="R6" s="39" t="s">
        <v>45</v>
      </c>
      <c r="S6" s="39">
        <v>14</v>
      </c>
      <c r="T6" s="39">
        <v>15</v>
      </c>
      <c r="U6" s="39">
        <v>16</v>
      </c>
      <c r="V6" s="39">
        <v>17</v>
      </c>
      <c r="W6" s="39">
        <v>18</v>
      </c>
      <c r="X6" s="39">
        <v>19</v>
      </c>
      <c r="Y6" s="39">
        <v>20</v>
      </c>
      <c r="Z6" s="39">
        <v>21</v>
      </c>
      <c r="AA6" s="39">
        <v>22</v>
      </c>
      <c r="AB6" s="39">
        <v>23</v>
      </c>
      <c r="AC6" s="39">
        <v>24</v>
      </c>
      <c r="AD6" s="39">
        <v>25</v>
      </c>
      <c r="AE6" s="39">
        <v>26</v>
      </c>
      <c r="AF6" s="39">
        <v>27</v>
      </c>
      <c r="AG6" s="39">
        <v>28</v>
      </c>
      <c r="AH6" s="39">
        <v>29</v>
      </c>
      <c r="AI6" s="39">
        <v>30</v>
      </c>
      <c r="AJ6" s="39">
        <v>31</v>
      </c>
      <c r="AK6" s="39">
        <v>32</v>
      </c>
      <c r="AL6" s="39">
        <v>33</v>
      </c>
      <c r="AM6" s="39">
        <v>34</v>
      </c>
    </row>
    <row r="7" spans="1:39" s="6" customFormat="1" ht="72" customHeight="1">
      <c r="A7" s="22">
        <v>1</v>
      </c>
      <c r="B7" s="10" t="s">
        <v>51</v>
      </c>
      <c r="C7" s="3">
        <v>40103602630</v>
      </c>
      <c r="D7" s="3" t="s">
        <v>52</v>
      </c>
      <c r="E7" s="10" t="s">
        <v>53</v>
      </c>
      <c r="F7" s="12" t="s">
        <v>54</v>
      </c>
      <c r="G7" s="9" t="s">
        <v>55</v>
      </c>
      <c r="H7" s="9" t="s">
        <v>56</v>
      </c>
      <c r="I7" s="10" t="s">
        <v>57</v>
      </c>
      <c r="J7" s="45" t="s">
        <v>58</v>
      </c>
      <c r="K7" s="45" t="s">
        <v>58</v>
      </c>
      <c r="L7" s="45" t="s">
        <v>58</v>
      </c>
      <c r="M7" s="10" t="s">
        <v>59</v>
      </c>
      <c r="N7" s="11" t="s">
        <v>60</v>
      </c>
      <c r="O7" s="4" t="s">
        <v>61</v>
      </c>
      <c r="P7" s="11" t="s">
        <v>62</v>
      </c>
      <c r="Q7" s="10" t="s">
        <v>63</v>
      </c>
      <c r="R7" s="10" t="s">
        <v>64</v>
      </c>
      <c r="S7" s="10" t="s">
        <v>65</v>
      </c>
      <c r="T7" s="10"/>
      <c r="U7" s="10"/>
      <c r="V7" s="10" t="s">
        <v>66</v>
      </c>
      <c r="W7" s="3" t="s">
        <v>67</v>
      </c>
      <c r="X7" s="31">
        <v>43243</v>
      </c>
      <c r="Y7" s="31">
        <v>43250</v>
      </c>
      <c r="Z7" s="14" t="s">
        <v>68</v>
      </c>
      <c r="AA7" s="15" t="s">
        <v>69</v>
      </c>
      <c r="AB7" s="32">
        <v>43685</v>
      </c>
      <c r="AC7" s="32">
        <v>43689</v>
      </c>
      <c r="AD7" s="14" t="s">
        <v>70</v>
      </c>
      <c r="AE7" s="15" t="s">
        <v>71</v>
      </c>
      <c r="AF7" s="32">
        <v>44123</v>
      </c>
      <c r="AG7" s="32">
        <v>44125</v>
      </c>
      <c r="AH7" s="25"/>
      <c r="AI7" s="24"/>
      <c r="AJ7" s="53"/>
      <c r="AK7" s="24"/>
      <c r="AL7" s="53"/>
      <c r="AM7" s="24"/>
    </row>
    <row r="8" spans="1:39" s="6" customFormat="1" ht="72" customHeight="1">
      <c r="A8" s="22">
        <v>2</v>
      </c>
      <c r="B8" s="10" t="s">
        <v>72</v>
      </c>
      <c r="C8" s="3">
        <v>40103226372</v>
      </c>
      <c r="D8" s="3" t="s">
        <v>77</v>
      </c>
      <c r="E8" s="10" t="s">
        <v>78</v>
      </c>
      <c r="F8" s="12" t="s">
        <v>79</v>
      </c>
      <c r="G8" s="11" t="s">
        <v>80</v>
      </c>
      <c r="H8" s="9" t="s">
        <v>81</v>
      </c>
      <c r="I8" s="10" t="s">
        <v>97</v>
      </c>
      <c r="J8" s="44" t="s">
        <v>58</v>
      </c>
      <c r="K8" s="44" t="s">
        <v>58</v>
      </c>
      <c r="L8" s="44" t="s">
        <v>58</v>
      </c>
      <c r="M8" s="10" t="s">
        <v>98</v>
      </c>
      <c r="N8" s="11" t="s">
        <v>99</v>
      </c>
      <c r="O8" s="4" t="s">
        <v>100</v>
      </c>
      <c r="P8" s="11" t="s">
        <v>101</v>
      </c>
      <c r="Q8" s="10" t="s">
        <v>126</v>
      </c>
      <c r="R8" s="10" t="s">
        <v>127</v>
      </c>
      <c r="S8" s="10"/>
      <c r="T8" s="10"/>
      <c r="U8" s="10"/>
      <c r="V8" s="10" t="s">
        <v>66</v>
      </c>
      <c r="W8" s="3" t="s">
        <v>132</v>
      </c>
      <c r="X8" s="31">
        <v>43276</v>
      </c>
      <c r="Y8" s="31">
        <v>43283</v>
      </c>
      <c r="Z8" s="14" t="s">
        <v>68</v>
      </c>
      <c r="AA8" s="3" t="s">
        <v>133</v>
      </c>
      <c r="AB8" s="31">
        <v>44834</v>
      </c>
      <c r="AC8" s="31">
        <v>44838</v>
      </c>
      <c r="AD8" s="14"/>
      <c r="AE8" s="3"/>
      <c r="AF8" s="31"/>
      <c r="AG8" s="31"/>
      <c r="AH8" s="25">
        <v>47074.01</v>
      </c>
      <c r="AI8" s="24">
        <v>44602</v>
      </c>
      <c r="AJ8" s="53"/>
      <c r="AK8" s="24"/>
      <c r="AL8" s="53"/>
      <c r="AM8" s="24"/>
    </row>
    <row r="9" spans="1:39" s="6" customFormat="1" ht="72" customHeight="1">
      <c r="A9" s="22">
        <v>3</v>
      </c>
      <c r="B9" s="10" t="s">
        <v>73</v>
      </c>
      <c r="C9" s="3">
        <v>42103082569</v>
      </c>
      <c r="D9" s="3" t="s">
        <v>77</v>
      </c>
      <c r="E9" s="10" t="s">
        <v>82</v>
      </c>
      <c r="F9" s="12" t="s">
        <v>83</v>
      </c>
      <c r="G9" s="9" t="s">
        <v>84</v>
      </c>
      <c r="H9" s="41" t="s">
        <v>85</v>
      </c>
      <c r="I9" s="10" t="s">
        <v>102</v>
      </c>
      <c r="J9" s="45" t="s">
        <v>103</v>
      </c>
      <c r="K9" s="45" t="s">
        <v>104</v>
      </c>
      <c r="L9" s="45" t="s">
        <v>105</v>
      </c>
      <c r="M9" s="10" t="s">
        <v>106</v>
      </c>
      <c r="N9" s="11" t="s">
        <v>107</v>
      </c>
      <c r="O9" s="4" t="s">
        <v>108</v>
      </c>
      <c r="P9" s="11" t="s">
        <v>109</v>
      </c>
      <c r="Q9" s="10" t="s">
        <v>128</v>
      </c>
      <c r="R9" s="10" t="s">
        <v>127</v>
      </c>
      <c r="S9" s="10"/>
      <c r="T9" s="10"/>
      <c r="U9" s="10"/>
      <c r="V9" s="10" t="s">
        <v>66</v>
      </c>
      <c r="W9" s="3" t="s">
        <v>134</v>
      </c>
      <c r="X9" s="31">
        <v>43276</v>
      </c>
      <c r="Y9" s="31">
        <v>43283</v>
      </c>
      <c r="Z9" s="14" t="s">
        <v>68</v>
      </c>
      <c r="AA9" s="15" t="s">
        <v>135</v>
      </c>
      <c r="AB9" s="32">
        <v>44560</v>
      </c>
      <c r="AC9" s="32">
        <v>44565</v>
      </c>
      <c r="AD9" s="14"/>
      <c r="AE9" s="15"/>
      <c r="AF9" s="32"/>
      <c r="AG9" s="32"/>
      <c r="AH9" s="25">
        <v>20000</v>
      </c>
      <c r="AI9" s="24">
        <v>43341</v>
      </c>
      <c r="AJ9" s="53">
        <v>19347.27</v>
      </c>
      <c r="AK9" s="24">
        <v>43866</v>
      </c>
      <c r="AL9" s="53"/>
      <c r="AM9" s="24"/>
    </row>
    <row r="10" spans="1:39" s="6" customFormat="1" ht="72" customHeight="1">
      <c r="A10" s="22">
        <v>4</v>
      </c>
      <c r="B10" s="10" t="s">
        <v>74</v>
      </c>
      <c r="C10" s="3">
        <v>41503082033</v>
      </c>
      <c r="D10" s="3" t="s">
        <v>52</v>
      </c>
      <c r="E10" s="10" t="s">
        <v>86</v>
      </c>
      <c r="F10" s="12" t="s">
        <v>87</v>
      </c>
      <c r="G10" s="9" t="s">
        <v>88</v>
      </c>
      <c r="H10" s="9" t="s">
        <v>89</v>
      </c>
      <c r="I10" s="10" t="s">
        <v>110</v>
      </c>
      <c r="J10" s="44" t="s">
        <v>111</v>
      </c>
      <c r="K10" s="44" t="s">
        <v>111</v>
      </c>
      <c r="L10" s="44" t="s">
        <v>112</v>
      </c>
      <c r="M10" s="10" t="s">
        <v>113</v>
      </c>
      <c r="N10" s="11" t="s">
        <v>114</v>
      </c>
      <c r="O10" s="4" t="s">
        <v>115</v>
      </c>
      <c r="P10" s="11" t="s">
        <v>116</v>
      </c>
      <c r="Q10" s="10" t="s">
        <v>129</v>
      </c>
      <c r="R10" s="10" t="s">
        <v>64</v>
      </c>
      <c r="S10" s="10"/>
      <c r="T10" s="10"/>
      <c r="U10" s="10"/>
      <c r="V10" s="10" t="s">
        <v>66</v>
      </c>
      <c r="W10" s="3" t="s">
        <v>136</v>
      </c>
      <c r="X10" s="31">
        <v>43276</v>
      </c>
      <c r="Y10" s="31">
        <v>43283</v>
      </c>
      <c r="Z10" s="10"/>
      <c r="AA10" s="3"/>
      <c r="AB10" s="31"/>
      <c r="AC10" s="31"/>
      <c r="AD10" s="10" t="s">
        <v>70</v>
      </c>
      <c r="AE10" s="3" t="s">
        <v>137</v>
      </c>
      <c r="AF10" s="31">
        <v>43678</v>
      </c>
      <c r="AG10" s="31">
        <v>43682</v>
      </c>
      <c r="AH10" s="25"/>
      <c r="AI10" s="24"/>
      <c r="AJ10" s="53"/>
      <c r="AK10" s="24"/>
      <c r="AL10" s="53"/>
      <c r="AM10" s="24"/>
    </row>
    <row r="11" spans="1:39" s="6" customFormat="1" ht="72" customHeight="1">
      <c r="A11" s="22">
        <v>5</v>
      </c>
      <c r="B11" s="10" t="s">
        <v>75</v>
      </c>
      <c r="C11" s="3">
        <v>55403050491</v>
      </c>
      <c r="D11" s="3" t="s">
        <v>77</v>
      </c>
      <c r="E11" s="10" t="s">
        <v>90</v>
      </c>
      <c r="F11" s="12" t="s">
        <v>91</v>
      </c>
      <c r="G11" s="9" t="s">
        <v>92</v>
      </c>
      <c r="H11" s="41" t="s">
        <v>56</v>
      </c>
      <c r="I11" s="10" t="s">
        <v>90</v>
      </c>
      <c r="J11" s="44" t="s">
        <v>117</v>
      </c>
      <c r="K11" s="44" t="s">
        <v>118</v>
      </c>
      <c r="L11" s="44" t="s">
        <v>119</v>
      </c>
      <c r="M11" s="10" t="s">
        <v>120</v>
      </c>
      <c r="N11" s="11" t="s">
        <v>101</v>
      </c>
      <c r="O11" s="4"/>
      <c r="P11" s="11" t="s">
        <v>121</v>
      </c>
      <c r="Q11" s="10" t="s">
        <v>130</v>
      </c>
      <c r="R11" s="10" t="s">
        <v>127</v>
      </c>
      <c r="S11" s="10"/>
      <c r="T11" s="10"/>
      <c r="U11" s="10"/>
      <c r="V11" s="10" t="s">
        <v>66</v>
      </c>
      <c r="W11" s="3" t="s">
        <v>138</v>
      </c>
      <c r="X11" s="31">
        <v>43276</v>
      </c>
      <c r="Y11" s="31">
        <v>43283</v>
      </c>
      <c r="Z11" s="10" t="s">
        <v>68</v>
      </c>
      <c r="AA11" s="3" t="s">
        <v>139</v>
      </c>
      <c r="AB11" s="31">
        <v>44841</v>
      </c>
      <c r="AC11" s="31">
        <v>44845</v>
      </c>
      <c r="AD11" s="10"/>
      <c r="AE11" s="3"/>
      <c r="AF11" s="31"/>
      <c r="AG11" s="31"/>
      <c r="AH11" s="25">
        <v>20000</v>
      </c>
      <c r="AI11" s="24">
        <v>43447</v>
      </c>
      <c r="AJ11" s="53"/>
      <c r="AK11" s="24"/>
      <c r="AL11" s="53"/>
      <c r="AM11" s="24"/>
    </row>
    <row r="12" spans="1:39" s="6" customFormat="1" ht="72" customHeight="1">
      <c r="A12" s="22">
        <v>6</v>
      </c>
      <c r="B12" s="10" t="s">
        <v>76</v>
      </c>
      <c r="C12" s="3">
        <v>40103817483</v>
      </c>
      <c r="D12" s="3" t="s">
        <v>77</v>
      </c>
      <c r="E12" s="10" t="s">
        <v>93</v>
      </c>
      <c r="F12" s="12" t="s">
        <v>94</v>
      </c>
      <c r="G12" s="9" t="s">
        <v>95</v>
      </c>
      <c r="H12" s="9" t="s">
        <v>96</v>
      </c>
      <c r="I12" s="10" t="s">
        <v>93</v>
      </c>
      <c r="J12" s="44" t="s">
        <v>58</v>
      </c>
      <c r="K12" s="44" t="s">
        <v>58</v>
      </c>
      <c r="L12" s="44" t="s">
        <v>58</v>
      </c>
      <c r="M12" s="10" t="s">
        <v>122</v>
      </c>
      <c r="N12" s="11" t="s">
        <v>123</v>
      </c>
      <c r="O12" s="4" t="s">
        <v>124</v>
      </c>
      <c r="P12" s="11" t="s">
        <v>125</v>
      </c>
      <c r="Q12" s="10" t="s">
        <v>131</v>
      </c>
      <c r="R12" s="10" t="s">
        <v>127</v>
      </c>
      <c r="S12" s="10"/>
      <c r="T12" s="10"/>
      <c r="U12" s="10"/>
      <c r="V12" s="10" t="s">
        <v>66</v>
      </c>
      <c r="W12" s="3" t="s">
        <v>140</v>
      </c>
      <c r="X12" s="31">
        <v>43276</v>
      </c>
      <c r="Y12" s="31">
        <v>43283</v>
      </c>
      <c r="Z12" s="10" t="s">
        <v>68</v>
      </c>
      <c r="AA12" s="3" t="s">
        <v>133</v>
      </c>
      <c r="AB12" s="31">
        <v>44834</v>
      </c>
      <c r="AC12" s="31">
        <v>44838</v>
      </c>
      <c r="AD12" s="10"/>
      <c r="AE12" s="3"/>
      <c r="AF12" s="31"/>
      <c r="AG12" s="31"/>
      <c r="AH12" s="25">
        <v>198900</v>
      </c>
      <c r="AI12" s="24">
        <v>43364</v>
      </c>
      <c r="AJ12" s="53" t="s">
        <v>141</v>
      </c>
      <c r="AK12" s="24" t="s">
        <v>142</v>
      </c>
      <c r="AL12" s="53"/>
      <c r="AM12" s="24"/>
    </row>
    <row r="13" spans="1:39" s="6" customFormat="1" ht="72" customHeight="1">
      <c r="A13" s="22">
        <v>7</v>
      </c>
      <c r="B13" s="10" t="s">
        <v>143</v>
      </c>
      <c r="C13" s="3">
        <v>40203019638</v>
      </c>
      <c r="D13" s="3" t="s">
        <v>52</v>
      </c>
      <c r="E13" s="10" t="s">
        <v>150</v>
      </c>
      <c r="F13" s="12" t="s">
        <v>151</v>
      </c>
      <c r="G13" s="9" t="s">
        <v>152</v>
      </c>
      <c r="H13" s="9" t="s">
        <v>56</v>
      </c>
      <c r="I13" s="10" t="s">
        <v>150</v>
      </c>
      <c r="J13" s="44" t="s">
        <v>58</v>
      </c>
      <c r="K13" s="44" t="s">
        <v>58</v>
      </c>
      <c r="L13" s="44" t="s">
        <v>58</v>
      </c>
      <c r="M13" s="10" t="s">
        <v>175</v>
      </c>
      <c r="N13" s="11" t="s">
        <v>176</v>
      </c>
      <c r="O13" s="4" t="s">
        <v>177</v>
      </c>
      <c r="P13" s="11" t="s">
        <v>178</v>
      </c>
      <c r="Q13" s="10" t="s">
        <v>204</v>
      </c>
      <c r="R13" s="10" t="s">
        <v>64</v>
      </c>
      <c r="S13" s="10"/>
      <c r="T13" s="10"/>
      <c r="U13" s="10"/>
      <c r="V13" s="10" t="s">
        <v>66</v>
      </c>
      <c r="W13" s="3" t="s">
        <v>212</v>
      </c>
      <c r="X13" s="31">
        <v>43299</v>
      </c>
      <c r="Y13" s="31">
        <v>43306</v>
      </c>
      <c r="Z13" s="10"/>
      <c r="AA13" s="3"/>
      <c r="AB13" s="31"/>
      <c r="AC13" s="31"/>
      <c r="AD13" s="10" t="s">
        <v>70</v>
      </c>
      <c r="AE13" s="3" t="s">
        <v>213</v>
      </c>
      <c r="AF13" s="31">
        <v>43678</v>
      </c>
      <c r="AG13" s="31">
        <v>43682</v>
      </c>
      <c r="AH13" s="25"/>
      <c r="AI13" s="24"/>
      <c r="AJ13" s="53"/>
      <c r="AK13" s="24"/>
      <c r="AL13" s="53"/>
      <c r="AM13" s="24"/>
    </row>
    <row r="14" spans="1:39" s="6" customFormat="1" ht="72" customHeight="1">
      <c r="A14" s="22">
        <v>8</v>
      </c>
      <c r="B14" s="10" t="s">
        <v>144</v>
      </c>
      <c r="C14" s="3">
        <v>40203150986</v>
      </c>
      <c r="D14" s="3" t="s">
        <v>77</v>
      </c>
      <c r="E14" s="10" t="s">
        <v>153</v>
      </c>
      <c r="F14" s="12" t="s">
        <v>154</v>
      </c>
      <c r="G14" s="10" t="s">
        <v>155</v>
      </c>
      <c r="H14" s="9" t="s">
        <v>156</v>
      </c>
      <c r="I14" s="10" t="s">
        <v>179</v>
      </c>
      <c r="J14" s="44" t="s">
        <v>180</v>
      </c>
      <c r="K14" s="44" t="s">
        <v>181</v>
      </c>
      <c r="L14" s="44" t="s">
        <v>182</v>
      </c>
      <c r="M14" s="10" t="s">
        <v>183</v>
      </c>
      <c r="N14" s="11" t="s">
        <v>184</v>
      </c>
      <c r="O14" s="4" t="s">
        <v>98</v>
      </c>
      <c r="P14" s="11" t="s">
        <v>185</v>
      </c>
      <c r="Q14" s="10" t="s">
        <v>205</v>
      </c>
      <c r="R14" s="10" t="s">
        <v>127</v>
      </c>
      <c r="S14" s="10"/>
      <c r="T14" s="10"/>
      <c r="U14" s="10"/>
      <c r="V14" s="10" t="s">
        <v>66</v>
      </c>
      <c r="W14" s="3" t="s">
        <v>214</v>
      </c>
      <c r="X14" s="31">
        <v>43299</v>
      </c>
      <c r="Y14" s="31">
        <v>43306</v>
      </c>
      <c r="Z14" s="10" t="s">
        <v>68</v>
      </c>
      <c r="AA14" s="3" t="s">
        <v>133</v>
      </c>
      <c r="AB14" s="31">
        <v>44834</v>
      </c>
      <c r="AC14" s="31">
        <v>44838</v>
      </c>
      <c r="AD14" s="10"/>
      <c r="AE14" s="3"/>
      <c r="AF14" s="31"/>
      <c r="AG14" s="31"/>
      <c r="AH14" s="25">
        <v>11116.95</v>
      </c>
      <c r="AI14" s="24">
        <v>43696</v>
      </c>
      <c r="AJ14" s="53">
        <v>26796.19</v>
      </c>
      <c r="AK14" s="24">
        <v>44007</v>
      </c>
      <c r="AL14" s="53">
        <v>44999.64</v>
      </c>
      <c r="AM14" s="24">
        <v>44743</v>
      </c>
    </row>
    <row r="15" spans="1:39" s="6" customFormat="1" ht="72" customHeight="1">
      <c r="A15" s="22">
        <v>9</v>
      </c>
      <c r="B15" s="10" t="s">
        <v>145</v>
      </c>
      <c r="C15" s="3">
        <v>40103815660</v>
      </c>
      <c r="D15" s="3" t="s">
        <v>52</v>
      </c>
      <c r="E15" s="10" t="s">
        <v>157</v>
      </c>
      <c r="F15" s="12" t="s">
        <v>158</v>
      </c>
      <c r="G15" s="9" t="s">
        <v>159</v>
      </c>
      <c r="H15" s="9" t="s">
        <v>56</v>
      </c>
      <c r="I15" s="10" t="s">
        <v>157</v>
      </c>
      <c r="J15" s="44" t="s">
        <v>186</v>
      </c>
      <c r="K15" s="44" t="s">
        <v>186</v>
      </c>
      <c r="L15" s="44" t="s">
        <v>182</v>
      </c>
      <c r="M15" s="10" t="s">
        <v>187</v>
      </c>
      <c r="N15" s="11" t="s">
        <v>188</v>
      </c>
      <c r="O15" s="4" t="s">
        <v>189</v>
      </c>
      <c r="P15" s="11" t="s">
        <v>190</v>
      </c>
      <c r="Q15" s="10" t="s">
        <v>206</v>
      </c>
      <c r="R15" s="10" t="s">
        <v>64</v>
      </c>
      <c r="S15" s="10" t="s">
        <v>207</v>
      </c>
      <c r="T15" s="10"/>
      <c r="U15" s="10"/>
      <c r="V15" s="10" t="s">
        <v>66</v>
      </c>
      <c r="W15" s="3" t="s">
        <v>215</v>
      </c>
      <c r="X15" s="31">
        <v>43299</v>
      </c>
      <c r="Y15" s="31">
        <v>43306</v>
      </c>
      <c r="Z15" s="10" t="s">
        <v>68</v>
      </c>
      <c r="AA15" s="3" t="s">
        <v>69</v>
      </c>
      <c r="AB15" s="31">
        <v>43685</v>
      </c>
      <c r="AC15" s="31">
        <v>43689</v>
      </c>
      <c r="AD15" s="10" t="s">
        <v>70</v>
      </c>
      <c r="AE15" s="3" t="s">
        <v>216</v>
      </c>
      <c r="AF15" s="31">
        <v>44138</v>
      </c>
      <c r="AG15" s="31">
        <v>44140</v>
      </c>
      <c r="AH15" s="25"/>
      <c r="AI15" s="24"/>
      <c r="AJ15" s="53"/>
      <c r="AK15" s="24"/>
      <c r="AL15" s="53"/>
      <c r="AM15" s="24"/>
    </row>
    <row r="16" spans="1:39" s="6" customFormat="1" ht="72" customHeight="1">
      <c r="A16" s="22">
        <v>10</v>
      </c>
      <c r="B16" s="10" t="s">
        <v>146</v>
      </c>
      <c r="C16" s="3">
        <v>40203155911</v>
      </c>
      <c r="D16" s="3" t="s">
        <v>77</v>
      </c>
      <c r="E16" s="10" t="s">
        <v>160</v>
      </c>
      <c r="F16" s="12" t="s">
        <v>161</v>
      </c>
      <c r="G16" s="9" t="s">
        <v>162</v>
      </c>
      <c r="H16" s="9" t="s">
        <v>163</v>
      </c>
      <c r="I16" s="10" t="s">
        <v>191</v>
      </c>
      <c r="J16" s="46" t="s">
        <v>58</v>
      </c>
      <c r="K16" s="46" t="s">
        <v>58</v>
      </c>
      <c r="L16" s="46" t="s">
        <v>58</v>
      </c>
      <c r="M16" s="10" t="s">
        <v>192</v>
      </c>
      <c r="N16" s="11" t="s">
        <v>193</v>
      </c>
      <c r="O16" s="4" t="s">
        <v>194</v>
      </c>
      <c r="P16" s="11" t="s">
        <v>195</v>
      </c>
      <c r="Q16" s="10" t="s">
        <v>208</v>
      </c>
      <c r="R16" s="10" t="s">
        <v>127</v>
      </c>
      <c r="S16" s="10"/>
      <c r="T16" s="10"/>
      <c r="U16" s="10"/>
      <c r="V16" s="10" t="s">
        <v>66</v>
      </c>
      <c r="W16" s="3" t="s">
        <v>217</v>
      </c>
      <c r="X16" s="31">
        <v>43349</v>
      </c>
      <c r="Y16" s="31">
        <v>43349</v>
      </c>
      <c r="Z16" s="10" t="s">
        <v>68</v>
      </c>
      <c r="AA16" s="3" t="s">
        <v>133</v>
      </c>
      <c r="AB16" s="31">
        <v>44834</v>
      </c>
      <c r="AC16" s="31">
        <v>44838</v>
      </c>
      <c r="AD16" s="10"/>
      <c r="AE16" s="3"/>
      <c r="AF16" s="31"/>
      <c r="AG16" s="31"/>
      <c r="AH16" s="25">
        <v>20000</v>
      </c>
      <c r="AI16" s="24">
        <v>43447</v>
      </c>
      <c r="AJ16" s="53"/>
      <c r="AK16" s="24"/>
      <c r="AL16" s="53"/>
      <c r="AM16" s="24"/>
    </row>
    <row r="17" spans="1:39" s="6" customFormat="1" ht="72" customHeight="1">
      <c r="A17" s="22">
        <v>11</v>
      </c>
      <c r="B17" s="10" t="s">
        <v>147</v>
      </c>
      <c r="C17" s="3">
        <v>40203105450</v>
      </c>
      <c r="D17" s="3" t="s">
        <v>52</v>
      </c>
      <c r="E17" s="10" t="s">
        <v>164</v>
      </c>
      <c r="F17" s="12" t="s">
        <v>165</v>
      </c>
      <c r="G17" s="9" t="s">
        <v>166</v>
      </c>
      <c r="H17" s="9" t="s">
        <v>167</v>
      </c>
      <c r="I17" s="10" t="s">
        <v>196</v>
      </c>
      <c r="J17" s="47" t="s">
        <v>58</v>
      </c>
      <c r="K17" s="47" t="s">
        <v>58</v>
      </c>
      <c r="L17" s="47" t="s">
        <v>58</v>
      </c>
      <c r="M17" s="10" t="s">
        <v>124</v>
      </c>
      <c r="N17" s="11" t="s">
        <v>125</v>
      </c>
      <c r="O17" s="4"/>
      <c r="P17" s="11" t="s">
        <v>121</v>
      </c>
      <c r="Q17" s="10" t="s">
        <v>209</v>
      </c>
      <c r="R17" s="10" t="s">
        <v>127</v>
      </c>
      <c r="S17" s="10"/>
      <c r="T17" s="10"/>
      <c r="U17" s="10"/>
      <c r="V17" s="10" t="s">
        <v>66</v>
      </c>
      <c r="W17" s="3" t="s">
        <v>218</v>
      </c>
      <c r="X17" s="31">
        <v>43361</v>
      </c>
      <c r="Y17" s="31">
        <v>43368</v>
      </c>
      <c r="Z17" s="10" t="s">
        <v>68</v>
      </c>
      <c r="AA17" s="3" t="s">
        <v>219</v>
      </c>
      <c r="AB17" s="31">
        <v>44071</v>
      </c>
      <c r="AC17" s="31">
        <v>44075</v>
      </c>
      <c r="AD17" s="10" t="s">
        <v>70</v>
      </c>
      <c r="AE17" s="3" t="s">
        <v>220</v>
      </c>
      <c r="AF17" s="31">
        <v>44559</v>
      </c>
      <c r="AG17" s="31">
        <v>44564</v>
      </c>
      <c r="AH17" s="25">
        <v>19974.25</v>
      </c>
      <c r="AI17" s="24">
        <v>43559</v>
      </c>
      <c r="AJ17" s="53"/>
      <c r="AK17" s="24"/>
      <c r="AL17" s="53"/>
      <c r="AM17" s="24"/>
    </row>
    <row r="18" spans="1:39" s="6" customFormat="1" ht="72" customHeight="1">
      <c r="A18" s="22">
        <v>12</v>
      </c>
      <c r="B18" s="10" t="s">
        <v>148</v>
      </c>
      <c r="C18" s="3">
        <v>50103330811</v>
      </c>
      <c r="D18" s="3" t="s">
        <v>77</v>
      </c>
      <c r="E18" s="10" t="s">
        <v>168</v>
      </c>
      <c r="F18" s="12" t="s">
        <v>169</v>
      </c>
      <c r="G18" s="42" t="s">
        <v>170</v>
      </c>
      <c r="H18" s="9" t="s">
        <v>171</v>
      </c>
      <c r="I18" s="10" t="s">
        <v>168</v>
      </c>
      <c r="J18" s="47" t="s">
        <v>197</v>
      </c>
      <c r="K18" s="47" t="s">
        <v>198</v>
      </c>
      <c r="L18" s="47" t="s">
        <v>182</v>
      </c>
      <c r="M18" s="10" t="s">
        <v>120</v>
      </c>
      <c r="N18" s="11" t="s">
        <v>101</v>
      </c>
      <c r="O18" s="4"/>
      <c r="P18" s="11" t="s">
        <v>121</v>
      </c>
      <c r="Q18" s="10" t="s">
        <v>210</v>
      </c>
      <c r="R18" s="10" t="s">
        <v>127</v>
      </c>
      <c r="S18" s="10"/>
      <c r="T18" s="10"/>
      <c r="U18" s="10"/>
      <c r="V18" s="10" t="s">
        <v>66</v>
      </c>
      <c r="W18" s="3" t="s">
        <v>221</v>
      </c>
      <c r="X18" s="31">
        <v>43361</v>
      </c>
      <c r="Y18" s="31">
        <v>43368</v>
      </c>
      <c r="Z18" s="10" t="s">
        <v>68</v>
      </c>
      <c r="AA18" s="3" t="s">
        <v>222</v>
      </c>
      <c r="AB18" s="31">
        <v>44897</v>
      </c>
      <c r="AC18" s="31">
        <v>44901</v>
      </c>
      <c r="AD18" s="10"/>
      <c r="AE18" s="3"/>
      <c r="AF18" s="31"/>
      <c r="AG18" s="31"/>
      <c r="AH18" s="25">
        <v>19341.44</v>
      </c>
      <c r="AI18" s="24">
        <v>43886</v>
      </c>
      <c r="AJ18" s="53">
        <v>49486.53</v>
      </c>
      <c r="AK18" s="24">
        <v>44491</v>
      </c>
      <c r="AL18" s="53"/>
      <c r="AM18" s="24"/>
    </row>
    <row r="19" spans="1:39" s="6" customFormat="1" ht="72" customHeight="1">
      <c r="A19" s="22">
        <v>13</v>
      </c>
      <c r="B19" s="10" t="s">
        <v>149</v>
      </c>
      <c r="C19" s="3">
        <v>50203148771</v>
      </c>
      <c r="D19" s="3" t="s">
        <v>77</v>
      </c>
      <c r="E19" s="10" t="s">
        <v>172</v>
      </c>
      <c r="F19" s="12" t="s">
        <v>173</v>
      </c>
      <c r="G19" s="42" t="s">
        <v>174</v>
      </c>
      <c r="H19" s="9" t="s">
        <v>56</v>
      </c>
      <c r="I19" s="10" t="s">
        <v>199</v>
      </c>
      <c r="J19" s="47" t="s">
        <v>58</v>
      </c>
      <c r="K19" s="47" t="s">
        <v>58</v>
      </c>
      <c r="L19" s="47" t="s">
        <v>58</v>
      </c>
      <c r="M19" s="10" t="s">
        <v>200</v>
      </c>
      <c r="N19" s="11" t="s">
        <v>201</v>
      </c>
      <c r="O19" s="4" t="s">
        <v>202</v>
      </c>
      <c r="P19" s="11" t="s">
        <v>203</v>
      </c>
      <c r="Q19" s="10" t="s">
        <v>211</v>
      </c>
      <c r="R19" s="10" t="s">
        <v>127</v>
      </c>
      <c r="S19" s="10"/>
      <c r="T19" s="10"/>
      <c r="U19" s="10"/>
      <c r="V19" s="10" t="s">
        <v>66</v>
      </c>
      <c r="W19" s="3" t="s">
        <v>223</v>
      </c>
      <c r="X19" s="31">
        <v>43363</v>
      </c>
      <c r="Y19" s="31">
        <v>43370</v>
      </c>
      <c r="Z19" s="10" t="s">
        <v>68</v>
      </c>
      <c r="AA19" s="3" t="s">
        <v>133</v>
      </c>
      <c r="AB19" s="31">
        <v>44834</v>
      </c>
      <c r="AC19" s="31">
        <v>44838</v>
      </c>
      <c r="AD19" s="10"/>
      <c r="AE19" s="3"/>
      <c r="AF19" s="31"/>
      <c r="AG19" s="31"/>
      <c r="AH19" s="25">
        <v>20000</v>
      </c>
      <c r="AI19" s="24">
        <v>43487</v>
      </c>
      <c r="AJ19" s="53">
        <v>24899.9</v>
      </c>
      <c r="AK19" s="24">
        <v>44508</v>
      </c>
      <c r="AL19" s="53">
        <v>49960.02</v>
      </c>
      <c r="AM19" s="24">
        <v>44932</v>
      </c>
    </row>
    <row r="20" spans="1:39" s="6" customFormat="1" ht="72" customHeight="1">
      <c r="A20" s="22">
        <v>14</v>
      </c>
      <c r="B20" s="10" t="s">
        <v>224</v>
      </c>
      <c r="C20" s="3">
        <v>42103081332</v>
      </c>
      <c r="D20" s="3" t="s">
        <v>77</v>
      </c>
      <c r="E20" s="10" t="s">
        <v>225</v>
      </c>
      <c r="F20" s="12" t="s">
        <v>226</v>
      </c>
      <c r="G20" s="42" t="s">
        <v>227</v>
      </c>
      <c r="H20" s="9" t="s">
        <v>56</v>
      </c>
      <c r="I20" s="10" t="s">
        <v>228</v>
      </c>
      <c r="J20" s="47" t="s">
        <v>229</v>
      </c>
      <c r="K20" s="47" t="s">
        <v>104</v>
      </c>
      <c r="L20" s="47" t="s">
        <v>105</v>
      </c>
      <c r="M20" s="10" t="s">
        <v>230</v>
      </c>
      <c r="N20" s="11" t="s">
        <v>193</v>
      </c>
      <c r="O20" s="4"/>
      <c r="P20" s="11" t="s">
        <v>121</v>
      </c>
      <c r="Q20" s="10" t="s">
        <v>231</v>
      </c>
      <c r="R20" s="10" t="s">
        <v>127</v>
      </c>
      <c r="S20" s="10"/>
      <c r="T20" s="10"/>
      <c r="U20" s="10"/>
      <c r="V20" s="10" t="s">
        <v>66</v>
      </c>
      <c r="W20" s="3" t="s">
        <v>232</v>
      </c>
      <c r="X20" s="31">
        <v>43364</v>
      </c>
      <c r="Y20" s="31">
        <v>43371</v>
      </c>
      <c r="Z20" s="10" t="s">
        <v>68</v>
      </c>
      <c r="AA20" s="3" t="s">
        <v>233</v>
      </c>
      <c r="AB20" s="31">
        <v>44487</v>
      </c>
      <c r="AC20" s="31">
        <v>44489</v>
      </c>
      <c r="AD20" s="10"/>
      <c r="AE20" s="3"/>
      <c r="AF20" s="31"/>
      <c r="AG20" s="31"/>
      <c r="AH20" s="25"/>
      <c r="AI20" s="24"/>
      <c r="AJ20" s="53"/>
      <c r="AK20" s="24"/>
      <c r="AL20" s="53"/>
      <c r="AM20" s="24"/>
    </row>
    <row r="21" spans="1:39" s="6" customFormat="1" ht="72" customHeight="1">
      <c r="A21" s="22">
        <v>15</v>
      </c>
      <c r="B21" s="10" t="s">
        <v>234</v>
      </c>
      <c r="C21" s="3">
        <v>40103625332</v>
      </c>
      <c r="D21" s="3" t="s">
        <v>52</v>
      </c>
      <c r="E21" s="10" t="s">
        <v>239</v>
      </c>
      <c r="F21" s="12" t="s">
        <v>240</v>
      </c>
      <c r="G21" s="42" t="s">
        <v>241</v>
      </c>
      <c r="H21" s="9" t="s">
        <v>242</v>
      </c>
      <c r="I21" s="10" t="s">
        <v>258</v>
      </c>
      <c r="J21" s="47" t="s">
        <v>58</v>
      </c>
      <c r="K21" s="47" t="s">
        <v>58</v>
      </c>
      <c r="L21" s="47" t="s">
        <v>58</v>
      </c>
      <c r="M21" s="10" t="s">
        <v>259</v>
      </c>
      <c r="N21" s="11" t="s">
        <v>260</v>
      </c>
      <c r="O21" s="4" t="s">
        <v>261</v>
      </c>
      <c r="P21" s="11" t="s">
        <v>262</v>
      </c>
      <c r="Q21" s="10" t="s">
        <v>277</v>
      </c>
      <c r="R21" s="10" t="s">
        <v>64</v>
      </c>
      <c r="S21" s="10" t="s">
        <v>207</v>
      </c>
      <c r="T21" s="10"/>
      <c r="U21" s="10"/>
      <c r="V21" s="10" t="s">
        <v>66</v>
      </c>
      <c r="W21" s="3" t="s">
        <v>283</v>
      </c>
      <c r="X21" s="31">
        <v>43364</v>
      </c>
      <c r="Y21" s="31">
        <v>43371</v>
      </c>
      <c r="Z21" s="10" t="s">
        <v>68</v>
      </c>
      <c r="AA21" s="3" t="s">
        <v>233</v>
      </c>
      <c r="AB21" s="31">
        <v>44487</v>
      </c>
      <c r="AC21" s="31">
        <v>44489</v>
      </c>
      <c r="AD21" s="10" t="s">
        <v>70</v>
      </c>
      <c r="AE21" s="3" t="s">
        <v>284</v>
      </c>
      <c r="AF21" s="31">
        <v>44928</v>
      </c>
      <c r="AG21" s="31">
        <v>44930</v>
      </c>
      <c r="AH21" s="25">
        <v>49923.41</v>
      </c>
      <c r="AI21" s="24">
        <v>44280</v>
      </c>
      <c r="AJ21" s="53"/>
      <c r="AK21" s="24"/>
      <c r="AL21" s="53"/>
      <c r="AM21" s="24"/>
    </row>
    <row r="22" spans="1:39" s="6" customFormat="1" ht="72" customHeight="1">
      <c r="A22" s="22">
        <v>16</v>
      </c>
      <c r="B22" s="10" t="s">
        <v>235</v>
      </c>
      <c r="C22" s="3">
        <v>40203118262</v>
      </c>
      <c r="D22" s="3" t="s">
        <v>77</v>
      </c>
      <c r="E22" s="10" t="s">
        <v>243</v>
      </c>
      <c r="F22" s="12" t="s">
        <v>244</v>
      </c>
      <c r="G22" s="42" t="s">
        <v>245</v>
      </c>
      <c r="H22" s="9" t="s">
        <v>246</v>
      </c>
      <c r="I22" s="10" t="s">
        <v>243</v>
      </c>
      <c r="J22" s="47" t="s">
        <v>263</v>
      </c>
      <c r="K22" s="47" t="s">
        <v>264</v>
      </c>
      <c r="L22" s="47" t="s">
        <v>119</v>
      </c>
      <c r="M22" s="10" t="s">
        <v>192</v>
      </c>
      <c r="N22" s="11" t="s">
        <v>193</v>
      </c>
      <c r="O22" s="4"/>
      <c r="P22" s="11" t="s">
        <v>121</v>
      </c>
      <c r="Q22" s="10" t="s">
        <v>278</v>
      </c>
      <c r="R22" s="10" t="s">
        <v>64</v>
      </c>
      <c r="S22" s="10" t="s">
        <v>207</v>
      </c>
      <c r="T22" s="10"/>
      <c r="U22" s="10"/>
      <c r="V22" s="10" t="s">
        <v>66</v>
      </c>
      <c r="W22" s="3" t="s">
        <v>285</v>
      </c>
      <c r="X22" s="31">
        <v>43364</v>
      </c>
      <c r="Y22" s="31">
        <v>43371</v>
      </c>
      <c r="Z22" s="10" t="s">
        <v>68</v>
      </c>
      <c r="AA22" s="3" t="s">
        <v>139</v>
      </c>
      <c r="AB22" s="31">
        <v>44841</v>
      </c>
      <c r="AC22" s="31">
        <v>44845</v>
      </c>
      <c r="AD22" s="10"/>
      <c r="AE22" s="3"/>
      <c r="AF22" s="31"/>
      <c r="AG22" s="31"/>
      <c r="AH22" s="25">
        <v>49818.08</v>
      </c>
      <c r="AI22" s="24">
        <v>44000</v>
      </c>
      <c r="AJ22" s="53"/>
      <c r="AK22" s="24"/>
      <c r="AL22" s="53"/>
      <c r="AM22" s="24"/>
    </row>
    <row r="23" spans="1:39" s="6" customFormat="1" ht="72" customHeight="1">
      <c r="A23" s="22">
        <v>17</v>
      </c>
      <c r="B23" s="10" t="s">
        <v>236</v>
      </c>
      <c r="C23" s="3">
        <v>43603079216</v>
      </c>
      <c r="D23" s="3" t="s">
        <v>77</v>
      </c>
      <c r="E23" s="10" t="s">
        <v>247</v>
      </c>
      <c r="F23" s="12" t="s">
        <v>248</v>
      </c>
      <c r="G23" s="42" t="s">
        <v>249</v>
      </c>
      <c r="H23" s="9" t="s">
        <v>250</v>
      </c>
      <c r="I23" s="10" t="s">
        <v>265</v>
      </c>
      <c r="J23" s="47" t="s">
        <v>266</v>
      </c>
      <c r="K23" s="47" t="s">
        <v>266</v>
      </c>
      <c r="L23" s="47" t="s">
        <v>119</v>
      </c>
      <c r="M23" s="10" t="s">
        <v>267</v>
      </c>
      <c r="N23" s="11" t="s">
        <v>268</v>
      </c>
      <c r="O23" s="4" t="s">
        <v>269</v>
      </c>
      <c r="P23" s="11" t="s">
        <v>270</v>
      </c>
      <c r="Q23" s="10" t="s">
        <v>279</v>
      </c>
      <c r="R23" s="10" t="s">
        <v>127</v>
      </c>
      <c r="S23" s="10"/>
      <c r="T23" s="10"/>
      <c r="U23" s="10"/>
      <c r="V23" s="10" t="s">
        <v>66</v>
      </c>
      <c r="W23" s="3" t="s">
        <v>286</v>
      </c>
      <c r="X23" s="31">
        <v>43388</v>
      </c>
      <c r="Y23" s="31">
        <v>43395</v>
      </c>
      <c r="Z23" s="10" t="s">
        <v>68</v>
      </c>
      <c r="AA23" s="3" t="s">
        <v>222</v>
      </c>
      <c r="AB23" s="31">
        <v>44897</v>
      </c>
      <c r="AC23" s="31">
        <v>44901</v>
      </c>
      <c r="AD23" s="10"/>
      <c r="AE23" s="3"/>
      <c r="AF23" s="31"/>
      <c r="AG23" s="31"/>
      <c r="AH23" s="25">
        <v>19988.17</v>
      </c>
      <c r="AI23" s="24">
        <v>43594</v>
      </c>
      <c r="AJ23" s="53">
        <v>41319.35</v>
      </c>
      <c r="AK23" s="24">
        <v>44495</v>
      </c>
      <c r="AL23" s="53"/>
      <c r="AM23" s="24"/>
    </row>
    <row r="24" spans="1:39" s="6" customFormat="1" ht="72" customHeight="1">
      <c r="A24" s="22">
        <v>18</v>
      </c>
      <c r="B24" s="10" t="s">
        <v>237</v>
      </c>
      <c r="C24" s="3">
        <v>50203163681</v>
      </c>
      <c r="D24" s="3" t="s">
        <v>77</v>
      </c>
      <c r="E24" s="10" t="s">
        <v>251</v>
      </c>
      <c r="F24" s="12" t="s">
        <v>252</v>
      </c>
      <c r="G24" s="42" t="s">
        <v>253</v>
      </c>
      <c r="H24" s="9" t="s">
        <v>56</v>
      </c>
      <c r="I24" s="10" t="s">
        <v>271</v>
      </c>
      <c r="J24" s="47" t="s">
        <v>58</v>
      </c>
      <c r="K24" s="47" t="s">
        <v>58</v>
      </c>
      <c r="L24" s="47" t="s">
        <v>58</v>
      </c>
      <c r="M24" s="10" t="s">
        <v>124</v>
      </c>
      <c r="N24" s="11" t="s">
        <v>125</v>
      </c>
      <c r="O24" s="4" t="s">
        <v>272</v>
      </c>
      <c r="P24" s="11" t="s">
        <v>273</v>
      </c>
      <c r="Q24" s="10" t="s">
        <v>280</v>
      </c>
      <c r="R24" s="10" t="s">
        <v>64</v>
      </c>
      <c r="S24" s="10" t="s">
        <v>281</v>
      </c>
      <c r="T24" s="10" t="s">
        <v>207</v>
      </c>
      <c r="U24" s="10"/>
      <c r="V24" s="10" t="s">
        <v>66</v>
      </c>
      <c r="W24" s="3" t="s">
        <v>287</v>
      </c>
      <c r="X24" s="31">
        <v>43388</v>
      </c>
      <c r="Y24" s="31">
        <v>43395</v>
      </c>
      <c r="Z24" s="10" t="s">
        <v>68</v>
      </c>
      <c r="AA24" s="3" t="s">
        <v>288</v>
      </c>
      <c r="AB24" s="31">
        <v>44949</v>
      </c>
      <c r="AC24" s="31">
        <v>44951</v>
      </c>
      <c r="AD24" s="10"/>
      <c r="AE24" s="3"/>
      <c r="AF24" s="31"/>
      <c r="AG24" s="31"/>
      <c r="AH24" s="25">
        <v>107816.4</v>
      </c>
      <c r="AI24" s="24">
        <v>43532</v>
      </c>
      <c r="AJ24" s="53"/>
      <c r="AK24" s="24"/>
      <c r="AL24" s="53"/>
      <c r="AM24" s="24"/>
    </row>
    <row r="25" spans="1:39" s="6" customFormat="1" ht="72" customHeight="1">
      <c r="A25" s="22">
        <v>19</v>
      </c>
      <c r="B25" s="10" t="s">
        <v>238</v>
      </c>
      <c r="C25" s="3">
        <v>40203159078</v>
      </c>
      <c r="D25" s="3" t="s">
        <v>77</v>
      </c>
      <c r="E25" s="10" t="s">
        <v>254</v>
      </c>
      <c r="F25" s="12" t="s">
        <v>255</v>
      </c>
      <c r="G25" s="42" t="s">
        <v>256</v>
      </c>
      <c r="H25" s="9" t="s">
        <v>257</v>
      </c>
      <c r="I25" s="10" t="s">
        <v>274</v>
      </c>
      <c r="J25" s="47" t="s">
        <v>58</v>
      </c>
      <c r="K25" s="47" t="s">
        <v>58</v>
      </c>
      <c r="L25" s="47" t="s">
        <v>58</v>
      </c>
      <c r="M25" s="10" t="s">
        <v>275</v>
      </c>
      <c r="N25" s="11" t="s">
        <v>276</v>
      </c>
      <c r="O25" s="4"/>
      <c r="P25" s="11" t="s">
        <v>121</v>
      </c>
      <c r="Q25" s="10" t="s">
        <v>282</v>
      </c>
      <c r="R25" s="10" t="s">
        <v>127</v>
      </c>
      <c r="S25" s="10"/>
      <c r="T25" s="10"/>
      <c r="U25" s="10"/>
      <c r="V25" s="10" t="s">
        <v>66</v>
      </c>
      <c r="W25" s="3" t="s">
        <v>289</v>
      </c>
      <c r="X25" s="31">
        <v>43404</v>
      </c>
      <c r="Y25" s="31">
        <v>43406</v>
      </c>
      <c r="Z25" s="10" t="s">
        <v>68</v>
      </c>
      <c r="AA25" s="3" t="s">
        <v>222</v>
      </c>
      <c r="AB25" s="31">
        <v>44897</v>
      </c>
      <c r="AC25" s="31">
        <v>44901</v>
      </c>
      <c r="AD25" s="10"/>
      <c r="AE25" s="3"/>
      <c r="AF25" s="31"/>
      <c r="AG25" s="31"/>
      <c r="AH25" s="25">
        <v>158982.68</v>
      </c>
      <c r="AI25" s="24">
        <v>44356</v>
      </c>
      <c r="AJ25" s="53"/>
      <c r="AK25" s="24"/>
      <c r="AL25" s="53"/>
      <c r="AM25" s="24"/>
    </row>
    <row r="26" spans="1:39" s="6" customFormat="1" ht="72" customHeight="1">
      <c r="A26" s="22">
        <v>20</v>
      </c>
      <c r="B26" s="10" t="s">
        <v>290</v>
      </c>
      <c r="C26" s="3">
        <v>40203099741</v>
      </c>
      <c r="D26" s="3" t="s">
        <v>77</v>
      </c>
      <c r="E26" s="10" t="s">
        <v>303</v>
      </c>
      <c r="F26" s="12" t="s">
        <v>304</v>
      </c>
      <c r="G26" s="42" t="s">
        <v>305</v>
      </c>
      <c r="H26" s="9" t="s">
        <v>56</v>
      </c>
      <c r="I26" s="10" t="s">
        <v>350</v>
      </c>
      <c r="J26" s="47" t="s">
        <v>58</v>
      </c>
      <c r="K26" s="47" t="s">
        <v>58</v>
      </c>
      <c r="L26" s="47" t="s">
        <v>58</v>
      </c>
      <c r="M26" s="10" t="s">
        <v>351</v>
      </c>
      <c r="N26" s="11" t="s">
        <v>352</v>
      </c>
      <c r="O26" s="4"/>
      <c r="P26" s="11" t="s">
        <v>121</v>
      </c>
      <c r="Q26" s="10" t="s">
        <v>399</v>
      </c>
      <c r="R26" s="10" t="s">
        <v>127</v>
      </c>
      <c r="S26" s="10"/>
      <c r="T26" s="10"/>
      <c r="U26" s="10"/>
      <c r="V26" s="10" t="s">
        <v>66</v>
      </c>
      <c r="W26" s="3" t="s">
        <v>413</v>
      </c>
      <c r="X26" s="31">
        <v>43404</v>
      </c>
      <c r="Y26" s="31">
        <v>43411</v>
      </c>
      <c r="Z26" s="10" t="s">
        <v>68</v>
      </c>
      <c r="AA26" s="3" t="s">
        <v>223</v>
      </c>
      <c r="AB26" s="31">
        <v>44433</v>
      </c>
      <c r="AC26" s="31">
        <v>44435</v>
      </c>
      <c r="AD26" s="10"/>
      <c r="AE26" s="3"/>
      <c r="AF26" s="31"/>
      <c r="AG26" s="31"/>
      <c r="AH26" s="25">
        <v>73596.37</v>
      </c>
      <c r="AI26" s="24">
        <v>43684</v>
      </c>
      <c r="AJ26" s="53"/>
      <c r="AK26" s="24"/>
      <c r="AL26" s="53"/>
      <c r="AM26" s="24"/>
    </row>
    <row r="27" spans="1:39" s="6" customFormat="1" ht="72" customHeight="1">
      <c r="A27" s="22">
        <v>21</v>
      </c>
      <c r="B27" s="10" t="s">
        <v>291</v>
      </c>
      <c r="C27" s="3">
        <v>40203171920</v>
      </c>
      <c r="D27" s="3" t="s">
        <v>77</v>
      </c>
      <c r="E27" s="10" t="s">
        <v>306</v>
      </c>
      <c r="F27" s="12" t="s">
        <v>307</v>
      </c>
      <c r="G27" s="42" t="s">
        <v>308</v>
      </c>
      <c r="H27" s="9" t="s">
        <v>309</v>
      </c>
      <c r="I27" s="10" t="s">
        <v>353</v>
      </c>
      <c r="J27" s="47" t="s">
        <v>354</v>
      </c>
      <c r="K27" s="47" t="s">
        <v>198</v>
      </c>
      <c r="L27" s="47" t="s">
        <v>182</v>
      </c>
      <c r="M27" s="10" t="s">
        <v>355</v>
      </c>
      <c r="N27" s="11" t="s">
        <v>356</v>
      </c>
      <c r="O27" s="4" t="s">
        <v>357</v>
      </c>
      <c r="P27" s="11" t="s">
        <v>358</v>
      </c>
      <c r="Q27" s="10" t="s">
        <v>400</v>
      </c>
      <c r="R27" s="10" t="s">
        <v>127</v>
      </c>
      <c r="S27" s="10"/>
      <c r="T27" s="10"/>
      <c r="U27" s="10"/>
      <c r="V27" s="10" t="s">
        <v>66</v>
      </c>
      <c r="W27" s="3" t="s">
        <v>414</v>
      </c>
      <c r="X27" s="31">
        <v>43404</v>
      </c>
      <c r="Y27" s="31">
        <v>43411</v>
      </c>
      <c r="Z27" s="10" t="s">
        <v>68</v>
      </c>
      <c r="AA27" s="3" t="s">
        <v>222</v>
      </c>
      <c r="AB27" s="31">
        <v>44897</v>
      </c>
      <c r="AC27" s="31">
        <v>44901</v>
      </c>
      <c r="AD27" s="10"/>
      <c r="AE27" s="3"/>
      <c r="AF27" s="31"/>
      <c r="AG27" s="31"/>
      <c r="AH27" s="25">
        <v>19999.8</v>
      </c>
      <c r="AI27" s="24">
        <v>43446</v>
      </c>
      <c r="AJ27" s="53"/>
      <c r="AK27" s="24"/>
      <c r="AL27" s="53"/>
      <c r="AM27" s="24"/>
    </row>
    <row r="28" spans="1:39" s="6" customFormat="1" ht="72" customHeight="1">
      <c r="A28" s="22">
        <v>22</v>
      </c>
      <c r="B28" s="10" t="s">
        <v>292</v>
      </c>
      <c r="C28" s="3">
        <v>40203119982</v>
      </c>
      <c r="D28" s="3" t="s">
        <v>52</v>
      </c>
      <c r="E28" s="10" t="s">
        <v>310</v>
      </c>
      <c r="F28" s="12" t="s">
        <v>311</v>
      </c>
      <c r="G28" s="42" t="s">
        <v>312</v>
      </c>
      <c r="H28" s="9" t="s">
        <v>313</v>
      </c>
      <c r="I28" s="10" t="s">
        <v>359</v>
      </c>
      <c r="J28" s="47" t="s">
        <v>58</v>
      </c>
      <c r="K28" s="47" t="s">
        <v>58</v>
      </c>
      <c r="L28" s="47" t="s">
        <v>58</v>
      </c>
      <c r="M28" s="10" t="s">
        <v>360</v>
      </c>
      <c r="N28" s="11" t="s">
        <v>361</v>
      </c>
      <c r="O28" s="4" t="s">
        <v>362</v>
      </c>
      <c r="P28" s="11" t="s">
        <v>178</v>
      </c>
      <c r="Q28" s="10" t="s">
        <v>401</v>
      </c>
      <c r="R28" s="10" t="s">
        <v>127</v>
      </c>
      <c r="S28" s="10"/>
      <c r="T28" s="10"/>
      <c r="U28" s="10"/>
      <c r="V28" s="10" t="s">
        <v>66</v>
      </c>
      <c r="W28" s="3" t="s">
        <v>415</v>
      </c>
      <c r="X28" s="31">
        <v>43426</v>
      </c>
      <c r="Y28" s="31">
        <v>43430</v>
      </c>
      <c r="Z28" s="10"/>
      <c r="AA28" s="3"/>
      <c r="AB28" s="31"/>
      <c r="AC28" s="31"/>
      <c r="AD28" s="10" t="s">
        <v>416</v>
      </c>
      <c r="AE28" s="3" t="s">
        <v>417</v>
      </c>
      <c r="AF28" s="31">
        <v>43677</v>
      </c>
      <c r="AG28" s="31">
        <v>43679</v>
      </c>
      <c r="AH28" s="25"/>
      <c r="AI28" s="24"/>
      <c r="AJ28" s="53"/>
      <c r="AK28" s="24"/>
      <c r="AL28" s="53"/>
      <c r="AM28" s="24"/>
    </row>
    <row r="29" spans="1:39" s="6" customFormat="1" ht="72" customHeight="1">
      <c r="A29" s="22">
        <v>23</v>
      </c>
      <c r="B29" s="10" t="s">
        <v>293</v>
      </c>
      <c r="C29" s="3">
        <v>40203053178</v>
      </c>
      <c r="D29" s="3" t="s">
        <v>77</v>
      </c>
      <c r="E29" s="10" t="s">
        <v>314</v>
      </c>
      <c r="F29" s="12" t="s">
        <v>315</v>
      </c>
      <c r="G29" s="42" t="s">
        <v>316</v>
      </c>
      <c r="H29" s="9" t="s">
        <v>317</v>
      </c>
      <c r="I29" s="10" t="s">
        <v>363</v>
      </c>
      <c r="J29" s="47" t="s">
        <v>58</v>
      </c>
      <c r="K29" s="47" t="s">
        <v>58</v>
      </c>
      <c r="L29" s="47" t="s">
        <v>58</v>
      </c>
      <c r="M29" s="10" t="s">
        <v>364</v>
      </c>
      <c r="N29" s="11" t="s">
        <v>365</v>
      </c>
      <c r="O29" s="4"/>
      <c r="P29" s="11" t="s">
        <v>121</v>
      </c>
      <c r="Q29" s="10" t="s">
        <v>402</v>
      </c>
      <c r="R29" s="10" t="s">
        <v>127</v>
      </c>
      <c r="S29" s="10"/>
      <c r="T29" s="10"/>
      <c r="U29" s="10"/>
      <c r="V29" s="10" t="s">
        <v>66</v>
      </c>
      <c r="W29" s="3" t="s">
        <v>418</v>
      </c>
      <c r="X29" s="31">
        <v>43425</v>
      </c>
      <c r="Y29" s="31">
        <v>43427</v>
      </c>
      <c r="Z29" s="10" t="s">
        <v>68</v>
      </c>
      <c r="AA29" s="3" t="s">
        <v>139</v>
      </c>
      <c r="AB29" s="31">
        <v>44841</v>
      </c>
      <c r="AC29" s="31">
        <v>44845</v>
      </c>
      <c r="AD29" s="10"/>
      <c r="AE29" s="3"/>
      <c r="AF29" s="31"/>
      <c r="AG29" s="31"/>
      <c r="AH29" s="25"/>
      <c r="AI29" s="24"/>
      <c r="AJ29" s="53"/>
      <c r="AK29" s="24"/>
      <c r="AL29" s="53"/>
      <c r="AM29" s="24"/>
    </row>
    <row r="30" spans="1:39" s="6" customFormat="1" ht="72" customHeight="1">
      <c r="A30" s="22">
        <v>24</v>
      </c>
      <c r="B30" s="10" t="s">
        <v>294</v>
      </c>
      <c r="C30" s="3">
        <v>40103722021</v>
      </c>
      <c r="D30" s="3" t="s">
        <v>52</v>
      </c>
      <c r="E30" s="10" t="s">
        <v>318</v>
      </c>
      <c r="F30" s="12" t="s">
        <v>319</v>
      </c>
      <c r="G30" s="42" t="s">
        <v>320</v>
      </c>
      <c r="H30" s="9" t="s">
        <v>321</v>
      </c>
      <c r="I30" s="10" t="s">
        <v>318</v>
      </c>
      <c r="J30" s="47" t="s">
        <v>58</v>
      </c>
      <c r="K30" s="47" t="s">
        <v>58</v>
      </c>
      <c r="L30" s="47" t="s">
        <v>58</v>
      </c>
      <c r="M30" s="10" t="s">
        <v>366</v>
      </c>
      <c r="N30" s="11" t="s">
        <v>190</v>
      </c>
      <c r="O30" s="4"/>
      <c r="P30" s="11" t="s">
        <v>121</v>
      </c>
      <c r="Q30" s="10" t="s">
        <v>403</v>
      </c>
      <c r="R30" s="10" t="s">
        <v>127</v>
      </c>
      <c r="S30" s="10"/>
      <c r="T30" s="10"/>
      <c r="U30" s="10"/>
      <c r="V30" s="10" t="s">
        <v>66</v>
      </c>
      <c r="W30" s="3" t="s">
        <v>419</v>
      </c>
      <c r="X30" s="31">
        <v>43426</v>
      </c>
      <c r="Y30" s="31">
        <v>43432</v>
      </c>
      <c r="Z30" s="10" t="s">
        <v>68</v>
      </c>
      <c r="AA30" s="3" t="s">
        <v>69</v>
      </c>
      <c r="AB30" s="31">
        <v>43685</v>
      </c>
      <c r="AC30" s="31">
        <v>43689</v>
      </c>
      <c r="AD30" s="10" t="s">
        <v>416</v>
      </c>
      <c r="AE30" s="3" t="s">
        <v>137</v>
      </c>
      <c r="AF30" s="31">
        <v>44085</v>
      </c>
      <c r="AG30" s="31">
        <v>44089</v>
      </c>
      <c r="AH30" s="25"/>
      <c r="AI30" s="24"/>
      <c r="AJ30" s="53"/>
      <c r="AK30" s="24"/>
      <c r="AL30" s="53"/>
      <c r="AM30" s="24"/>
    </row>
    <row r="31" spans="1:39" s="6" customFormat="1" ht="72" customHeight="1">
      <c r="A31" s="22">
        <v>25</v>
      </c>
      <c r="B31" s="10" t="s">
        <v>295</v>
      </c>
      <c r="C31" s="3">
        <v>40103706629</v>
      </c>
      <c r="D31" s="3" t="s">
        <v>52</v>
      </c>
      <c r="E31" s="10" t="s">
        <v>322</v>
      </c>
      <c r="F31" s="12" t="s">
        <v>323</v>
      </c>
      <c r="G31" s="42" t="s">
        <v>324</v>
      </c>
      <c r="H31" s="9" t="s">
        <v>56</v>
      </c>
      <c r="I31" s="10" t="s">
        <v>322</v>
      </c>
      <c r="J31" s="47" t="s">
        <v>186</v>
      </c>
      <c r="K31" s="47" t="s">
        <v>186</v>
      </c>
      <c r="L31" s="47" t="s">
        <v>182</v>
      </c>
      <c r="M31" s="10" t="s">
        <v>98</v>
      </c>
      <c r="N31" s="11" t="s">
        <v>99</v>
      </c>
      <c r="O31" s="4" t="s">
        <v>367</v>
      </c>
      <c r="P31" s="11" t="s">
        <v>368</v>
      </c>
      <c r="Q31" s="10" t="s">
        <v>404</v>
      </c>
      <c r="R31" s="10" t="s">
        <v>127</v>
      </c>
      <c r="S31" s="10"/>
      <c r="T31" s="10"/>
      <c r="U31" s="10"/>
      <c r="V31" s="10" t="s">
        <v>66</v>
      </c>
      <c r="W31" s="3" t="s">
        <v>420</v>
      </c>
      <c r="X31" s="31">
        <v>43426</v>
      </c>
      <c r="Y31" s="31">
        <v>43430</v>
      </c>
      <c r="Z31" s="10" t="s">
        <v>68</v>
      </c>
      <c r="AA31" s="3" t="s">
        <v>233</v>
      </c>
      <c r="AB31" s="31">
        <v>44487</v>
      </c>
      <c r="AC31" s="31">
        <v>44489</v>
      </c>
      <c r="AD31" s="10" t="s">
        <v>70</v>
      </c>
      <c r="AE31" s="3" t="s">
        <v>421</v>
      </c>
      <c r="AF31" s="31">
        <v>44860</v>
      </c>
      <c r="AG31" s="31">
        <v>44862</v>
      </c>
      <c r="AH31" s="25"/>
      <c r="AI31" s="24"/>
      <c r="AJ31" s="53"/>
      <c r="AK31" s="24"/>
      <c r="AL31" s="53"/>
      <c r="AM31" s="24"/>
    </row>
    <row r="32" spans="1:39" s="6" customFormat="1" ht="72" customHeight="1">
      <c r="A32" s="22">
        <v>26</v>
      </c>
      <c r="B32" s="10" t="s">
        <v>296</v>
      </c>
      <c r="C32" s="3">
        <v>40203106244</v>
      </c>
      <c r="D32" s="3" t="s">
        <v>77</v>
      </c>
      <c r="E32" s="10" t="s">
        <v>325</v>
      </c>
      <c r="F32" s="12" t="s">
        <v>326</v>
      </c>
      <c r="G32" s="42" t="s">
        <v>327</v>
      </c>
      <c r="H32" s="9" t="s">
        <v>328</v>
      </c>
      <c r="I32" s="10" t="s">
        <v>369</v>
      </c>
      <c r="J32" s="47" t="s">
        <v>58</v>
      </c>
      <c r="K32" s="47" t="s">
        <v>58</v>
      </c>
      <c r="L32" s="47" t="s">
        <v>58</v>
      </c>
      <c r="M32" s="10" t="s">
        <v>370</v>
      </c>
      <c r="N32" s="11" t="s">
        <v>371</v>
      </c>
      <c r="O32" s="4"/>
      <c r="P32" s="11" t="s">
        <v>121</v>
      </c>
      <c r="Q32" s="10" t="s">
        <v>405</v>
      </c>
      <c r="R32" s="10" t="s">
        <v>64</v>
      </c>
      <c r="S32" s="10" t="s">
        <v>207</v>
      </c>
      <c r="T32" s="10"/>
      <c r="U32" s="10"/>
      <c r="V32" s="10" t="s">
        <v>66</v>
      </c>
      <c r="W32" s="3" t="s">
        <v>422</v>
      </c>
      <c r="X32" s="31">
        <v>43426</v>
      </c>
      <c r="Y32" s="31">
        <v>43430</v>
      </c>
      <c r="Z32" s="10" t="s">
        <v>68</v>
      </c>
      <c r="AA32" s="3" t="s">
        <v>133</v>
      </c>
      <c r="AB32" s="31">
        <v>44834</v>
      </c>
      <c r="AC32" s="31">
        <v>44838</v>
      </c>
      <c r="AD32" s="10"/>
      <c r="AE32" s="3"/>
      <c r="AF32" s="31"/>
      <c r="AG32" s="31"/>
      <c r="AH32" s="25">
        <v>19902.1</v>
      </c>
      <c r="AI32" s="24">
        <v>43635</v>
      </c>
      <c r="AJ32" s="53">
        <v>46657.35</v>
      </c>
      <c r="AK32" s="24">
        <v>44078</v>
      </c>
      <c r="AL32" s="53">
        <v>49793.84</v>
      </c>
      <c r="AM32" s="24">
        <v>44830</v>
      </c>
    </row>
    <row r="33" spans="1:39" s="6" customFormat="1" ht="72" customHeight="1">
      <c r="A33" s="22">
        <v>27</v>
      </c>
      <c r="B33" s="10" t="s">
        <v>297</v>
      </c>
      <c r="C33" s="3">
        <v>40203121205</v>
      </c>
      <c r="D33" s="3" t="s">
        <v>77</v>
      </c>
      <c r="E33" s="10" t="s">
        <v>329</v>
      </c>
      <c r="F33" s="12" t="s">
        <v>330</v>
      </c>
      <c r="G33" s="42" t="s">
        <v>331</v>
      </c>
      <c r="H33" s="9" t="s">
        <v>56</v>
      </c>
      <c r="I33" s="10" t="s">
        <v>372</v>
      </c>
      <c r="J33" s="47" t="s">
        <v>180</v>
      </c>
      <c r="K33" s="47" t="s">
        <v>181</v>
      </c>
      <c r="L33" s="47" t="s">
        <v>182</v>
      </c>
      <c r="M33" s="10" t="s">
        <v>373</v>
      </c>
      <c r="N33" s="11" t="s">
        <v>374</v>
      </c>
      <c r="O33" s="4"/>
      <c r="P33" s="11" t="s">
        <v>121</v>
      </c>
      <c r="Q33" s="10" t="s">
        <v>406</v>
      </c>
      <c r="R33" s="10" t="s">
        <v>64</v>
      </c>
      <c r="S33" s="10" t="s">
        <v>407</v>
      </c>
      <c r="T33" s="10" t="s">
        <v>207</v>
      </c>
      <c r="U33" s="10" t="s">
        <v>281</v>
      </c>
      <c r="V33" s="10" t="s">
        <v>66</v>
      </c>
      <c r="W33" s="3" t="s">
        <v>233</v>
      </c>
      <c r="X33" s="31">
        <v>43425</v>
      </c>
      <c r="Y33" s="31">
        <v>43427</v>
      </c>
      <c r="Z33" s="10" t="s">
        <v>68</v>
      </c>
      <c r="AA33" s="3" t="s">
        <v>222</v>
      </c>
      <c r="AB33" s="31">
        <v>44897</v>
      </c>
      <c r="AC33" s="31">
        <v>44901</v>
      </c>
      <c r="AD33" s="10"/>
      <c r="AE33" s="3"/>
      <c r="AF33" s="31"/>
      <c r="AG33" s="31"/>
      <c r="AH33" s="25">
        <v>45042.03</v>
      </c>
      <c r="AI33" s="24">
        <v>44467</v>
      </c>
      <c r="AJ33" s="53"/>
      <c r="AK33" s="24"/>
      <c r="AL33" s="53"/>
      <c r="AM33" s="24"/>
    </row>
    <row r="34" spans="1:39" s="6" customFormat="1" ht="72" customHeight="1">
      <c r="A34" s="22">
        <v>28</v>
      </c>
      <c r="B34" s="10" t="s">
        <v>298</v>
      </c>
      <c r="C34" s="3">
        <v>42403024589</v>
      </c>
      <c r="D34" s="3" t="s">
        <v>52</v>
      </c>
      <c r="E34" s="10" t="s">
        <v>332</v>
      </c>
      <c r="F34" s="12" t="s">
        <v>333</v>
      </c>
      <c r="G34" s="42" t="s">
        <v>334</v>
      </c>
      <c r="H34" s="9" t="s">
        <v>56</v>
      </c>
      <c r="I34" s="10" t="s">
        <v>332</v>
      </c>
      <c r="J34" s="47" t="s">
        <v>58</v>
      </c>
      <c r="K34" s="47" t="s">
        <v>58</v>
      </c>
      <c r="L34" s="47" t="s">
        <v>58</v>
      </c>
      <c r="M34" s="10" t="s">
        <v>375</v>
      </c>
      <c r="N34" s="11" t="s">
        <v>376</v>
      </c>
      <c r="O34" s="4" t="s">
        <v>377</v>
      </c>
      <c r="P34" s="11" t="s">
        <v>378</v>
      </c>
      <c r="Q34" s="10" t="s">
        <v>408</v>
      </c>
      <c r="R34" s="10" t="s">
        <v>64</v>
      </c>
      <c r="S34" s="10"/>
      <c r="T34" s="10"/>
      <c r="U34" s="10"/>
      <c r="V34" s="10" t="s">
        <v>66</v>
      </c>
      <c r="W34" s="3" t="s">
        <v>284</v>
      </c>
      <c r="X34" s="31">
        <v>43472</v>
      </c>
      <c r="Y34" s="31">
        <v>43474</v>
      </c>
      <c r="Z34" s="10"/>
      <c r="AA34" s="3"/>
      <c r="AB34" s="31"/>
      <c r="AC34" s="31"/>
      <c r="AD34" s="10" t="s">
        <v>416</v>
      </c>
      <c r="AE34" s="3" t="s">
        <v>423</v>
      </c>
      <c r="AF34" s="31">
        <v>44127</v>
      </c>
      <c r="AG34" s="31">
        <v>44131</v>
      </c>
      <c r="AH34" s="25"/>
      <c r="AI34" s="24"/>
      <c r="AJ34" s="53"/>
      <c r="AK34" s="24"/>
      <c r="AL34" s="53"/>
      <c r="AM34" s="24"/>
    </row>
    <row r="35" spans="1:39" s="6" customFormat="1" ht="72" customHeight="1">
      <c r="A35" s="22">
        <v>29</v>
      </c>
      <c r="B35" s="10" t="s">
        <v>299</v>
      </c>
      <c r="C35" s="3">
        <v>40103954758</v>
      </c>
      <c r="D35" s="3" t="s">
        <v>52</v>
      </c>
      <c r="E35" s="10" t="s">
        <v>335</v>
      </c>
      <c r="F35" s="12" t="s">
        <v>336</v>
      </c>
      <c r="G35" s="42" t="s">
        <v>337</v>
      </c>
      <c r="H35" s="9" t="s">
        <v>338</v>
      </c>
      <c r="I35" s="10" t="s">
        <v>379</v>
      </c>
      <c r="J35" s="47" t="s">
        <v>58</v>
      </c>
      <c r="K35" s="47" t="s">
        <v>58</v>
      </c>
      <c r="L35" s="47" t="s">
        <v>58</v>
      </c>
      <c r="M35" s="10" t="s">
        <v>380</v>
      </c>
      <c r="N35" s="11" t="s">
        <v>381</v>
      </c>
      <c r="O35" s="4" t="s">
        <v>382</v>
      </c>
      <c r="P35" s="11" t="s">
        <v>383</v>
      </c>
      <c r="Q35" s="10" t="s">
        <v>409</v>
      </c>
      <c r="R35" s="10" t="s">
        <v>127</v>
      </c>
      <c r="S35" s="10"/>
      <c r="T35" s="10"/>
      <c r="U35" s="10"/>
      <c r="V35" s="10" t="s">
        <v>66</v>
      </c>
      <c r="W35" s="3" t="s">
        <v>424</v>
      </c>
      <c r="X35" s="31">
        <v>43472</v>
      </c>
      <c r="Y35" s="31">
        <v>43474</v>
      </c>
      <c r="Z35" s="10" t="s">
        <v>68</v>
      </c>
      <c r="AA35" s="3" t="s">
        <v>425</v>
      </c>
      <c r="AB35" s="31">
        <v>44182</v>
      </c>
      <c r="AC35" s="31">
        <v>44186</v>
      </c>
      <c r="AD35" s="10" t="s">
        <v>70</v>
      </c>
      <c r="AE35" s="3" t="s">
        <v>426</v>
      </c>
      <c r="AF35" s="31">
        <v>44827</v>
      </c>
      <c r="AG35" s="31">
        <v>44831</v>
      </c>
      <c r="AH35" s="25"/>
      <c r="AI35" s="24"/>
      <c r="AJ35" s="53"/>
      <c r="AK35" s="24"/>
      <c r="AL35" s="53"/>
      <c r="AM35" s="24"/>
    </row>
    <row r="36" spans="1:39" s="6" customFormat="1" ht="72" customHeight="1">
      <c r="A36" s="22">
        <v>30</v>
      </c>
      <c r="B36" s="10" t="s">
        <v>300</v>
      </c>
      <c r="C36" s="3">
        <v>40103226071</v>
      </c>
      <c r="D36" s="3" t="s">
        <v>52</v>
      </c>
      <c r="E36" s="10" t="s">
        <v>339</v>
      </c>
      <c r="F36" s="12" t="s">
        <v>340</v>
      </c>
      <c r="G36" s="42" t="s">
        <v>341</v>
      </c>
      <c r="H36" s="9" t="s">
        <v>56</v>
      </c>
      <c r="I36" s="10" t="s">
        <v>339</v>
      </c>
      <c r="J36" s="47" t="s">
        <v>384</v>
      </c>
      <c r="K36" s="47" t="s">
        <v>385</v>
      </c>
      <c r="L36" s="47" t="s">
        <v>386</v>
      </c>
      <c r="M36" s="10" t="s">
        <v>387</v>
      </c>
      <c r="N36" s="11" t="s">
        <v>388</v>
      </c>
      <c r="O36" s="4" t="s">
        <v>389</v>
      </c>
      <c r="P36" s="11" t="s">
        <v>390</v>
      </c>
      <c r="Q36" s="10" t="s">
        <v>410</v>
      </c>
      <c r="R36" s="10" t="s">
        <v>64</v>
      </c>
      <c r="S36" s="10" t="s">
        <v>207</v>
      </c>
      <c r="T36" s="10"/>
      <c r="U36" s="10"/>
      <c r="V36" s="10" t="s">
        <v>66</v>
      </c>
      <c r="W36" s="3" t="s">
        <v>427</v>
      </c>
      <c r="X36" s="31">
        <v>43472</v>
      </c>
      <c r="Y36" s="31">
        <v>43474</v>
      </c>
      <c r="Z36" s="10"/>
      <c r="AA36" s="3"/>
      <c r="AB36" s="31"/>
      <c r="AC36" s="31"/>
      <c r="AD36" s="10" t="s">
        <v>70</v>
      </c>
      <c r="AE36" s="3" t="s">
        <v>428</v>
      </c>
      <c r="AF36" s="31">
        <v>44075</v>
      </c>
      <c r="AG36" s="31">
        <v>44077</v>
      </c>
      <c r="AH36" s="25"/>
      <c r="AI36" s="24"/>
      <c r="AJ36" s="53"/>
      <c r="AK36" s="24"/>
      <c r="AL36" s="53"/>
      <c r="AM36" s="24"/>
    </row>
    <row r="37" spans="1:39" s="6" customFormat="1" ht="72" customHeight="1">
      <c r="A37" s="22">
        <v>31</v>
      </c>
      <c r="B37" s="10" t="s">
        <v>301</v>
      </c>
      <c r="C37" s="3">
        <v>40203179708</v>
      </c>
      <c r="D37" s="3" t="s">
        <v>77</v>
      </c>
      <c r="E37" s="10" t="s">
        <v>342</v>
      </c>
      <c r="F37" s="12" t="s">
        <v>343</v>
      </c>
      <c r="G37" s="42" t="s">
        <v>344</v>
      </c>
      <c r="H37" s="9" t="s">
        <v>345</v>
      </c>
      <c r="I37" s="10" t="s">
        <v>391</v>
      </c>
      <c r="J37" s="47" t="s">
        <v>58</v>
      </c>
      <c r="K37" s="47" t="s">
        <v>58</v>
      </c>
      <c r="L37" s="47" t="s">
        <v>58</v>
      </c>
      <c r="M37" s="10" t="s">
        <v>392</v>
      </c>
      <c r="N37" s="11" t="s">
        <v>393</v>
      </c>
      <c r="O37" s="4"/>
      <c r="P37" s="11" t="s">
        <v>121</v>
      </c>
      <c r="Q37" s="10" t="s">
        <v>411</v>
      </c>
      <c r="R37" s="10" t="s">
        <v>64</v>
      </c>
      <c r="S37" s="10" t="s">
        <v>407</v>
      </c>
      <c r="T37" s="10"/>
      <c r="U37" s="10"/>
      <c r="V37" s="10" t="s">
        <v>66</v>
      </c>
      <c r="W37" s="3" t="s">
        <v>429</v>
      </c>
      <c r="X37" s="31">
        <v>43472</v>
      </c>
      <c r="Y37" s="31">
        <v>43474</v>
      </c>
      <c r="Z37" s="10" t="s">
        <v>68</v>
      </c>
      <c r="AA37" s="3" t="s">
        <v>139</v>
      </c>
      <c r="AB37" s="31">
        <v>44841</v>
      </c>
      <c r="AC37" s="31">
        <v>44845</v>
      </c>
      <c r="AD37" s="10"/>
      <c r="AE37" s="3"/>
      <c r="AF37" s="31"/>
      <c r="AG37" s="31"/>
      <c r="AH37" s="25">
        <v>19999.99</v>
      </c>
      <c r="AI37" s="24">
        <v>43563</v>
      </c>
      <c r="AJ37" s="53"/>
      <c r="AK37" s="24"/>
      <c r="AL37" s="53"/>
      <c r="AM37" s="24"/>
    </row>
    <row r="38" spans="1:39" s="6" customFormat="1" ht="72" customHeight="1">
      <c r="A38" s="22">
        <v>32</v>
      </c>
      <c r="B38" s="10" t="s">
        <v>302</v>
      </c>
      <c r="C38" s="3">
        <v>41503080634</v>
      </c>
      <c r="D38" s="3" t="s">
        <v>77</v>
      </c>
      <c r="E38" s="10" t="s">
        <v>346</v>
      </c>
      <c r="F38" s="12" t="s">
        <v>347</v>
      </c>
      <c r="G38" s="42" t="s">
        <v>348</v>
      </c>
      <c r="H38" s="9" t="s">
        <v>349</v>
      </c>
      <c r="I38" s="10" t="s">
        <v>394</v>
      </c>
      <c r="J38" s="47" t="s">
        <v>111</v>
      </c>
      <c r="K38" s="47" t="s">
        <v>111</v>
      </c>
      <c r="L38" s="47" t="s">
        <v>112</v>
      </c>
      <c r="M38" s="10" t="s">
        <v>395</v>
      </c>
      <c r="N38" s="11" t="s">
        <v>396</v>
      </c>
      <c r="O38" s="4" t="s">
        <v>397</v>
      </c>
      <c r="P38" s="11" t="s">
        <v>398</v>
      </c>
      <c r="Q38" s="10" t="s">
        <v>412</v>
      </c>
      <c r="R38" s="10" t="s">
        <v>127</v>
      </c>
      <c r="S38" s="10"/>
      <c r="T38" s="10"/>
      <c r="U38" s="10"/>
      <c r="V38" s="10" t="s">
        <v>66</v>
      </c>
      <c r="W38" s="3" t="s">
        <v>430</v>
      </c>
      <c r="X38" s="31">
        <v>43472</v>
      </c>
      <c r="Y38" s="31">
        <v>43474</v>
      </c>
      <c r="Z38" s="10" t="s">
        <v>68</v>
      </c>
      <c r="AA38" s="3" t="s">
        <v>139</v>
      </c>
      <c r="AB38" s="31">
        <v>44841</v>
      </c>
      <c r="AC38" s="31">
        <v>44845</v>
      </c>
      <c r="AD38" s="10"/>
      <c r="AE38" s="3"/>
      <c r="AF38" s="31"/>
      <c r="AG38" s="31"/>
      <c r="AH38" s="25"/>
      <c r="AI38" s="24"/>
      <c r="AJ38" s="53" t="s">
        <v>431</v>
      </c>
      <c r="AK38" s="24">
        <v>44102</v>
      </c>
      <c r="AL38" s="53"/>
      <c r="AM38" s="24"/>
    </row>
    <row r="39" spans="1:39" s="6" customFormat="1" ht="72" customHeight="1">
      <c r="A39" s="22">
        <v>33</v>
      </c>
      <c r="B39" s="10" t="s">
        <v>432</v>
      </c>
      <c r="C39" s="3">
        <v>40103664698</v>
      </c>
      <c r="D39" s="3" t="s">
        <v>77</v>
      </c>
      <c r="E39" s="10" t="s">
        <v>435</v>
      </c>
      <c r="F39" s="12" t="s">
        <v>436</v>
      </c>
      <c r="G39" s="42" t="s">
        <v>437</v>
      </c>
      <c r="H39" s="9" t="s">
        <v>438</v>
      </c>
      <c r="I39" s="10" t="s">
        <v>435</v>
      </c>
      <c r="J39" s="44" t="s">
        <v>58</v>
      </c>
      <c r="K39" s="44" t="s">
        <v>58</v>
      </c>
      <c r="L39" s="44" t="s">
        <v>58</v>
      </c>
      <c r="M39" s="10" t="s">
        <v>447</v>
      </c>
      <c r="N39" s="11" t="s">
        <v>448</v>
      </c>
      <c r="O39" s="4"/>
      <c r="P39" s="11" t="s">
        <v>121</v>
      </c>
      <c r="Q39" s="10" t="s">
        <v>453</v>
      </c>
      <c r="R39" s="10" t="s">
        <v>64</v>
      </c>
      <c r="S39" s="10" t="s">
        <v>207</v>
      </c>
      <c r="T39" s="10" t="s">
        <v>407</v>
      </c>
      <c r="U39" s="10"/>
      <c r="V39" s="10" t="s">
        <v>66</v>
      </c>
      <c r="W39" s="3" t="s">
        <v>456</v>
      </c>
      <c r="X39" s="31">
        <v>43495</v>
      </c>
      <c r="Y39" s="31">
        <v>43497</v>
      </c>
      <c r="Z39" s="10" t="s">
        <v>68</v>
      </c>
      <c r="AA39" s="3" t="s">
        <v>222</v>
      </c>
      <c r="AB39" s="31">
        <v>44897</v>
      </c>
      <c r="AC39" s="31">
        <v>44901</v>
      </c>
      <c r="AD39" s="10"/>
      <c r="AE39" s="3"/>
      <c r="AF39" s="31"/>
      <c r="AG39" s="31"/>
      <c r="AH39" s="25">
        <v>48240</v>
      </c>
      <c r="AI39" s="24">
        <v>43636</v>
      </c>
      <c r="AJ39" s="53">
        <v>75936.66</v>
      </c>
      <c r="AK39" s="24">
        <v>43983</v>
      </c>
      <c r="AL39" s="53">
        <v>70705.59</v>
      </c>
      <c r="AM39" s="24">
        <v>44313</v>
      </c>
    </row>
    <row r="40" spans="1:39" s="6" customFormat="1" ht="72" customHeight="1">
      <c r="A40" s="22">
        <v>34</v>
      </c>
      <c r="B40" s="10" t="s">
        <v>433</v>
      </c>
      <c r="C40" s="3">
        <v>50103505591</v>
      </c>
      <c r="D40" s="3" t="s">
        <v>77</v>
      </c>
      <c r="E40" s="10" t="s">
        <v>439</v>
      </c>
      <c r="F40" s="12" t="s">
        <v>440</v>
      </c>
      <c r="G40" s="42" t="s">
        <v>441</v>
      </c>
      <c r="H40" s="9" t="s">
        <v>442</v>
      </c>
      <c r="I40" s="10" t="s">
        <v>449</v>
      </c>
      <c r="J40" s="44" t="s">
        <v>186</v>
      </c>
      <c r="K40" s="44" t="s">
        <v>186</v>
      </c>
      <c r="L40" s="44" t="s">
        <v>182</v>
      </c>
      <c r="M40" s="10" t="s">
        <v>98</v>
      </c>
      <c r="N40" s="11" t="s">
        <v>99</v>
      </c>
      <c r="O40" s="4" t="s">
        <v>267</v>
      </c>
      <c r="P40" s="11" t="s">
        <v>268</v>
      </c>
      <c r="Q40" s="10" t="s">
        <v>454</v>
      </c>
      <c r="R40" s="10" t="s">
        <v>127</v>
      </c>
      <c r="S40" s="10"/>
      <c r="T40" s="10"/>
      <c r="U40" s="10"/>
      <c r="V40" s="10" t="s">
        <v>66</v>
      </c>
      <c r="W40" s="3" t="s">
        <v>288</v>
      </c>
      <c r="X40" s="31">
        <v>43495</v>
      </c>
      <c r="Y40" s="31">
        <v>43497</v>
      </c>
      <c r="Z40" s="10" t="s">
        <v>68</v>
      </c>
      <c r="AA40" s="3" t="s">
        <v>139</v>
      </c>
      <c r="AB40" s="31">
        <v>44841</v>
      </c>
      <c r="AC40" s="31">
        <v>44845</v>
      </c>
      <c r="AD40" s="10"/>
      <c r="AE40" s="3"/>
      <c r="AF40" s="31"/>
      <c r="AG40" s="31"/>
      <c r="AH40" s="25">
        <v>20040.51</v>
      </c>
      <c r="AI40" s="24">
        <v>43628</v>
      </c>
      <c r="AJ40" s="53">
        <v>20070</v>
      </c>
      <c r="AK40" s="24">
        <v>43945</v>
      </c>
      <c r="AL40" s="53"/>
      <c r="AM40" s="24"/>
    </row>
    <row r="41" spans="1:39" s="6" customFormat="1" ht="72" customHeight="1">
      <c r="A41" s="22">
        <v>35</v>
      </c>
      <c r="B41" s="10" t="s">
        <v>434</v>
      </c>
      <c r="C41" s="3">
        <v>40003844517</v>
      </c>
      <c r="D41" s="3" t="s">
        <v>77</v>
      </c>
      <c r="E41" s="10" t="s">
        <v>443</v>
      </c>
      <c r="F41" s="12" t="s">
        <v>444</v>
      </c>
      <c r="G41" s="42" t="s">
        <v>445</v>
      </c>
      <c r="H41" s="9" t="s">
        <v>446</v>
      </c>
      <c r="I41" s="10" t="s">
        <v>450</v>
      </c>
      <c r="J41" s="44" t="s">
        <v>58</v>
      </c>
      <c r="K41" s="44" t="s">
        <v>58</v>
      </c>
      <c r="L41" s="44" t="s">
        <v>58</v>
      </c>
      <c r="M41" s="10" t="s">
        <v>194</v>
      </c>
      <c r="N41" s="11" t="s">
        <v>195</v>
      </c>
      <c r="O41" s="4" t="s">
        <v>451</v>
      </c>
      <c r="P41" s="11" t="s">
        <v>452</v>
      </c>
      <c r="Q41" s="10" t="s">
        <v>455</v>
      </c>
      <c r="R41" s="10" t="s">
        <v>127</v>
      </c>
      <c r="S41" s="10"/>
      <c r="T41" s="10"/>
      <c r="U41" s="10"/>
      <c r="V41" s="10" t="s">
        <v>66</v>
      </c>
      <c r="W41" s="3" t="s">
        <v>457</v>
      </c>
      <c r="X41" s="31">
        <v>43495</v>
      </c>
      <c r="Y41" s="31">
        <v>43497</v>
      </c>
      <c r="Z41" s="10" t="s">
        <v>68</v>
      </c>
      <c r="AA41" s="3" t="s">
        <v>139</v>
      </c>
      <c r="AB41" s="31">
        <v>44841</v>
      </c>
      <c r="AC41" s="31">
        <v>44845</v>
      </c>
      <c r="AD41" s="10"/>
      <c r="AE41" s="3"/>
      <c r="AF41" s="31"/>
      <c r="AG41" s="31"/>
      <c r="AH41" s="25"/>
      <c r="AI41" s="24"/>
      <c r="AJ41" s="53"/>
      <c r="AK41" s="24"/>
      <c r="AL41" s="53"/>
      <c r="AM41" s="24"/>
    </row>
    <row r="42" spans="1:39" s="6" customFormat="1" ht="72" customHeight="1">
      <c r="A42" s="22">
        <v>36</v>
      </c>
      <c r="B42" s="10" t="s">
        <v>458</v>
      </c>
      <c r="C42" s="3">
        <v>44103119959</v>
      </c>
      <c r="D42" s="3" t="s">
        <v>77</v>
      </c>
      <c r="E42" s="10" t="s">
        <v>467</v>
      </c>
      <c r="F42" s="12" t="s">
        <v>468</v>
      </c>
      <c r="G42" s="42" t="s">
        <v>469</v>
      </c>
      <c r="H42" s="9" t="s">
        <v>470</v>
      </c>
      <c r="I42" s="10" t="s">
        <v>499</v>
      </c>
      <c r="J42" s="44" t="s">
        <v>500</v>
      </c>
      <c r="K42" s="44" t="s">
        <v>501</v>
      </c>
      <c r="L42" s="44" t="s">
        <v>386</v>
      </c>
      <c r="M42" s="10" t="s">
        <v>502</v>
      </c>
      <c r="N42" s="11" t="s">
        <v>503</v>
      </c>
      <c r="O42" s="4" t="s">
        <v>504</v>
      </c>
      <c r="P42" s="11" t="s">
        <v>184</v>
      </c>
      <c r="Q42" s="10" t="s">
        <v>531</v>
      </c>
      <c r="R42" s="10" t="s">
        <v>127</v>
      </c>
      <c r="S42" s="10"/>
      <c r="T42" s="10"/>
      <c r="U42" s="10"/>
      <c r="V42" s="10" t="s">
        <v>66</v>
      </c>
      <c r="W42" s="3" t="s">
        <v>540</v>
      </c>
      <c r="X42" s="31">
        <v>43495</v>
      </c>
      <c r="Y42" s="31">
        <v>43497</v>
      </c>
      <c r="Z42" s="10" t="s">
        <v>68</v>
      </c>
      <c r="AA42" s="3" t="s">
        <v>133</v>
      </c>
      <c r="AB42" s="31">
        <v>44834</v>
      </c>
      <c r="AC42" s="31">
        <v>44838</v>
      </c>
      <c r="AD42" s="10"/>
      <c r="AE42" s="3"/>
      <c r="AF42" s="31"/>
      <c r="AG42" s="31"/>
      <c r="AH42" s="25">
        <v>129685.59</v>
      </c>
      <c r="AI42" s="24">
        <v>43704</v>
      </c>
      <c r="AJ42" s="53"/>
      <c r="AK42" s="24"/>
      <c r="AL42" s="53"/>
      <c r="AM42" s="24"/>
    </row>
    <row r="43" spans="1:39" s="6" customFormat="1" ht="72" customHeight="1">
      <c r="A43" s="22">
        <v>37</v>
      </c>
      <c r="B43" s="10" t="s">
        <v>459</v>
      </c>
      <c r="C43" s="3">
        <v>41203030507</v>
      </c>
      <c r="D43" s="3" t="s">
        <v>77</v>
      </c>
      <c r="E43" s="10" t="s">
        <v>471</v>
      </c>
      <c r="F43" s="12" t="s">
        <v>472</v>
      </c>
      <c r="G43" s="10" t="s">
        <v>473</v>
      </c>
      <c r="H43" s="9" t="s">
        <v>474</v>
      </c>
      <c r="I43" s="10" t="s">
        <v>505</v>
      </c>
      <c r="J43" s="44" t="s">
        <v>354</v>
      </c>
      <c r="K43" s="44" t="s">
        <v>198</v>
      </c>
      <c r="L43" s="44" t="s">
        <v>182</v>
      </c>
      <c r="M43" s="10" t="s">
        <v>506</v>
      </c>
      <c r="N43" s="11" t="s">
        <v>507</v>
      </c>
      <c r="O43" s="4" t="s">
        <v>508</v>
      </c>
      <c r="P43" s="11" t="s">
        <v>509</v>
      </c>
      <c r="Q43" s="10" t="s">
        <v>532</v>
      </c>
      <c r="R43" s="10" t="s">
        <v>64</v>
      </c>
      <c r="S43" s="10" t="s">
        <v>407</v>
      </c>
      <c r="T43" s="10"/>
      <c r="U43" s="10"/>
      <c r="V43" s="10" t="s">
        <v>66</v>
      </c>
      <c r="W43" s="3" t="s">
        <v>541</v>
      </c>
      <c r="X43" s="31">
        <v>43522</v>
      </c>
      <c r="Y43" s="31">
        <v>43524</v>
      </c>
      <c r="Z43" s="10" t="s">
        <v>68</v>
      </c>
      <c r="AA43" s="3" t="s">
        <v>133</v>
      </c>
      <c r="AB43" s="31">
        <v>44834</v>
      </c>
      <c r="AC43" s="31">
        <v>44838</v>
      </c>
      <c r="AD43" s="10"/>
      <c r="AE43" s="3"/>
      <c r="AF43" s="31"/>
      <c r="AG43" s="31"/>
      <c r="AH43" s="25">
        <v>20000</v>
      </c>
      <c r="AI43" s="24">
        <v>43724</v>
      </c>
      <c r="AJ43" s="53"/>
      <c r="AK43" s="24"/>
      <c r="AL43" s="53"/>
      <c r="AM43" s="24"/>
    </row>
    <row r="44" spans="1:39" s="6" customFormat="1" ht="72" customHeight="1">
      <c r="A44" s="22">
        <v>38</v>
      </c>
      <c r="B44" s="10" t="s">
        <v>460</v>
      </c>
      <c r="C44" s="3">
        <v>42103080905</v>
      </c>
      <c r="D44" s="3" t="s">
        <v>77</v>
      </c>
      <c r="E44" s="10" t="s">
        <v>475</v>
      </c>
      <c r="F44" s="12" t="s">
        <v>476</v>
      </c>
      <c r="G44" s="10" t="s">
        <v>477</v>
      </c>
      <c r="H44" s="9" t="s">
        <v>56</v>
      </c>
      <c r="I44" s="10" t="s">
        <v>510</v>
      </c>
      <c r="J44" s="44" t="s">
        <v>511</v>
      </c>
      <c r="K44" s="44" t="s">
        <v>511</v>
      </c>
      <c r="L44" s="44" t="s">
        <v>105</v>
      </c>
      <c r="M44" s="10" t="s">
        <v>512</v>
      </c>
      <c r="N44" s="11" t="s">
        <v>513</v>
      </c>
      <c r="O44" s="4" t="s">
        <v>514</v>
      </c>
      <c r="P44" s="11" t="s">
        <v>515</v>
      </c>
      <c r="Q44" s="10" t="s">
        <v>533</v>
      </c>
      <c r="R44" s="10" t="s">
        <v>127</v>
      </c>
      <c r="S44" s="10"/>
      <c r="T44" s="10"/>
      <c r="U44" s="10"/>
      <c r="V44" s="10" t="s">
        <v>66</v>
      </c>
      <c r="W44" s="3" t="s">
        <v>542</v>
      </c>
      <c r="X44" s="31">
        <v>43522</v>
      </c>
      <c r="Y44" s="31">
        <v>43524</v>
      </c>
      <c r="Z44" s="10" t="s">
        <v>68</v>
      </c>
      <c r="AA44" s="3" t="s">
        <v>139</v>
      </c>
      <c r="AB44" s="31">
        <v>44841</v>
      </c>
      <c r="AC44" s="31">
        <v>44845</v>
      </c>
      <c r="AD44" s="10"/>
      <c r="AE44" s="3"/>
      <c r="AF44" s="31"/>
      <c r="AG44" s="31"/>
      <c r="AH44" s="25"/>
      <c r="AI44" s="24"/>
      <c r="AJ44" s="53"/>
      <c r="AK44" s="24"/>
      <c r="AL44" s="53"/>
      <c r="AM44" s="24"/>
    </row>
    <row r="45" spans="1:39" ht="72" customHeight="1">
      <c r="A45" s="22">
        <v>39</v>
      </c>
      <c r="B45" s="10" t="s">
        <v>461</v>
      </c>
      <c r="C45" s="3">
        <v>40003055142</v>
      </c>
      <c r="D45" s="3" t="s">
        <v>52</v>
      </c>
      <c r="E45" s="10" t="s">
        <v>478</v>
      </c>
      <c r="F45" s="12" t="s">
        <v>479</v>
      </c>
      <c r="G45" s="10" t="s">
        <v>480</v>
      </c>
      <c r="H45" s="4" t="s">
        <v>56</v>
      </c>
      <c r="I45" s="10" t="s">
        <v>478</v>
      </c>
      <c r="J45" s="44" t="s">
        <v>58</v>
      </c>
      <c r="K45" s="44" t="s">
        <v>58</v>
      </c>
      <c r="L45" s="44" t="s">
        <v>58</v>
      </c>
      <c r="M45" s="4" t="s">
        <v>516</v>
      </c>
      <c r="N45" s="11" t="s">
        <v>388</v>
      </c>
      <c r="O45" s="4" t="s">
        <v>517</v>
      </c>
      <c r="P45" s="11" t="s">
        <v>518</v>
      </c>
      <c r="Q45" s="10" t="s">
        <v>534</v>
      </c>
      <c r="R45" s="10" t="s">
        <v>64</v>
      </c>
      <c r="S45" s="10"/>
      <c r="T45" s="10"/>
      <c r="U45" s="10"/>
      <c r="V45" s="10" t="s">
        <v>66</v>
      </c>
      <c r="W45" s="3" t="s">
        <v>543</v>
      </c>
      <c r="X45" s="31">
        <v>43523</v>
      </c>
      <c r="Y45" s="31">
        <v>43525</v>
      </c>
      <c r="Z45" s="10"/>
      <c r="AA45" s="3"/>
      <c r="AB45" s="31"/>
      <c r="AC45" s="31"/>
      <c r="AD45" s="10" t="s">
        <v>416</v>
      </c>
      <c r="AE45" s="3" t="s">
        <v>544</v>
      </c>
      <c r="AF45" s="31">
        <v>44113</v>
      </c>
      <c r="AG45" s="31">
        <v>44120</v>
      </c>
      <c r="AH45" s="25"/>
      <c r="AI45" s="5"/>
      <c r="AJ45" s="25"/>
      <c r="AK45" s="5"/>
      <c r="AL45" s="25"/>
      <c r="AM45" s="5"/>
    </row>
    <row r="46" spans="1:39" ht="72" customHeight="1">
      <c r="A46" s="22">
        <v>40</v>
      </c>
      <c r="B46" s="10" t="s">
        <v>462</v>
      </c>
      <c r="C46" s="3">
        <v>40203191611</v>
      </c>
      <c r="D46" s="3" t="s">
        <v>77</v>
      </c>
      <c r="E46" s="10" t="s">
        <v>481</v>
      </c>
      <c r="F46" s="12" t="s">
        <v>482</v>
      </c>
      <c r="G46" s="10" t="s">
        <v>483</v>
      </c>
      <c r="H46" s="4" t="s">
        <v>484</v>
      </c>
      <c r="I46" s="10" t="s">
        <v>519</v>
      </c>
      <c r="J46" s="44" t="s">
        <v>58</v>
      </c>
      <c r="K46" s="44" t="s">
        <v>58</v>
      </c>
      <c r="L46" s="44" t="s">
        <v>58</v>
      </c>
      <c r="M46" s="4" t="s">
        <v>520</v>
      </c>
      <c r="N46" s="11" t="s">
        <v>521</v>
      </c>
      <c r="O46" s="4" t="s">
        <v>522</v>
      </c>
      <c r="P46" s="11" t="s">
        <v>523</v>
      </c>
      <c r="Q46" s="10" t="s">
        <v>535</v>
      </c>
      <c r="R46" s="10" t="s">
        <v>64</v>
      </c>
      <c r="S46" s="10" t="s">
        <v>207</v>
      </c>
      <c r="T46" s="10"/>
      <c r="U46" s="10"/>
      <c r="V46" s="10" t="s">
        <v>66</v>
      </c>
      <c r="W46" s="3" t="s">
        <v>545</v>
      </c>
      <c r="X46" s="31">
        <v>43523</v>
      </c>
      <c r="Y46" s="31">
        <v>43525</v>
      </c>
      <c r="Z46" s="10" t="s">
        <v>68</v>
      </c>
      <c r="AA46" s="3" t="s">
        <v>222</v>
      </c>
      <c r="AB46" s="31">
        <v>44897</v>
      </c>
      <c r="AC46" s="31">
        <v>44901</v>
      </c>
      <c r="AD46" s="10"/>
      <c r="AE46" s="3"/>
      <c r="AF46" s="31"/>
      <c r="AG46" s="31"/>
      <c r="AH46" s="25"/>
      <c r="AI46" s="5"/>
      <c r="AJ46" s="25"/>
      <c r="AK46" s="5"/>
      <c r="AL46" s="25"/>
      <c r="AM46" s="5"/>
    </row>
    <row r="47" spans="1:39" ht="72" customHeight="1">
      <c r="A47" s="22">
        <v>41</v>
      </c>
      <c r="B47" s="10" t="s">
        <v>463</v>
      </c>
      <c r="C47" s="3">
        <v>40203190033</v>
      </c>
      <c r="D47" s="3" t="s">
        <v>52</v>
      </c>
      <c r="E47" s="10" t="s">
        <v>342</v>
      </c>
      <c r="F47" s="12" t="s">
        <v>485</v>
      </c>
      <c r="G47" s="10" t="s">
        <v>486</v>
      </c>
      <c r="H47" s="4" t="s">
        <v>56</v>
      </c>
      <c r="I47" s="10" t="s">
        <v>391</v>
      </c>
      <c r="J47" s="44" t="s">
        <v>58</v>
      </c>
      <c r="K47" s="44" t="s">
        <v>58</v>
      </c>
      <c r="L47" s="44" t="s">
        <v>58</v>
      </c>
      <c r="M47" s="4" t="s">
        <v>524</v>
      </c>
      <c r="N47" s="11" t="s">
        <v>268</v>
      </c>
      <c r="O47" s="4" t="s">
        <v>194</v>
      </c>
      <c r="P47" s="11" t="s">
        <v>195</v>
      </c>
      <c r="Q47" s="10" t="s">
        <v>536</v>
      </c>
      <c r="R47" s="10" t="s">
        <v>127</v>
      </c>
      <c r="S47" s="10"/>
      <c r="T47" s="10"/>
      <c r="U47" s="10"/>
      <c r="V47" s="10" t="s">
        <v>66</v>
      </c>
      <c r="W47" s="3" t="s">
        <v>546</v>
      </c>
      <c r="X47" s="31">
        <v>43523</v>
      </c>
      <c r="Y47" s="31">
        <v>43525</v>
      </c>
      <c r="Z47" s="10"/>
      <c r="AA47" s="3"/>
      <c r="AB47" s="31"/>
      <c r="AC47" s="31"/>
      <c r="AD47" s="10" t="s">
        <v>70</v>
      </c>
      <c r="AE47" s="3" t="s">
        <v>547</v>
      </c>
      <c r="AF47" s="31">
        <v>44105</v>
      </c>
      <c r="AG47" s="31">
        <v>44109</v>
      </c>
      <c r="AH47" s="25"/>
      <c r="AI47" s="5"/>
      <c r="AJ47" s="25"/>
      <c r="AK47" s="5"/>
      <c r="AL47" s="25"/>
      <c r="AM47" s="5"/>
    </row>
    <row r="48" spans="1:39" ht="72" customHeight="1">
      <c r="A48" s="22">
        <v>42</v>
      </c>
      <c r="B48" s="10" t="s">
        <v>464</v>
      </c>
      <c r="C48" s="3">
        <v>40003270410</v>
      </c>
      <c r="D48" s="3" t="s">
        <v>77</v>
      </c>
      <c r="E48" s="10" t="s">
        <v>487</v>
      </c>
      <c r="F48" s="12" t="s">
        <v>488</v>
      </c>
      <c r="G48" s="10" t="s">
        <v>489</v>
      </c>
      <c r="H48" s="4" t="s">
        <v>490</v>
      </c>
      <c r="I48" s="10" t="s">
        <v>487</v>
      </c>
      <c r="J48" s="44" t="s">
        <v>511</v>
      </c>
      <c r="K48" s="44" t="s">
        <v>511</v>
      </c>
      <c r="L48" s="44" t="s">
        <v>105</v>
      </c>
      <c r="M48" s="4" t="s">
        <v>525</v>
      </c>
      <c r="N48" s="11" t="s">
        <v>526</v>
      </c>
      <c r="O48" s="4"/>
      <c r="P48" s="11" t="s">
        <v>121</v>
      </c>
      <c r="Q48" s="10" t="s">
        <v>537</v>
      </c>
      <c r="R48" s="10" t="s">
        <v>127</v>
      </c>
      <c r="S48" s="10"/>
      <c r="T48" s="10"/>
      <c r="U48" s="10"/>
      <c r="V48" s="10" t="s">
        <v>66</v>
      </c>
      <c r="W48" s="3" t="s">
        <v>548</v>
      </c>
      <c r="X48" s="31">
        <v>43523</v>
      </c>
      <c r="Y48" s="31">
        <v>43530</v>
      </c>
      <c r="Z48" s="10" t="s">
        <v>68</v>
      </c>
      <c r="AA48" s="3" t="s">
        <v>133</v>
      </c>
      <c r="AB48" s="31">
        <v>44834</v>
      </c>
      <c r="AC48" s="31">
        <v>44838</v>
      </c>
      <c r="AD48" s="10"/>
      <c r="AE48" s="3"/>
      <c r="AF48" s="31"/>
      <c r="AG48" s="31"/>
      <c r="AH48" s="25">
        <v>77255.39</v>
      </c>
      <c r="AI48" s="5">
        <v>43684</v>
      </c>
      <c r="AJ48" s="25">
        <v>30338.31</v>
      </c>
      <c r="AK48" s="5">
        <v>44924</v>
      </c>
      <c r="AL48" s="25"/>
      <c r="AM48" s="5"/>
    </row>
    <row r="49" spans="1:39" ht="72" customHeight="1">
      <c r="A49" s="22">
        <v>43</v>
      </c>
      <c r="B49" s="10" t="s">
        <v>465</v>
      </c>
      <c r="C49" s="3">
        <v>44103120515</v>
      </c>
      <c r="D49" s="3" t="s">
        <v>52</v>
      </c>
      <c r="E49" s="10" t="s">
        <v>491</v>
      </c>
      <c r="F49" s="12" t="s">
        <v>492</v>
      </c>
      <c r="G49" s="10" t="s">
        <v>493</v>
      </c>
      <c r="H49" s="4" t="s">
        <v>494</v>
      </c>
      <c r="I49" s="10" t="s">
        <v>491</v>
      </c>
      <c r="J49" s="44" t="s">
        <v>500</v>
      </c>
      <c r="K49" s="44" t="s">
        <v>501</v>
      </c>
      <c r="L49" s="44" t="s">
        <v>386</v>
      </c>
      <c r="M49" s="4" t="s">
        <v>357</v>
      </c>
      <c r="N49" s="11" t="s">
        <v>358</v>
      </c>
      <c r="O49" s="4" t="s">
        <v>120</v>
      </c>
      <c r="P49" s="11" t="s">
        <v>101</v>
      </c>
      <c r="Q49" s="10" t="s">
        <v>538</v>
      </c>
      <c r="R49" s="10" t="s">
        <v>127</v>
      </c>
      <c r="S49" s="10"/>
      <c r="T49" s="10"/>
      <c r="U49" s="10"/>
      <c r="V49" s="10" t="s">
        <v>66</v>
      </c>
      <c r="W49" s="3" t="s">
        <v>549</v>
      </c>
      <c r="X49" s="31">
        <v>43523</v>
      </c>
      <c r="Y49" s="31">
        <v>43525</v>
      </c>
      <c r="Z49" s="10" t="s">
        <v>68</v>
      </c>
      <c r="AA49" s="3" t="s">
        <v>550</v>
      </c>
      <c r="AB49" s="31">
        <v>44125</v>
      </c>
      <c r="AC49" s="31">
        <v>44127</v>
      </c>
      <c r="AD49" s="10" t="s">
        <v>70</v>
      </c>
      <c r="AE49" s="3" t="s">
        <v>551</v>
      </c>
      <c r="AF49" s="31">
        <v>44509</v>
      </c>
      <c r="AG49" s="31">
        <v>44511</v>
      </c>
      <c r="AH49" s="25"/>
      <c r="AI49" s="5"/>
      <c r="AJ49" s="25"/>
      <c r="AK49" s="5"/>
      <c r="AL49" s="25"/>
      <c r="AM49" s="5"/>
    </row>
    <row r="50" spans="1:39" ht="72" customHeight="1">
      <c r="A50" s="22">
        <v>44</v>
      </c>
      <c r="B50" s="10" t="s">
        <v>466</v>
      </c>
      <c r="C50" s="3">
        <v>54103118781</v>
      </c>
      <c r="D50" s="3" t="s">
        <v>77</v>
      </c>
      <c r="E50" s="10" t="s">
        <v>495</v>
      </c>
      <c r="F50" s="12" t="s">
        <v>496</v>
      </c>
      <c r="G50" s="10" t="s">
        <v>497</v>
      </c>
      <c r="H50" s="4" t="s">
        <v>498</v>
      </c>
      <c r="I50" s="10" t="s">
        <v>495</v>
      </c>
      <c r="J50" s="44" t="s">
        <v>527</v>
      </c>
      <c r="K50" s="44" t="s">
        <v>528</v>
      </c>
      <c r="L50" s="44" t="s">
        <v>386</v>
      </c>
      <c r="M50" s="4" t="s">
        <v>529</v>
      </c>
      <c r="N50" s="11" t="s">
        <v>530</v>
      </c>
      <c r="O50" s="4"/>
      <c r="P50" s="11" t="s">
        <v>121</v>
      </c>
      <c r="Q50" s="10" t="s">
        <v>539</v>
      </c>
      <c r="R50" s="10" t="s">
        <v>127</v>
      </c>
      <c r="S50" s="10"/>
      <c r="T50" s="10"/>
      <c r="U50" s="10"/>
      <c r="V50" s="10" t="s">
        <v>66</v>
      </c>
      <c r="W50" s="3" t="s">
        <v>552</v>
      </c>
      <c r="X50" s="31">
        <v>43549</v>
      </c>
      <c r="Y50" s="31">
        <v>43551</v>
      </c>
      <c r="Z50" s="10" t="s">
        <v>68</v>
      </c>
      <c r="AA50" s="3" t="s">
        <v>139</v>
      </c>
      <c r="AB50" s="31">
        <v>44841</v>
      </c>
      <c r="AC50" s="31">
        <v>44845</v>
      </c>
      <c r="AD50" s="10"/>
      <c r="AE50" s="3"/>
      <c r="AF50" s="31"/>
      <c r="AG50" s="31"/>
      <c r="AH50" s="25">
        <v>18000</v>
      </c>
      <c r="AI50" s="5">
        <v>43857</v>
      </c>
      <c r="AJ50" s="25"/>
      <c r="AK50" s="5"/>
      <c r="AL50" s="25"/>
      <c r="AM50" s="5"/>
    </row>
    <row r="51" spans="1:39" ht="72" customHeight="1">
      <c r="A51" s="22">
        <v>45</v>
      </c>
      <c r="B51" s="10" t="s">
        <v>553</v>
      </c>
      <c r="C51" s="3">
        <v>40203047523</v>
      </c>
      <c r="D51" s="3" t="s">
        <v>52</v>
      </c>
      <c r="E51" s="10" t="s">
        <v>554</v>
      </c>
      <c r="F51" s="12" t="s">
        <v>555</v>
      </c>
      <c r="G51" s="10" t="s">
        <v>556</v>
      </c>
      <c r="H51" s="4" t="s">
        <v>56</v>
      </c>
      <c r="I51" s="10" t="s">
        <v>557</v>
      </c>
      <c r="J51" s="44" t="s">
        <v>558</v>
      </c>
      <c r="K51" s="44" t="s">
        <v>559</v>
      </c>
      <c r="L51" s="44" t="s">
        <v>182</v>
      </c>
      <c r="M51" s="4" t="s">
        <v>267</v>
      </c>
      <c r="N51" s="11" t="s">
        <v>268</v>
      </c>
      <c r="O51" s="4" t="s">
        <v>560</v>
      </c>
      <c r="P51" s="11" t="s">
        <v>561</v>
      </c>
      <c r="Q51" s="10" t="s">
        <v>562</v>
      </c>
      <c r="R51" s="10" t="s">
        <v>64</v>
      </c>
      <c r="S51" s="10"/>
      <c r="T51" s="10"/>
      <c r="U51" s="10"/>
      <c r="V51" s="10" t="s">
        <v>66</v>
      </c>
      <c r="W51" s="3" t="s">
        <v>563</v>
      </c>
      <c r="X51" s="31">
        <v>43549</v>
      </c>
      <c r="Y51" s="31">
        <v>43551</v>
      </c>
      <c r="Z51" s="10"/>
      <c r="AA51" s="3"/>
      <c r="AB51" s="31"/>
      <c r="AC51" s="31"/>
      <c r="AD51" s="10" t="s">
        <v>70</v>
      </c>
      <c r="AE51" s="3" t="s">
        <v>550</v>
      </c>
      <c r="AF51" s="31">
        <v>43788</v>
      </c>
      <c r="AG51" s="31">
        <v>43790</v>
      </c>
      <c r="AH51" s="25"/>
      <c r="AI51" s="5"/>
      <c r="AJ51" s="25"/>
      <c r="AK51" s="5"/>
      <c r="AL51" s="25"/>
      <c r="AM51" s="5"/>
    </row>
    <row r="52" spans="1:39" ht="72" customHeight="1">
      <c r="A52" s="22">
        <v>46</v>
      </c>
      <c r="B52" s="10" t="s">
        <v>564</v>
      </c>
      <c r="C52" s="3">
        <v>40203155536</v>
      </c>
      <c r="D52" s="3" t="s">
        <v>52</v>
      </c>
      <c r="E52" s="10" t="s">
        <v>565</v>
      </c>
      <c r="F52" s="12" t="s">
        <v>566</v>
      </c>
      <c r="G52" s="10" t="s">
        <v>567</v>
      </c>
      <c r="H52" s="4" t="s">
        <v>56</v>
      </c>
      <c r="I52" s="10" t="s">
        <v>565</v>
      </c>
      <c r="J52" s="44" t="s">
        <v>58</v>
      </c>
      <c r="K52" s="44" t="s">
        <v>58</v>
      </c>
      <c r="L52" s="44" t="s">
        <v>58</v>
      </c>
      <c r="M52" s="4" t="s">
        <v>568</v>
      </c>
      <c r="N52" s="11" t="s">
        <v>569</v>
      </c>
      <c r="O52" s="4"/>
      <c r="P52" s="11" t="s">
        <v>121</v>
      </c>
      <c r="Q52" s="10" t="s">
        <v>570</v>
      </c>
      <c r="R52" s="10" t="s">
        <v>127</v>
      </c>
      <c r="S52" s="10"/>
      <c r="T52" s="10"/>
      <c r="U52" s="10"/>
      <c r="V52" s="10" t="s">
        <v>66</v>
      </c>
      <c r="W52" s="3" t="s">
        <v>571</v>
      </c>
      <c r="X52" s="31">
        <v>43549</v>
      </c>
      <c r="Y52" s="31">
        <v>43551</v>
      </c>
      <c r="Z52" s="10" t="s">
        <v>68</v>
      </c>
      <c r="AA52" s="3" t="s">
        <v>550</v>
      </c>
      <c r="AB52" s="31">
        <v>44125</v>
      </c>
      <c r="AC52" s="31">
        <v>44127</v>
      </c>
      <c r="AD52" s="10" t="s">
        <v>70</v>
      </c>
      <c r="AE52" s="3" t="s">
        <v>572</v>
      </c>
      <c r="AF52" s="31">
        <v>44532</v>
      </c>
      <c r="AG52" s="31">
        <v>44536</v>
      </c>
      <c r="AH52" s="25"/>
      <c r="AI52" s="5"/>
      <c r="AJ52" s="25"/>
      <c r="AK52" s="5"/>
      <c r="AL52" s="25"/>
      <c r="AM52" s="5"/>
    </row>
    <row r="53" spans="1:39" ht="72" customHeight="1">
      <c r="A53" s="22">
        <v>47</v>
      </c>
      <c r="B53" s="10" t="s">
        <v>573</v>
      </c>
      <c r="C53" s="3">
        <v>43603034269</v>
      </c>
      <c r="D53" s="3" t="s">
        <v>77</v>
      </c>
      <c r="E53" s="10" t="s">
        <v>616</v>
      </c>
      <c r="F53" s="12" t="s">
        <v>617</v>
      </c>
      <c r="G53" s="10" t="s">
        <v>618</v>
      </c>
      <c r="H53" s="4" t="s">
        <v>619</v>
      </c>
      <c r="I53" s="10" t="s">
        <v>771</v>
      </c>
      <c r="J53" s="44" t="s">
        <v>558</v>
      </c>
      <c r="K53" s="44" t="s">
        <v>559</v>
      </c>
      <c r="L53" s="44" t="s">
        <v>182</v>
      </c>
      <c r="M53" s="4" t="s">
        <v>504</v>
      </c>
      <c r="N53" s="11" t="s">
        <v>184</v>
      </c>
      <c r="O53" s="4" t="s">
        <v>525</v>
      </c>
      <c r="P53" s="11" t="s">
        <v>526</v>
      </c>
      <c r="Q53" s="10" t="s">
        <v>839</v>
      </c>
      <c r="R53" s="10" t="s">
        <v>127</v>
      </c>
      <c r="S53" s="10"/>
      <c r="T53" s="10"/>
      <c r="U53" s="10"/>
      <c r="V53" s="10" t="s">
        <v>66</v>
      </c>
      <c r="W53" s="3" t="s">
        <v>883</v>
      </c>
      <c r="X53" s="31">
        <v>43549</v>
      </c>
      <c r="Y53" s="31">
        <v>43551</v>
      </c>
      <c r="Z53" s="10" t="s">
        <v>68</v>
      </c>
      <c r="AA53" s="3" t="s">
        <v>133</v>
      </c>
      <c r="AB53" s="31">
        <v>44834</v>
      </c>
      <c r="AC53" s="31">
        <v>44838</v>
      </c>
      <c r="AD53" s="10"/>
      <c r="AE53" s="3"/>
      <c r="AF53" s="31"/>
      <c r="AG53" s="31"/>
      <c r="AH53" s="25">
        <v>135050.75</v>
      </c>
      <c r="AI53" s="5">
        <v>43691</v>
      </c>
      <c r="AJ53" s="25"/>
      <c r="AK53" s="5"/>
      <c r="AL53" s="25"/>
      <c r="AM53" s="5"/>
    </row>
    <row r="54" spans="1:39" ht="72" customHeight="1">
      <c r="A54" s="22">
        <v>48</v>
      </c>
      <c r="B54" s="10" t="s">
        <v>574</v>
      </c>
      <c r="C54" s="3">
        <v>50103741151</v>
      </c>
      <c r="D54" s="3" t="s">
        <v>77</v>
      </c>
      <c r="E54" s="10" t="s">
        <v>620</v>
      </c>
      <c r="F54" s="12" t="s">
        <v>621</v>
      </c>
      <c r="G54" s="10" t="s">
        <v>622</v>
      </c>
      <c r="H54" s="4" t="s">
        <v>623</v>
      </c>
      <c r="I54" s="10" t="s">
        <v>772</v>
      </c>
      <c r="J54" s="44" t="s">
        <v>58</v>
      </c>
      <c r="K54" s="44" t="s">
        <v>58</v>
      </c>
      <c r="L54" s="44" t="s">
        <v>58</v>
      </c>
      <c r="M54" s="4" t="s">
        <v>773</v>
      </c>
      <c r="N54" s="11" t="s">
        <v>774</v>
      </c>
      <c r="O54" s="4" t="s">
        <v>775</v>
      </c>
      <c r="P54" s="11" t="s">
        <v>776</v>
      </c>
      <c r="Q54" s="10" t="s">
        <v>840</v>
      </c>
      <c r="R54" s="10" t="s">
        <v>127</v>
      </c>
      <c r="S54" s="10"/>
      <c r="T54" s="10"/>
      <c r="U54" s="10"/>
      <c r="V54" s="10" t="s">
        <v>66</v>
      </c>
      <c r="W54" s="3" t="s">
        <v>884</v>
      </c>
      <c r="X54" s="31">
        <v>43549</v>
      </c>
      <c r="Y54" s="31">
        <v>43551</v>
      </c>
      <c r="Z54" s="10" t="s">
        <v>68</v>
      </c>
      <c r="AA54" s="3" t="s">
        <v>133</v>
      </c>
      <c r="AB54" s="31">
        <v>44834</v>
      </c>
      <c r="AC54" s="31">
        <v>44838</v>
      </c>
      <c r="AD54" s="10"/>
      <c r="AE54" s="3"/>
      <c r="AF54" s="31"/>
      <c r="AG54" s="31"/>
      <c r="AH54" s="25">
        <v>124100.35</v>
      </c>
      <c r="AI54" s="5">
        <v>44244</v>
      </c>
      <c r="AJ54" s="25"/>
      <c r="AK54" s="5"/>
      <c r="AL54" s="25"/>
      <c r="AM54" s="5"/>
    </row>
    <row r="55" spans="1:39" ht="72" customHeight="1">
      <c r="A55" s="22">
        <v>49</v>
      </c>
      <c r="B55" s="10" t="s">
        <v>575</v>
      </c>
      <c r="C55" s="3">
        <v>40103915568</v>
      </c>
      <c r="D55" s="3" t="s">
        <v>77</v>
      </c>
      <c r="E55" s="10" t="s">
        <v>624</v>
      </c>
      <c r="F55" s="12" t="s">
        <v>625</v>
      </c>
      <c r="G55" s="10" t="s">
        <v>626</v>
      </c>
      <c r="H55" s="4" t="s">
        <v>627</v>
      </c>
      <c r="I55" s="10" t="s">
        <v>624</v>
      </c>
      <c r="J55" s="44" t="s">
        <v>58</v>
      </c>
      <c r="K55" s="44" t="s">
        <v>58</v>
      </c>
      <c r="L55" s="44" t="s">
        <v>58</v>
      </c>
      <c r="M55" s="4" t="s">
        <v>380</v>
      </c>
      <c r="N55" s="11" t="s">
        <v>381</v>
      </c>
      <c r="O55" s="4" t="s">
        <v>777</v>
      </c>
      <c r="P55" s="11" t="s">
        <v>778</v>
      </c>
      <c r="Q55" s="10" t="s">
        <v>841</v>
      </c>
      <c r="R55" s="10" t="s">
        <v>127</v>
      </c>
      <c r="S55" s="10"/>
      <c r="T55" s="10"/>
      <c r="U55" s="10"/>
      <c r="V55" s="10" t="s">
        <v>66</v>
      </c>
      <c r="W55" s="3" t="s">
        <v>885</v>
      </c>
      <c r="X55" s="31">
        <v>43549</v>
      </c>
      <c r="Y55" s="31">
        <v>43551</v>
      </c>
      <c r="Z55" s="10" t="s">
        <v>68</v>
      </c>
      <c r="AA55" s="3" t="s">
        <v>139</v>
      </c>
      <c r="AB55" s="31">
        <v>44841</v>
      </c>
      <c r="AC55" s="31">
        <v>44845</v>
      </c>
      <c r="AD55" s="10"/>
      <c r="AE55" s="3"/>
      <c r="AF55" s="31"/>
      <c r="AG55" s="31"/>
      <c r="AH55" s="25">
        <v>125934.57</v>
      </c>
      <c r="AI55" s="5">
        <v>43762</v>
      </c>
      <c r="AJ55" s="25">
        <v>194704.76</v>
      </c>
      <c r="AK55" s="5">
        <v>44729</v>
      </c>
      <c r="AL55" s="25"/>
      <c r="AM55" s="5"/>
    </row>
    <row r="56" spans="1:39" ht="72" customHeight="1">
      <c r="A56" s="22">
        <v>50</v>
      </c>
      <c r="B56" s="10" t="s">
        <v>576</v>
      </c>
      <c r="C56" s="3">
        <v>40103985955</v>
      </c>
      <c r="D56" s="3" t="s">
        <v>77</v>
      </c>
      <c r="E56" s="10" t="s">
        <v>628</v>
      </c>
      <c r="F56" s="12" t="s">
        <v>629</v>
      </c>
      <c r="G56" s="10" t="s">
        <v>630</v>
      </c>
      <c r="H56" s="4" t="s">
        <v>631</v>
      </c>
      <c r="I56" s="10" t="s">
        <v>628</v>
      </c>
      <c r="J56" s="44" t="s">
        <v>58</v>
      </c>
      <c r="K56" s="44" t="s">
        <v>58</v>
      </c>
      <c r="L56" s="44" t="s">
        <v>58</v>
      </c>
      <c r="M56" s="4" t="s">
        <v>194</v>
      </c>
      <c r="N56" s="11" t="s">
        <v>195</v>
      </c>
      <c r="O56" s="4" t="s">
        <v>779</v>
      </c>
      <c r="P56" s="11" t="s">
        <v>452</v>
      </c>
      <c r="Q56" s="10" t="s">
        <v>842</v>
      </c>
      <c r="R56" s="10" t="s">
        <v>127</v>
      </c>
      <c r="S56" s="10"/>
      <c r="T56" s="10"/>
      <c r="U56" s="10"/>
      <c r="V56" s="10" t="s">
        <v>66</v>
      </c>
      <c r="W56" s="3" t="s">
        <v>886</v>
      </c>
      <c r="X56" s="31">
        <v>43570</v>
      </c>
      <c r="Y56" s="31">
        <v>43572</v>
      </c>
      <c r="Z56" s="10" t="s">
        <v>68</v>
      </c>
      <c r="AA56" s="3" t="s">
        <v>139</v>
      </c>
      <c r="AB56" s="31">
        <v>44841</v>
      </c>
      <c r="AC56" s="31">
        <v>44845</v>
      </c>
      <c r="AD56" s="10"/>
      <c r="AE56" s="3"/>
      <c r="AF56" s="31"/>
      <c r="AG56" s="31"/>
      <c r="AH56" s="25">
        <v>50574.48</v>
      </c>
      <c r="AI56" s="5">
        <v>43641</v>
      </c>
      <c r="AJ56" s="25">
        <v>77794.98</v>
      </c>
      <c r="AK56" s="5">
        <v>44095</v>
      </c>
      <c r="AL56" s="25">
        <v>87523.98</v>
      </c>
      <c r="AM56" s="5">
        <v>44881</v>
      </c>
    </row>
    <row r="57" spans="1:39" ht="72" customHeight="1">
      <c r="A57" s="22">
        <v>51</v>
      </c>
      <c r="B57" s="10" t="s">
        <v>577</v>
      </c>
      <c r="C57" s="3">
        <v>40203192636</v>
      </c>
      <c r="D57" s="3" t="s">
        <v>77</v>
      </c>
      <c r="E57" s="10" t="s">
        <v>632</v>
      </c>
      <c r="F57" s="12" t="s">
        <v>633</v>
      </c>
      <c r="G57" s="10" t="s">
        <v>634</v>
      </c>
      <c r="H57" s="4" t="s">
        <v>56</v>
      </c>
      <c r="I57" s="10" t="s">
        <v>780</v>
      </c>
      <c r="J57" s="44" t="s">
        <v>781</v>
      </c>
      <c r="K57" s="44" t="s">
        <v>782</v>
      </c>
      <c r="L57" s="44" t="s">
        <v>105</v>
      </c>
      <c r="M57" s="4" t="s">
        <v>120</v>
      </c>
      <c r="N57" s="11" t="s">
        <v>101</v>
      </c>
      <c r="O57" s="4"/>
      <c r="P57" s="11" t="s">
        <v>121</v>
      </c>
      <c r="Q57" s="10" t="s">
        <v>843</v>
      </c>
      <c r="R57" s="10" t="s">
        <v>127</v>
      </c>
      <c r="S57" s="10"/>
      <c r="T57" s="10"/>
      <c r="U57" s="10"/>
      <c r="V57" s="10" t="s">
        <v>66</v>
      </c>
      <c r="W57" s="3" t="s">
        <v>887</v>
      </c>
      <c r="X57" s="31">
        <v>43570</v>
      </c>
      <c r="Y57" s="31">
        <v>43572</v>
      </c>
      <c r="Z57" s="10" t="s">
        <v>68</v>
      </c>
      <c r="AA57" s="3" t="s">
        <v>133</v>
      </c>
      <c r="AB57" s="31">
        <v>44834</v>
      </c>
      <c r="AC57" s="31">
        <v>44838</v>
      </c>
      <c r="AD57" s="10"/>
      <c r="AE57" s="3"/>
      <c r="AF57" s="31"/>
      <c r="AG57" s="31"/>
      <c r="AH57" s="25" t="s">
        <v>925</v>
      </c>
      <c r="AI57" s="5">
        <v>44214</v>
      </c>
      <c r="AJ57" s="25"/>
      <c r="AK57" s="5"/>
      <c r="AL57" s="25"/>
      <c r="AM57" s="5"/>
    </row>
    <row r="58" spans="1:39" ht="72" customHeight="1">
      <c r="A58" s="22">
        <v>52</v>
      </c>
      <c r="B58" s="10" t="s">
        <v>578</v>
      </c>
      <c r="C58" s="3">
        <v>40203156404</v>
      </c>
      <c r="D58" s="3" t="s">
        <v>77</v>
      </c>
      <c r="E58" s="10" t="s">
        <v>635</v>
      </c>
      <c r="F58" s="12" t="s">
        <v>636</v>
      </c>
      <c r="G58" s="10" t="s">
        <v>637</v>
      </c>
      <c r="H58" s="4" t="s">
        <v>56</v>
      </c>
      <c r="I58" s="10" t="s">
        <v>783</v>
      </c>
      <c r="J58" s="44" t="s">
        <v>58</v>
      </c>
      <c r="K58" s="44" t="s">
        <v>58</v>
      </c>
      <c r="L58" s="44" t="s">
        <v>58</v>
      </c>
      <c r="M58" s="4" t="s">
        <v>784</v>
      </c>
      <c r="N58" s="11" t="s">
        <v>785</v>
      </c>
      <c r="O58" s="4"/>
      <c r="P58" s="11" t="s">
        <v>121</v>
      </c>
      <c r="Q58" s="10" t="s">
        <v>844</v>
      </c>
      <c r="R58" s="10" t="s">
        <v>64</v>
      </c>
      <c r="S58" s="10" t="s">
        <v>65</v>
      </c>
      <c r="T58" s="10" t="s">
        <v>207</v>
      </c>
      <c r="U58" s="10"/>
      <c r="V58" s="10" t="s">
        <v>66</v>
      </c>
      <c r="W58" s="3" t="s">
        <v>888</v>
      </c>
      <c r="X58" s="31">
        <v>43570</v>
      </c>
      <c r="Y58" s="31">
        <v>43572</v>
      </c>
      <c r="Z58" s="10" t="s">
        <v>68</v>
      </c>
      <c r="AA58" s="3" t="s">
        <v>222</v>
      </c>
      <c r="AB58" s="31">
        <v>44897</v>
      </c>
      <c r="AC58" s="31">
        <v>44901</v>
      </c>
      <c r="AD58" s="10"/>
      <c r="AE58" s="3"/>
      <c r="AF58" s="31"/>
      <c r="AG58" s="31"/>
      <c r="AH58" s="25">
        <v>13452.08</v>
      </c>
      <c r="AI58" s="5">
        <v>43788</v>
      </c>
      <c r="AJ58" s="25"/>
      <c r="AK58" s="5"/>
      <c r="AL58" s="25"/>
      <c r="AM58" s="5"/>
    </row>
    <row r="59" spans="1:39" ht="72" customHeight="1">
      <c r="A59" s="22">
        <v>53</v>
      </c>
      <c r="B59" s="10" t="s">
        <v>579</v>
      </c>
      <c r="C59" s="3">
        <v>44103120657</v>
      </c>
      <c r="D59" s="3" t="s">
        <v>77</v>
      </c>
      <c r="E59" s="10" t="s">
        <v>638</v>
      </c>
      <c r="F59" s="12" t="s">
        <v>639</v>
      </c>
      <c r="G59" s="10" t="s">
        <v>640</v>
      </c>
      <c r="H59" s="4" t="s">
        <v>56</v>
      </c>
      <c r="I59" s="10" t="s">
        <v>786</v>
      </c>
      <c r="J59" s="44" t="s">
        <v>58</v>
      </c>
      <c r="K59" s="44" t="s">
        <v>58</v>
      </c>
      <c r="L59" s="44" t="s">
        <v>58</v>
      </c>
      <c r="M59" s="4" t="s">
        <v>787</v>
      </c>
      <c r="N59" s="11" t="s">
        <v>788</v>
      </c>
      <c r="O59" s="4" t="s">
        <v>789</v>
      </c>
      <c r="P59" s="11" t="s">
        <v>790</v>
      </c>
      <c r="Q59" s="10" t="s">
        <v>845</v>
      </c>
      <c r="R59" s="10" t="s">
        <v>127</v>
      </c>
      <c r="S59" s="10"/>
      <c r="T59" s="10"/>
      <c r="U59" s="10"/>
      <c r="V59" s="10" t="s">
        <v>66</v>
      </c>
      <c r="W59" s="3" t="s">
        <v>546</v>
      </c>
      <c r="X59" s="31">
        <v>43885</v>
      </c>
      <c r="Y59" s="31">
        <v>43887</v>
      </c>
      <c r="Z59" s="10" t="s">
        <v>68</v>
      </c>
      <c r="AA59" s="3" t="s">
        <v>222</v>
      </c>
      <c r="AB59" s="31">
        <v>44897</v>
      </c>
      <c r="AC59" s="31">
        <v>44901</v>
      </c>
      <c r="AD59" s="10"/>
      <c r="AE59" s="3"/>
      <c r="AF59" s="31"/>
      <c r="AG59" s="31"/>
      <c r="AH59" s="25"/>
      <c r="AI59" s="5"/>
      <c r="AJ59" s="25"/>
      <c r="AK59" s="5"/>
      <c r="AL59" s="25"/>
      <c r="AM59" s="5"/>
    </row>
    <row r="60" spans="1:39" ht="72" customHeight="1">
      <c r="A60" s="22">
        <v>54</v>
      </c>
      <c r="B60" s="10" t="s">
        <v>580</v>
      </c>
      <c r="C60" s="3">
        <v>40203190809</v>
      </c>
      <c r="D60" s="3" t="s">
        <v>77</v>
      </c>
      <c r="E60" s="10" t="s">
        <v>641</v>
      </c>
      <c r="F60" s="12" t="s">
        <v>642</v>
      </c>
      <c r="G60" s="10" t="s">
        <v>643</v>
      </c>
      <c r="H60" s="4" t="s">
        <v>644</v>
      </c>
      <c r="I60" s="10" t="s">
        <v>641</v>
      </c>
      <c r="J60" s="44" t="s">
        <v>58</v>
      </c>
      <c r="K60" s="44" t="s">
        <v>58</v>
      </c>
      <c r="L60" s="44" t="s">
        <v>58</v>
      </c>
      <c r="M60" s="4" t="s">
        <v>791</v>
      </c>
      <c r="N60" s="11" t="s">
        <v>792</v>
      </c>
      <c r="O60" s="4" t="s">
        <v>793</v>
      </c>
      <c r="P60" s="11" t="s">
        <v>794</v>
      </c>
      <c r="Q60" s="10" t="s">
        <v>846</v>
      </c>
      <c r="R60" s="10" t="s">
        <v>127</v>
      </c>
      <c r="S60" s="10"/>
      <c r="T60" s="10"/>
      <c r="U60" s="10"/>
      <c r="V60" s="10" t="s">
        <v>66</v>
      </c>
      <c r="W60" s="3" t="s">
        <v>889</v>
      </c>
      <c r="X60" s="31">
        <v>43584</v>
      </c>
      <c r="Y60" s="31">
        <v>43587</v>
      </c>
      <c r="Z60" s="10" t="s">
        <v>68</v>
      </c>
      <c r="AA60" s="3" t="s">
        <v>222</v>
      </c>
      <c r="AB60" s="31">
        <v>44897</v>
      </c>
      <c r="AC60" s="31">
        <v>44901</v>
      </c>
      <c r="AD60" s="10"/>
      <c r="AE60" s="3"/>
      <c r="AF60" s="31"/>
      <c r="AG60" s="31"/>
      <c r="AH60" s="25"/>
      <c r="AI60" s="5"/>
      <c r="AJ60" s="25"/>
      <c r="AK60" s="5"/>
      <c r="AL60" s="25"/>
      <c r="AM60" s="5"/>
    </row>
    <row r="61" spans="1:39" ht="72" customHeight="1">
      <c r="A61" s="22">
        <v>55</v>
      </c>
      <c r="B61" s="10" t="s">
        <v>581</v>
      </c>
      <c r="C61" s="3">
        <v>40103406950</v>
      </c>
      <c r="D61" s="3" t="s">
        <v>77</v>
      </c>
      <c r="E61" s="10" t="s">
        <v>645</v>
      </c>
      <c r="F61" s="12" t="s">
        <v>646</v>
      </c>
      <c r="G61" s="10" t="s">
        <v>647</v>
      </c>
      <c r="H61" s="4" t="s">
        <v>56</v>
      </c>
      <c r="I61" s="10" t="s">
        <v>795</v>
      </c>
      <c r="J61" s="44" t="s">
        <v>58</v>
      </c>
      <c r="K61" s="44" t="s">
        <v>58</v>
      </c>
      <c r="L61" s="44" t="s">
        <v>58</v>
      </c>
      <c r="M61" s="4" t="s">
        <v>525</v>
      </c>
      <c r="N61" s="11" t="s">
        <v>526</v>
      </c>
      <c r="O61" s="4" t="s">
        <v>504</v>
      </c>
      <c r="P61" s="11" t="s">
        <v>184</v>
      </c>
      <c r="Q61" s="10" t="s">
        <v>847</v>
      </c>
      <c r="R61" s="10" t="s">
        <v>127</v>
      </c>
      <c r="S61" s="10"/>
      <c r="T61" s="10"/>
      <c r="U61" s="10"/>
      <c r="V61" s="10" t="s">
        <v>66</v>
      </c>
      <c r="W61" s="3" t="s">
        <v>890</v>
      </c>
      <c r="X61" s="31">
        <v>43584</v>
      </c>
      <c r="Y61" s="31">
        <v>43587</v>
      </c>
      <c r="Z61" s="10" t="s">
        <v>68</v>
      </c>
      <c r="AA61" s="3" t="s">
        <v>139</v>
      </c>
      <c r="AB61" s="31">
        <v>44841</v>
      </c>
      <c r="AC61" s="31">
        <v>44845</v>
      </c>
      <c r="AD61" s="10"/>
      <c r="AE61" s="3"/>
      <c r="AF61" s="31"/>
      <c r="AG61" s="31"/>
      <c r="AH61" s="25"/>
      <c r="AI61" s="5"/>
      <c r="AJ61" s="25"/>
      <c r="AK61" s="5"/>
      <c r="AL61" s="25"/>
      <c r="AM61" s="5"/>
    </row>
    <row r="62" spans="1:39" ht="72" customHeight="1">
      <c r="A62" s="22">
        <v>56</v>
      </c>
      <c r="B62" s="10" t="s">
        <v>582</v>
      </c>
      <c r="C62" s="3">
        <v>50203005201</v>
      </c>
      <c r="D62" s="3" t="s">
        <v>77</v>
      </c>
      <c r="E62" s="10" t="s">
        <v>648</v>
      </c>
      <c r="F62" s="12" t="s">
        <v>649</v>
      </c>
      <c r="G62" s="10" t="s">
        <v>650</v>
      </c>
      <c r="H62" s="4" t="s">
        <v>651</v>
      </c>
      <c r="I62" s="10" t="s">
        <v>648</v>
      </c>
      <c r="J62" s="44" t="s">
        <v>58</v>
      </c>
      <c r="K62" s="44" t="s">
        <v>58</v>
      </c>
      <c r="L62" s="44" t="s">
        <v>58</v>
      </c>
      <c r="M62" s="4" t="s">
        <v>61</v>
      </c>
      <c r="N62" s="11" t="s">
        <v>62</v>
      </c>
      <c r="O62" s="4"/>
      <c r="P62" s="11" t="s">
        <v>121</v>
      </c>
      <c r="Q62" s="10" t="s">
        <v>848</v>
      </c>
      <c r="R62" s="10" t="s">
        <v>127</v>
      </c>
      <c r="S62" s="10"/>
      <c r="T62" s="10"/>
      <c r="U62" s="10"/>
      <c r="V62" s="10" t="s">
        <v>66</v>
      </c>
      <c r="W62" s="3" t="s">
        <v>891</v>
      </c>
      <c r="X62" s="31">
        <v>43585</v>
      </c>
      <c r="Y62" s="31">
        <v>43588</v>
      </c>
      <c r="Z62" s="10" t="s">
        <v>68</v>
      </c>
      <c r="AA62" s="3" t="s">
        <v>139</v>
      </c>
      <c r="AB62" s="31">
        <v>44841</v>
      </c>
      <c r="AC62" s="31">
        <v>44845</v>
      </c>
      <c r="AD62" s="10"/>
      <c r="AE62" s="3"/>
      <c r="AF62" s="31"/>
      <c r="AG62" s="31"/>
      <c r="AH62" s="25">
        <v>40209.29</v>
      </c>
      <c r="AI62" s="5">
        <v>43788</v>
      </c>
      <c r="AJ62" s="25">
        <v>51627.99</v>
      </c>
      <c r="AK62" s="5">
        <v>44720</v>
      </c>
      <c r="AL62" s="25"/>
      <c r="AM62" s="5"/>
    </row>
    <row r="63" spans="1:39" ht="72" customHeight="1">
      <c r="A63" s="22">
        <v>57</v>
      </c>
      <c r="B63" s="10" t="s">
        <v>583</v>
      </c>
      <c r="C63" s="3">
        <v>40203195524</v>
      </c>
      <c r="D63" s="3" t="s">
        <v>77</v>
      </c>
      <c r="E63" s="10" t="s">
        <v>652</v>
      </c>
      <c r="F63" s="12" t="s">
        <v>653</v>
      </c>
      <c r="G63" s="10" t="s">
        <v>654</v>
      </c>
      <c r="H63" s="4" t="s">
        <v>655</v>
      </c>
      <c r="I63" s="10" t="s">
        <v>796</v>
      </c>
      <c r="J63" s="44" t="s">
        <v>797</v>
      </c>
      <c r="K63" s="44" t="s">
        <v>798</v>
      </c>
      <c r="L63" s="44" t="s">
        <v>182</v>
      </c>
      <c r="M63" s="4" t="s">
        <v>799</v>
      </c>
      <c r="N63" s="11" t="s">
        <v>800</v>
      </c>
      <c r="O63" s="4"/>
      <c r="P63" s="11" t="s">
        <v>121</v>
      </c>
      <c r="Q63" s="10" t="s">
        <v>849</v>
      </c>
      <c r="R63" s="10" t="s">
        <v>127</v>
      </c>
      <c r="S63" s="10"/>
      <c r="T63" s="10"/>
      <c r="U63" s="10"/>
      <c r="V63" s="10" t="s">
        <v>66</v>
      </c>
      <c r="W63" s="3" t="s">
        <v>892</v>
      </c>
      <c r="X63" s="31">
        <v>43585</v>
      </c>
      <c r="Y63" s="31">
        <v>43588</v>
      </c>
      <c r="Z63" s="10" t="s">
        <v>68</v>
      </c>
      <c r="AA63" s="3" t="s">
        <v>139</v>
      </c>
      <c r="AB63" s="31">
        <v>44841</v>
      </c>
      <c r="AC63" s="31">
        <v>44845</v>
      </c>
      <c r="AD63" s="10"/>
      <c r="AE63" s="3"/>
      <c r="AF63" s="31"/>
      <c r="AG63" s="31"/>
      <c r="AH63" s="25">
        <v>17933.71</v>
      </c>
      <c r="AI63" s="5">
        <v>43930</v>
      </c>
      <c r="AJ63" s="25"/>
      <c r="AK63" s="5"/>
      <c r="AL63" s="25"/>
      <c r="AM63" s="5"/>
    </row>
    <row r="64" spans="1:39" ht="72" customHeight="1">
      <c r="A64" s="22">
        <v>58</v>
      </c>
      <c r="B64" s="10" t="s">
        <v>584</v>
      </c>
      <c r="C64" s="3">
        <v>41203064359</v>
      </c>
      <c r="D64" s="3" t="s">
        <v>77</v>
      </c>
      <c r="E64" s="10" t="s">
        <v>656</v>
      </c>
      <c r="F64" s="12" t="s">
        <v>657</v>
      </c>
      <c r="G64" s="10" t="s">
        <v>658</v>
      </c>
      <c r="H64" s="4" t="s">
        <v>659</v>
      </c>
      <c r="I64" s="10" t="s">
        <v>656</v>
      </c>
      <c r="J64" s="44" t="s">
        <v>801</v>
      </c>
      <c r="K64" s="44" t="s">
        <v>801</v>
      </c>
      <c r="L64" s="44" t="s">
        <v>105</v>
      </c>
      <c r="M64" s="4" t="s">
        <v>230</v>
      </c>
      <c r="N64" s="11" t="s">
        <v>193</v>
      </c>
      <c r="O64" s="4" t="s">
        <v>120</v>
      </c>
      <c r="P64" s="11" t="s">
        <v>101</v>
      </c>
      <c r="Q64" s="10" t="s">
        <v>850</v>
      </c>
      <c r="R64" s="10" t="s">
        <v>64</v>
      </c>
      <c r="S64" s="10" t="s">
        <v>207</v>
      </c>
      <c r="T64" s="10" t="s">
        <v>851</v>
      </c>
      <c r="U64" s="10"/>
      <c r="V64" s="10" t="s">
        <v>66</v>
      </c>
      <c r="W64" s="3" t="s">
        <v>893</v>
      </c>
      <c r="X64" s="31">
        <v>43585</v>
      </c>
      <c r="Y64" s="31">
        <v>43588</v>
      </c>
      <c r="Z64" s="10" t="s">
        <v>68</v>
      </c>
      <c r="AA64" s="3" t="s">
        <v>133</v>
      </c>
      <c r="AB64" s="31">
        <v>44834</v>
      </c>
      <c r="AC64" s="31">
        <v>44838</v>
      </c>
      <c r="AD64" s="10"/>
      <c r="AE64" s="3"/>
      <c r="AF64" s="31"/>
      <c r="AG64" s="31"/>
      <c r="AH64" s="25">
        <v>19998.63</v>
      </c>
      <c r="AI64" s="5">
        <v>43607</v>
      </c>
      <c r="AJ64" s="25"/>
      <c r="AK64" s="5"/>
      <c r="AL64" s="25"/>
      <c r="AM64" s="5"/>
    </row>
    <row r="65" spans="1:39" ht="72" customHeight="1">
      <c r="A65" s="22">
        <v>59</v>
      </c>
      <c r="B65" s="10" t="s">
        <v>585</v>
      </c>
      <c r="C65" s="3">
        <v>42103091203</v>
      </c>
      <c r="D65" s="3" t="s">
        <v>77</v>
      </c>
      <c r="E65" s="10" t="s">
        <v>660</v>
      </c>
      <c r="F65" s="12" t="s">
        <v>661</v>
      </c>
      <c r="G65" s="10" t="s">
        <v>662</v>
      </c>
      <c r="H65" s="4" t="s">
        <v>56</v>
      </c>
      <c r="I65" s="10" t="s">
        <v>802</v>
      </c>
      <c r="J65" s="44" t="s">
        <v>58</v>
      </c>
      <c r="K65" s="44" t="s">
        <v>58</v>
      </c>
      <c r="L65" s="44" t="s">
        <v>58</v>
      </c>
      <c r="M65" s="4" t="s">
        <v>61</v>
      </c>
      <c r="N65" s="11" t="s">
        <v>62</v>
      </c>
      <c r="O65" s="4"/>
      <c r="P65" s="11" t="s">
        <v>121</v>
      </c>
      <c r="Q65" s="10" t="s">
        <v>852</v>
      </c>
      <c r="R65" s="10" t="s">
        <v>127</v>
      </c>
      <c r="S65" s="10"/>
      <c r="T65" s="10"/>
      <c r="U65" s="10"/>
      <c r="V65" s="10" t="s">
        <v>66</v>
      </c>
      <c r="W65" s="3" t="s">
        <v>424</v>
      </c>
      <c r="X65" s="31">
        <v>43627</v>
      </c>
      <c r="Y65" s="31">
        <v>43629</v>
      </c>
      <c r="Z65" s="10" t="s">
        <v>68</v>
      </c>
      <c r="AA65" s="3" t="s">
        <v>222</v>
      </c>
      <c r="AB65" s="31">
        <v>44897</v>
      </c>
      <c r="AC65" s="31">
        <v>44901</v>
      </c>
      <c r="AD65" s="10"/>
      <c r="AE65" s="3"/>
      <c r="AF65" s="31"/>
      <c r="AG65" s="31"/>
      <c r="AH65" s="25">
        <v>44949.36</v>
      </c>
      <c r="AI65" s="5">
        <v>44274</v>
      </c>
      <c r="AJ65" s="25"/>
      <c r="AK65" s="5"/>
      <c r="AL65" s="25"/>
      <c r="AM65" s="5"/>
    </row>
    <row r="66" spans="1:39" ht="72" customHeight="1">
      <c r="A66" s="22">
        <v>60</v>
      </c>
      <c r="B66" s="10" t="s">
        <v>586</v>
      </c>
      <c r="C66" s="3">
        <v>40203098835</v>
      </c>
      <c r="D66" s="3" t="s">
        <v>77</v>
      </c>
      <c r="E66" s="10" t="s">
        <v>663</v>
      </c>
      <c r="F66" s="12" t="s">
        <v>664</v>
      </c>
      <c r="G66" s="10" t="s">
        <v>665</v>
      </c>
      <c r="H66" s="4" t="s">
        <v>666</v>
      </c>
      <c r="I66" s="10" t="s">
        <v>803</v>
      </c>
      <c r="J66" s="44" t="s">
        <v>58</v>
      </c>
      <c r="K66" s="44" t="s">
        <v>58</v>
      </c>
      <c r="L66" s="44" t="s">
        <v>58</v>
      </c>
      <c r="M66" s="4" t="s">
        <v>61</v>
      </c>
      <c r="N66" s="11" t="s">
        <v>62</v>
      </c>
      <c r="O66" s="4"/>
      <c r="P66" s="11" t="s">
        <v>121</v>
      </c>
      <c r="Q66" s="10" t="s">
        <v>853</v>
      </c>
      <c r="R66" s="10" t="s">
        <v>127</v>
      </c>
      <c r="S66" s="10"/>
      <c r="T66" s="10"/>
      <c r="U66" s="10"/>
      <c r="V66" s="10" t="s">
        <v>66</v>
      </c>
      <c r="W66" s="3" t="s">
        <v>427</v>
      </c>
      <c r="X66" s="31">
        <v>43628</v>
      </c>
      <c r="Y66" s="31">
        <v>43630</v>
      </c>
      <c r="Z66" s="10" t="s">
        <v>68</v>
      </c>
      <c r="AA66" s="3" t="s">
        <v>139</v>
      </c>
      <c r="AB66" s="31">
        <v>44841</v>
      </c>
      <c r="AC66" s="31">
        <v>44845</v>
      </c>
      <c r="AD66" s="10"/>
      <c r="AE66" s="3"/>
      <c r="AF66" s="31"/>
      <c r="AG66" s="31"/>
      <c r="AH66" s="25">
        <v>19846.96</v>
      </c>
      <c r="AI66" s="5">
        <v>43783</v>
      </c>
      <c r="AJ66" s="25"/>
      <c r="AK66" s="5"/>
      <c r="AL66" s="25"/>
      <c r="AM66" s="5"/>
    </row>
    <row r="67" spans="1:39" ht="72" customHeight="1">
      <c r="A67" s="22">
        <v>61</v>
      </c>
      <c r="B67" s="10" t="s">
        <v>587</v>
      </c>
      <c r="C67" s="3">
        <v>40103209211</v>
      </c>
      <c r="D67" s="3" t="s">
        <v>77</v>
      </c>
      <c r="E67" s="10" t="s">
        <v>667</v>
      </c>
      <c r="F67" s="12" t="s">
        <v>668</v>
      </c>
      <c r="G67" s="10" t="s">
        <v>669</v>
      </c>
      <c r="H67" s="4" t="s">
        <v>670</v>
      </c>
      <c r="I67" s="10" t="s">
        <v>667</v>
      </c>
      <c r="J67" s="44" t="s">
        <v>58</v>
      </c>
      <c r="K67" s="44" t="s">
        <v>58</v>
      </c>
      <c r="L67" s="44" t="s">
        <v>58</v>
      </c>
      <c r="M67" s="4" t="s">
        <v>357</v>
      </c>
      <c r="N67" s="11" t="s">
        <v>358</v>
      </c>
      <c r="O67" s="4"/>
      <c r="P67" s="11" t="s">
        <v>121</v>
      </c>
      <c r="Q67" s="10" t="s">
        <v>854</v>
      </c>
      <c r="R67" s="10" t="s">
        <v>127</v>
      </c>
      <c r="S67" s="10"/>
      <c r="T67" s="10"/>
      <c r="U67" s="10"/>
      <c r="V67" s="10" t="s">
        <v>66</v>
      </c>
      <c r="W67" s="3" t="s">
        <v>894</v>
      </c>
      <c r="X67" s="31">
        <v>43634</v>
      </c>
      <c r="Y67" s="31">
        <v>43636</v>
      </c>
      <c r="Z67" s="10" t="s">
        <v>68</v>
      </c>
      <c r="AA67" s="3" t="s">
        <v>222</v>
      </c>
      <c r="AB67" s="31">
        <v>44897</v>
      </c>
      <c r="AC67" s="31">
        <v>44901</v>
      </c>
      <c r="AD67" s="10"/>
      <c r="AE67" s="3"/>
      <c r="AF67" s="31"/>
      <c r="AG67" s="31"/>
      <c r="AH67" s="25">
        <v>131926.5</v>
      </c>
      <c r="AI67" s="5">
        <v>44043</v>
      </c>
      <c r="AJ67" s="25"/>
      <c r="AK67" s="5"/>
      <c r="AL67" s="25"/>
      <c r="AM67" s="5"/>
    </row>
    <row r="68" spans="1:39" ht="72" customHeight="1">
      <c r="A68" s="22">
        <v>62</v>
      </c>
      <c r="B68" s="10" t="s">
        <v>588</v>
      </c>
      <c r="C68" s="3">
        <v>40103994553</v>
      </c>
      <c r="D68" s="3" t="s">
        <v>77</v>
      </c>
      <c r="E68" s="10" t="s">
        <v>671</v>
      </c>
      <c r="F68" s="12" t="s">
        <v>672</v>
      </c>
      <c r="G68" s="10" t="s">
        <v>673</v>
      </c>
      <c r="H68" s="4" t="s">
        <v>674</v>
      </c>
      <c r="I68" s="10" t="s">
        <v>804</v>
      </c>
      <c r="J68" s="44" t="s">
        <v>58</v>
      </c>
      <c r="K68" s="44" t="s">
        <v>58</v>
      </c>
      <c r="L68" s="44" t="s">
        <v>58</v>
      </c>
      <c r="M68" s="4" t="s">
        <v>275</v>
      </c>
      <c r="N68" s="11" t="s">
        <v>276</v>
      </c>
      <c r="O68" s="4"/>
      <c r="P68" s="11" t="s">
        <v>121</v>
      </c>
      <c r="Q68" s="10" t="s">
        <v>855</v>
      </c>
      <c r="R68" s="10" t="s">
        <v>127</v>
      </c>
      <c r="S68" s="10"/>
      <c r="T68" s="10"/>
      <c r="U68" s="10"/>
      <c r="V68" s="10" t="s">
        <v>66</v>
      </c>
      <c r="W68" s="3" t="s">
        <v>895</v>
      </c>
      <c r="X68" s="31">
        <v>43635</v>
      </c>
      <c r="Y68" s="31">
        <v>43637</v>
      </c>
      <c r="Z68" s="10" t="s">
        <v>68</v>
      </c>
      <c r="AA68" s="3" t="s">
        <v>896</v>
      </c>
      <c r="AB68" s="31">
        <v>44532</v>
      </c>
      <c r="AC68" s="31">
        <v>44536</v>
      </c>
      <c r="AD68" s="10"/>
      <c r="AE68" s="3"/>
      <c r="AF68" s="31"/>
      <c r="AG68" s="31"/>
      <c r="AH68" s="25"/>
      <c r="AI68" s="5"/>
      <c r="AJ68" s="25"/>
      <c r="AK68" s="5"/>
      <c r="AL68" s="25"/>
      <c r="AM68" s="5"/>
    </row>
    <row r="69" spans="1:39" ht="72" customHeight="1">
      <c r="A69" s="22">
        <v>63</v>
      </c>
      <c r="B69" s="10" t="s">
        <v>589</v>
      </c>
      <c r="C69" s="3">
        <v>44103119060</v>
      </c>
      <c r="D69" s="3" t="s">
        <v>77</v>
      </c>
      <c r="E69" s="10" t="s">
        <v>675</v>
      </c>
      <c r="F69" s="12" t="s">
        <v>676</v>
      </c>
      <c r="G69" s="10" t="s">
        <v>677</v>
      </c>
      <c r="H69" s="4" t="s">
        <v>678</v>
      </c>
      <c r="I69" s="10" t="s">
        <v>675</v>
      </c>
      <c r="J69" s="44" t="s">
        <v>58</v>
      </c>
      <c r="K69" s="44" t="s">
        <v>58</v>
      </c>
      <c r="L69" s="44" t="s">
        <v>58</v>
      </c>
      <c r="M69" s="4" t="s">
        <v>805</v>
      </c>
      <c r="N69" s="11" t="s">
        <v>806</v>
      </c>
      <c r="O69" s="4"/>
      <c r="P69" s="11" t="s">
        <v>121</v>
      </c>
      <c r="Q69" s="10" t="s">
        <v>856</v>
      </c>
      <c r="R69" s="10" t="s">
        <v>127</v>
      </c>
      <c r="S69" s="10"/>
      <c r="T69" s="10"/>
      <c r="U69" s="10"/>
      <c r="V69" s="10" t="s">
        <v>66</v>
      </c>
      <c r="W69" s="3" t="s">
        <v>897</v>
      </c>
      <c r="X69" s="31">
        <v>43570</v>
      </c>
      <c r="Y69" s="31">
        <v>43572</v>
      </c>
      <c r="Z69" s="10" t="s">
        <v>68</v>
      </c>
      <c r="AA69" s="3" t="s">
        <v>222</v>
      </c>
      <c r="AB69" s="31">
        <v>44897</v>
      </c>
      <c r="AC69" s="31">
        <v>44901</v>
      </c>
      <c r="AD69" s="10"/>
      <c r="AE69" s="3"/>
      <c r="AF69" s="31"/>
      <c r="AG69" s="31"/>
      <c r="AH69" s="25">
        <v>49998.8</v>
      </c>
      <c r="AI69" s="5">
        <v>44064</v>
      </c>
      <c r="AJ69" s="25"/>
      <c r="AK69" s="5"/>
      <c r="AL69" s="25"/>
      <c r="AM69" s="5"/>
    </row>
    <row r="70" spans="1:39" ht="72" customHeight="1">
      <c r="A70" s="22">
        <v>64</v>
      </c>
      <c r="B70" s="10" t="s">
        <v>590</v>
      </c>
      <c r="C70" s="3">
        <v>40203208886</v>
      </c>
      <c r="D70" s="3" t="s">
        <v>52</v>
      </c>
      <c r="E70" s="10" t="s">
        <v>679</v>
      </c>
      <c r="F70" s="12" t="s">
        <v>680</v>
      </c>
      <c r="G70" s="10" t="s">
        <v>681</v>
      </c>
      <c r="H70" s="4" t="s">
        <v>56</v>
      </c>
      <c r="I70" s="10" t="s">
        <v>807</v>
      </c>
      <c r="J70" s="44" t="s">
        <v>558</v>
      </c>
      <c r="K70" s="44" t="s">
        <v>559</v>
      </c>
      <c r="L70" s="44" t="s">
        <v>182</v>
      </c>
      <c r="M70" s="4" t="s">
        <v>120</v>
      </c>
      <c r="N70" s="11" t="s">
        <v>101</v>
      </c>
      <c r="O70" s="4"/>
      <c r="P70" s="11" t="s">
        <v>121</v>
      </c>
      <c r="Q70" s="10" t="s">
        <v>857</v>
      </c>
      <c r="R70" s="10" t="s">
        <v>127</v>
      </c>
      <c r="S70" s="10"/>
      <c r="T70" s="10"/>
      <c r="U70" s="10"/>
      <c r="V70" s="10" t="s">
        <v>66</v>
      </c>
      <c r="W70" s="3" t="s">
        <v>898</v>
      </c>
      <c r="X70" s="31">
        <v>43661</v>
      </c>
      <c r="Y70" s="31">
        <v>43663</v>
      </c>
      <c r="Z70" s="10"/>
      <c r="AA70" s="3"/>
      <c r="AB70" s="31"/>
      <c r="AC70" s="31"/>
      <c r="AD70" s="10" t="s">
        <v>70</v>
      </c>
      <c r="AE70" s="3" t="s">
        <v>544</v>
      </c>
      <c r="AF70" s="31">
        <v>43745</v>
      </c>
      <c r="AG70" s="31">
        <v>43747</v>
      </c>
      <c r="AH70" s="25"/>
      <c r="AI70" s="5"/>
      <c r="AJ70" s="25"/>
      <c r="AK70" s="5"/>
      <c r="AL70" s="25"/>
      <c r="AM70" s="5"/>
    </row>
    <row r="71" spans="1:39" ht="72" customHeight="1">
      <c r="A71" s="22">
        <v>65</v>
      </c>
      <c r="B71" s="10" t="s">
        <v>591</v>
      </c>
      <c r="C71" s="3">
        <v>40203098816</v>
      </c>
      <c r="D71" s="3" t="s">
        <v>77</v>
      </c>
      <c r="E71" s="10" t="s">
        <v>682</v>
      </c>
      <c r="F71" s="12" t="s">
        <v>683</v>
      </c>
      <c r="G71" s="10" t="s">
        <v>684</v>
      </c>
      <c r="H71" s="4" t="s">
        <v>685</v>
      </c>
      <c r="I71" s="10" t="s">
        <v>808</v>
      </c>
      <c r="J71" s="44" t="s">
        <v>58</v>
      </c>
      <c r="K71" s="44" t="s">
        <v>58</v>
      </c>
      <c r="L71" s="44" t="s">
        <v>58</v>
      </c>
      <c r="M71" s="4" t="s">
        <v>809</v>
      </c>
      <c r="N71" s="11" t="s">
        <v>810</v>
      </c>
      <c r="O71" s="4"/>
      <c r="P71" s="11" t="s">
        <v>121</v>
      </c>
      <c r="Q71" s="10" t="s">
        <v>858</v>
      </c>
      <c r="R71" s="10" t="s">
        <v>127</v>
      </c>
      <c r="S71" s="10"/>
      <c r="T71" s="10"/>
      <c r="U71" s="10"/>
      <c r="V71" s="10" t="s">
        <v>66</v>
      </c>
      <c r="W71" s="3" t="s">
        <v>899</v>
      </c>
      <c r="X71" s="31">
        <v>43661</v>
      </c>
      <c r="Y71" s="31">
        <v>43663</v>
      </c>
      <c r="Z71" s="10" t="s">
        <v>68</v>
      </c>
      <c r="AA71" s="3" t="s">
        <v>139</v>
      </c>
      <c r="AB71" s="31">
        <v>44841</v>
      </c>
      <c r="AC71" s="31">
        <v>44845</v>
      </c>
      <c r="AD71" s="10"/>
      <c r="AE71" s="3"/>
      <c r="AF71" s="31"/>
      <c r="AG71" s="31"/>
      <c r="AH71" s="25">
        <v>48110.55</v>
      </c>
      <c r="AI71" s="5">
        <v>44203</v>
      </c>
      <c r="AJ71" s="25"/>
      <c r="AK71" s="5"/>
      <c r="AL71" s="25"/>
      <c r="AM71" s="5"/>
    </row>
    <row r="72" spans="1:39" ht="72" customHeight="1">
      <c r="A72" s="22">
        <v>66</v>
      </c>
      <c r="B72" s="10" t="s">
        <v>592</v>
      </c>
      <c r="C72" s="3">
        <v>40103937866</v>
      </c>
      <c r="D72" s="3" t="s">
        <v>52</v>
      </c>
      <c r="E72" s="10" t="s">
        <v>686</v>
      </c>
      <c r="F72" s="12" t="s">
        <v>687</v>
      </c>
      <c r="G72" s="10" t="s">
        <v>688</v>
      </c>
      <c r="H72" s="4" t="s">
        <v>56</v>
      </c>
      <c r="I72" s="10" t="s">
        <v>811</v>
      </c>
      <c r="J72" s="44" t="s">
        <v>58</v>
      </c>
      <c r="K72" s="44" t="s">
        <v>58</v>
      </c>
      <c r="L72" s="44" t="s">
        <v>58</v>
      </c>
      <c r="M72" s="4" t="s">
        <v>267</v>
      </c>
      <c r="N72" s="11" t="s">
        <v>268</v>
      </c>
      <c r="O72" s="4" t="s">
        <v>799</v>
      </c>
      <c r="P72" s="11" t="s">
        <v>800</v>
      </c>
      <c r="Q72" s="10" t="s">
        <v>859</v>
      </c>
      <c r="R72" s="10" t="s">
        <v>127</v>
      </c>
      <c r="S72" s="10"/>
      <c r="T72" s="10"/>
      <c r="U72" s="10"/>
      <c r="V72" s="10" t="s">
        <v>66</v>
      </c>
      <c r="W72" s="3" t="s">
        <v>900</v>
      </c>
      <c r="X72" s="31">
        <v>43661</v>
      </c>
      <c r="Y72" s="31">
        <v>43663</v>
      </c>
      <c r="Z72" s="10" t="s">
        <v>68</v>
      </c>
      <c r="AA72" s="3" t="s">
        <v>896</v>
      </c>
      <c r="AB72" s="31">
        <v>44532</v>
      </c>
      <c r="AC72" s="31">
        <v>44536</v>
      </c>
      <c r="AD72" s="10" t="s">
        <v>70</v>
      </c>
      <c r="AE72" s="3" t="s">
        <v>889</v>
      </c>
      <c r="AF72" s="31">
        <v>44693</v>
      </c>
      <c r="AG72" s="31">
        <v>44697</v>
      </c>
      <c r="AH72" s="25"/>
      <c r="AI72" s="5"/>
      <c r="AJ72" s="25"/>
      <c r="AK72" s="5"/>
      <c r="AL72" s="25"/>
      <c r="AM72" s="5"/>
    </row>
    <row r="73" spans="1:39" ht="72" customHeight="1">
      <c r="A73" s="22">
        <v>67</v>
      </c>
      <c r="B73" s="10" t="s">
        <v>593</v>
      </c>
      <c r="C73" s="3">
        <v>42103083808</v>
      </c>
      <c r="D73" s="3" t="s">
        <v>52</v>
      </c>
      <c r="E73" s="10" t="s">
        <v>689</v>
      </c>
      <c r="F73" s="12" t="s">
        <v>690</v>
      </c>
      <c r="G73" s="10" t="s">
        <v>691</v>
      </c>
      <c r="H73" s="4" t="s">
        <v>692</v>
      </c>
      <c r="I73" s="10" t="s">
        <v>812</v>
      </c>
      <c r="J73" s="44" t="s">
        <v>511</v>
      </c>
      <c r="K73" s="44" t="s">
        <v>511</v>
      </c>
      <c r="L73" s="44" t="s">
        <v>105</v>
      </c>
      <c r="M73" s="4" t="s">
        <v>267</v>
      </c>
      <c r="N73" s="11" t="s">
        <v>268</v>
      </c>
      <c r="O73" s="4" t="s">
        <v>98</v>
      </c>
      <c r="P73" s="11" t="s">
        <v>99</v>
      </c>
      <c r="Q73" s="10" t="s">
        <v>860</v>
      </c>
      <c r="R73" s="10" t="s">
        <v>127</v>
      </c>
      <c r="S73" s="10"/>
      <c r="T73" s="10"/>
      <c r="U73" s="10"/>
      <c r="V73" s="10" t="s">
        <v>66</v>
      </c>
      <c r="W73" s="3" t="s">
        <v>901</v>
      </c>
      <c r="X73" s="31">
        <v>43669</v>
      </c>
      <c r="Y73" s="31">
        <v>43671</v>
      </c>
      <c r="Z73" s="10"/>
      <c r="AA73" s="3"/>
      <c r="AB73" s="31"/>
      <c r="AC73" s="31"/>
      <c r="AD73" s="10" t="s">
        <v>416</v>
      </c>
      <c r="AE73" s="3" t="s">
        <v>902</v>
      </c>
      <c r="AF73" s="31">
        <v>44127</v>
      </c>
      <c r="AG73" s="31">
        <v>44131</v>
      </c>
      <c r="AH73" s="25"/>
      <c r="AI73" s="5"/>
      <c r="AJ73" s="25"/>
      <c r="AK73" s="5"/>
      <c r="AL73" s="25"/>
      <c r="AM73" s="5"/>
    </row>
    <row r="74" spans="1:39" ht="72" customHeight="1">
      <c r="A74" s="22">
        <v>68</v>
      </c>
      <c r="B74" s="10" t="s">
        <v>594</v>
      </c>
      <c r="C74" s="3">
        <v>40203079251</v>
      </c>
      <c r="D74" s="3" t="s">
        <v>77</v>
      </c>
      <c r="E74" s="10" t="s">
        <v>693</v>
      </c>
      <c r="F74" s="12" t="s">
        <v>694</v>
      </c>
      <c r="G74" s="10" t="s">
        <v>695</v>
      </c>
      <c r="H74" s="4" t="s">
        <v>696</v>
      </c>
      <c r="I74" s="10" t="s">
        <v>813</v>
      </c>
      <c r="J74" s="44" t="s">
        <v>58</v>
      </c>
      <c r="K74" s="44" t="s">
        <v>58</v>
      </c>
      <c r="L74" s="44" t="s">
        <v>58</v>
      </c>
      <c r="M74" s="4" t="s">
        <v>59</v>
      </c>
      <c r="N74" s="11" t="s">
        <v>60</v>
      </c>
      <c r="O74" s="4"/>
      <c r="P74" s="11" t="s">
        <v>121</v>
      </c>
      <c r="Q74" s="10" t="s">
        <v>861</v>
      </c>
      <c r="R74" s="10" t="s">
        <v>64</v>
      </c>
      <c r="S74" s="10" t="s">
        <v>207</v>
      </c>
      <c r="T74" s="10"/>
      <c r="U74" s="10"/>
      <c r="V74" s="10" t="s">
        <v>66</v>
      </c>
      <c r="W74" s="3" t="s">
        <v>219</v>
      </c>
      <c r="X74" s="31">
        <v>43669</v>
      </c>
      <c r="Y74" s="31">
        <v>43671</v>
      </c>
      <c r="Z74" s="10" t="s">
        <v>68</v>
      </c>
      <c r="AA74" s="3" t="s">
        <v>133</v>
      </c>
      <c r="AB74" s="31">
        <v>44834</v>
      </c>
      <c r="AC74" s="31">
        <v>44838</v>
      </c>
      <c r="AD74" s="10"/>
      <c r="AE74" s="3"/>
      <c r="AF74" s="31"/>
      <c r="AG74" s="31"/>
      <c r="AH74" s="25">
        <v>19187.61</v>
      </c>
      <c r="AI74" s="5">
        <v>43900</v>
      </c>
      <c r="AJ74" s="25"/>
      <c r="AK74" s="5"/>
      <c r="AL74" s="25"/>
      <c r="AM74" s="5"/>
    </row>
    <row r="75" spans="1:39" ht="72" customHeight="1">
      <c r="A75" s="22">
        <v>69</v>
      </c>
      <c r="B75" s="10" t="s">
        <v>595</v>
      </c>
      <c r="C75" s="3">
        <v>40203214435</v>
      </c>
      <c r="D75" s="3" t="s">
        <v>77</v>
      </c>
      <c r="E75" s="10" t="s">
        <v>697</v>
      </c>
      <c r="F75" s="12" t="s">
        <v>698</v>
      </c>
      <c r="G75" s="10" t="s">
        <v>699</v>
      </c>
      <c r="H75" s="4" t="s">
        <v>56</v>
      </c>
      <c r="I75" s="10" t="s">
        <v>814</v>
      </c>
      <c r="J75" s="44" t="s">
        <v>58</v>
      </c>
      <c r="K75" s="44" t="s">
        <v>58</v>
      </c>
      <c r="L75" s="44" t="s">
        <v>58</v>
      </c>
      <c r="M75" s="4" t="s">
        <v>202</v>
      </c>
      <c r="N75" s="11" t="s">
        <v>203</v>
      </c>
      <c r="O75" s="4"/>
      <c r="P75" s="11" t="s">
        <v>121</v>
      </c>
      <c r="Q75" s="10" t="s">
        <v>862</v>
      </c>
      <c r="R75" s="10" t="s">
        <v>127</v>
      </c>
      <c r="S75" s="10"/>
      <c r="T75" s="10"/>
      <c r="U75" s="10"/>
      <c r="V75" s="10" t="s">
        <v>66</v>
      </c>
      <c r="W75" s="3" t="s">
        <v>903</v>
      </c>
      <c r="X75" s="31">
        <v>43669</v>
      </c>
      <c r="Y75" s="31">
        <v>43671</v>
      </c>
      <c r="Z75" s="10" t="s">
        <v>68</v>
      </c>
      <c r="AA75" s="3" t="s">
        <v>222</v>
      </c>
      <c r="AB75" s="31">
        <v>44897</v>
      </c>
      <c r="AC75" s="31">
        <v>44901</v>
      </c>
      <c r="AD75" s="10"/>
      <c r="AE75" s="3"/>
      <c r="AF75" s="31"/>
      <c r="AG75" s="31"/>
      <c r="AH75" s="25">
        <v>43181.75</v>
      </c>
      <c r="AI75" s="5">
        <v>44134</v>
      </c>
      <c r="AJ75" s="25">
        <v>44961.55</v>
      </c>
      <c r="AK75" s="5">
        <v>44686</v>
      </c>
      <c r="AL75" s="25"/>
      <c r="AM75" s="5"/>
    </row>
    <row r="76" spans="1:39" ht="72" customHeight="1">
      <c r="A76" s="22">
        <v>70</v>
      </c>
      <c r="B76" s="10" t="s">
        <v>596</v>
      </c>
      <c r="C76" s="3">
        <v>40203067799</v>
      </c>
      <c r="D76" s="3" t="s">
        <v>52</v>
      </c>
      <c r="E76" s="10" t="s">
        <v>700</v>
      </c>
      <c r="F76" s="12" t="s">
        <v>701</v>
      </c>
      <c r="G76" s="10" t="s">
        <v>702</v>
      </c>
      <c r="H76" s="4" t="s">
        <v>703</v>
      </c>
      <c r="I76" s="10" t="s">
        <v>700</v>
      </c>
      <c r="J76" s="44" t="s">
        <v>58</v>
      </c>
      <c r="K76" s="44" t="s">
        <v>58</v>
      </c>
      <c r="L76" s="44" t="s">
        <v>58</v>
      </c>
      <c r="M76" s="4" t="s">
        <v>124</v>
      </c>
      <c r="N76" s="11" t="s">
        <v>125</v>
      </c>
      <c r="O76" s="4" t="s">
        <v>793</v>
      </c>
      <c r="P76" s="11" t="s">
        <v>794</v>
      </c>
      <c r="Q76" s="10" t="s">
        <v>863</v>
      </c>
      <c r="R76" s="10" t="s">
        <v>64</v>
      </c>
      <c r="S76" s="10"/>
      <c r="T76" s="10"/>
      <c r="U76" s="10"/>
      <c r="V76" s="10" t="s">
        <v>66</v>
      </c>
      <c r="W76" s="3" t="s">
        <v>904</v>
      </c>
      <c r="X76" s="31">
        <v>43669</v>
      </c>
      <c r="Y76" s="31">
        <v>43671</v>
      </c>
      <c r="Z76" s="10"/>
      <c r="AA76" s="3"/>
      <c r="AB76" s="31"/>
      <c r="AC76" s="31"/>
      <c r="AD76" s="10" t="s">
        <v>70</v>
      </c>
      <c r="AE76" s="3" t="s">
        <v>905</v>
      </c>
      <c r="AF76" s="31">
        <v>44096</v>
      </c>
      <c r="AG76" s="31">
        <v>44098</v>
      </c>
      <c r="AH76" s="25"/>
      <c r="AI76" s="5"/>
      <c r="AJ76" s="25"/>
      <c r="AK76" s="5"/>
      <c r="AL76" s="25"/>
      <c r="AM76" s="5"/>
    </row>
    <row r="77" spans="1:39" ht="72" customHeight="1">
      <c r="A77" s="22">
        <v>71</v>
      </c>
      <c r="B77" s="10" t="s">
        <v>597</v>
      </c>
      <c r="C77" s="3">
        <v>40103894177</v>
      </c>
      <c r="D77" s="3" t="s">
        <v>52</v>
      </c>
      <c r="E77" s="10" t="s">
        <v>704</v>
      </c>
      <c r="F77" s="12" t="s">
        <v>705</v>
      </c>
      <c r="G77" s="10" t="s">
        <v>706</v>
      </c>
      <c r="H77" s="4" t="s">
        <v>56</v>
      </c>
      <c r="I77" s="10" t="s">
        <v>704</v>
      </c>
      <c r="J77" s="44" t="s">
        <v>815</v>
      </c>
      <c r="K77" s="44" t="s">
        <v>559</v>
      </c>
      <c r="L77" s="44" t="s">
        <v>182</v>
      </c>
      <c r="M77" s="4" t="s">
        <v>124</v>
      </c>
      <c r="N77" s="11" t="s">
        <v>125</v>
      </c>
      <c r="O77" s="4" t="s">
        <v>272</v>
      </c>
      <c r="P77" s="11" t="s">
        <v>273</v>
      </c>
      <c r="Q77" s="10" t="s">
        <v>864</v>
      </c>
      <c r="R77" s="10" t="s">
        <v>64</v>
      </c>
      <c r="S77" s="10" t="s">
        <v>207</v>
      </c>
      <c r="T77" s="10"/>
      <c r="U77" s="10"/>
      <c r="V77" s="10" t="s">
        <v>66</v>
      </c>
      <c r="W77" s="3" t="s">
        <v>905</v>
      </c>
      <c r="X77" s="31">
        <v>43712</v>
      </c>
      <c r="Y77" s="31">
        <v>43714</v>
      </c>
      <c r="Z77" s="10" t="s">
        <v>68</v>
      </c>
      <c r="AA77" s="3" t="s">
        <v>550</v>
      </c>
      <c r="AB77" s="31">
        <v>44125</v>
      </c>
      <c r="AC77" s="31">
        <v>44127</v>
      </c>
      <c r="AD77" s="10" t="s">
        <v>416</v>
      </c>
      <c r="AE77" s="3" t="s">
        <v>906</v>
      </c>
      <c r="AF77" s="31">
        <v>44398</v>
      </c>
      <c r="AG77" s="31">
        <v>44400</v>
      </c>
      <c r="AH77" s="25"/>
      <c r="AI77" s="5"/>
      <c r="AJ77" s="25"/>
      <c r="AK77" s="5"/>
      <c r="AL77" s="25"/>
      <c r="AM77" s="5"/>
    </row>
    <row r="78" spans="1:39" ht="72" customHeight="1">
      <c r="A78" s="22">
        <v>72</v>
      </c>
      <c r="B78" s="10" t="s">
        <v>598</v>
      </c>
      <c r="C78" s="3">
        <v>40203221884</v>
      </c>
      <c r="D78" s="3" t="s">
        <v>77</v>
      </c>
      <c r="E78" s="10" t="s">
        <v>707</v>
      </c>
      <c r="F78" s="12" t="s">
        <v>708</v>
      </c>
      <c r="G78" s="10" t="s">
        <v>709</v>
      </c>
      <c r="H78" s="4" t="s">
        <v>710</v>
      </c>
      <c r="I78" s="10" t="s">
        <v>816</v>
      </c>
      <c r="J78" s="44" t="s">
        <v>58</v>
      </c>
      <c r="K78" s="44" t="s">
        <v>58</v>
      </c>
      <c r="L78" s="44" t="s">
        <v>58</v>
      </c>
      <c r="M78" s="4" t="s">
        <v>817</v>
      </c>
      <c r="N78" s="11" t="s">
        <v>818</v>
      </c>
      <c r="O78" s="4"/>
      <c r="P78" s="11" t="s">
        <v>121</v>
      </c>
      <c r="Q78" s="10" t="s">
        <v>865</v>
      </c>
      <c r="R78" s="10" t="s">
        <v>127</v>
      </c>
      <c r="S78" s="10"/>
      <c r="T78" s="10"/>
      <c r="U78" s="10"/>
      <c r="V78" s="10" t="s">
        <v>66</v>
      </c>
      <c r="W78" s="3" t="s">
        <v>907</v>
      </c>
      <c r="X78" s="31">
        <v>43718</v>
      </c>
      <c r="Y78" s="31">
        <v>43720</v>
      </c>
      <c r="Z78" s="10" t="s">
        <v>68</v>
      </c>
      <c r="AA78" s="3" t="s">
        <v>222</v>
      </c>
      <c r="AB78" s="31">
        <v>44897</v>
      </c>
      <c r="AC78" s="31">
        <v>44901</v>
      </c>
      <c r="AD78" s="10"/>
      <c r="AE78" s="3"/>
      <c r="AF78" s="31"/>
      <c r="AG78" s="31"/>
      <c r="AH78" s="25">
        <v>27580.32</v>
      </c>
      <c r="AI78" s="5">
        <v>43993</v>
      </c>
      <c r="AJ78" s="25"/>
      <c r="AK78" s="5"/>
      <c r="AL78" s="25"/>
      <c r="AM78" s="5"/>
    </row>
    <row r="79" spans="1:39" ht="72" customHeight="1">
      <c r="A79" s="22">
        <v>73</v>
      </c>
      <c r="B79" s="10" t="s">
        <v>599</v>
      </c>
      <c r="C79" s="3">
        <v>44103123757</v>
      </c>
      <c r="D79" s="3" t="s">
        <v>77</v>
      </c>
      <c r="E79" s="10" t="s">
        <v>711</v>
      </c>
      <c r="F79" s="12" t="s">
        <v>712</v>
      </c>
      <c r="G79" s="10" t="s">
        <v>713</v>
      </c>
      <c r="H79" s="4" t="s">
        <v>714</v>
      </c>
      <c r="I79" s="10" t="s">
        <v>711</v>
      </c>
      <c r="J79" s="44" t="s">
        <v>527</v>
      </c>
      <c r="K79" s="44" t="s">
        <v>528</v>
      </c>
      <c r="L79" s="44" t="s">
        <v>386</v>
      </c>
      <c r="M79" s="4" t="s">
        <v>504</v>
      </c>
      <c r="N79" s="11" t="s">
        <v>184</v>
      </c>
      <c r="O79" s="4" t="s">
        <v>525</v>
      </c>
      <c r="P79" s="11" t="s">
        <v>526</v>
      </c>
      <c r="Q79" s="10" t="s">
        <v>866</v>
      </c>
      <c r="R79" s="10" t="s">
        <v>127</v>
      </c>
      <c r="S79" s="10"/>
      <c r="T79" s="10"/>
      <c r="U79" s="10"/>
      <c r="V79" s="10" t="s">
        <v>66</v>
      </c>
      <c r="W79" s="3" t="s">
        <v>908</v>
      </c>
      <c r="X79" s="31">
        <v>43725</v>
      </c>
      <c r="Y79" s="31">
        <v>43727</v>
      </c>
      <c r="Z79" s="10" t="s">
        <v>68</v>
      </c>
      <c r="AA79" s="3" t="s">
        <v>139</v>
      </c>
      <c r="AB79" s="31">
        <v>44841</v>
      </c>
      <c r="AC79" s="31">
        <v>44845</v>
      </c>
      <c r="AD79" s="10"/>
      <c r="AE79" s="3"/>
      <c r="AF79" s="31"/>
      <c r="AG79" s="31"/>
      <c r="AH79" s="25">
        <v>49964.03</v>
      </c>
      <c r="AI79" s="5">
        <v>44223</v>
      </c>
      <c r="AJ79" s="25">
        <v>28490.96</v>
      </c>
      <c r="AK79" s="5">
        <v>44733</v>
      </c>
      <c r="AL79" s="25"/>
      <c r="AM79" s="5"/>
    </row>
    <row r="80" spans="1:39" ht="72" customHeight="1">
      <c r="A80" s="22">
        <v>74</v>
      </c>
      <c r="B80" s="10" t="s">
        <v>600</v>
      </c>
      <c r="C80" s="3">
        <v>40203224607</v>
      </c>
      <c r="D80" s="3" t="s">
        <v>77</v>
      </c>
      <c r="E80" s="10" t="s">
        <v>715</v>
      </c>
      <c r="F80" s="12" t="s">
        <v>716</v>
      </c>
      <c r="G80" s="10" t="s">
        <v>717</v>
      </c>
      <c r="H80" s="4" t="s">
        <v>718</v>
      </c>
      <c r="I80" s="10" t="s">
        <v>715</v>
      </c>
      <c r="J80" s="44" t="s">
        <v>58</v>
      </c>
      <c r="K80" s="44" t="s">
        <v>58</v>
      </c>
      <c r="L80" s="44" t="s">
        <v>58</v>
      </c>
      <c r="M80" s="4" t="s">
        <v>98</v>
      </c>
      <c r="N80" s="11" t="s">
        <v>99</v>
      </c>
      <c r="O80" s="4" t="s">
        <v>451</v>
      </c>
      <c r="P80" s="11" t="s">
        <v>452</v>
      </c>
      <c r="Q80" s="10" t="s">
        <v>867</v>
      </c>
      <c r="R80" s="10" t="s">
        <v>127</v>
      </c>
      <c r="S80" s="10"/>
      <c r="T80" s="10"/>
      <c r="U80" s="10"/>
      <c r="V80" s="10" t="s">
        <v>66</v>
      </c>
      <c r="W80" s="3" t="s">
        <v>909</v>
      </c>
      <c r="X80" s="31">
        <v>43745</v>
      </c>
      <c r="Y80" s="31">
        <v>43747</v>
      </c>
      <c r="Z80" s="10" t="s">
        <v>68</v>
      </c>
      <c r="AA80" s="3" t="s">
        <v>139</v>
      </c>
      <c r="AB80" s="31">
        <v>44841</v>
      </c>
      <c r="AC80" s="31">
        <v>44845</v>
      </c>
      <c r="AD80" s="10"/>
      <c r="AE80" s="3"/>
      <c r="AF80" s="31"/>
      <c r="AG80" s="31"/>
      <c r="AH80" s="25">
        <v>19986.84</v>
      </c>
      <c r="AI80" s="5">
        <v>43991</v>
      </c>
      <c r="AJ80" s="25"/>
      <c r="AK80" s="5"/>
      <c r="AL80" s="25"/>
      <c r="AM80" s="5"/>
    </row>
    <row r="81" spans="1:39" ht="72" customHeight="1">
      <c r="A81" s="22">
        <v>75</v>
      </c>
      <c r="B81" s="10" t="s">
        <v>601</v>
      </c>
      <c r="C81" s="3">
        <v>40103929591</v>
      </c>
      <c r="D81" s="3" t="s">
        <v>77</v>
      </c>
      <c r="E81" s="10" t="s">
        <v>719</v>
      </c>
      <c r="F81" s="12" t="s">
        <v>720</v>
      </c>
      <c r="G81" s="10" t="s">
        <v>721</v>
      </c>
      <c r="H81" s="4" t="s">
        <v>722</v>
      </c>
      <c r="I81" s="10" t="s">
        <v>819</v>
      </c>
      <c r="J81" s="44" t="s">
        <v>58</v>
      </c>
      <c r="K81" s="44" t="s">
        <v>58</v>
      </c>
      <c r="L81" s="44" t="s">
        <v>58</v>
      </c>
      <c r="M81" s="4" t="s">
        <v>267</v>
      </c>
      <c r="N81" s="11" t="s">
        <v>268</v>
      </c>
      <c r="O81" s="4"/>
      <c r="P81" s="11" t="s">
        <v>121</v>
      </c>
      <c r="Q81" s="10" t="s">
        <v>868</v>
      </c>
      <c r="R81" s="10" t="s">
        <v>127</v>
      </c>
      <c r="S81" s="10"/>
      <c r="T81" s="10"/>
      <c r="U81" s="10"/>
      <c r="V81" s="10" t="s">
        <v>66</v>
      </c>
      <c r="W81" s="3" t="s">
        <v>910</v>
      </c>
      <c r="X81" s="31">
        <v>43773</v>
      </c>
      <c r="Y81" s="31">
        <v>43775</v>
      </c>
      <c r="Z81" s="10" t="s">
        <v>68</v>
      </c>
      <c r="AA81" s="3" t="s">
        <v>133</v>
      </c>
      <c r="AB81" s="31">
        <v>44834</v>
      </c>
      <c r="AC81" s="31">
        <v>44838</v>
      </c>
      <c r="AD81" s="10"/>
      <c r="AE81" s="3"/>
      <c r="AF81" s="31"/>
      <c r="AG81" s="31"/>
      <c r="AH81" s="25">
        <v>199621.8</v>
      </c>
      <c r="AI81" s="5">
        <v>43951</v>
      </c>
      <c r="AJ81" s="25"/>
      <c r="AK81" s="5"/>
      <c r="AL81" s="25"/>
      <c r="AM81" s="5"/>
    </row>
    <row r="82" spans="1:39" ht="72" customHeight="1">
      <c r="A82" s="22">
        <v>76</v>
      </c>
      <c r="B82" s="10" t="s">
        <v>602</v>
      </c>
      <c r="C82" s="3">
        <v>40103209620</v>
      </c>
      <c r="D82" s="3" t="s">
        <v>52</v>
      </c>
      <c r="E82" s="10" t="s">
        <v>723</v>
      </c>
      <c r="F82" s="12" t="s">
        <v>724</v>
      </c>
      <c r="G82" s="10" t="s">
        <v>725</v>
      </c>
      <c r="H82" s="4" t="s">
        <v>56</v>
      </c>
      <c r="I82" s="10" t="s">
        <v>58</v>
      </c>
      <c r="J82" s="44" t="s">
        <v>58</v>
      </c>
      <c r="K82" s="44" t="s">
        <v>58</v>
      </c>
      <c r="L82" s="44" t="s">
        <v>58</v>
      </c>
      <c r="M82" s="4" t="s">
        <v>568</v>
      </c>
      <c r="N82" s="11" t="s">
        <v>569</v>
      </c>
      <c r="O82" s="4"/>
      <c r="P82" s="11" t="s">
        <v>121</v>
      </c>
      <c r="Q82" s="10" t="s">
        <v>869</v>
      </c>
      <c r="R82" s="10" t="s">
        <v>64</v>
      </c>
      <c r="S82" s="10"/>
      <c r="T82" s="10"/>
      <c r="U82" s="10"/>
      <c r="V82" s="10" t="s">
        <v>66</v>
      </c>
      <c r="W82" s="3" t="s">
        <v>911</v>
      </c>
      <c r="X82" s="31">
        <v>43774</v>
      </c>
      <c r="Y82" s="31">
        <v>43776</v>
      </c>
      <c r="Z82" s="10"/>
      <c r="AA82" s="3"/>
      <c r="AB82" s="31"/>
      <c r="AC82" s="31"/>
      <c r="AD82" s="10" t="s">
        <v>70</v>
      </c>
      <c r="AE82" s="3" t="s">
        <v>912</v>
      </c>
      <c r="AF82" s="31">
        <v>44078</v>
      </c>
      <c r="AG82" s="31">
        <v>44080</v>
      </c>
      <c r="AH82" s="25"/>
      <c r="AI82" s="5"/>
      <c r="AJ82" s="25"/>
      <c r="AK82" s="5"/>
      <c r="AL82" s="25"/>
      <c r="AM82" s="5"/>
    </row>
    <row r="83" spans="1:39" ht="72" customHeight="1">
      <c r="A83" s="22">
        <v>77</v>
      </c>
      <c r="B83" s="10" t="s">
        <v>603</v>
      </c>
      <c r="C83" s="3">
        <v>40003486841</v>
      </c>
      <c r="D83" s="3" t="s">
        <v>77</v>
      </c>
      <c r="E83" s="10" t="s">
        <v>726</v>
      </c>
      <c r="F83" s="12" t="s">
        <v>727</v>
      </c>
      <c r="G83" s="10" t="s">
        <v>728</v>
      </c>
      <c r="H83" s="4" t="s">
        <v>729</v>
      </c>
      <c r="I83" s="10" t="s">
        <v>726</v>
      </c>
      <c r="J83" s="44" t="s">
        <v>58</v>
      </c>
      <c r="K83" s="44" t="s">
        <v>58</v>
      </c>
      <c r="L83" s="44" t="s">
        <v>58</v>
      </c>
      <c r="M83" s="4" t="s">
        <v>367</v>
      </c>
      <c r="N83" s="11" t="s">
        <v>368</v>
      </c>
      <c r="O83" s="4"/>
      <c r="P83" s="11" t="s">
        <v>121</v>
      </c>
      <c r="Q83" s="10" t="s">
        <v>870</v>
      </c>
      <c r="R83" s="10" t="s">
        <v>127</v>
      </c>
      <c r="S83" s="10"/>
      <c r="T83" s="10"/>
      <c r="U83" s="10"/>
      <c r="V83" s="10" t="s">
        <v>66</v>
      </c>
      <c r="W83" s="3" t="s">
        <v>913</v>
      </c>
      <c r="X83" s="31">
        <v>43774</v>
      </c>
      <c r="Y83" s="31">
        <v>43776</v>
      </c>
      <c r="Z83" s="10" t="s">
        <v>68</v>
      </c>
      <c r="AA83" s="3" t="s">
        <v>139</v>
      </c>
      <c r="AB83" s="31">
        <v>44841</v>
      </c>
      <c r="AC83" s="31">
        <v>44845</v>
      </c>
      <c r="AD83" s="10"/>
      <c r="AE83" s="3"/>
      <c r="AF83" s="31"/>
      <c r="AG83" s="31"/>
      <c r="AH83" s="25"/>
      <c r="AI83" s="5"/>
      <c r="AJ83" s="25"/>
      <c r="AK83" s="5"/>
      <c r="AL83" s="25"/>
      <c r="AM83" s="5"/>
    </row>
    <row r="84" spans="1:39" ht="72" customHeight="1">
      <c r="A84" s="22">
        <v>78</v>
      </c>
      <c r="B84" s="10" t="s">
        <v>604</v>
      </c>
      <c r="C84" s="3">
        <v>44103128186</v>
      </c>
      <c r="D84" s="3" t="s">
        <v>77</v>
      </c>
      <c r="E84" s="10" t="s">
        <v>730</v>
      </c>
      <c r="F84" s="12" t="s">
        <v>731</v>
      </c>
      <c r="G84" s="10" t="s">
        <v>732</v>
      </c>
      <c r="H84" s="4" t="s">
        <v>56</v>
      </c>
      <c r="I84" s="10" t="s">
        <v>820</v>
      </c>
      <c r="J84" s="44" t="s">
        <v>58</v>
      </c>
      <c r="K84" s="44" t="s">
        <v>58</v>
      </c>
      <c r="L84" s="44" t="s">
        <v>58</v>
      </c>
      <c r="M84" s="4" t="s">
        <v>568</v>
      </c>
      <c r="N84" s="11" t="s">
        <v>569</v>
      </c>
      <c r="O84" s="4" t="s">
        <v>98</v>
      </c>
      <c r="P84" s="11" t="s">
        <v>99</v>
      </c>
      <c r="Q84" s="10" t="s">
        <v>871</v>
      </c>
      <c r="R84" s="10" t="s">
        <v>64</v>
      </c>
      <c r="S84" s="10" t="s">
        <v>207</v>
      </c>
      <c r="T84" s="10"/>
      <c r="U84" s="10"/>
      <c r="V84" s="10" t="s">
        <v>66</v>
      </c>
      <c r="W84" s="3" t="s">
        <v>914</v>
      </c>
      <c r="X84" s="31">
        <v>43774</v>
      </c>
      <c r="Y84" s="31">
        <v>43776</v>
      </c>
      <c r="Z84" s="10" t="s">
        <v>68</v>
      </c>
      <c r="AA84" s="3" t="s">
        <v>139</v>
      </c>
      <c r="AB84" s="31">
        <v>44841</v>
      </c>
      <c r="AC84" s="31">
        <v>44845</v>
      </c>
      <c r="AD84" s="10"/>
      <c r="AE84" s="3"/>
      <c r="AF84" s="31"/>
      <c r="AG84" s="31"/>
      <c r="AH84" s="25">
        <v>49990</v>
      </c>
      <c r="AI84" s="5">
        <v>44116</v>
      </c>
      <c r="AJ84" s="25"/>
      <c r="AK84" s="5"/>
      <c r="AL84" s="25"/>
      <c r="AM84" s="5"/>
    </row>
    <row r="85" spans="1:39" ht="72" customHeight="1">
      <c r="A85" s="22">
        <v>79</v>
      </c>
      <c r="B85" s="10" t="s">
        <v>605</v>
      </c>
      <c r="C85" s="3">
        <v>54103127731</v>
      </c>
      <c r="D85" s="3" t="s">
        <v>77</v>
      </c>
      <c r="E85" s="10" t="s">
        <v>733</v>
      </c>
      <c r="F85" s="12" t="s">
        <v>734</v>
      </c>
      <c r="G85" s="10" t="s">
        <v>735</v>
      </c>
      <c r="H85" s="4" t="s">
        <v>56</v>
      </c>
      <c r="I85" s="10" t="s">
        <v>821</v>
      </c>
      <c r="J85" s="44" t="s">
        <v>58</v>
      </c>
      <c r="K85" s="44" t="s">
        <v>58</v>
      </c>
      <c r="L85" s="44" t="s">
        <v>58</v>
      </c>
      <c r="M85" s="4" t="s">
        <v>124</v>
      </c>
      <c r="N85" s="11" t="s">
        <v>125</v>
      </c>
      <c r="O85" s="4"/>
      <c r="P85" s="11" t="s">
        <v>121</v>
      </c>
      <c r="Q85" s="10" t="s">
        <v>872</v>
      </c>
      <c r="R85" s="10" t="s">
        <v>64</v>
      </c>
      <c r="S85" s="10" t="s">
        <v>207</v>
      </c>
      <c r="T85" s="10"/>
      <c r="U85" s="10"/>
      <c r="V85" s="10" t="s">
        <v>66</v>
      </c>
      <c r="W85" s="3" t="s">
        <v>915</v>
      </c>
      <c r="X85" s="31">
        <v>43774</v>
      </c>
      <c r="Y85" s="31">
        <v>43776</v>
      </c>
      <c r="Z85" s="10" t="s">
        <v>68</v>
      </c>
      <c r="AA85" s="3" t="s">
        <v>133</v>
      </c>
      <c r="AB85" s="31">
        <v>44834</v>
      </c>
      <c r="AC85" s="31">
        <v>44838</v>
      </c>
      <c r="AD85" s="10"/>
      <c r="AE85" s="3"/>
      <c r="AF85" s="31"/>
      <c r="AG85" s="31"/>
      <c r="AH85" s="25">
        <v>19999.24</v>
      </c>
      <c r="AI85" s="5">
        <v>43895</v>
      </c>
      <c r="AJ85" s="25"/>
      <c r="AK85" s="5"/>
      <c r="AL85" s="25"/>
      <c r="AM85" s="5"/>
    </row>
    <row r="86" spans="1:39" ht="72" customHeight="1">
      <c r="A86" s="22">
        <v>80</v>
      </c>
      <c r="B86" s="10" t="s">
        <v>606</v>
      </c>
      <c r="C86" s="3">
        <v>40203227586</v>
      </c>
      <c r="D86" s="3" t="s">
        <v>52</v>
      </c>
      <c r="E86" s="10" t="s">
        <v>736</v>
      </c>
      <c r="F86" s="12" t="s">
        <v>737</v>
      </c>
      <c r="G86" s="10" t="s">
        <v>738</v>
      </c>
      <c r="H86" s="4" t="s">
        <v>56</v>
      </c>
      <c r="I86" s="10" t="s">
        <v>822</v>
      </c>
      <c r="J86" s="44" t="s">
        <v>823</v>
      </c>
      <c r="K86" s="44" t="s">
        <v>559</v>
      </c>
      <c r="L86" s="44" t="s">
        <v>182</v>
      </c>
      <c r="M86" s="4" t="s">
        <v>824</v>
      </c>
      <c r="N86" s="11" t="s">
        <v>825</v>
      </c>
      <c r="O86" s="4" t="s">
        <v>120</v>
      </c>
      <c r="P86" s="11" t="s">
        <v>101</v>
      </c>
      <c r="Q86" s="10" t="s">
        <v>873</v>
      </c>
      <c r="R86" s="10" t="s">
        <v>127</v>
      </c>
      <c r="S86" s="10"/>
      <c r="T86" s="10"/>
      <c r="U86" s="10"/>
      <c r="V86" s="10" t="s">
        <v>66</v>
      </c>
      <c r="W86" s="3" t="s">
        <v>916</v>
      </c>
      <c r="X86" s="31">
        <v>43780</v>
      </c>
      <c r="Y86" s="31">
        <v>43782</v>
      </c>
      <c r="Z86" s="10" t="s">
        <v>68</v>
      </c>
      <c r="AA86" s="3" t="s">
        <v>219</v>
      </c>
      <c r="AB86" s="31">
        <v>44071</v>
      </c>
      <c r="AC86" s="31">
        <v>44075</v>
      </c>
      <c r="AD86" s="10" t="s">
        <v>70</v>
      </c>
      <c r="AE86" s="3" t="s">
        <v>917</v>
      </c>
      <c r="AF86" s="31">
        <v>44487</v>
      </c>
      <c r="AG86" s="31">
        <v>44489</v>
      </c>
      <c r="AH86" s="25"/>
      <c r="AI86" s="5"/>
      <c r="AJ86" s="25"/>
      <c r="AK86" s="5"/>
      <c r="AL86" s="25"/>
      <c r="AM86" s="5"/>
    </row>
    <row r="87" spans="1:39" ht="72" customHeight="1">
      <c r="A87" s="22">
        <v>81</v>
      </c>
      <c r="B87" s="10" t="s">
        <v>607</v>
      </c>
      <c r="C87" s="3">
        <v>50203021121</v>
      </c>
      <c r="D87" s="3" t="s">
        <v>52</v>
      </c>
      <c r="E87" s="10" t="s">
        <v>739</v>
      </c>
      <c r="F87" s="12" t="s">
        <v>740</v>
      </c>
      <c r="G87" s="10" t="s">
        <v>741</v>
      </c>
      <c r="H87" s="4" t="s">
        <v>742</v>
      </c>
      <c r="I87" s="10" t="s">
        <v>739</v>
      </c>
      <c r="J87" s="44" t="s">
        <v>58</v>
      </c>
      <c r="K87" s="44" t="s">
        <v>58</v>
      </c>
      <c r="L87" s="44" t="s">
        <v>58</v>
      </c>
      <c r="M87" s="4" t="s">
        <v>194</v>
      </c>
      <c r="N87" s="11" t="s">
        <v>195</v>
      </c>
      <c r="O87" s="4"/>
      <c r="P87" s="11" t="s">
        <v>121</v>
      </c>
      <c r="Q87" s="10" t="s">
        <v>874</v>
      </c>
      <c r="R87" s="10" t="s">
        <v>127</v>
      </c>
      <c r="S87" s="10"/>
      <c r="T87" s="10"/>
      <c r="U87" s="10"/>
      <c r="V87" s="10" t="s">
        <v>66</v>
      </c>
      <c r="W87" s="3" t="s">
        <v>902</v>
      </c>
      <c r="X87" s="31">
        <v>43789</v>
      </c>
      <c r="Y87" s="31">
        <v>43791</v>
      </c>
      <c r="Z87" s="10" t="s">
        <v>68</v>
      </c>
      <c r="AA87" s="3" t="s">
        <v>425</v>
      </c>
      <c r="AB87" s="31">
        <v>44182</v>
      </c>
      <c r="AC87" s="31">
        <v>44186</v>
      </c>
      <c r="AD87" s="10" t="s">
        <v>416</v>
      </c>
      <c r="AE87" s="3" t="s">
        <v>918</v>
      </c>
      <c r="AF87" s="31">
        <v>44539</v>
      </c>
      <c r="AG87" s="31">
        <v>44543</v>
      </c>
      <c r="AH87" s="25"/>
      <c r="AI87" s="5"/>
      <c r="AJ87" s="25"/>
      <c r="AK87" s="5"/>
      <c r="AL87" s="25"/>
      <c r="AM87" s="5"/>
    </row>
    <row r="88" spans="1:39" ht="72" customHeight="1">
      <c r="A88" s="22">
        <v>82</v>
      </c>
      <c r="B88" s="10" t="s">
        <v>608</v>
      </c>
      <c r="C88" s="3">
        <v>41203062733</v>
      </c>
      <c r="D88" s="3" t="s">
        <v>77</v>
      </c>
      <c r="E88" s="10" t="s">
        <v>743</v>
      </c>
      <c r="F88" s="12" t="s">
        <v>744</v>
      </c>
      <c r="G88" s="10" t="s">
        <v>745</v>
      </c>
      <c r="H88" s="4" t="s">
        <v>746</v>
      </c>
      <c r="I88" s="10" t="s">
        <v>826</v>
      </c>
      <c r="J88" s="44" t="s">
        <v>58</v>
      </c>
      <c r="K88" s="44" t="s">
        <v>58</v>
      </c>
      <c r="L88" s="44" t="s">
        <v>58</v>
      </c>
      <c r="M88" s="4" t="s">
        <v>357</v>
      </c>
      <c r="N88" s="11" t="s">
        <v>358</v>
      </c>
      <c r="O88" s="4" t="s">
        <v>355</v>
      </c>
      <c r="P88" s="11" t="s">
        <v>356</v>
      </c>
      <c r="Q88" s="10" t="s">
        <v>875</v>
      </c>
      <c r="R88" s="10" t="s">
        <v>127</v>
      </c>
      <c r="S88" s="10"/>
      <c r="T88" s="10"/>
      <c r="U88" s="10"/>
      <c r="V88" s="10" t="s">
        <v>66</v>
      </c>
      <c r="W88" s="3" t="s">
        <v>919</v>
      </c>
      <c r="X88" s="31">
        <v>43789</v>
      </c>
      <c r="Y88" s="31">
        <v>43791</v>
      </c>
      <c r="Z88" s="10" t="s">
        <v>68</v>
      </c>
      <c r="AA88" s="3" t="s">
        <v>139</v>
      </c>
      <c r="AB88" s="31">
        <v>44841</v>
      </c>
      <c r="AC88" s="31">
        <v>44845</v>
      </c>
      <c r="AD88" s="10"/>
      <c r="AE88" s="3"/>
      <c r="AF88" s="31"/>
      <c r="AG88" s="31"/>
      <c r="AH88" s="25">
        <v>47146.7</v>
      </c>
      <c r="AI88" s="5">
        <v>43971</v>
      </c>
      <c r="AJ88" s="25">
        <v>44997.91</v>
      </c>
      <c r="AK88" s="5">
        <v>45030</v>
      </c>
      <c r="AL88" s="25"/>
      <c r="AM88" s="5"/>
    </row>
    <row r="89" spans="1:39" ht="72" customHeight="1">
      <c r="A89" s="22">
        <v>83</v>
      </c>
      <c r="B89" s="10" t="s">
        <v>609</v>
      </c>
      <c r="C89" s="3">
        <v>40103164759</v>
      </c>
      <c r="D89" s="3" t="s">
        <v>77</v>
      </c>
      <c r="E89" s="10" t="s">
        <v>747</v>
      </c>
      <c r="F89" s="12" t="s">
        <v>748</v>
      </c>
      <c r="G89" s="10" t="s">
        <v>749</v>
      </c>
      <c r="H89" s="4" t="s">
        <v>750</v>
      </c>
      <c r="I89" s="10" t="s">
        <v>747</v>
      </c>
      <c r="J89" s="44" t="s">
        <v>827</v>
      </c>
      <c r="K89" s="44" t="s">
        <v>198</v>
      </c>
      <c r="L89" s="44" t="s">
        <v>182</v>
      </c>
      <c r="M89" s="4" t="s">
        <v>828</v>
      </c>
      <c r="N89" s="11" t="s">
        <v>829</v>
      </c>
      <c r="O89" s="4" t="s">
        <v>380</v>
      </c>
      <c r="P89" s="11" t="s">
        <v>381</v>
      </c>
      <c r="Q89" s="10" t="s">
        <v>876</v>
      </c>
      <c r="R89" s="10" t="s">
        <v>64</v>
      </c>
      <c r="S89" s="10" t="s">
        <v>207</v>
      </c>
      <c r="T89" s="10"/>
      <c r="U89" s="10"/>
      <c r="V89" s="10" t="s">
        <v>66</v>
      </c>
      <c r="W89" s="3" t="s">
        <v>920</v>
      </c>
      <c r="X89" s="31">
        <v>43783</v>
      </c>
      <c r="Y89" s="31">
        <v>43788</v>
      </c>
      <c r="Z89" s="10" t="s">
        <v>68</v>
      </c>
      <c r="AA89" s="3" t="s">
        <v>921</v>
      </c>
      <c r="AB89" s="31">
        <v>44907</v>
      </c>
      <c r="AC89" s="31">
        <v>44909</v>
      </c>
      <c r="AD89" s="10"/>
      <c r="AE89" s="3"/>
      <c r="AF89" s="31"/>
      <c r="AG89" s="31"/>
      <c r="AH89" s="25"/>
      <c r="AI89" s="5"/>
      <c r="AJ89" s="25"/>
      <c r="AK89" s="5"/>
      <c r="AL89" s="25"/>
      <c r="AM89" s="5"/>
    </row>
    <row r="90" spans="1:39" ht="72" customHeight="1">
      <c r="A90" s="22">
        <v>84</v>
      </c>
      <c r="B90" s="10" t="s">
        <v>610</v>
      </c>
      <c r="C90" s="3">
        <v>44103128237</v>
      </c>
      <c r="D90" s="3" t="s">
        <v>77</v>
      </c>
      <c r="E90" s="10" t="s">
        <v>751</v>
      </c>
      <c r="F90" s="12" t="s">
        <v>752</v>
      </c>
      <c r="G90" s="10" t="s">
        <v>753</v>
      </c>
      <c r="H90" s="4" t="s">
        <v>754</v>
      </c>
      <c r="I90" s="10" t="s">
        <v>830</v>
      </c>
      <c r="J90" s="44" t="s">
        <v>558</v>
      </c>
      <c r="K90" s="44" t="s">
        <v>559</v>
      </c>
      <c r="L90" s="44" t="s">
        <v>182</v>
      </c>
      <c r="M90" s="4" t="s">
        <v>98</v>
      </c>
      <c r="N90" s="11" t="s">
        <v>99</v>
      </c>
      <c r="O90" s="4" t="s">
        <v>504</v>
      </c>
      <c r="P90" s="11" t="s">
        <v>184</v>
      </c>
      <c r="Q90" s="10" t="s">
        <v>877</v>
      </c>
      <c r="R90" s="10" t="s">
        <v>127</v>
      </c>
      <c r="S90" s="10"/>
      <c r="T90" s="10"/>
      <c r="U90" s="10"/>
      <c r="V90" s="10" t="s">
        <v>66</v>
      </c>
      <c r="W90" s="3" t="s">
        <v>922</v>
      </c>
      <c r="X90" s="31">
        <v>43790</v>
      </c>
      <c r="Y90" s="31">
        <v>43794</v>
      </c>
      <c r="Z90" s="10" t="s">
        <v>68</v>
      </c>
      <c r="AA90" s="3" t="s">
        <v>222</v>
      </c>
      <c r="AB90" s="31">
        <v>44897</v>
      </c>
      <c r="AC90" s="31">
        <v>44901</v>
      </c>
      <c r="AD90" s="10"/>
      <c r="AE90" s="3"/>
      <c r="AF90" s="31"/>
      <c r="AG90" s="31"/>
      <c r="AH90" s="25">
        <v>43137.76</v>
      </c>
      <c r="AI90" s="5">
        <v>44715</v>
      </c>
      <c r="AJ90" s="25"/>
      <c r="AK90" s="5"/>
      <c r="AL90" s="25"/>
      <c r="AM90" s="5"/>
    </row>
    <row r="91" spans="1:39" ht="72" customHeight="1">
      <c r="A91" s="22">
        <v>85</v>
      </c>
      <c r="B91" s="10" t="s">
        <v>611</v>
      </c>
      <c r="C91" s="3">
        <v>40203124061</v>
      </c>
      <c r="D91" s="3" t="s">
        <v>77</v>
      </c>
      <c r="E91" s="10" t="s">
        <v>755</v>
      </c>
      <c r="F91" s="12" t="s">
        <v>756</v>
      </c>
      <c r="G91" s="10" t="s">
        <v>757</v>
      </c>
      <c r="H91" s="4" t="s">
        <v>758</v>
      </c>
      <c r="I91" s="10" t="s">
        <v>831</v>
      </c>
      <c r="J91" s="44" t="s">
        <v>58</v>
      </c>
      <c r="K91" s="44" t="s">
        <v>58</v>
      </c>
      <c r="L91" s="44" t="s">
        <v>58</v>
      </c>
      <c r="M91" s="4" t="s">
        <v>832</v>
      </c>
      <c r="N91" s="11" t="s">
        <v>833</v>
      </c>
      <c r="O91" s="4"/>
      <c r="P91" s="11" t="s">
        <v>121</v>
      </c>
      <c r="Q91" s="10" t="s">
        <v>878</v>
      </c>
      <c r="R91" s="10" t="s">
        <v>127</v>
      </c>
      <c r="S91" s="10"/>
      <c r="T91" s="10"/>
      <c r="U91" s="10"/>
      <c r="V91" s="10" t="s">
        <v>66</v>
      </c>
      <c r="W91" s="3" t="s">
        <v>923</v>
      </c>
      <c r="X91" s="31">
        <v>43798</v>
      </c>
      <c r="Y91" s="31">
        <v>43802</v>
      </c>
      <c r="Z91" s="10" t="s">
        <v>68</v>
      </c>
      <c r="AA91" s="3" t="s">
        <v>222</v>
      </c>
      <c r="AB91" s="31">
        <v>44897</v>
      </c>
      <c r="AC91" s="31">
        <v>44901</v>
      </c>
      <c r="AD91" s="10"/>
      <c r="AE91" s="3"/>
      <c r="AF91" s="31"/>
      <c r="AG91" s="31"/>
      <c r="AH91" s="25">
        <v>47970.35</v>
      </c>
      <c r="AI91" s="5">
        <v>44097</v>
      </c>
      <c r="AJ91" s="25"/>
      <c r="AK91" s="5"/>
      <c r="AL91" s="25"/>
      <c r="AM91" s="5"/>
    </row>
    <row r="92" spans="1:39" ht="72" customHeight="1">
      <c r="A92" s="22">
        <v>86</v>
      </c>
      <c r="B92" s="10" t="s">
        <v>612</v>
      </c>
      <c r="C92" s="3">
        <v>50103261261</v>
      </c>
      <c r="D92" s="3" t="s">
        <v>77</v>
      </c>
      <c r="E92" s="10" t="s">
        <v>747</v>
      </c>
      <c r="F92" s="12" t="s">
        <v>748</v>
      </c>
      <c r="G92" s="10" t="s">
        <v>749</v>
      </c>
      <c r="H92" s="4" t="s">
        <v>759</v>
      </c>
      <c r="I92" s="10" t="s">
        <v>747</v>
      </c>
      <c r="J92" s="44" t="s">
        <v>827</v>
      </c>
      <c r="K92" s="44" t="s">
        <v>198</v>
      </c>
      <c r="L92" s="44" t="s">
        <v>182</v>
      </c>
      <c r="M92" s="4" t="s">
        <v>834</v>
      </c>
      <c r="N92" s="11" t="s">
        <v>835</v>
      </c>
      <c r="O92" s="4" t="s">
        <v>836</v>
      </c>
      <c r="P92" s="11" t="s">
        <v>837</v>
      </c>
      <c r="Q92" s="10" t="s">
        <v>879</v>
      </c>
      <c r="R92" s="10" t="s">
        <v>64</v>
      </c>
      <c r="S92" s="10" t="s">
        <v>207</v>
      </c>
      <c r="T92" s="10"/>
      <c r="U92" s="10"/>
      <c r="V92" s="10" t="s">
        <v>66</v>
      </c>
      <c r="W92" s="3" t="s">
        <v>924</v>
      </c>
      <c r="X92" s="31">
        <v>43798</v>
      </c>
      <c r="Y92" s="31">
        <v>43802</v>
      </c>
      <c r="Z92" s="10" t="s">
        <v>68</v>
      </c>
      <c r="AA92" s="3" t="s">
        <v>286</v>
      </c>
      <c r="AB92" s="31">
        <v>44907</v>
      </c>
      <c r="AC92" s="31">
        <v>44909</v>
      </c>
      <c r="AD92" s="10"/>
      <c r="AE92" s="3"/>
      <c r="AF92" s="31"/>
      <c r="AG92" s="31"/>
      <c r="AH92" s="25"/>
      <c r="AI92" s="5"/>
      <c r="AJ92" s="25"/>
      <c r="AK92" s="5"/>
      <c r="AL92" s="25"/>
      <c r="AM92" s="5"/>
    </row>
    <row r="93" spans="1:39" ht="72" customHeight="1">
      <c r="A93" s="22">
        <v>87</v>
      </c>
      <c r="B93" s="10" t="s">
        <v>613</v>
      </c>
      <c r="C93" s="3">
        <v>40203011263</v>
      </c>
      <c r="D93" s="3" t="s">
        <v>52</v>
      </c>
      <c r="E93" s="10" t="s">
        <v>760</v>
      </c>
      <c r="F93" s="12" t="s">
        <v>761</v>
      </c>
      <c r="G93" s="10" t="s">
        <v>762</v>
      </c>
      <c r="H93" s="4" t="s">
        <v>763</v>
      </c>
      <c r="I93" s="10" t="s">
        <v>760</v>
      </c>
      <c r="J93" s="44" t="s">
        <v>58</v>
      </c>
      <c r="K93" s="44" t="s">
        <v>58</v>
      </c>
      <c r="L93" s="44" t="s">
        <v>58</v>
      </c>
      <c r="M93" s="4" t="s">
        <v>525</v>
      </c>
      <c r="N93" s="11" t="s">
        <v>526</v>
      </c>
      <c r="O93" s="4" t="s">
        <v>504</v>
      </c>
      <c r="P93" s="11" t="s">
        <v>184</v>
      </c>
      <c r="Q93" s="10" t="s">
        <v>880</v>
      </c>
      <c r="R93" s="10" t="s">
        <v>127</v>
      </c>
      <c r="S93" s="10"/>
      <c r="T93" s="10"/>
      <c r="U93" s="10"/>
      <c r="V93" s="10" t="s">
        <v>66</v>
      </c>
      <c r="W93" s="3" t="s">
        <v>284</v>
      </c>
      <c r="X93" s="31">
        <v>43833</v>
      </c>
      <c r="Y93" s="31">
        <v>43837</v>
      </c>
      <c r="Z93" s="10" t="s">
        <v>68</v>
      </c>
      <c r="AA93" s="3" t="s">
        <v>233</v>
      </c>
      <c r="AB93" s="31">
        <v>44487</v>
      </c>
      <c r="AC93" s="31">
        <v>44489</v>
      </c>
      <c r="AD93" s="10" t="s">
        <v>416</v>
      </c>
      <c r="AE93" s="3" t="s">
        <v>541</v>
      </c>
      <c r="AF93" s="31">
        <v>44970</v>
      </c>
      <c r="AG93" s="31">
        <v>44972</v>
      </c>
      <c r="AH93" s="25"/>
      <c r="AI93" s="5"/>
      <c r="AJ93" s="25"/>
      <c r="AK93" s="5"/>
      <c r="AL93" s="25"/>
      <c r="AM93" s="5"/>
    </row>
    <row r="94" spans="1:39" ht="72" customHeight="1">
      <c r="A94" s="22">
        <v>88</v>
      </c>
      <c r="B94" s="10" t="s">
        <v>614</v>
      </c>
      <c r="C94" s="3">
        <v>40103816223</v>
      </c>
      <c r="D94" s="3" t="s">
        <v>77</v>
      </c>
      <c r="E94" s="10" t="s">
        <v>764</v>
      </c>
      <c r="F94" s="12" t="s">
        <v>765</v>
      </c>
      <c r="G94" s="10" t="s">
        <v>766</v>
      </c>
      <c r="H94" s="4" t="s">
        <v>767</v>
      </c>
      <c r="I94" s="10" t="s">
        <v>838</v>
      </c>
      <c r="J94" s="44" t="s">
        <v>58</v>
      </c>
      <c r="K94" s="44" t="s">
        <v>58</v>
      </c>
      <c r="L94" s="44" t="s">
        <v>58</v>
      </c>
      <c r="M94" s="4" t="s">
        <v>799</v>
      </c>
      <c r="N94" s="11" t="s">
        <v>800</v>
      </c>
      <c r="O94" s="4"/>
      <c r="P94" s="11" t="s">
        <v>121</v>
      </c>
      <c r="Q94" s="10" t="s">
        <v>881</v>
      </c>
      <c r="R94" s="10" t="s">
        <v>127</v>
      </c>
      <c r="S94" s="10"/>
      <c r="T94" s="10"/>
      <c r="U94" s="10"/>
      <c r="V94" s="10" t="s">
        <v>66</v>
      </c>
      <c r="W94" s="3" t="s">
        <v>424</v>
      </c>
      <c r="X94" s="31">
        <v>43833</v>
      </c>
      <c r="Y94" s="31">
        <v>43837</v>
      </c>
      <c r="Z94" s="10" t="s">
        <v>68</v>
      </c>
      <c r="AA94" s="3" t="s">
        <v>139</v>
      </c>
      <c r="AB94" s="31">
        <v>44841</v>
      </c>
      <c r="AC94" s="31">
        <v>44845</v>
      </c>
      <c r="AD94" s="10"/>
      <c r="AE94" s="3"/>
      <c r="AF94" s="31"/>
      <c r="AG94" s="31"/>
      <c r="AH94" s="25"/>
      <c r="AI94" s="5"/>
      <c r="AJ94" s="25"/>
      <c r="AK94" s="5"/>
      <c r="AL94" s="25"/>
      <c r="AM94" s="5"/>
    </row>
    <row r="95" spans="1:39" ht="72" customHeight="1">
      <c r="A95" s="22">
        <v>89</v>
      </c>
      <c r="B95" s="10" t="s">
        <v>615</v>
      </c>
      <c r="C95" s="3">
        <v>40003519945</v>
      </c>
      <c r="D95" s="3" t="s">
        <v>52</v>
      </c>
      <c r="E95" s="10" t="s">
        <v>768</v>
      </c>
      <c r="F95" s="12" t="s">
        <v>769</v>
      </c>
      <c r="G95" s="10" t="s">
        <v>770</v>
      </c>
      <c r="H95" s="4" t="s">
        <v>56</v>
      </c>
      <c r="I95" s="10" t="s">
        <v>768</v>
      </c>
      <c r="J95" s="44" t="s">
        <v>58</v>
      </c>
      <c r="K95" s="44" t="s">
        <v>58</v>
      </c>
      <c r="L95" s="44" t="s">
        <v>58</v>
      </c>
      <c r="M95" s="4" t="s">
        <v>98</v>
      </c>
      <c r="N95" s="11" t="s">
        <v>99</v>
      </c>
      <c r="O95" s="4" t="s">
        <v>267</v>
      </c>
      <c r="P95" s="11" t="s">
        <v>268</v>
      </c>
      <c r="Q95" s="10" t="s">
        <v>882</v>
      </c>
      <c r="R95" s="10" t="s">
        <v>127</v>
      </c>
      <c r="S95" s="10"/>
      <c r="T95" s="10"/>
      <c r="U95" s="10"/>
      <c r="V95" s="10" t="s">
        <v>66</v>
      </c>
      <c r="W95" s="3" t="s">
        <v>429</v>
      </c>
      <c r="X95" s="31">
        <v>43833</v>
      </c>
      <c r="Y95" s="31">
        <v>43837</v>
      </c>
      <c r="Z95" s="10"/>
      <c r="AA95" s="3"/>
      <c r="AB95" s="31"/>
      <c r="AC95" s="31"/>
      <c r="AD95" s="10" t="s">
        <v>70</v>
      </c>
      <c r="AE95" s="3" t="s">
        <v>217</v>
      </c>
      <c r="AF95" s="31">
        <v>44399</v>
      </c>
      <c r="AG95" s="31">
        <v>44403</v>
      </c>
      <c r="AH95" s="25"/>
      <c r="AI95" s="5"/>
      <c r="AJ95" s="25"/>
      <c r="AK95" s="5"/>
      <c r="AL95" s="25"/>
      <c r="AM95" s="5"/>
    </row>
    <row r="96" spans="1:39" ht="72" customHeight="1">
      <c r="A96" s="22">
        <v>90</v>
      </c>
      <c r="B96" s="10" t="s">
        <v>926</v>
      </c>
      <c r="C96" s="3">
        <v>44103132603</v>
      </c>
      <c r="D96" s="3" t="s">
        <v>77</v>
      </c>
      <c r="E96" s="10" t="s">
        <v>992</v>
      </c>
      <c r="F96" s="12" t="s">
        <v>993</v>
      </c>
      <c r="G96" s="10" t="s">
        <v>994</v>
      </c>
      <c r="H96" s="4" t="s">
        <v>56</v>
      </c>
      <c r="I96" s="10" t="s">
        <v>992</v>
      </c>
      <c r="J96" s="44" t="s">
        <v>1221</v>
      </c>
      <c r="K96" s="44" t="s">
        <v>264</v>
      </c>
      <c r="L96" s="44" t="s">
        <v>119</v>
      </c>
      <c r="M96" s="4" t="s">
        <v>824</v>
      </c>
      <c r="N96" s="11" t="s">
        <v>825</v>
      </c>
      <c r="O96" s="4"/>
      <c r="P96" s="11" t="s">
        <v>121</v>
      </c>
      <c r="Q96" s="10" t="s">
        <v>1351</v>
      </c>
      <c r="R96" s="10" t="s">
        <v>127</v>
      </c>
      <c r="S96" s="10"/>
      <c r="T96" s="10"/>
      <c r="U96" s="10"/>
      <c r="V96" s="10" t="s">
        <v>66</v>
      </c>
      <c r="W96" s="3" t="s">
        <v>288</v>
      </c>
      <c r="X96" s="31">
        <v>43851</v>
      </c>
      <c r="Y96" s="31">
        <v>43853</v>
      </c>
      <c r="Z96" s="10" t="s">
        <v>68</v>
      </c>
      <c r="AA96" s="3" t="s">
        <v>222</v>
      </c>
      <c r="AB96" s="31">
        <v>44897</v>
      </c>
      <c r="AC96" s="31">
        <v>44901</v>
      </c>
      <c r="AD96" s="10"/>
      <c r="AE96" s="3"/>
      <c r="AF96" s="31"/>
      <c r="AG96" s="31"/>
      <c r="AH96" s="25"/>
      <c r="AI96" s="5"/>
      <c r="AJ96" s="25"/>
      <c r="AK96" s="5"/>
      <c r="AL96" s="25"/>
      <c r="AM96" s="5"/>
    </row>
    <row r="97" spans="1:39" ht="72" customHeight="1">
      <c r="A97" s="22">
        <v>91</v>
      </c>
      <c r="B97" s="10" t="s">
        <v>927</v>
      </c>
      <c r="C97" s="3">
        <v>52403046821</v>
      </c>
      <c r="D97" s="3" t="s">
        <v>77</v>
      </c>
      <c r="E97" s="10" t="s">
        <v>995</v>
      </c>
      <c r="F97" s="12" t="s">
        <v>996</v>
      </c>
      <c r="G97" s="10" t="s">
        <v>997</v>
      </c>
      <c r="H97" s="4" t="s">
        <v>998</v>
      </c>
      <c r="I97" s="10" t="s">
        <v>1222</v>
      </c>
      <c r="J97" s="44" t="s">
        <v>1223</v>
      </c>
      <c r="K97" s="44" t="s">
        <v>1224</v>
      </c>
      <c r="L97" s="44" t="s">
        <v>112</v>
      </c>
      <c r="M97" s="4" t="s">
        <v>1225</v>
      </c>
      <c r="N97" s="11" t="s">
        <v>1226</v>
      </c>
      <c r="O97" s="4"/>
      <c r="P97" s="11" t="s">
        <v>121</v>
      </c>
      <c r="Q97" s="10" t="s">
        <v>1352</v>
      </c>
      <c r="R97" s="10" t="s">
        <v>127</v>
      </c>
      <c r="S97" s="10"/>
      <c r="T97" s="10"/>
      <c r="U97" s="10"/>
      <c r="V97" s="10" t="s">
        <v>66</v>
      </c>
      <c r="W97" s="3" t="s">
        <v>457</v>
      </c>
      <c r="X97" s="31">
        <v>43852</v>
      </c>
      <c r="Y97" s="31">
        <v>43854</v>
      </c>
      <c r="Z97" s="10" t="s">
        <v>68</v>
      </c>
      <c r="AA97" s="3" t="s">
        <v>139</v>
      </c>
      <c r="AB97" s="31">
        <v>44841</v>
      </c>
      <c r="AC97" s="31">
        <v>44845</v>
      </c>
      <c r="AD97" s="10"/>
      <c r="AE97" s="3"/>
      <c r="AF97" s="31"/>
      <c r="AG97" s="31"/>
      <c r="AH97" s="25">
        <v>49620.9</v>
      </c>
      <c r="AI97" s="5">
        <v>44091</v>
      </c>
      <c r="AJ97" s="25"/>
      <c r="AK97" s="5"/>
      <c r="AL97" s="25"/>
      <c r="AM97" s="5"/>
    </row>
    <row r="98" spans="1:39" ht="72" customHeight="1">
      <c r="A98" s="22">
        <v>92</v>
      </c>
      <c r="B98" s="10" t="s">
        <v>928</v>
      </c>
      <c r="C98" s="3">
        <v>40203167056</v>
      </c>
      <c r="D98" s="3" t="s">
        <v>52</v>
      </c>
      <c r="E98" s="10" t="s">
        <v>999</v>
      </c>
      <c r="F98" s="12" t="s">
        <v>1000</v>
      </c>
      <c r="G98" s="10" t="s">
        <v>1001</v>
      </c>
      <c r="H98" s="4" t="s">
        <v>56</v>
      </c>
      <c r="I98" s="10" t="s">
        <v>999</v>
      </c>
      <c r="J98" s="44" t="s">
        <v>58</v>
      </c>
      <c r="K98" s="44" t="s">
        <v>58</v>
      </c>
      <c r="L98" s="44" t="s">
        <v>58</v>
      </c>
      <c r="M98" s="4" t="s">
        <v>1227</v>
      </c>
      <c r="N98" s="11" t="s">
        <v>1228</v>
      </c>
      <c r="O98" s="4"/>
      <c r="P98" s="11" t="s">
        <v>121</v>
      </c>
      <c r="Q98" s="10" t="s">
        <v>1353</v>
      </c>
      <c r="R98" s="10" t="s">
        <v>127</v>
      </c>
      <c r="S98" s="10"/>
      <c r="T98" s="10"/>
      <c r="U98" s="10"/>
      <c r="V98" s="10" t="s">
        <v>66</v>
      </c>
      <c r="W98" s="3" t="s">
        <v>540</v>
      </c>
      <c r="X98" s="31">
        <v>43852</v>
      </c>
      <c r="Y98" s="31">
        <v>43854</v>
      </c>
      <c r="Z98" s="10" t="s">
        <v>68</v>
      </c>
      <c r="AA98" s="3" t="s">
        <v>896</v>
      </c>
      <c r="AB98" s="31">
        <v>44532</v>
      </c>
      <c r="AC98" s="31">
        <v>44536</v>
      </c>
      <c r="AD98" s="10" t="s">
        <v>70</v>
      </c>
      <c r="AE98" s="3" t="s">
        <v>1419</v>
      </c>
      <c r="AF98" s="31">
        <v>45064</v>
      </c>
      <c r="AG98" s="31">
        <v>45066</v>
      </c>
      <c r="AH98" s="25"/>
      <c r="AI98" s="5"/>
      <c r="AJ98" s="25"/>
      <c r="AK98" s="5"/>
      <c r="AL98" s="25"/>
      <c r="AM98" s="5"/>
    </row>
    <row r="99" spans="1:39" ht="72" customHeight="1">
      <c r="A99" s="22">
        <v>93</v>
      </c>
      <c r="B99" s="10" t="s">
        <v>929</v>
      </c>
      <c r="C99" s="3">
        <v>53601028151</v>
      </c>
      <c r="D99" s="3" t="s">
        <v>77</v>
      </c>
      <c r="E99" s="10" t="s">
        <v>1002</v>
      </c>
      <c r="F99" s="12" t="s">
        <v>1003</v>
      </c>
      <c r="G99" s="10" t="s">
        <v>1004</v>
      </c>
      <c r="H99" s="4" t="s">
        <v>1005</v>
      </c>
      <c r="I99" s="10" t="s">
        <v>1002</v>
      </c>
      <c r="J99" s="44" t="s">
        <v>1229</v>
      </c>
      <c r="K99" s="44" t="s">
        <v>1230</v>
      </c>
      <c r="L99" s="44" t="s">
        <v>119</v>
      </c>
      <c r="M99" s="4" t="s">
        <v>1231</v>
      </c>
      <c r="N99" s="11" t="s">
        <v>1232</v>
      </c>
      <c r="O99" s="4"/>
      <c r="P99" s="11" t="s">
        <v>121</v>
      </c>
      <c r="Q99" s="10" t="s">
        <v>1354</v>
      </c>
      <c r="R99" s="10" t="s">
        <v>64</v>
      </c>
      <c r="S99" s="10" t="s">
        <v>207</v>
      </c>
      <c r="T99" s="10"/>
      <c r="U99" s="10"/>
      <c r="V99" s="10" t="s">
        <v>66</v>
      </c>
      <c r="W99" s="3" t="s">
        <v>1420</v>
      </c>
      <c r="X99" s="31">
        <v>43852</v>
      </c>
      <c r="Y99" s="31">
        <v>43854</v>
      </c>
      <c r="Z99" s="10" t="s">
        <v>68</v>
      </c>
      <c r="AA99" s="3" t="s">
        <v>133</v>
      </c>
      <c r="AB99" s="31">
        <v>44834</v>
      </c>
      <c r="AC99" s="31">
        <v>44838</v>
      </c>
      <c r="AD99" s="10"/>
      <c r="AE99" s="3"/>
      <c r="AF99" s="31"/>
      <c r="AG99" s="31"/>
      <c r="AH99" s="25">
        <v>151872.63</v>
      </c>
      <c r="AI99" s="5">
        <v>43976</v>
      </c>
      <c r="AJ99" s="25"/>
      <c r="AK99" s="5"/>
      <c r="AL99" s="25"/>
      <c r="AM99" s="5"/>
    </row>
    <row r="100" spans="1:39" ht="72" customHeight="1">
      <c r="A100" s="22">
        <v>94</v>
      </c>
      <c r="B100" s="10" t="s">
        <v>930</v>
      </c>
      <c r="C100" s="3">
        <v>56103003571</v>
      </c>
      <c r="D100" s="3" t="s">
        <v>77</v>
      </c>
      <c r="E100" s="10" t="s">
        <v>1006</v>
      </c>
      <c r="F100" s="12" t="s">
        <v>1007</v>
      </c>
      <c r="G100" s="10" t="s">
        <v>1008</v>
      </c>
      <c r="H100" s="4" t="s">
        <v>1009</v>
      </c>
      <c r="I100" s="10" t="s">
        <v>1233</v>
      </c>
      <c r="J100" s="44" t="s">
        <v>511</v>
      </c>
      <c r="K100" s="44" t="s">
        <v>511</v>
      </c>
      <c r="L100" s="44" t="s">
        <v>105</v>
      </c>
      <c r="M100" s="4" t="s">
        <v>1234</v>
      </c>
      <c r="N100" s="11" t="s">
        <v>1235</v>
      </c>
      <c r="O100" s="4"/>
      <c r="P100" s="11" t="s">
        <v>121</v>
      </c>
      <c r="Q100" s="10" t="s">
        <v>1355</v>
      </c>
      <c r="R100" s="10" t="s">
        <v>127</v>
      </c>
      <c r="S100" s="10"/>
      <c r="T100" s="10"/>
      <c r="U100" s="10"/>
      <c r="V100" s="10" t="s">
        <v>66</v>
      </c>
      <c r="W100" s="3" t="s">
        <v>1421</v>
      </c>
      <c r="X100" s="31">
        <v>43859</v>
      </c>
      <c r="Y100" s="31">
        <v>43861</v>
      </c>
      <c r="Z100" s="10" t="s">
        <v>68</v>
      </c>
      <c r="AA100" s="3" t="s">
        <v>222</v>
      </c>
      <c r="AB100" s="31">
        <v>44897</v>
      </c>
      <c r="AC100" s="31">
        <v>44901</v>
      </c>
      <c r="AD100" s="10"/>
      <c r="AE100" s="3"/>
      <c r="AF100" s="31"/>
      <c r="AG100" s="31"/>
      <c r="AH100" s="25">
        <v>97864.6</v>
      </c>
      <c r="AI100" s="5">
        <v>43949</v>
      </c>
      <c r="AJ100" s="25">
        <v>102069</v>
      </c>
      <c r="AK100" s="5">
        <v>44252</v>
      </c>
      <c r="AL100" s="25">
        <v>89919</v>
      </c>
      <c r="AM100" s="5">
        <v>44951</v>
      </c>
    </row>
    <row r="101" spans="1:39" ht="72" customHeight="1">
      <c r="A101" s="22">
        <v>95</v>
      </c>
      <c r="B101" s="10" t="s">
        <v>931</v>
      </c>
      <c r="C101" s="3">
        <v>43603089587</v>
      </c>
      <c r="D101" s="3" t="s">
        <v>77</v>
      </c>
      <c r="E101" s="10" t="s">
        <v>1010</v>
      </c>
      <c r="F101" s="12" t="s">
        <v>1011</v>
      </c>
      <c r="G101" s="10" t="s">
        <v>1012</v>
      </c>
      <c r="H101" s="4" t="s">
        <v>56</v>
      </c>
      <c r="I101" s="10" t="s">
        <v>1010</v>
      </c>
      <c r="J101" s="44" t="s">
        <v>266</v>
      </c>
      <c r="K101" s="44" t="s">
        <v>266</v>
      </c>
      <c r="L101" s="44" t="s">
        <v>119</v>
      </c>
      <c r="M101" s="4" t="s">
        <v>267</v>
      </c>
      <c r="N101" s="11" t="s">
        <v>268</v>
      </c>
      <c r="O101" s="4" t="s">
        <v>98</v>
      </c>
      <c r="P101" s="11" t="s">
        <v>99</v>
      </c>
      <c r="Q101" s="10" t="s">
        <v>1356</v>
      </c>
      <c r="R101" s="10" t="s">
        <v>127</v>
      </c>
      <c r="S101" s="10"/>
      <c r="T101" s="10"/>
      <c r="U101" s="10"/>
      <c r="V101" s="10" t="s">
        <v>66</v>
      </c>
      <c r="W101" s="3" t="s">
        <v>1422</v>
      </c>
      <c r="X101" s="31">
        <v>43865</v>
      </c>
      <c r="Y101" s="31">
        <v>43867</v>
      </c>
      <c r="Z101" s="10" t="s">
        <v>68</v>
      </c>
      <c r="AA101" s="3" t="s">
        <v>222</v>
      </c>
      <c r="AB101" s="31">
        <v>44897</v>
      </c>
      <c r="AC101" s="31">
        <v>44901</v>
      </c>
      <c r="AD101" s="10"/>
      <c r="AE101" s="3"/>
      <c r="AF101" s="31"/>
      <c r="AG101" s="31"/>
      <c r="AH101" s="25"/>
      <c r="AI101" s="5"/>
      <c r="AJ101" s="25"/>
      <c r="AK101" s="5"/>
      <c r="AL101" s="25"/>
      <c r="AM101" s="5"/>
    </row>
    <row r="102" spans="1:39" ht="72" customHeight="1">
      <c r="A102" s="22">
        <v>96</v>
      </c>
      <c r="B102" s="10" t="s">
        <v>932</v>
      </c>
      <c r="C102" s="3">
        <v>40203139372</v>
      </c>
      <c r="D102" s="3" t="s">
        <v>77</v>
      </c>
      <c r="E102" s="10" t="s">
        <v>1013</v>
      </c>
      <c r="F102" s="12" t="s">
        <v>1014</v>
      </c>
      <c r="G102" s="10" t="s">
        <v>1015</v>
      </c>
      <c r="H102" s="4" t="s">
        <v>56</v>
      </c>
      <c r="I102" s="10" t="s">
        <v>1013</v>
      </c>
      <c r="J102" s="44" t="s">
        <v>58</v>
      </c>
      <c r="K102" s="44" t="s">
        <v>58</v>
      </c>
      <c r="L102" s="44" t="s">
        <v>58</v>
      </c>
      <c r="M102" s="4" t="s">
        <v>836</v>
      </c>
      <c r="N102" s="11" t="s">
        <v>837</v>
      </c>
      <c r="O102" s="4" t="s">
        <v>506</v>
      </c>
      <c r="P102" s="11" t="s">
        <v>507</v>
      </c>
      <c r="Q102" s="10" t="s">
        <v>1357</v>
      </c>
      <c r="R102" s="10" t="s">
        <v>64</v>
      </c>
      <c r="S102" s="10" t="s">
        <v>1358</v>
      </c>
      <c r="T102" s="10"/>
      <c r="U102" s="10"/>
      <c r="V102" s="10" t="s">
        <v>66</v>
      </c>
      <c r="W102" s="3" t="s">
        <v>541</v>
      </c>
      <c r="X102" s="31">
        <v>43867</v>
      </c>
      <c r="Y102" s="31">
        <v>43874</v>
      </c>
      <c r="Z102" s="10" t="s">
        <v>68</v>
      </c>
      <c r="AA102" s="3" t="s">
        <v>139</v>
      </c>
      <c r="AB102" s="31">
        <v>44841</v>
      </c>
      <c r="AC102" s="31">
        <v>44845</v>
      </c>
      <c r="AD102" s="10"/>
      <c r="AE102" s="3"/>
      <c r="AF102" s="31"/>
      <c r="AG102" s="31"/>
      <c r="AH102" s="25"/>
      <c r="AI102" s="5"/>
      <c r="AJ102" s="25"/>
      <c r="AK102" s="5"/>
      <c r="AL102" s="25"/>
      <c r="AM102" s="5"/>
    </row>
    <row r="103" spans="1:39" ht="72" customHeight="1">
      <c r="A103" s="22">
        <v>97</v>
      </c>
      <c r="B103" s="10" t="s">
        <v>933</v>
      </c>
      <c r="C103" s="3">
        <v>54103131741</v>
      </c>
      <c r="D103" s="3" t="s">
        <v>77</v>
      </c>
      <c r="E103" s="10" t="s">
        <v>1016</v>
      </c>
      <c r="F103" s="12" t="s">
        <v>1017</v>
      </c>
      <c r="G103" s="10" t="s">
        <v>1018</v>
      </c>
      <c r="H103" s="4" t="s">
        <v>1019</v>
      </c>
      <c r="I103" s="10" t="s">
        <v>1236</v>
      </c>
      <c r="J103" s="44" t="s">
        <v>815</v>
      </c>
      <c r="K103" s="44" t="s">
        <v>559</v>
      </c>
      <c r="L103" s="44" t="s">
        <v>182</v>
      </c>
      <c r="M103" s="4" t="s">
        <v>525</v>
      </c>
      <c r="N103" s="11" t="s">
        <v>526</v>
      </c>
      <c r="O103" s="4" t="s">
        <v>504</v>
      </c>
      <c r="P103" s="11" t="s">
        <v>184</v>
      </c>
      <c r="Q103" s="10" t="s">
        <v>1359</v>
      </c>
      <c r="R103" s="10" t="s">
        <v>127</v>
      </c>
      <c r="S103" s="10"/>
      <c r="T103" s="10"/>
      <c r="U103" s="10"/>
      <c r="V103" s="10" t="s">
        <v>66</v>
      </c>
      <c r="W103" s="3" t="s">
        <v>545</v>
      </c>
      <c r="X103" s="31">
        <v>43885</v>
      </c>
      <c r="Y103" s="31">
        <v>43887</v>
      </c>
      <c r="Z103" s="10" t="s">
        <v>68</v>
      </c>
      <c r="AA103" s="3" t="s">
        <v>133</v>
      </c>
      <c r="AB103" s="31">
        <v>44834</v>
      </c>
      <c r="AC103" s="31">
        <v>44838</v>
      </c>
      <c r="AD103" s="10"/>
      <c r="AE103" s="3"/>
      <c r="AF103" s="31"/>
      <c r="AG103" s="31"/>
      <c r="AH103" s="25">
        <v>34457.7</v>
      </c>
      <c r="AI103" s="5">
        <v>44134</v>
      </c>
      <c r="AJ103" s="25">
        <v>49003.65</v>
      </c>
      <c r="AK103" s="5">
        <v>44687</v>
      </c>
      <c r="AL103" s="25"/>
      <c r="AM103" s="5"/>
    </row>
    <row r="104" spans="1:39" ht="72" customHeight="1">
      <c r="A104" s="22">
        <v>98</v>
      </c>
      <c r="B104" s="10" t="s">
        <v>934</v>
      </c>
      <c r="C104" s="3">
        <v>40203192532</v>
      </c>
      <c r="D104" s="3" t="s">
        <v>77</v>
      </c>
      <c r="E104" s="10" t="s">
        <v>1020</v>
      </c>
      <c r="F104" s="12" t="s">
        <v>1021</v>
      </c>
      <c r="G104" s="10" t="s">
        <v>1022</v>
      </c>
      <c r="H104" s="4" t="s">
        <v>1023</v>
      </c>
      <c r="I104" s="10" t="s">
        <v>1237</v>
      </c>
      <c r="J104" s="44" t="s">
        <v>58</v>
      </c>
      <c r="K104" s="44" t="s">
        <v>58</v>
      </c>
      <c r="L104" s="44" t="s">
        <v>58</v>
      </c>
      <c r="M104" s="4" t="s">
        <v>1238</v>
      </c>
      <c r="N104" s="11" t="s">
        <v>1239</v>
      </c>
      <c r="O104" s="4"/>
      <c r="P104" s="11" t="s">
        <v>121</v>
      </c>
      <c r="Q104" s="10" t="s">
        <v>1360</v>
      </c>
      <c r="R104" s="10" t="s">
        <v>127</v>
      </c>
      <c r="S104" s="10"/>
      <c r="T104" s="10"/>
      <c r="U104" s="10"/>
      <c r="V104" s="10" t="s">
        <v>66</v>
      </c>
      <c r="W104" s="3" t="s">
        <v>552</v>
      </c>
      <c r="X104" s="31">
        <v>44239</v>
      </c>
      <c r="Y104" s="31">
        <v>44243</v>
      </c>
      <c r="Z104" s="10" t="s">
        <v>68</v>
      </c>
      <c r="AA104" s="3" t="s">
        <v>222</v>
      </c>
      <c r="AB104" s="31">
        <v>44897</v>
      </c>
      <c r="AC104" s="31">
        <v>44901</v>
      </c>
      <c r="AD104" s="10"/>
      <c r="AE104" s="3"/>
      <c r="AF104" s="31"/>
      <c r="AG104" s="31"/>
      <c r="AH104" s="25">
        <v>44887.71</v>
      </c>
      <c r="AI104" s="5">
        <v>44574</v>
      </c>
      <c r="AJ104" s="25"/>
      <c r="AK104" s="5"/>
      <c r="AL104" s="25"/>
      <c r="AM104" s="5"/>
    </row>
    <row r="105" spans="1:39" ht="72" customHeight="1">
      <c r="A105" s="22">
        <v>99</v>
      </c>
      <c r="B105" s="10" t="s">
        <v>935</v>
      </c>
      <c r="C105" s="3">
        <v>44103122060</v>
      </c>
      <c r="D105" s="3" t="s">
        <v>77</v>
      </c>
      <c r="E105" s="10" t="s">
        <v>1024</v>
      </c>
      <c r="F105" s="12" t="s">
        <v>1025</v>
      </c>
      <c r="G105" s="10" t="s">
        <v>1026</v>
      </c>
      <c r="H105" s="4" t="s">
        <v>1027</v>
      </c>
      <c r="I105" s="10" t="s">
        <v>1240</v>
      </c>
      <c r="J105" s="44" t="s">
        <v>1241</v>
      </c>
      <c r="K105" s="44" t="s">
        <v>501</v>
      </c>
      <c r="L105" s="44" t="s">
        <v>386</v>
      </c>
      <c r="M105" s="4" t="s">
        <v>120</v>
      </c>
      <c r="N105" s="11" t="s">
        <v>101</v>
      </c>
      <c r="O105" s="4" t="s">
        <v>98</v>
      </c>
      <c r="P105" s="11" t="s">
        <v>99</v>
      </c>
      <c r="Q105" s="10" t="s">
        <v>1361</v>
      </c>
      <c r="R105" s="10" t="s">
        <v>127</v>
      </c>
      <c r="S105" s="10"/>
      <c r="T105" s="10"/>
      <c r="U105" s="10"/>
      <c r="V105" s="10" t="s">
        <v>66</v>
      </c>
      <c r="W105" s="3" t="s">
        <v>548</v>
      </c>
      <c r="X105" s="31">
        <v>43885</v>
      </c>
      <c r="Y105" s="31">
        <v>43887</v>
      </c>
      <c r="Z105" s="10" t="s">
        <v>68</v>
      </c>
      <c r="AA105" s="3" t="s">
        <v>139</v>
      </c>
      <c r="AB105" s="31">
        <v>44841</v>
      </c>
      <c r="AC105" s="31">
        <v>44845</v>
      </c>
      <c r="AD105" s="10"/>
      <c r="AE105" s="3"/>
      <c r="AF105" s="31"/>
      <c r="AG105" s="31"/>
      <c r="AH105" s="25">
        <v>19980</v>
      </c>
      <c r="AI105" s="5">
        <v>43992</v>
      </c>
      <c r="AJ105" s="25"/>
      <c r="AK105" s="5"/>
      <c r="AL105" s="25"/>
      <c r="AM105" s="5"/>
    </row>
    <row r="106" spans="1:39" ht="72" customHeight="1">
      <c r="A106" s="22">
        <v>100</v>
      </c>
      <c r="B106" s="10" t="s">
        <v>936</v>
      </c>
      <c r="C106" s="3">
        <v>40203229657</v>
      </c>
      <c r="D106" s="3" t="s">
        <v>77</v>
      </c>
      <c r="E106" s="10" t="s">
        <v>1028</v>
      </c>
      <c r="F106" s="12" t="s">
        <v>1029</v>
      </c>
      <c r="G106" s="10" t="s">
        <v>1030</v>
      </c>
      <c r="H106" s="4" t="s">
        <v>56</v>
      </c>
      <c r="I106" s="10" t="s">
        <v>1242</v>
      </c>
      <c r="J106" s="44" t="s">
        <v>511</v>
      </c>
      <c r="K106" s="44" t="s">
        <v>511</v>
      </c>
      <c r="L106" s="44" t="s">
        <v>105</v>
      </c>
      <c r="M106" s="4" t="s">
        <v>1243</v>
      </c>
      <c r="N106" s="11" t="s">
        <v>1244</v>
      </c>
      <c r="O106" s="4"/>
      <c r="P106" s="11" t="s">
        <v>121</v>
      </c>
      <c r="Q106" s="10" t="s">
        <v>1362</v>
      </c>
      <c r="R106" s="10" t="s">
        <v>127</v>
      </c>
      <c r="S106" s="10"/>
      <c r="T106" s="10"/>
      <c r="U106" s="10"/>
      <c r="V106" s="10" t="s">
        <v>66</v>
      </c>
      <c r="W106" s="3" t="s">
        <v>549</v>
      </c>
      <c r="X106" s="31">
        <v>43885</v>
      </c>
      <c r="Y106" s="31">
        <v>43887</v>
      </c>
      <c r="Z106" s="10" t="s">
        <v>68</v>
      </c>
      <c r="AA106" s="3" t="s">
        <v>133</v>
      </c>
      <c r="AB106" s="31">
        <v>44834</v>
      </c>
      <c r="AC106" s="31">
        <v>44838</v>
      </c>
      <c r="AD106" s="10"/>
      <c r="AE106" s="3"/>
      <c r="AF106" s="31"/>
      <c r="AG106" s="31"/>
      <c r="AH106" s="25">
        <v>13566.55</v>
      </c>
      <c r="AI106" s="5">
        <v>43969</v>
      </c>
      <c r="AJ106" s="25"/>
      <c r="AK106" s="5"/>
      <c r="AL106" s="25"/>
      <c r="AM106" s="5"/>
    </row>
    <row r="107" spans="1:39" ht="72" customHeight="1">
      <c r="A107" s="22">
        <v>101</v>
      </c>
      <c r="B107" s="10" t="s">
        <v>937</v>
      </c>
      <c r="C107" s="3">
        <v>42403017591</v>
      </c>
      <c r="D107" s="3" t="s">
        <v>77</v>
      </c>
      <c r="E107" s="10" t="s">
        <v>1031</v>
      </c>
      <c r="F107" s="12" t="s">
        <v>1032</v>
      </c>
      <c r="G107" s="10" t="s">
        <v>1033</v>
      </c>
      <c r="H107" s="4" t="s">
        <v>56</v>
      </c>
      <c r="I107" s="10" t="s">
        <v>1031</v>
      </c>
      <c r="J107" s="44" t="s">
        <v>1245</v>
      </c>
      <c r="K107" s="44" t="s">
        <v>1246</v>
      </c>
      <c r="L107" s="44" t="s">
        <v>112</v>
      </c>
      <c r="M107" s="4" t="s">
        <v>529</v>
      </c>
      <c r="N107" s="11" t="s">
        <v>530</v>
      </c>
      <c r="O107" s="4" t="s">
        <v>1247</v>
      </c>
      <c r="P107" s="11" t="s">
        <v>1248</v>
      </c>
      <c r="Q107" s="10" t="s">
        <v>1363</v>
      </c>
      <c r="R107" s="10" t="s">
        <v>127</v>
      </c>
      <c r="S107" s="10"/>
      <c r="T107" s="10"/>
      <c r="U107" s="10"/>
      <c r="V107" s="10" t="s">
        <v>66</v>
      </c>
      <c r="W107" s="3" t="s">
        <v>883</v>
      </c>
      <c r="X107" s="31">
        <v>43917</v>
      </c>
      <c r="Y107" s="31">
        <v>43921</v>
      </c>
      <c r="Z107" s="10" t="s">
        <v>68</v>
      </c>
      <c r="AA107" s="3" t="s">
        <v>222</v>
      </c>
      <c r="AB107" s="31">
        <v>44897</v>
      </c>
      <c r="AC107" s="31">
        <v>44901</v>
      </c>
      <c r="AD107" s="10"/>
      <c r="AE107" s="3"/>
      <c r="AF107" s="31"/>
      <c r="AG107" s="31"/>
      <c r="AH107" s="25">
        <v>40736.13</v>
      </c>
      <c r="AI107" s="5">
        <v>44299</v>
      </c>
      <c r="AJ107" s="25"/>
      <c r="AK107" s="5"/>
      <c r="AL107" s="25"/>
      <c r="AM107" s="5"/>
    </row>
    <row r="108" spans="1:39" ht="72" customHeight="1">
      <c r="A108" s="22">
        <v>102</v>
      </c>
      <c r="B108" s="10" t="s">
        <v>938</v>
      </c>
      <c r="C108" s="3">
        <v>40203225091</v>
      </c>
      <c r="D108" s="3" t="s">
        <v>52</v>
      </c>
      <c r="E108" s="10" t="s">
        <v>1034</v>
      </c>
      <c r="F108" s="12" t="s">
        <v>1035</v>
      </c>
      <c r="G108" s="10" t="s">
        <v>1036</v>
      </c>
      <c r="H108" s="4" t="s">
        <v>1037</v>
      </c>
      <c r="I108" s="10" t="s">
        <v>1034</v>
      </c>
      <c r="J108" s="44" t="s">
        <v>58</v>
      </c>
      <c r="K108" s="44" t="s">
        <v>58</v>
      </c>
      <c r="L108" s="44" t="s">
        <v>58</v>
      </c>
      <c r="M108" s="4" t="s">
        <v>1249</v>
      </c>
      <c r="N108" s="11" t="s">
        <v>1250</v>
      </c>
      <c r="O108" s="4"/>
      <c r="P108" s="11"/>
      <c r="Q108" s="10" t="s">
        <v>1364</v>
      </c>
      <c r="R108" s="10" t="s">
        <v>64</v>
      </c>
      <c r="S108" s="10" t="s">
        <v>207</v>
      </c>
      <c r="T108" s="10"/>
      <c r="U108" s="10"/>
      <c r="V108" s="10" t="s">
        <v>66</v>
      </c>
      <c r="W108" s="3" t="s">
        <v>1423</v>
      </c>
      <c r="X108" s="31">
        <v>43917</v>
      </c>
      <c r="Y108" s="31">
        <v>43921</v>
      </c>
      <c r="Z108" s="10"/>
      <c r="AA108" s="3"/>
      <c r="AB108" s="31"/>
      <c r="AC108" s="31"/>
      <c r="AD108" s="10" t="s">
        <v>70</v>
      </c>
      <c r="AE108" s="3" t="s">
        <v>1424</v>
      </c>
      <c r="AF108" s="31">
        <v>44376</v>
      </c>
      <c r="AG108" s="31">
        <v>44378</v>
      </c>
      <c r="AH108" s="25"/>
      <c r="AI108" s="5"/>
      <c r="AJ108" s="25"/>
      <c r="AK108" s="5"/>
      <c r="AL108" s="25"/>
      <c r="AM108" s="5"/>
    </row>
    <row r="109" spans="1:39" ht="72" customHeight="1">
      <c r="A109" s="22">
        <v>103</v>
      </c>
      <c r="B109" s="10" t="s">
        <v>939</v>
      </c>
      <c r="C109" s="3">
        <v>40203095932</v>
      </c>
      <c r="D109" s="3" t="s">
        <v>77</v>
      </c>
      <c r="E109" s="10" t="s">
        <v>1038</v>
      </c>
      <c r="F109" s="12" t="s">
        <v>1039</v>
      </c>
      <c r="G109" s="10" t="s">
        <v>1040</v>
      </c>
      <c r="H109" s="4" t="s">
        <v>1041</v>
      </c>
      <c r="I109" s="10" t="s">
        <v>1038</v>
      </c>
      <c r="J109" s="44" t="s">
        <v>58</v>
      </c>
      <c r="K109" s="44" t="s">
        <v>58</v>
      </c>
      <c r="L109" s="44" t="s">
        <v>58</v>
      </c>
      <c r="M109" s="4" t="s">
        <v>357</v>
      </c>
      <c r="N109" s="11" t="s">
        <v>358</v>
      </c>
      <c r="O109" s="4" t="s">
        <v>380</v>
      </c>
      <c r="P109" s="11" t="s">
        <v>381</v>
      </c>
      <c r="Q109" s="10" t="s">
        <v>1365</v>
      </c>
      <c r="R109" s="10" t="s">
        <v>64</v>
      </c>
      <c r="S109" s="10" t="s">
        <v>407</v>
      </c>
      <c r="T109" s="10"/>
      <c r="U109" s="10"/>
      <c r="V109" s="10" t="s">
        <v>66</v>
      </c>
      <c r="W109" s="3" t="s">
        <v>897</v>
      </c>
      <c r="X109" s="31">
        <v>43949</v>
      </c>
      <c r="Y109" s="31">
        <v>43951</v>
      </c>
      <c r="Z109" s="10" t="s">
        <v>68</v>
      </c>
      <c r="AA109" s="3" t="s">
        <v>222</v>
      </c>
      <c r="AB109" s="31">
        <v>44897</v>
      </c>
      <c r="AC109" s="31">
        <v>44901</v>
      </c>
      <c r="AD109" s="10"/>
      <c r="AE109" s="3"/>
      <c r="AF109" s="31"/>
      <c r="AG109" s="31"/>
      <c r="AH109" s="25">
        <v>49990.46</v>
      </c>
      <c r="AI109" s="5">
        <v>44020</v>
      </c>
      <c r="AJ109" s="25">
        <v>49401.66</v>
      </c>
      <c r="AK109" s="5">
        <v>44725</v>
      </c>
      <c r="AL109" s="25"/>
      <c r="AM109" s="5"/>
    </row>
    <row r="110" spans="1:39" ht="72" customHeight="1">
      <c r="A110" s="22">
        <v>104</v>
      </c>
      <c r="B110" s="10" t="s">
        <v>940</v>
      </c>
      <c r="C110" s="3">
        <v>40003255869</v>
      </c>
      <c r="D110" s="3" t="s">
        <v>77</v>
      </c>
      <c r="E110" s="10" t="s">
        <v>1042</v>
      </c>
      <c r="F110" s="12" t="s">
        <v>1043</v>
      </c>
      <c r="G110" s="10" t="s">
        <v>1044</v>
      </c>
      <c r="H110" s="4" t="s">
        <v>1045</v>
      </c>
      <c r="I110" s="10" t="s">
        <v>1042</v>
      </c>
      <c r="J110" s="44" t="s">
        <v>1251</v>
      </c>
      <c r="K110" s="44" t="s">
        <v>782</v>
      </c>
      <c r="L110" s="44" t="s">
        <v>105</v>
      </c>
      <c r="M110" s="4" t="s">
        <v>502</v>
      </c>
      <c r="N110" s="11" t="s">
        <v>503</v>
      </c>
      <c r="O110" s="4" t="s">
        <v>98</v>
      </c>
      <c r="P110" s="11" t="s">
        <v>99</v>
      </c>
      <c r="Q110" s="10" t="s">
        <v>1366</v>
      </c>
      <c r="R110" s="10" t="s">
        <v>127</v>
      </c>
      <c r="S110" s="10"/>
      <c r="T110" s="10"/>
      <c r="U110" s="10"/>
      <c r="V110" s="10" t="s">
        <v>66</v>
      </c>
      <c r="W110" s="3" t="s">
        <v>1425</v>
      </c>
      <c r="X110" s="31">
        <v>43949</v>
      </c>
      <c r="Y110" s="31">
        <v>43951</v>
      </c>
      <c r="Z110" s="10" t="s">
        <v>68</v>
      </c>
      <c r="AA110" s="3" t="s">
        <v>1426</v>
      </c>
      <c r="AB110" s="31">
        <v>44907</v>
      </c>
      <c r="AC110" s="31">
        <v>44909</v>
      </c>
      <c r="AD110" s="10"/>
      <c r="AE110" s="3"/>
      <c r="AF110" s="31"/>
      <c r="AG110" s="31"/>
      <c r="AH110" s="25">
        <v>138313.41</v>
      </c>
      <c r="AI110" s="5">
        <v>44035</v>
      </c>
      <c r="AJ110" s="25"/>
      <c r="AK110" s="5"/>
      <c r="AL110" s="25"/>
      <c r="AM110" s="5"/>
    </row>
    <row r="111" spans="1:39" ht="72" customHeight="1">
      <c r="A111" s="22">
        <v>105</v>
      </c>
      <c r="B111" s="10" t="s">
        <v>941</v>
      </c>
      <c r="C111" s="3">
        <v>41203069534</v>
      </c>
      <c r="D111" s="3" t="s">
        <v>77</v>
      </c>
      <c r="E111" s="10" t="s">
        <v>1046</v>
      </c>
      <c r="F111" s="12" t="s">
        <v>1047</v>
      </c>
      <c r="G111" s="10" t="s">
        <v>1048</v>
      </c>
      <c r="H111" s="4" t="s">
        <v>1049</v>
      </c>
      <c r="I111" s="10" t="s">
        <v>1252</v>
      </c>
      <c r="J111" s="44" t="s">
        <v>1253</v>
      </c>
      <c r="K111" s="44" t="s">
        <v>798</v>
      </c>
      <c r="L111" s="44" t="s">
        <v>182</v>
      </c>
      <c r="M111" s="4" t="s">
        <v>817</v>
      </c>
      <c r="N111" s="11" t="s">
        <v>818</v>
      </c>
      <c r="O111" s="4" t="s">
        <v>1254</v>
      </c>
      <c r="P111" s="11" t="s">
        <v>1255</v>
      </c>
      <c r="Q111" s="10" t="s">
        <v>1367</v>
      </c>
      <c r="R111" s="10" t="s">
        <v>127</v>
      </c>
      <c r="S111" s="10"/>
      <c r="T111" s="10"/>
      <c r="U111" s="10"/>
      <c r="V111" s="10" t="s">
        <v>66</v>
      </c>
      <c r="W111" s="3" t="s">
        <v>1427</v>
      </c>
      <c r="X111" s="31">
        <v>43949</v>
      </c>
      <c r="Y111" s="31">
        <v>43951</v>
      </c>
      <c r="Z111" s="10" t="s">
        <v>68</v>
      </c>
      <c r="AA111" s="3" t="s">
        <v>139</v>
      </c>
      <c r="AB111" s="31">
        <v>44841</v>
      </c>
      <c r="AC111" s="31">
        <v>44845</v>
      </c>
      <c r="AD111" s="10"/>
      <c r="AE111" s="3"/>
      <c r="AF111" s="31"/>
      <c r="AG111" s="31"/>
      <c r="AH111" s="25">
        <v>181366.83</v>
      </c>
      <c r="AI111" s="5">
        <v>44126</v>
      </c>
      <c r="AJ111" s="25"/>
      <c r="AK111" s="5"/>
      <c r="AL111" s="25"/>
      <c r="AM111" s="5"/>
    </row>
    <row r="112" spans="1:39" ht="72" customHeight="1">
      <c r="A112" s="22">
        <v>106</v>
      </c>
      <c r="B112" s="10" t="s">
        <v>942</v>
      </c>
      <c r="C112" s="3">
        <v>40203232163</v>
      </c>
      <c r="D112" s="3" t="s">
        <v>77</v>
      </c>
      <c r="E112" s="10" t="s">
        <v>1050</v>
      </c>
      <c r="F112" s="12" t="s">
        <v>1051</v>
      </c>
      <c r="G112" s="10" t="s">
        <v>1052</v>
      </c>
      <c r="H112" s="4" t="s">
        <v>1053</v>
      </c>
      <c r="I112" s="10" t="s">
        <v>1256</v>
      </c>
      <c r="J112" s="44" t="s">
        <v>58</v>
      </c>
      <c r="K112" s="44" t="s">
        <v>58</v>
      </c>
      <c r="L112" s="44" t="s">
        <v>58</v>
      </c>
      <c r="M112" s="4" t="s">
        <v>1257</v>
      </c>
      <c r="N112" s="11" t="s">
        <v>1258</v>
      </c>
      <c r="O112" s="4"/>
      <c r="P112" s="11" t="s">
        <v>121</v>
      </c>
      <c r="Q112" s="10" t="s">
        <v>1368</v>
      </c>
      <c r="R112" s="10" t="s">
        <v>127</v>
      </c>
      <c r="S112" s="10"/>
      <c r="T112" s="10"/>
      <c r="U112" s="10"/>
      <c r="V112" s="10" t="s">
        <v>66</v>
      </c>
      <c r="W112" s="3" t="s">
        <v>1428</v>
      </c>
      <c r="X112" s="31">
        <v>43957</v>
      </c>
      <c r="Y112" s="31">
        <v>43959</v>
      </c>
      <c r="Z112" s="10" t="s">
        <v>68</v>
      </c>
      <c r="AA112" s="3" t="s">
        <v>133</v>
      </c>
      <c r="AB112" s="31">
        <v>44834</v>
      </c>
      <c r="AC112" s="31">
        <v>44838</v>
      </c>
      <c r="AD112" s="10"/>
      <c r="AE112" s="3"/>
      <c r="AF112" s="31"/>
      <c r="AG112" s="31"/>
      <c r="AH112" s="25">
        <v>49863.07</v>
      </c>
      <c r="AI112" s="5">
        <v>44235</v>
      </c>
      <c r="AJ112" s="25"/>
      <c r="AK112" s="5"/>
      <c r="AL112" s="25"/>
      <c r="AM112" s="5"/>
    </row>
    <row r="113" spans="1:39" ht="72" customHeight="1">
      <c r="A113" s="22">
        <v>107</v>
      </c>
      <c r="B113" s="10" t="s">
        <v>943</v>
      </c>
      <c r="C113" s="3">
        <v>40103348563</v>
      </c>
      <c r="D113" s="3" t="s">
        <v>77</v>
      </c>
      <c r="E113" s="10" t="s">
        <v>1054</v>
      </c>
      <c r="F113" s="12" t="s">
        <v>1055</v>
      </c>
      <c r="G113" s="10" t="s">
        <v>1056</v>
      </c>
      <c r="H113" s="4" t="s">
        <v>1057</v>
      </c>
      <c r="I113" s="10" t="s">
        <v>1259</v>
      </c>
      <c r="J113" s="44" t="s">
        <v>58</v>
      </c>
      <c r="K113" s="44" t="s">
        <v>58</v>
      </c>
      <c r="L113" s="44" t="s">
        <v>58</v>
      </c>
      <c r="M113" s="4" t="s">
        <v>1260</v>
      </c>
      <c r="N113" s="11" t="s">
        <v>1261</v>
      </c>
      <c r="O113" s="4" t="s">
        <v>525</v>
      </c>
      <c r="P113" s="11" t="s">
        <v>526</v>
      </c>
      <c r="Q113" s="10" t="s">
        <v>1369</v>
      </c>
      <c r="R113" s="10" t="s">
        <v>127</v>
      </c>
      <c r="S113" s="10"/>
      <c r="T113" s="10"/>
      <c r="U113" s="10"/>
      <c r="V113" s="10" t="s">
        <v>66</v>
      </c>
      <c r="W113" s="3" t="s">
        <v>891</v>
      </c>
      <c r="X113" s="31">
        <v>43978</v>
      </c>
      <c r="Y113" s="31">
        <v>43980</v>
      </c>
      <c r="Z113" s="10" t="s">
        <v>68</v>
      </c>
      <c r="AA113" s="3" t="s">
        <v>222</v>
      </c>
      <c r="AB113" s="31">
        <v>44897</v>
      </c>
      <c r="AC113" s="31">
        <v>44901</v>
      </c>
      <c r="AD113" s="10"/>
      <c r="AE113" s="3"/>
      <c r="AF113" s="31"/>
      <c r="AG113" s="31"/>
      <c r="AH113" s="25">
        <v>42625.8</v>
      </c>
      <c r="AI113" s="5">
        <v>44140</v>
      </c>
      <c r="AJ113" s="25"/>
      <c r="AK113" s="5"/>
      <c r="AL113" s="25"/>
      <c r="AM113" s="5"/>
    </row>
    <row r="114" spans="1:39" ht="72" customHeight="1">
      <c r="A114" s="22">
        <v>108</v>
      </c>
      <c r="B114" s="10" t="s">
        <v>944</v>
      </c>
      <c r="C114" s="3">
        <v>40203210382</v>
      </c>
      <c r="D114" s="3" t="s">
        <v>77</v>
      </c>
      <c r="E114" s="10" t="s">
        <v>1058</v>
      </c>
      <c r="F114" s="12" t="s">
        <v>1059</v>
      </c>
      <c r="G114" s="10" t="s">
        <v>1060</v>
      </c>
      <c r="H114" s="4" t="s">
        <v>1061</v>
      </c>
      <c r="I114" s="10" t="s">
        <v>1058</v>
      </c>
      <c r="J114" s="44" t="s">
        <v>1262</v>
      </c>
      <c r="K114" s="44" t="s">
        <v>782</v>
      </c>
      <c r="L114" s="44" t="s">
        <v>105</v>
      </c>
      <c r="M114" s="4" t="s">
        <v>1263</v>
      </c>
      <c r="N114" s="11" t="s">
        <v>1264</v>
      </c>
      <c r="O114" s="4"/>
      <c r="P114" s="11" t="s">
        <v>121</v>
      </c>
      <c r="Q114" s="10" t="s">
        <v>1370</v>
      </c>
      <c r="R114" s="10" t="s">
        <v>64</v>
      </c>
      <c r="S114" s="10" t="s">
        <v>207</v>
      </c>
      <c r="T114" s="10"/>
      <c r="U114" s="10"/>
      <c r="V114" s="10" t="s">
        <v>66</v>
      </c>
      <c r="W114" s="3" t="s">
        <v>892</v>
      </c>
      <c r="X114" s="31">
        <v>43979</v>
      </c>
      <c r="Y114" s="31">
        <v>43983</v>
      </c>
      <c r="Z114" s="10" t="s">
        <v>68</v>
      </c>
      <c r="AA114" s="3" t="s">
        <v>222</v>
      </c>
      <c r="AB114" s="31">
        <v>44897</v>
      </c>
      <c r="AC114" s="31">
        <v>44901</v>
      </c>
      <c r="AD114" s="10"/>
      <c r="AE114" s="3"/>
      <c r="AF114" s="31"/>
      <c r="AG114" s="31"/>
      <c r="AH114" s="25">
        <v>16092.13</v>
      </c>
      <c r="AI114" s="5">
        <v>44257</v>
      </c>
      <c r="AJ114" s="25"/>
      <c r="AK114" s="5"/>
      <c r="AL114" s="25"/>
      <c r="AM114" s="5"/>
    </row>
    <row r="115" spans="1:39" ht="72" customHeight="1">
      <c r="A115" s="22">
        <v>109</v>
      </c>
      <c r="B115" s="10" t="s">
        <v>945</v>
      </c>
      <c r="C115" s="3">
        <v>40003153890</v>
      </c>
      <c r="D115" s="3" t="s">
        <v>77</v>
      </c>
      <c r="E115" s="10" t="s">
        <v>1062</v>
      </c>
      <c r="F115" s="12" t="s">
        <v>1063</v>
      </c>
      <c r="G115" s="10" t="s">
        <v>1064</v>
      </c>
      <c r="H115" s="4" t="s">
        <v>56</v>
      </c>
      <c r="I115" s="10" t="s">
        <v>1062</v>
      </c>
      <c r="J115" s="44" t="s">
        <v>1265</v>
      </c>
      <c r="K115" s="44" t="s">
        <v>1266</v>
      </c>
      <c r="L115" s="44" t="s">
        <v>112</v>
      </c>
      <c r="M115" s="4" t="s">
        <v>1263</v>
      </c>
      <c r="N115" s="11" t="s">
        <v>1264</v>
      </c>
      <c r="O115" s="4"/>
      <c r="P115" s="11" t="s">
        <v>121</v>
      </c>
      <c r="Q115" s="10" t="s">
        <v>1371</v>
      </c>
      <c r="R115" s="10" t="s">
        <v>64</v>
      </c>
      <c r="S115" s="10" t="s">
        <v>207</v>
      </c>
      <c r="T115" s="10"/>
      <c r="U115" s="10"/>
      <c r="V115" s="10" t="s">
        <v>66</v>
      </c>
      <c r="W115" s="3" t="s">
        <v>893</v>
      </c>
      <c r="X115" s="31">
        <v>43980</v>
      </c>
      <c r="Y115" s="31">
        <v>43984</v>
      </c>
      <c r="Z115" s="10" t="s">
        <v>68</v>
      </c>
      <c r="AA115" s="3" t="s">
        <v>139</v>
      </c>
      <c r="AB115" s="31">
        <v>44841</v>
      </c>
      <c r="AC115" s="31">
        <v>44845</v>
      </c>
      <c r="AD115" s="10"/>
      <c r="AE115" s="3"/>
      <c r="AF115" s="31"/>
      <c r="AG115" s="31"/>
      <c r="AH115" s="25"/>
      <c r="AI115" s="5"/>
      <c r="AJ115" s="25"/>
      <c r="AK115" s="5"/>
      <c r="AL115" s="25"/>
      <c r="AM115" s="5"/>
    </row>
    <row r="116" spans="1:39" ht="72" customHeight="1">
      <c r="A116" s="22">
        <v>110</v>
      </c>
      <c r="B116" s="10" t="s">
        <v>946</v>
      </c>
      <c r="C116" s="3">
        <v>41503079565</v>
      </c>
      <c r="D116" s="3" t="s">
        <v>52</v>
      </c>
      <c r="E116" s="10" t="s">
        <v>1065</v>
      </c>
      <c r="F116" s="12" t="s">
        <v>1066</v>
      </c>
      <c r="G116" s="10" t="s">
        <v>1067</v>
      </c>
      <c r="H116" s="4" t="s">
        <v>56</v>
      </c>
      <c r="I116" s="10" t="s">
        <v>1267</v>
      </c>
      <c r="J116" s="44" t="s">
        <v>111</v>
      </c>
      <c r="K116" s="44" t="s">
        <v>111</v>
      </c>
      <c r="L116" s="44" t="s">
        <v>112</v>
      </c>
      <c r="M116" s="4" t="s">
        <v>1268</v>
      </c>
      <c r="N116" s="11" t="s">
        <v>1269</v>
      </c>
      <c r="O116" s="4"/>
      <c r="P116" s="11"/>
      <c r="Q116" s="10" t="s">
        <v>1372</v>
      </c>
      <c r="R116" s="10" t="s">
        <v>64</v>
      </c>
      <c r="S116" s="10" t="s">
        <v>207</v>
      </c>
      <c r="T116" s="10"/>
      <c r="U116" s="10"/>
      <c r="V116" s="10" t="s">
        <v>66</v>
      </c>
      <c r="W116" s="3" t="s">
        <v>1429</v>
      </c>
      <c r="X116" s="31">
        <v>43999</v>
      </c>
      <c r="Y116" s="31">
        <v>44001</v>
      </c>
      <c r="Z116" s="10"/>
      <c r="AA116" s="3"/>
      <c r="AB116" s="31"/>
      <c r="AC116" s="31"/>
      <c r="AD116" s="10" t="s">
        <v>70</v>
      </c>
      <c r="AE116" s="3" t="s">
        <v>413</v>
      </c>
      <c r="AF116" s="31">
        <v>44473</v>
      </c>
      <c r="AG116" s="31">
        <v>44475</v>
      </c>
      <c r="AH116" s="25"/>
      <c r="AI116" s="5"/>
      <c r="AJ116" s="25"/>
      <c r="AK116" s="5"/>
      <c r="AL116" s="25"/>
      <c r="AM116" s="5"/>
    </row>
    <row r="117" spans="1:39" ht="72" customHeight="1">
      <c r="A117" s="22">
        <v>111</v>
      </c>
      <c r="B117" s="10" t="s">
        <v>947</v>
      </c>
      <c r="C117" s="3">
        <v>41203071539</v>
      </c>
      <c r="D117" s="3" t="s">
        <v>77</v>
      </c>
      <c r="E117" s="10" t="s">
        <v>1068</v>
      </c>
      <c r="F117" s="12" t="s">
        <v>1069</v>
      </c>
      <c r="G117" s="10" t="s">
        <v>1070</v>
      </c>
      <c r="H117" s="4" t="s">
        <v>56</v>
      </c>
      <c r="I117" s="10" t="s">
        <v>1270</v>
      </c>
      <c r="J117" s="44" t="s">
        <v>1271</v>
      </c>
      <c r="K117" s="44" t="s">
        <v>782</v>
      </c>
      <c r="L117" s="44" t="s">
        <v>105</v>
      </c>
      <c r="M117" s="4" t="s">
        <v>1272</v>
      </c>
      <c r="N117" s="11" t="s">
        <v>1273</v>
      </c>
      <c r="O117" s="4" t="s">
        <v>1274</v>
      </c>
      <c r="P117" s="11" t="s">
        <v>101</v>
      </c>
      <c r="Q117" s="10" t="s">
        <v>1373</v>
      </c>
      <c r="R117" s="10" t="s">
        <v>64</v>
      </c>
      <c r="S117" s="10"/>
      <c r="T117" s="10"/>
      <c r="U117" s="10"/>
      <c r="V117" s="10" t="s">
        <v>66</v>
      </c>
      <c r="W117" s="3" t="s">
        <v>1430</v>
      </c>
      <c r="X117" s="31">
        <v>43999</v>
      </c>
      <c r="Y117" s="31">
        <v>44001</v>
      </c>
      <c r="Z117" s="10" t="s">
        <v>68</v>
      </c>
      <c r="AA117" s="3" t="s">
        <v>222</v>
      </c>
      <c r="AB117" s="31">
        <v>44897</v>
      </c>
      <c r="AC117" s="31">
        <v>44901</v>
      </c>
      <c r="AD117" s="10"/>
      <c r="AE117" s="3"/>
      <c r="AF117" s="31"/>
      <c r="AG117" s="31"/>
      <c r="AH117" s="25">
        <v>16124.26</v>
      </c>
      <c r="AI117" s="5">
        <v>44232</v>
      </c>
      <c r="AJ117" s="25"/>
      <c r="AK117" s="5"/>
      <c r="AL117" s="25"/>
      <c r="AM117" s="5"/>
    </row>
    <row r="118" spans="1:39" ht="72" customHeight="1">
      <c r="A118" s="22">
        <v>112</v>
      </c>
      <c r="B118" s="10" t="s">
        <v>948</v>
      </c>
      <c r="C118" s="3">
        <v>44103074983</v>
      </c>
      <c r="D118" s="3" t="s">
        <v>52</v>
      </c>
      <c r="E118" s="10" t="s">
        <v>1071</v>
      </c>
      <c r="F118" s="12" t="s">
        <v>1072</v>
      </c>
      <c r="G118" s="10" t="s">
        <v>1073</v>
      </c>
      <c r="H118" s="4" t="s">
        <v>56</v>
      </c>
      <c r="I118" s="10" t="s">
        <v>1275</v>
      </c>
      <c r="J118" s="44" t="s">
        <v>1276</v>
      </c>
      <c r="K118" s="44" t="s">
        <v>1277</v>
      </c>
      <c r="L118" s="44" t="s">
        <v>386</v>
      </c>
      <c r="M118" s="4" t="s">
        <v>1278</v>
      </c>
      <c r="N118" s="11" t="s">
        <v>1279</v>
      </c>
      <c r="O118" s="4" t="s">
        <v>1227</v>
      </c>
      <c r="P118" s="11" t="s">
        <v>1228</v>
      </c>
      <c r="Q118" s="10" t="s">
        <v>1374</v>
      </c>
      <c r="R118" s="10" t="s">
        <v>127</v>
      </c>
      <c r="S118" s="10"/>
      <c r="T118" s="10"/>
      <c r="U118" s="10"/>
      <c r="V118" s="10" t="s">
        <v>66</v>
      </c>
      <c r="W118" s="3" t="s">
        <v>1431</v>
      </c>
      <c r="X118" s="31">
        <v>43999</v>
      </c>
      <c r="Y118" s="31">
        <v>44001</v>
      </c>
      <c r="Z118" s="10" t="s">
        <v>68</v>
      </c>
      <c r="AA118" s="3" t="s">
        <v>223</v>
      </c>
      <c r="AB118" s="31">
        <v>44433</v>
      </c>
      <c r="AC118" s="31">
        <v>44435</v>
      </c>
      <c r="AD118" s="10" t="s">
        <v>70</v>
      </c>
      <c r="AE118" s="3" t="s">
        <v>891</v>
      </c>
      <c r="AF118" s="31">
        <v>44699</v>
      </c>
      <c r="AG118" s="31">
        <v>44701</v>
      </c>
      <c r="AH118" s="25"/>
      <c r="AI118" s="5"/>
      <c r="AJ118" s="25"/>
      <c r="AK118" s="5"/>
      <c r="AL118" s="25"/>
      <c r="AM118" s="5"/>
    </row>
    <row r="119" spans="1:39" ht="72" customHeight="1">
      <c r="A119" s="22">
        <v>113</v>
      </c>
      <c r="B119" s="10" t="s">
        <v>949</v>
      </c>
      <c r="C119" s="3">
        <v>40203011013</v>
      </c>
      <c r="D119" s="3" t="s">
        <v>52</v>
      </c>
      <c r="E119" s="10" t="s">
        <v>1074</v>
      </c>
      <c r="F119" s="12" t="s">
        <v>1075</v>
      </c>
      <c r="G119" s="10" t="s">
        <v>1076</v>
      </c>
      <c r="H119" s="4" t="s">
        <v>1077</v>
      </c>
      <c r="I119" s="10" t="s">
        <v>1074</v>
      </c>
      <c r="J119" s="44" t="s">
        <v>58</v>
      </c>
      <c r="K119" s="44" t="s">
        <v>58</v>
      </c>
      <c r="L119" s="44" t="s">
        <v>58</v>
      </c>
      <c r="M119" s="4" t="s">
        <v>380</v>
      </c>
      <c r="N119" s="11" t="s">
        <v>381</v>
      </c>
      <c r="O119" s="4" t="s">
        <v>357</v>
      </c>
      <c r="P119" s="11" t="s">
        <v>358</v>
      </c>
      <c r="Q119" s="10" t="s">
        <v>1375</v>
      </c>
      <c r="R119" s="10" t="s">
        <v>127</v>
      </c>
      <c r="S119" s="10"/>
      <c r="T119" s="10"/>
      <c r="U119" s="10"/>
      <c r="V119" s="10" t="s">
        <v>66</v>
      </c>
      <c r="W119" s="3" t="s">
        <v>1432</v>
      </c>
      <c r="X119" s="31">
        <v>43999</v>
      </c>
      <c r="Y119" s="31">
        <v>44001</v>
      </c>
      <c r="Z119" s="10" t="s">
        <v>68</v>
      </c>
      <c r="AA119" s="3" t="s">
        <v>896</v>
      </c>
      <c r="AB119" s="31">
        <v>44532</v>
      </c>
      <c r="AC119" s="31">
        <v>44536</v>
      </c>
      <c r="AD119" s="10" t="s">
        <v>70</v>
      </c>
      <c r="AE119" s="3" t="s">
        <v>1433</v>
      </c>
      <c r="AF119" s="31">
        <v>44673</v>
      </c>
      <c r="AG119" s="31">
        <v>44677</v>
      </c>
      <c r="AH119" s="25"/>
      <c r="AI119" s="5"/>
      <c r="AJ119" s="25"/>
      <c r="AK119" s="5"/>
      <c r="AL119" s="25"/>
      <c r="AM119" s="5"/>
    </row>
    <row r="120" spans="1:39" ht="72" customHeight="1">
      <c r="A120" s="22">
        <v>114</v>
      </c>
      <c r="B120" s="10" t="s">
        <v>950</v>
      </c>
      <c r="C120" s="3">
        <v>41203070853</v>
      </c>
      <c r="D120" s="3" t="s">
        <v>77</v>
      </c>
      <c r="E120" s="10" t="s">
        <v>1078</v>
      </c>
      <c r="F120" s="12" t="s">
        <v>1079</v>
      </c>
      <c r="G120" s="10" t="s">
        <v>1080</v>
      </c>
      <c r="H120" s="4" t="s">
        <v>56</v>
      </c>
      <c r="I120" s="10" t="s">
        <v>1280</v>
      </c>
      <c r="J120" s="44" t="s">
        <v>801</v>
      </c>
      <c r="K120" s="44" t="s">
        <v>801</v>
      </c>
      <c r="L120" s="44" t="s">
        <v>105</v>
      </c>
      <c r="M120" s="4" t="s">
        <v>1281</v>
      </c>
      <c r="N120" s="11" t="s">
        <v>125</v>
      </c>
      <c r="O120" s="4" t="s">
        <v>120</v>
      </c>
      <c r="P120" s="11" t="s">
        <v>101</v>
      </c>
      <c r="Q120" s="10" t="s">
        <v>1376</v>
      </c>
      <c r="R120" s="10" t="s">
        <v>127</v>
      </c>
      <c r="S120" s="10"/>
      <c r="T120" s="10"/>
      <c r="U120" s="10"/>
      <c r="V120" s="10" t="s">
        <v>66</v>
      </c>
      <c r="W120" s="3" t="s">
        <v>1434</v>
      </c>
      <c r="X120" s="31">
        <v>44000</v>
      </c>
      <c r="Y120" s="31">
        <v>44007</v>
      </c>
      <c r="Z120" s="10" t="s">
        <v>68</v>
      </c>
      <c r="AA120" s="3" t="s">
        <v>222</v>
      </c>
      <c r="AB120" s="31">
        <v>44897</v>
      </c>
      <c r="AC120" s="31">
        <v>44901</v>
      </c>
      <c r="AD120" s="10"/>
      <c r="AE120" s="3"/>
      <c r="AF120" s="31"/>
      <c r="AG120" s="31"/>
      <c r="AH120" s="25">
        <v>49999.42</v>
      </c>
      <c r="AI120" s="5">
        <v>44213</v>
      </c>
      <c r="AJ120" s="25"/>
      <c r="AK120" s="5"/>
      <c r="AL120" s="25"/>
      <c r="AM120" s="5"/>
    </row>
    <row r="121" spans="1:39" ht="72" customHeight="1">
      <c r="A121" s="22">
        <v>115</v>
      </c>
      <c r="B121" s="10" t="s">
        <v>951</v>
      </c>
      <c r="C121" s="3">
        <v>40103377331</v>
      </c>
      <c r="D121" s="3" t="s">
        <v>77</v>
      </c>
      <c r="E121" s="10" t="s">
        <v>1081</v>
      </c>
      <c r="F121" s="12" t="s">
        <v>1082</v>
      </c>
      <c r="G121" s="10" t="s">
        <v>1083</v>
      </c>
      <c r="H121" s="4" t="s">
        <v>1084</v>
      </c>
      <c r="I121" s="10" t="s">
        <v>1081</v>
      </c>
      <c r="J121" s="44" t="s">
        <v>354</v>
      </c>
      <c r="K121" s="44" t="s">
        <v>198</v>
      </c>
      <c r="L121" s="44" t="s">
        <v>182</v>
      </c>
      <c r="M121" s="4" t="s">
        <v>568</v>
      </c>
      <c r="N121" s="11" t="s">
        <v>569</v>
      </c>
      <c r="O121" s="4"/>
      <c r="P121" s="11" t="s">
        <v>121</v>
      </c>
      <c r="Q121" s="10" t="s">
        <v>1377</v>
      </c>
      <c r="R121" s="10" t="s">
        <v>127</v>
      </c>
      <c r="S121" s="10"/>
      <c r="T121" s="10"/>
      <c r="U121" s="10"/>
      <c r="V121" s="10" t="s">
        <v>66</v>
      </c>
      <c r="W121" s="3" t="s">
        <v>1435</v>
      </c>
      <c r="X121" s="31">
        <v>44019</v>
      </c>
      <c r="Y121" s="31">
        <v>44021</v>
      </c>
      <c r="Z121" s="10" t="s">
        <v>68</v>
      </c>
      <c r="AA121" s="3" t="s">
        <v>139</v>
      </c>
      <c r="AB121" s="31">
        <v>44841</v>
      </c>
      <c r="AC121" s="31">
        <v>44845</v>
      </c>
      <c r="AD121" s="10"/>
      <c r="AE121" s="3"/>
      <c r="AF121" s="31"/>
      <c r="AG121" s="31"/>
      <c r="AH121" s="25">
        <v>50000</v>
      </c>
      <c r="AI121" s="5">
        <v>44565</v>
      </c>
      <c r="AJ121" s="25"/>
      <c r="AK121" s="5"/>
      <c r="AL121" s="25"/>
      <c r="AM121" s="5"/>
    </row>
    <row r="122" spans="1:39" ht="72" customHeight="1">
      <c r="A122" s="22">
        <v>116</v>
      </c>
      <c r="B122" s="10" t="s">
        <v>952</v>
      </c>
      <c r="C122" s="3">
        <v>40103824945</v>
      </c>
      <c r="D122" s="3" t="s">
        <v>77</v>
      </c>
      <c r="E122" s="10" t="s">
        <v>1085</v>
      </c>
      <c r="F122" s="12" t="s">
        <v>1086</v>
      </c>
      <c r="G122" s="10" t="s">
        <v>1087</v>
      </c>
      <c r="H122" s="4" t="s">
        <v>1088</v>
      </c>
      <c r="I122" s="10" t="s">
        <v>1085</v>
      </c>
      <c r="J122" s="44" t="s">
        <v>58</v>
      </c>
      <c r="K122" s="44" t="s">
        <v>58</v>
      </c>
      <c r="L122" s="44" t="s">
        <v>58</v>
      </c>
      <c r="M122" s="4" t="s">
        <v>1282</v>
      </c>
      <c r="N122" s="11" t="s">
        <v>203</v>
      </c>
      <c r="O122" s="4"/>
      <c r="P122" s="11" t="s">
        <v>121</v>
      </c>
      <c r="Q122" s="10" t="s">
        <v>1378</v>
      </c>
      <c r="R122" s="10" t="s">
        <v>127</v>
      </c>
      <c r="S122" s="10"/>
      <c r="T122" s="10"/>
      <c r="U122" s="10"/>
      <c r="V122" s="10" t="s">
        <v>66</v>
      </c>
      <c r="W122" s="3" t="s">
        <v>895</v>
      </c>
      <c r="X122" s="31">
        <v>44034</v>
      </c>
      <c r="Y122" s="31">
        <v>44036</v>
      </c>
      <c r="Z122" s="10" t="s">
        <v>68</v>
      </c>
      <c r="AA122" s="3" t="s">
        <v>222</v>
      </c>
      <c r="AB122" s="31">
        <v>44897</v>
      </c>
      <c r="AC122" s="31">
        <v>44901</v>
      </c>
      <c r="AD122" s="10"/>
      <c r="AE122" s="3"/>
      <c r="AF122" s="31"/>
      <c r="AG122" s="31"/>
      <c r="AH122" s="25">
        <v>87271.66</v>
      </c>
      <c r="AI122" s="5">
        <v>44263</v>
      </c>
      <c r="AJ122" s="25"/>
      <c r="AK122" s="5"/>
      <c r="AL122" s="25"/>
      <c r="AM122" s="5"/>
    </row>
    <row r="123" spans="1:39" ht="72" customHeight="1">
      <c r="A123" s="22">
        <v>117</v>
      </c>
      <c r="B123" s="10" t="s">
        <v>953</v>
      </c>
      <c r="C123" s="3">
        <v>50203234861</v>
      </c>
      <c r="D123" s="3" t="s">
        <v>77</v>
      </c>
      <c r="E123" s="10" t="s">
        <v>1089</v>
      </c>
      <c r="F123" s="12" t="s">
        <v>1090</v>
      </c>
      <c r="G123" s="10" t="s">
        <v>1091</v>
      </c>
      <c r="H123" s="4" t="s">
        <v>1092</v>
      </c>
      <c r="I123" s="10" t="s">
        <v>1283</v>
      </c>
      <c r="J123" s="44" t="s">
        <v>1284</v>
      </c>
      <c r="K123" s="44" t="s">
        <v>1285</v>
      </c>
      <c r="L123" s="44" t="s">
        <v>182</v>
      </c>
      <c r="M123" s="4" t="s">
        <v>799</v>
      </c>
      <c r="N123" s="11" t="s">
        <v>800</v>
      </c>
      <c r="O123" s="4" t="s">
        <v>1286</v>
      </c>
      <c r="P123" s="11" t="s">
        <v>1287</v>
      </c>
      <c r="Q123" s="10" t="s">
        <v>1379</v>
      </c>
      <c r="R123" s="10" t="s">
        <v>127</v>
      </c>
      <c r="S123" s="10"/>
      <c r="T123" s="10"/>
      <c r="U123" s="10"/>
      <c r="V123" s="10" t="s">
        <v>66</v>
      </c>
      <c r="W123" s="3" t="s">
        <v>1436</v>
      </c>
      <c r="X123" s="31">
        <v>44035</v>
      </c>
      <c r="Y123" s="31">
        <v>44039</v>
      </c>
      <c r="Z123" s="10" t="s">
        <v>68</v>
      </c>
      <c r="AA123" s="3" t="s">
        <v>139</v>
      </c>
      <c r="AB123" s="31">
        <v>44841</v>
      </c>
      <c r="AC123" s="31">
        <v>44845</v>
      </c>
      <c r="AD123" s="10"/>
      <c r="AE123" s="3"/>
      <c r="AF123" s="31"/>
      <c r="AG123" s="31"/>
      <c r="AH123" s="25"/>
      <c r="AI123" s="5"/>
      <c r="AJ123" s="25"/>
      <c r="AK123" s="5"/>
      <c r="AL123" s="25"/>
      <c r="AM123" s="5"/>
    </row>
    <row r="124" spans="1:39" ht="72" customHeight="1">
      <c r="A124" s="22">
        <v>118</v>
      </c>
      <c r="B124" s="10" t="s">
        <v>954</v>
      </c>
      <c r="C124" s="3">
        <v>44103127528</v>
      </c>
      <c r="D124" s="3" t="s">
        <v>77</v>
      </c>
      <c r="E124" s="10" t="s">
        <v>1093</v>
      </c>
      <c r="F124" s="12" t="s">
        <v>1094</v>
      </c>
      <c r="G124" s="10" t="s">
        <v>1095</v>
      </c>
      <c r="H124" s="4" t="s">
        <v>56</v>
      </c>
      <c r="I124" s="10" t="s">
        <v>1288</v>
      </c>
      <c r="J124" s="44" t="s">
        <v>781</v>
      </c>
      <c r="K124" s="44" t="s">
        <v>782</v>
      </c>
      <c r="L124" s="44" t="s">
        <v>105</v>
      </c>
      <c r="M124" s="4" t="s">
        <v>1254</v>
      </c>
      <c r="N124" s="11" t="s">
        <v>1255</v>
      </c>
      <c r="O124" s="4" t="s">
        <v>506</v>
      </c>
      <c r="P124" s="11" t="s">
        <v>507</v>
      </c>
      <c r="Q124" s="10" t="s">
        <v>1380</v>
      </c>
      <c r="R124" s="10" t="s">
        <v>64</v>
      </c>
      <c r="S124" s="10"/>
      <c r="T124" s="10"/>
      <c r="U124" s="10"/>
      <c r="V124" s="10" t="s">
        <v>66</v>
      </c>
      <c r="W124" s="3" t="s">
        <v>899</v>
      </c>
      <c r="X124" s="31">
        <v>44061</v>
      </c>
      <c r="Y124" s="31">
        <v>44063</v>
      </c>
      <c r="Z124" s="10" t="s">
        <v>68</v>
      </c>
      <c r="AA124" s="3" t="s">
        <v>133</v>
      </c>
      <c r="AB124" s="31">
        <v>44834</v>
      </c>
      <c r="AC124" s="31">
        <v>44838</v>
      </c>
      <c r="AD124" s="10"/>
      <c r="AE124" s="3"/>
      <c r="AF124" s="31"/>
      <c r="AG124" s="31"/>
      <c r="AH124" s="25">
        <v>49999.8</v>
      </c>
      <c r="AI124" s="5">
        <v>44315</v>
      </c>
      <c r="AJ124" s="25"/>
      <c r="AK124" s="5"/>
      <c r="AL124" s="25"/>
      <c r="AM124" s="5"/>
    </row>
    <row r="125" spans="1:39" ht="72" customHeight="1">
      <c r="A125" s="22">
        <v>119</v>
      </c>
      <c r="B125" s="10" t="s">
        <v>955</v>
      </c>
      <c r="C125" s="3">
        <v>40103739884</v>
      </c>
      <c r="D125" s="3" t="s">
        <v>77</v>
      </c>
      <c r="E125" s="10" t="s">
        <v>1096</v>
      </c>
      <c r="F125" s="12" t="s">
        <v>1097</v>
      </c>
      <c r="G125" s="10" t="s">
        <v>1098</v>
      </c>
      <c r="H125" s="4" t="s">
        <v>56</v>
      </c>
      <c r="I125" s="10" t="s">
        <v>1289</v>
      </c>
      <c r="J125" s="44" t="s">
        <v>58</v>
      </c>
      <c r="K125" s="44" t="s">
        <v>58</v>
      </c>
      <c r="L125" s="44" t="s">
        <v>58</v>
      </c>
      <c r="M125" s="4" t="s">
        <v>504</v>
      </c>
      <c r="N125" s="11" t="s">
        <v>184</v>
      </c>
      <c r="O125" s="4" t="s">
        <v>98</v>
      </c>
      <c r="P125" s="11" t="s">
        <v>99</v>
      </c>
      <c r="Q125" s="10" t="s">
        <v>1381</v>
      </c>
      <c r="R125" s="10" t="s">
        <v>127</v>
      </c>
      <c r="S125" s="10"/>
      <c r="T125" s="10"/>
      <c r="U125" s="10"/>
      <c r="V125" s="10" t="s">
        <v>66</v>
      </c>
      <c r="W125" s="3" t="s">
        <v>898</v>
      </c>
      <c r="X125" s="31">
        <v>44061</v>
      </c>
      <c r="Y125" s="31">
        <v>44063</v>
      </c>
      <c r="Z125" s="10" t="s">
        <v>68</v>
      </c>
      <c r="AA125" s="3" t="s">
        <v>222</v>
      </c>
      <c r="AB125" s="31">
        <v>44897</v>
      </c>
      <c r="AC125" s="31">
        <v>44901</v>
      </c>
      <c r="AD125" s="10"/>
      <c r="AE125" s="3"/>
      <c r="AF125" s="31"/>
      <c r="AG125" s="31"/>
      <c r="AH125" s="25">
        <v>49914.96</v>
      </c>
      <c r="AI125" s="5">
        <v>44183</v>
      </c>
      <c r="AJ125" s="25">
        <v>49486.25</v>
      </c>
      <c r="AK125" s="5">
        <v>44923</v>
      </c>
      <c r="AL125" s="25"/>
      <c r="AM125" s="5"/>
    </row>
    <row r="126" spans="1:39" ht="72" customHeight="1">
      <c r="A126" s="22">
        <v>120</v>
      </c>
      <c r="B126" s="10" t="s">
        <v>956</v>
      </c>
      <c r="C126" s="3">
        <v>40203109645</v>
      </c>
      <c r="D126" s="3" t="s">
        <v>77</v>
      </c>
      <c r="E126" s="10" t="s">
        <v>1099</v>
      </c>
      <c r="F126" s="12" t="s">
        <v>1100</v>
      </c>
      <c r="G126" s="10" t="s">
        <v>1101</v>
      </c>
      <c r="H126" s="4" t="s">
        <v>1102</v>
      </c>
      <c r="I126" s="10" t="s">
        <v>1290</v>
      </c>
      <c r="J126" s="44" t="s">
        <v>58</v>
      </c>
      <c r="K126" s="44" t="s">
        <v>58</v>
      </c>
      <c r="L126" s="44" t="s">
        <v>58</v>
      </c>
      <c r="M126" s="4" t="s">
        <v>122</v>
      </c>
      <c r="N126" s="11" t="s">
        <v>123</v>
      </c>
      <c r="O126" s="4" t="s">
        <v>1291</v>
      </c>
      <c r="P126" s="11" t="s">
        <v>1292</v>
      </c>
      <c r="Q126" s="10" t="s">
        <v>1382</v>
      </c>
      <c r="R126" s="10" t="s">
        <v>127</v>
      </c>
      <c r="S126" s="10"/>
      <c r="T126" s="10"/>
      <c r="U126" s="10"/>
      <c r="V126" s="10" t="s">
        <v>66</v>
      </c>
      <c r="W126" s="3" t="s">
        <v>1437</v>
      </c>
      <c r="X126" s="31">
        <v>44061</v>
      </c>
      <c r="Y126" s="31">
        <v>44063</v>
      </c>
      <c r="Z126" s="10" t="s">
        <v>68</v>
      </c>
      <c r="AA126" s="3" t="s">
        <v>430</v>
      </c>
      <c r="AB126" s="31">
        <v>44936</v>
      </c>
      <c r="AC126" s="31">
        <v>44938</v>
      </c>
      <c r="AD126" s="10"/>
      <c r="AE126" s="3"/>
      <c r="AF126" s="31"/>
      <c r="AG126" s="31"/>
      <c r="AH126" s="25">
        <v>44180.7</v>
      </c>
      <c r="AI126" s="5">
        <v>44467</v>
      </c>
      <c r="AJ126" s="25"/>
      <c r="AK126" s="5"/>
      <c r="AL126" s="25"/>
      <c r="AM126" s="5"/>
    </row>
    <row r="127" spans="1:39" ht="72" customHeight="1">
      <c r="A127" s="22">
        <v>121</v>
      </c>
      <c r="B127" s="10" t="s">
        <v>957</v>
      </c>
      <c r="C127" s="3">
        <v>40003720895</v>
      </c>
      <c r="D127" s="3" t="s">
        <v>77</v>
      </c>
      <c r="E127" s="10" t="s">
        <v>1103</v>
      </c>
      <c r="F127" s="12" t="s">
        <v>1104</v>
      </c>
      <c r="G127" s="10" t="s">
        <v>1105</v>
      </c>
      <c r="H127" s="4" t="s">
        <v>1106</v>
      </c>
      <c r="I127" s="10" t="s">
        <v>1103</v>
      </c>
      <c r="J127" s="44" t="s">
        <v>58</v>
      </c>
      <c r="K127" s="44" t="s">
        <v>58</v>
      </c>
      <c r="L127" s="44" t="s">
        <v>58</v>
      </c>
      <c r="M127" s="4" t="s">
        <v>1293</v>
      </c>
      <c r="N127" s="11" t="s">
        <v>1294</v>
      </c>
      <c r="O127" s="4" t="s">
        <v>1282</v>
      </c>
      <c r="P127" s="11" t="s">
        <v>203</v>
      </c>
      <c r="Q127" s="10" t="s">
        <v>1383</v>
      </c>
      <c r="R127" s="10" t="s">
        <v>127</v>
      </c>
      <c r="S127" s="10"/>
      <c r="T127" s="10"/>
      <c r="U127" s="10"/>
      <c r="V127" s="10" t="s">
        <v>66</v>
      </c>
      <c r="W127" s="3" t="s">
        <v>904</v>
      </c>
      <c r="X127" s="31">
        <v>44062</v>
      </c>
      <c r="Y127" s="31">
        <v>44064</v>
      </c>
      <c r="Z127" s="10" t="s">
        <v>68</v>
      </c>
      <c r="AA127" s="3" t="s">
        <v>133</v>
      </c>
      <c r="AB127" s="31">
        <v>44834</v>
      </c>
      <c r="AC127" s="31">
        <v>44838</v>
      </c>
      <c r="AD127" s="10"/>
      <c r="AE127" s="3"/>
      <c r="AF127" s="31"/>
      <c r="AG127" s="31"/>
      <c r="AH127" s="25">
        <v>151320.86</v>
      </c>
      <c r="AI127" s="5">
        <v>44159</v>
      </c>
      <c r="AJ127" s="25">
        <v>48600</v>
      </c>
      <c r="AK127" s="5">
        <v>44718</v>
      </c>
      <c r="AL127" s="25"/>
      <c r="AM127" s="5"/>
    </row>
    <row r="128" spans="1:39" ht="72" customHeight="1">
      <c r="A128" s="22">
        <v>122</v>
      </c>
      <c r="B128" s="10" t="s">
        <v>958</v>
      </c>
      <c r="C128" s="3">
        <v>50103381061</v>
      </c>
      <c r="D128" s="3" t="s">
        <v>52</v>
      </c>
      <c r="E128" s="10" t="s">
        <v>1107</v>
      </c>
      <c r="F128" s="12" t="s">
        <v>1108</v>
      </c>
      <c r="G128" s="10" t="s">
        <v>1109</v>
      </c>
      <c r="H128" s="4" t="s">
        <v>1110</v>
      </c>
      <c r="I128" s="10" t="s">
        <v>1295</v>
      </c>
      <c r="J128" s="44" t="s">
        <v>58</v>
      </c>
      <c r="K128" s="44" t="s">
        <v>58</v>
      </c>
      <c r="L128" s="44" t="s">
        <v>58</v>
      </c>
      <c r="M128" s="4" t="s">
        <v>1296</v>
      </c>
      <c r="N128" s="11" t="s">
        <v>1297</v>
      </c>
      <c r="O128" s="4" t="s">
        <v>805</v>
      </c>
      <c r="P128" s="11" t="s">
        <v>806</v>
      </c>
      <c r="Q128" s="10" t="s">
        <v>1384</v>
      </c>
      <c r="R128" s="10" t="s">
        <v>127</v>
      </c>
      <c r="S128" s="10"/>
      <c r="T128" s="10"/>
      <c r="U128" s="10"/>
      <c r="V128" s="10" t="s">
        <v>66</v>
      </c>
      <c r="W128" s="3" t="s">
        <v>901</v>
      </c>
      <c r="X128" s="31">
        <v>44069</v>
      </c>
      <c r="Y128" s="31">
        <v>44071</v>
      </c>
      <c r="Z128" s="10"/>
      <c r="AA128" s="3"/>
      <c r="AB128" s="31"/>
      <c r="AC128" s="31"/>
      <c r="AD128" s="10" t="s">
        <v>70</v>
      </c>
      <c r="AE128" s="3" t="s">
        <v>1438</v>
      </c>
      <c r="AF128" s="31">
        <v>44354</v>
      </c>
      <c r="AG128" s="31">
        <v>44356</v>
      </c>
      <c r="AH128" s="25"/>
      <c r="AI128" s="5"/>
      <c r="AJ128" s="25"/>
      <c r="AK128" s="5"/>
      <c r="AL128" s="25"/>
      <c r="AM128" s="5"/>
    </row>
    <row r="129" spans="1:39" ht="72" customHeight="1">
      <c r="A129" s="22">
        <v>123</v>
      </c>
      <c r="B129" s="10" t="s">
        <v>959</v>
      </c>
      <c r="C129" s="3">
        <v>40003812070</v>
      </c>
      <c r="D129" s="3" t="s">
        <v>77</v>
      </c>
      <c r="E129" s="10" t="s">
        <v>1111</v>
      </c>
      <c r="F129" s="12" t="s">
        <v>1112</v>
      </c>
      <c r="G129" s="10" t="s">
        <v>1113</v>
      </c>
      <c r="H129" s="4" t="s">
        <v>1114</v>
      </c>
      <c r="I129" s="10" t="s">
        <v>1298</v>
      </c>
      <c r="J129" s="44" t="s">
        <v>58</v>
      </c>
      <c r="K129" s="44" t="s">
        <v>58</v>
      </c>
      <c r="L129" s="44" t="s">
        <v>58</v>
      </c>
      <c r="M129" s="4" t="s">
        <v>1293</v>
      </c>
      <c r="N129" s="11" t="s">
        <v>1294</v>
      </c>
      <c r="O129" s="4" t="s">
        <v>200</v>
      </c>
      <c r="P129" s="11" t="s">
        <v>201</v>
      </c>
      <c r="Q129" s="10" t="s">
        <v>1385</v>
      </c>
      <c r="R129" s="10" t="s">
        <v>127</v>
      </c>
      <c r="S129" s="10"/>
      <c r="T129" s="10"/>
      <c r="U129" s="10"/>
      <c r="V129" s="10" t="s">
        <v>66</v>
      </c>
      <c r="W129" s="3" t="s">
        <v>1439</v>
      </c>
      <c r="X129" s="31">
        <v>44082</v>
      </c>
      <c r="Y129" s="31">
        <v>44084</v>
      </c>
      <c r="Z129" s="10" t="s">
        <v>68</v>
      </c>
      <c r="AA129" s="3" t="s">
        <v>139</v>
      </c>
      <c r="AB129" s="31">
        <v>44841</v>
      </c>
      <c r="AC129" s="31">
        <v>44845</v>
      </c>
      <c r="AD129" s="10"/>
      <c r="AE129" s="3"/>
      <c r="AF129" s="31"/>
      <c r="AG129" s="31"/>
      <c r="AH129" s="25">
        <v>67698.84</v>
      </c>
      <c r="AI129" s="5">
        <v>44279</v>
      </c>
      <c r="AJ129" s="25">
        <v>125725.5</v>
      </c>
      <c r="AK129" s="5">
        <v>44860</v>
      </c>
      <c r="AL129" s="25"/>
      <c r="AM129" s="5"/>
    </row>
    <row r="130" spans="1:39" ht="72" customHeight="1">
      <c r="A130" s="22">
        <v>124</v>
      </c>
      <c r="B130" s="10" t="s">
        <v>960</v>
      </c>
      <c r="C130" s="3">
        <v>52103105971</v>
      </c>
      <c r="D130" s="3" t="s">
        <v>77</v>
      </c>
      <c r="E130" s="10" t="s">
        <v>1115</v>
      </c>
      <c r="F130" s="12" t="s">
        <v>1116</v>
      </c>
      <c r="G130" s="10" t="s">
        <v>1117</v>
      </c>
      <c r="H130" s="4" t="s">
        <v>1118</v>
      </c>
      <c r="I130" s="10" t="s">
        <v>1115</v>
      </c>
      <c r="J130" s="44" t="s">
        <v>354</v>
      </c>
      <c r="K130" s="44" t="s">
        <v>198</v>
      </c>
      <c r="L130" s="44" t="s">
        <v>182</v>
      </c>
      <c r="M130" s="4" t="s">
        <v>120</v>
      </c>
      <c r="N130" s="11" t="s">
        <v>101</v>
      </c>
      <c r="O130" s="4"/>
      <c r="P130" s="11" t="s">
        <v>121</v>
      </c>
      <c r="Q130" s="10" t="s">
        <v>1386</v>
      </c>
      <c r="R130" s="10" t="s">
        <v>127</v>
      </c>
      <c r="S130" s="10"/>
      <c r="T130" s="10"/>
      <c r="U130" s="10"/>
      <c r="V130" s="10" t="s">
        <v>66</v>
      </c>
      <c r="W130" s="3" t="s">
        <v>417</v>
      </c>
      <c r="X130" s="31">
        <v>44084</v>
      </c>
      <c r="Y130" s="31">
        <v>44088</v>
      </c>
      <c r="Z130" s="10" t="s">
        <v>68</v>
      </c>
      <c r="AA130" s="3" t="s">
        <v>133</v>
      </c>
      <c r="AB130" s="31">
        <v>44834</v>
      </c>
      <c r="AC130" s="31">
        <v>44838</v>
      </c>
      <c r="AD130" s="10"/>
      <c r="AE130" s="3"/>
      <c r="AF130" s="31"/>
      <c r="AG130" s="31"/>
      <c r="AH130" s="25">
        <v>45076.63</v>
      </c>
      <c r="AI130" s="5">
        <v>44585</v>
      </c>
      <c r="AJ130" s="25"/>
      <c r="AK130" s="5"/>
      <c r="AL130" s="25"/>
      <c r="AM130" s="5"/>
    </row>
    <row r="131" spans="1:39" ht="72" customHeight="1">
      <c r="A131" s="22">
        <v>125</v>
      </c>
      <c r="B131" s="10" t="s">
        <v>961</v>
      </c>
      <c r="C131" s="3">
        <v>42103111406</v>
      </c>
      <c r="D131" s="3" t="s">
        <v>77</v>
      </c>
      <c r="E131" s="10" t="s">
        <v>199</v>
      </c>
      <c r="F131" s="12" t="s">
        <v>1119</v>
      </c>
      <c r="G131" s="10" t="s">
        <v>1120</v>
      </c>
      <c r="H131" s="4" t="s">
        <v>56</v>
      </c>
      <c r="I131" s="10" t="s">
        <v>1299</v>
      </c>
      <c r="J131" s="44" t="s">
        <v>111</v>
      </c>
      <c r="K131" s="44" t="s">
        <v>111</v>
      </c>
      <c r="L131" s="44" t="s">
        <v>112</v>
      </c>
      <c r="M131" s="4" t="s">
        <v>200</v>
      </c>
      <c r="N131" s="11" t="s">
        <v>201</v>
      </c>
      <c r="O131" s="4"/>
      <c r="P131" s="11"/>
      <c r="Q131" s="10" t="s">
        <v>1387</v>
      </c>
      <c r="R131" s="10" t="s">
        <v>127</v>
      </c>
      <c r="S131" s="10"/>
      <c r="T131" s="10"/>
      <c r="U131" s="10"/>
      <c r="V131" s="10" t="s">
        <v>66</v>
      </c>
      <c r="W131" s="3" t="s">
        <v>1440</v>
      </c>
      <c r="X131" s="31">
        <v>44096</v>
      </c>
      <c r="Y131" s="31">
        <v>44098</v>
      </c>
      <c r="Z131" s="10" t="s">
        <v>68</v>
      </c>
      <c r="AA131" s="3" t="s">
        <v>133</v>
      </c>
      <c r="AB131" s="31">
        <v>44834</v>
      </c>
      <c r="AC131" s="31">
        <v>44838</v>
      </c>
      <c r="AD131" s="10"/>
      <c r="AE131" s="3"/>
      <c r="AF131" s="31"/>
      <c r="AG131" s="31"/>
      <c r="AH131" s="25">
        <v>49963.5</v>
      </c>
      <c r="AI131" s="5">
        <v>44165</v>
      </c>
      <c r="AJ131" s="25">
        <v>47753.33</v>
      </c>
      <c r="AK131" s="5">
        <v>44789</v>
      </c>
      <c r="AL131" s="25"/>
      <c r="AM131" s="5"/>
    </row>
    <row r="132" spans="1:39" ht="72" customHeight="1">
      <c r="A132" s="22">
        <v>126</v>
      </c>
      <c r="B132" s="10" t="s">
        <v>962</v>
      </c>
      <c r="C132" s="3">
        <v>44103053835</v>
      </c>
      <c r="D132" s="3" t="s">
        <v>52</v>
      </c>
      <c r="E132" s="10" t="s">
        <v>1121</v>
      </c>
      <c r="F132" s="12" t="s">
        <v>1122</v>
      </c>
      <c r="G132" s="10" t="s">
        <v>1123</v>
      </c>
      <c r="H132" s="4" t="s">
        <v>1124</v>
      </c>
      <c r="I132" s="10" t="s">
        <v>1121</v>
      </c>
      <c r="J132" s="44" t="s">
        <v>58</v>
      </c>
      <c r="K132" s="44" t="s">
        <v>58</v>
      </c>
      <c r="L132" s="44" t="s">
        <v>58</v>
      </c>
      <c r="M132" s="4" t="s">
        <v>1300</v>
      </c>
      <c r="N132" s="11" t="s">
        <v>1301</v>
      </c>
      <c r="O132" s="4"/>
      <c r="P132" s="11"/>
      <c r="Q132" s="10" t="s">
        <v>1388</v>
      </c>
      <c r="R132" s="10" t="s">
        <v>127</v>
      </c>
      <c r="S132" s="10"/>
      <c r="T132" s="10"/>
      <c r="U132" s="10"/>
      <c r="V132" s="10" t="s">
        <v>66</v>
      </c>
      <c r="W132" s="3" t="s">
        <v>69</v>
      </c>
      <c r="X132" s="31">
        <v>44096</v>
      </c>
      <c r="Y132" s="31">
        <v>44098</v>
      </c>
      <c r="Z132" s="10" t="s">
        <v>68</v>
      </c>
      <c r="AA132" s="3" t="s">
        <v>233</v>
      </c>
      <c r="AB132" s="31">
        <v>44487</v>
      </c>
      <c r="AC132" s="31">
        <v>44489</v>
      </c>
      <c r="AD132" s="10" t="s">
        <v>70</v>
      </c>
      <c r="AE132" s="3" t="s">
        <v>1441</v>
      </c>
      <c r="AF132" s="31">
        <v>44907</v>
      </c>
      <c r="AG132" s="31">
        <v>44909</v>
      </c>
      <c r="AH132" s="25"/>
      <c r="AI132" s="5"/>
      <c r="AJ132" s="25"/>
      <c r="AK132" s="5"/>
      <c r="AL132" s="25"/>
      <c r="AM132" s="5"/>
    </row>
    <row r="133" spans="1:39" ht="72" customHeight="1">
      <c r="A133" s="22">
        <v>127</v>
      </c>
      <c r="B133" s="10" t="s">
        <v>963</v>
      </c>
      <c r="C133" s="3">
        <v>40003439673</v>
      </c>
      <c r="D133" s="3" t="s">
        <v>77</v>
      </c>
      <c r="E133" s="10" t="s">
        <v>719</v>
      </c>
      <c r="F133" s="12" t="s">
        <v>1125</v>
      </c>
      <c r="G133" s="10" t="s">
        <v>1126</v>
      </c>
      <c r="H133" s="4" t="s">
        <v>56</v>
      </c>
      <c r="I133" s="10" t="s">
        <v>719</v>
      </c>
      <c r="J133" s="44" t="s">
        <v>58</v>
      </c>
      <c r="K133" s="44" t="s">
        <v>58</v>
      </c>
      <c r="L133" s="44" t="s">
        <v>58</v>
      </c>
      <c r="M133" s="4" t="s">
        <v>267</v>
      </c>
      <c r="N133" s="11" t="s">
        <v>268</v>
      </c>
      <c r="O133" s="4" t="s">
        <v>809</v>
      </c>
      <c r="P133" s="11" t="s">
        <v>810</v>
      </c>
      <c r="Q133" s="10" t="s">
        <v>1389</v>
      </c>
      <c r="R133" s="10" t="s">
        <v>127</v>
      </c>
      <c r="S133" s="10"/>
      <c r="T133" s="10"/>
      <c r="U133" s="10"/>
      <c r="V133" s="10" t="s">
        <v>66</v>
      </c>
      <c r="W133" s="3" t="s">
        <v>907</v>
      </c>
      <c r="X133" s="31">
        <v>44096</v>
      </c>
      <c r="Y133" s="31">
        <v>44098</v>
      </c>
      <c r="Z133" s="10" t="s">
        <v>68</v>
      </c>
      <c r="AA133" s="3" t="s">
        <v>139</v>
      </c>
      <c r="AB133" s="31">
        <v>44841</v>
      </c>
      <c r="AC133" s="31">
        <v>44845</v>
      </c>
      <c r="AD133" s="10"/>
      <c r="AE133" s="3"/>
      <c r="AF133" s="31"/>
      <c r="AG133" s="31"/>
      <c r="AH133" s="25"/>
      <c r="AI133" s="5"/>
      <c r="AJ133" s="25"/>
      <c r="AK133" s="5"/>
      <c r="AL133" s="25"/>
      <c r="AM133" s="5"/>
    </row>
    <row r="134" spans="1:39" ht="72" customHeight="1">
      <c r="A134" s="22">
        <v>128</v>
      </c>
      <c r="B134" s="10" t="s">
        <v>964</v>
      </c>
      <c r="C134" s="3">
        <v>42403024964</v>
      </c>
      <c r="D134" s="3" t="s">
        <v>77</v>
      </c>
      <c r="E134" s="10" t="s">
        <v>1127</v>
      </c>
      <c r="F134" s="12" t="s">
        <v>1128</v>
      </c>
      <c r="G134" s="10" t="s">
        <v>1129</v>
      </c>
      <c r="H134" s="4" t="s">
        <v>56</v>
      </c>
      <c r="I134" s="10" t="s">
        <v>1302</v>
      </c>
      <c r="J134" s="44" t="s">
        <v>1303</v>
      </c>
      <c r="K134" s="44" t="s">
        <v>1303</v>
      </c>
      <c r="L134" s="44" t="s">
        <v>112</v>
      </c>
      <c r="M134" s="4" t="s">
        <v>98</v>
      </c>
      <c r="N134" s="11" t="s">
        <v>99</v>
      </c>
      <c r="O134" s="4" t="s">
        <v>1304</v>
      </c>
      <c r="P134" s="11" t="s">
        <v>1305</v>
      </c>
      <c r="Q134" s="10" t="s">
        <v>1390</v>
      </c>
      <c r="R134" s="10" t="s">
        <v>127</v>
      </c>
      <c r="S134" s="10"/>
      <c r="T134" s="10"/>
      <c r="U134" s="10"/>
      <c r="V134" s="10" t="s">
        <v>66</v>
      </c>
      <c r="W134" s="3" t="s">
        <v>1442</v>
      </c>
      <c r="X134" s="31">
        <v>44097</v>
      </c>
      <c r="Y134" s="31">
        <v>44099</v>
      </c>
      <c r="Z134" s="10" t="s">
        <v>68</v>
      </c>
      <c r="AA134" s="3" t="s">
        <v>222</v>
      </c>
      <c r="AB134" s="31">
        <v>44897</v>
      </c>
      <c r="AC134" s="31">
        <v>44901</v>
      </c>
      <c r="AD134" s="10"/>
      <c r="AE134" s="3"/>
      <c r="AF134" s="31"/>
      <c r="AG134" s="31"/>
      <c r="AH134" s="25">
        <v>167674.97</v>
      </c>
      <c r="AI134" s="5">
        <v>44180</v>
      </c>
      <c r="AJ134" s="25"/>
      <c r="AK134" s="5"/>
      <c r="AL134" s="25"/>
      <c r="AM134" s="5"/>
    </row>
    <row r="135" spans="1:39" ht="72" customHeight="1">
      <c r="A135" s="22">
        <v>129</v>
      </c>
      <c r="B135" s="10" t="s">
        <v>965</v>
      </c>
      <c r="C135" s="3">
        <v>40203252846</v>
      </c>
      <c r="D135" s="3" t="s">
        <v>77</v>
      </c>
      <c r="E135" s="10" t="s">
        <v>1130</v>
      </c>
      <c r="F135" s="12" t="s">
        <v>1131</v>
      </c>
      <c r="G135" s="10" t="s">
        <v>1132</v>
      </c>
      <c r="H135" s="4" t="s">
        <v>56</v>
      </c>
      <c r="I135" s="10" t="s">
        <v>1306</v>
      </c>
      <c r="J135" s="44" t="s">
        <v>1307</v>
      </c>
      <c r="K135" s="44" t="s">
        <v>1308</v>
      </c>
      <c r="L135" s="44" t="s">
        <v>105</v>
      </c>
      <c r="M135" s="4" t="s">
        <v>1309</v>
      </c>
      <c r="N135" s="11" t="s">
        <v>1310</v>
      </c>
      <c r="O135" s="4" t="s">
        <v>506</v>
      </c>
      <c r="P135" s="11" t="s">
        <v>507</v>
      </c>
      <c r="Q135" s="10" t="s">
        <v>1391</v>
      </c>
      <c r="R135" s="10" t="s">
        <v>64</v>
      </c>
      <c r="S135" s="10"/>
      <c r="T135" s="10"/>
      <c r="U135" s="10"/>
      <c r="V135" s="10" t="s">
        <v>66</v>
      </c>
      <c r="W135" s="3" t="s">
        <v>908</v>
      </c>
      <c r="X135" s="31">
        <v>44105</v>
      </c>
      <c r="Y135" s="31">
        <v>44109</v>
      </c>
      <c r="Z135" s="10" t="s">
        <v>68</v>
      </c>
      <c r="AA135" s="3" t="s">
        <v>887</v>
      </c>
      <c r="AB135" s="31">
        <v>45021</v>
      </c>
      <c r="AC135" s="31">
        <v>45027</v>
      </c>
      <c r="AD135" s="10"/>
      <c r="AE135" s="3"/>
      <c r="AF135" s="31"/>
      <c r="AG135" s="31"/>
      <c r="AH135" s="25">
        <v>49672.8</v>
      </c>
      <c r="AI135" s="5">
        <v>44273</v>
      </c>
      <c r="AJ135" s="25"/>
      <c r="AK135" s="5"/>
      <c r="AL135" s="25"/>
      <c r="AM135" s="5"/>
    </row>
    <row r="136" spans="1:39" ht="72" customHeight="1">
      <c r="A136" s="22">
        <v>130</v>
      </c>
      <c r="B136" s="10" t="s">
        <v>966</v>
      </c>
      <c r="C136" s="3">
        <v>40103391354</v>
      </c>
      <c r="D136" s="3" t="s">
        <v>52</v>
      </c>
      <c r="E136" s="10" t="s">
        <v>1133</v>
      </c>
      <c r="F136" s="12" t="s">
        <v>1134</v>
      </c>
      <c r="G136" s="10" t="s">
        <v>1135</v>
      </c>
      <c r="H136" s="4" t="s">
        <v>1136</v>
      </c>
      <c r="I136" s="10" t="s">
        <v>1311</v>
      </c>
      <c r="J136" s="44" t="s">
        <v>58</v>
      </c>
      <c r="K136" s="44" t="s">
        <v>58</v>
      </c>
      <c r="L136" s="44" t="s">
        <v>58</v>
      </c>
      <c r="M136" s="4" t="s">
        <v>120</v>
      </c>
      <c r="N136" s="11" t="s">
        <v>101</v>
      </c>
      <c r="O136" s="4" t="s">
        <v>59</v>
      </c>
      <c r="P136" s="11" t="s">
        <v>60</v>
      </c>
      <c r="Q136" s="10" t="s">
        <v>1392</v>
      </c>
      <c r="R136" s="10" t="s">
        <v>127</v>
      </c>
      <c r="S136" s="10"/>
      <c r="T136" s="10"/>
      <c r="U136" s="10"/>
      <c r="V136" s="10" t="s">
        <v>66</v>
      </c>
      <c r="W136" s="3" t="s">
        <v>1443</v>
      </c>
      <c r="X136" s="31">
        <v>44123</v>
      </c>
      <c r="Y136" s="31">
        <v>44125</v>
      </c>
      <c r="Z136" s="10" t="s">
        <v>68</v>
      </c>
      <c r="AA136" s="3" t="s">
        <v>896</v>
      </c>
      <c r="AB136" s="31">
        <v>44532</v>
      </c>
      <c r="AC136" s="31">
        <v>44536</v>
      </c>
      <c r="AD136" s="10" t="s">
        <v>70</v>
      </c>
      <c r="AE136" s="3" t="s">
        <v>1444</v>
      </c>
      <c r="AF136" s="31">
        <v>44873</v>
      </c>
      <c r="AG136" s="31">
        <v>44875</v>
      </c>
      <c r="AH136" s="25"/>
      <c r="AI136" s="5"/>
      <c r="AJ136" s="25"/>
      <c r="AK136" s="5"/>
      <c r="AL136" s="25"/>
      <c r="AM136" s="5"/>
    </row>
    <row r="137" spans="1:39" ht="72" customHeight="1">
      <c r="A137" s="22">
        <v>131</v>
      </c>
      <c r="B137" s="10" t="s">
        <v>967</v>
      </c>
      <c r="C137" s="3">
        <v>41203074357</v>
      </c>
      <c r="D137" s="3" t="s">
        <v>77</v>
      </c>
      <c r="E137" s="10" t="s">
        <v>1137</v>
      </c>
      <c r="F137" s="12" t="s">
        <v>1138</v>
      </c>
      <c r="G137" s="10" t="s">
        <v>1139</v>
      </c>
      <c r="H137" s="4" t="s">
        <v>1140</v>
      </c>
      <c r="I137" s="10" t="s">
        <v>1137</v>
      </c>
      <c r="J137" s="44" t="s">
        <v>1312</v>
      </c>
      <c r="K137" s="44" t="s">
        <v>181</v>
      </c>
      <c r="L137" s="44" t="s">
        <v>182</v>
      </c>
      <c r="M137" s="4" t="s">
        <v>189</v>
      </c>
      <c r="N137" s="11" t="s">
        <v>190</v>
      </c>
      <c r="O137" s="4" t="s">
        <v>380</v>
      </c>
      <c r="P137" s="11" t="s">
        <v>381</v>
      </c>
      <c r="Q137" s="10" t="s">
        <v>1393</v>
      </c>
      <c r="R137" s="10" t="s">
        <v>127</v>
      </c>
      <c r="S137" s="10"/>
      <c r="T137" s="10"/>
      <c r="U137" s="10"/>
      <c r="V137" s="10" t="s">
        <v>66</v>
      </c>
      <c r="W137" s="3" t="s">
        <v>1445</v>
      </c>
      <c r="X137" s="31">
        <v>44123</v>
      </c>
      <c r="Y137" s="31">
        <v>44125</v>
      </c>
      <c r="Z137" s="10" t="s">
        <v>68</v>
      </c>
      <c r="AA137" s="3" t="s">
        <v>222</v>
      </c>
      <c r="AB137" s="31">
        <v>44897</v>
      </c>
      <c r="AC137" s="31">
        <v>44901</v>
      </c>
      <c r="AD137" s="10"/>
      <c r="AE137" s="3"/>
      <c r="AF137" s="31"/>
      <c r="AG137" s="31"/>
      <c r="AH137" s="25"/>
      <c r="AI137" s="5"/>
      <c r="AJ137" s="25"/>
      <c r="AK137" s="5"/>
      <c r="AL137" s="25"/>
      <c r="AM137" s="5"/>
    </row>
    <row r="138" spans="1:39" ht="72" customHeight="1">
      <c r="A138" s="22">
        <v>132</v>
      </c>
      <c r="B138" s="10" t="s">
        <v>968</v>
      </c>
      <c r="C138" s="3">
        <v>42103112774</v>
      </c>
      <c r="D138" s="3" t="s">
        <v>52</v>
      </c>
      <c r="E138" s="10" t="s">
        <v>1141</v>
      </c>
      <c r="F138" s="12" t="s">
        <v>1142</v>
      </c>
      <c r="G138" s="10" t="s">
        <v>1143</v>
      </c>
      <c r="H138" s="4" t="s">
        <v>56</v>
      </c>
      <c r="I138" s="10" t="s">
        <v>1313</v>
      </c>
      <c r="J138" s="44" t="s">
        <v>797</v>
      </c>
      <c r="K138" s="44" t="s">
        <v>798</v>
      </c>
      <c r="L138" s="44" t="s">
        <v>182</v>
      </c>
      <c r="M138" s="4" t="s">
        <v>1314</v>
      </c>
      <c r="N138" s="11" t="s">
        <v>1315</v>
      </c>
      <c r="O138" s="4"/>
      <c r="P138" s="11" t="s">
        <v>121</v>
      </c>
      <c r="Q138" s="10" t="s">
        <v>1394</v>
      </c>
      <c r="R138" s="10" t="s">
        <v>127</v>
      </c>
      <c r="S138" s="10"/>
      <c r="T138" s="10"/>
      <c r="U138" s="10"/>
      <c r="V138" s="10" t="s">
        <v>66</v>
      </c>
      <c r="W138" s="3" t="s">
        <v>911</v>
      </c>
      <c r="X138" s="31">
        <v>44123</v>
      </c>
      <c r="Y138" s="31">
        <v>44125</v>
      </c>
      <c r="Z138" s="10"/>
      <c r="AA138" s="3"/>
      <c r="AB138" s="31"/>
      <c r="AC138" s="31"/>
      <c r="AD138" s="10" t="s">
        <v>70</v>
      </c>
      <c r="AE138" s="3" t="s">
        <v>1446</v>
      </c>
      <c r="AF138" s="31">
        <v>44831</v>
      </c>
      <c r="AG138" s="31">
        <v>44838</v>
      </c>
      <c r="AH138" s="25"/>
      <c r="AI138" s="5"/>
      <c r="AJ138" s="25"/>
      <c r="AK138" s="5"/>
      <c r="AL138" s="25"/>
      <c r="AM138" s="5"/>
    </row>
    <row r="139" spans="1:39" ht="72" customHeight="1">
      <c r="A139" s="22">
        <v>133</v>
      </c>
      <c r="B139" s="10" t="s">
        <v>969</v>
      </c>
      <c r="C139" s="3">
        <v>44103146497</v>
      </c>
      <c r="D139" s="3" t="s">
        <v>77</v>
      </c>
      <c r="E139" s="10" t="s">
        <v>1144</v>
      </c>
      <c r="F139" s="12" t="s">
        <v>1145</v>
      </c>
      <c r="G139" s="10" t="s">
        <v>1146</v>
      </c>
      <c r="H139" s="4" t="s">
        <v>56</v>
      </c>
      <c r="I139" s="10" t="s">
        <v>1144</v>
      </c>
      <c r="J139" s="44" t="s">
        <v>500</v>
      </c>
      <c r="K139" s="44" t="s">
        <v>501</v>
      </c>
      <c r="L139" s="44" t="s">
        <v>386</v>
      </c>
      <c r="M139" s="4" t="s">
        <v>98</v>
      </c>
      <c r="N139" s="11" t="s">
        <v>99</v>
      </c>
      <c r="O139" s="4"/>
      <c r="P139" s="11" t="s">
        <v>121</v>
      </c>
      <c r="Q139" s="10" t="s">
        <v>1395</v>
      </c>
      <c r="R139" s="10" t="s">
        <v>127</v>
      </c>
      <c r="S139" s="10"/>
      <c r="T139" s="10"/>
      <c r="U139" s="10"/>
      <c r="V139" s="10" t="s">
        <v>66</v>
      </c>
      <c r="W139" s="3" t="s">
        <v>914</v>
      </c>
      <c r="X139" s="31">
        <v>44123</v>
      </c>
      <c r="Y139" s="31">
        <v>44125</v>
      </c>
      <c r="Z139" s="10" t="s">
        <v>68</v>
      </c>
      <c r="AA139" s="3" t="s">
        <v>283</v>
      </c>
      <c r="AB139" s="31">
        <v>44903</v>
      </c>
      <c r="AC139" s="31">
        <v>44907</v>
      </c>
      <c r="AD139" s="10"/>
      <c r="AE139" s="3"/>
      <c r="AF139" s="31"/>
      <c r="AG139" s="31"/>
      <c r="AH139" s="25"/>
      <c r="AI139" s="5"/>
      <c r="AJ139" s="25"/>
      <c r="AK139" s="5"/>
      <c r="AL139" s="25"/>
      <c r="AM139" s="5"/>
    </row>
    <row r="140" spans="1:39" ht="72" customHeight="1">
      <c r="A140" s="22">
        <v>134</v>
      </c>
      <c r="B140" s="10" t="s">
        <v>970</v>
      </c>
      <c r="C140" s="3">
        <v>40103397450</v>
      </c>
      <c r="D140" s="3" t="s">
        <v>77</v>
      </c>
      <c r="E140" s="10" t="s">
        <v>1147</v>
      </c>
      <c r="F140" s="12" t="s">
        <v>1148</v>
      </c>
      <c r="G140" s="10" t="s">
        <v>1149</v>
      </c>
      <c r="H140" s="4" t="s">
        <v>1150</v>
      </c>
      <c r="I140" s="10" t="s">
        <v>1147</v>
      </c>
      <c r="J140" s="44" t="s">
        <v>58</v>
      </c>
      <c r="K140" s="44" t="s">
        <v>58</v>
      </c>
      <c r="L140" s="44" t="s">
        <v>58</v>
      </c>
      <c r="M140" s="4" t="s">
        <v>568</v>
      </c>
      <c r="N140" s="11" t="s">
        <v>569</v>
      </c>
      <c r="O140" s="4" t="s">
        <v>777</v>
      </c>
      <c r="P140" s="11" t="s">
        <v>778</v>
      </c>
      <c r="Q140" s="10" t="s">
        <v>1396</v>
      </c>
      <c r="R140" s="10" t="s">
        <v>127</v>
      </c>
      <c r="S140" s="10"/>
      <c r="T140" s="10"/>
      <c r="U140" s="10"/>
      <c r="V140" s="10" t="s">
        <v>66</v>
      </c>
      <c r="W140" s="3" t="s">
        <v>915</v>
      </c>
      <c r="X140" s="31">
        <v>44124</v>
      </c>
      <c r="Y140" s="31">
        <v>44126</v>
      </c>
      <c r="Z140" s="10" t="s">
        <v>68</v>
      </c>
      <c r="AA140" s="3" t="s">
        <v>139</v>
      </c>
      <c r="AB140" s="31">
        <v>44841</v>
      </c>
      <c r="AC140" s="31">
        <v>44845</v>
      </c>
      <c r="AD140" s="10"/>
      <c r="AE140" s="3"/>
      <c r="AF140" s="31"/>
      <c r="AG140" s="31"/>
      <c r="AH140" s="25">
        <v>59823</v>
      </c>
      <c r="AI140" s="5">
        <v>44257</v>
      </c>
      <c r="AJ140" s="25"/>
      <c r="AK140" s="5"/>
      <c r="AL140" s="25"/>
      <c r="AM140" s="5"/>
    </row>
    <row r="141" spans="1:39" ht="72" customHeight="1">
      <c r="A141" s="22">
        <v>135</v>
      </c>
      <c r="B141" s="10" t="s">
        <v>971</v>
      </c>
      <c r="C141" s="3">
        <v>42103100883</v>
      </c>
      <c r="D141" s="3" t="s">
        <v>77</v>
      </c>
      <c r="E141" s="10" t="s">
        <v>1151</v>
      </c>
      <c r="F141" s="12" t="s">
        <v>1152</v>
      </c>
      <c r="G141" s="10" t="s">
        <v>1153</v>
      </c>
      <c r="H141" s="4" t="s">
        <v>56</v>
      </c>
      <c r="I141" s="10" t="s">
        <v>1316</v>
      </c>
      <c r="J141" s="44" t="s">
        <v>1317</v>
      </c>
      <c r="K141" s="44" t="s">
        <v>104</v>
      </c>
      <c r="L141" s="44" t="s">
        <v>105</v>
      </c>
      <c r="M141" s="4" t="s">
        <v>1318</v>
      </c>
      <c r="N141" s="11" t="s">
        <v>1319</v>
      </c>
      <c r="O141" s="4" t="s">
        <v>367</v>
      </c>
      <c r="P141" s="11" t="s">
        <v>368</v>
      </c>
      <c r="Q141" s="10" t="s">
        <v>1397</v>
      </c>
      <c r="R141" s="10" t="s">
        <v>64</v>
      </c>
      <c r="S141" s="10" t="s">
        <v>407</v>
      </c>
      <c r="T141" s="10"/>
      <c r="U141" s="10"/>
      <c r="V141" s="10" t="s">
        <v>66</v>
      </c>
      <c r="W141" s="3" t="s">
        <v>1447</v>
      </c>
      <c r="X141" s="31">
        <v>44124</v>
      </c>
      <c r="Y141" s="31">
        <v>44126</v>
      </c>
      <c r="Z141" s="10" t="s">
        <v>68</v>
      </c>
      <c r="AA141" s="3" t="s">
        <v>429</v>
      </c>
      <c r="AB141" s="31">
        <v>44932</v>
      </c>
      <c r="AC141" s="31">
        <v>44936</v>
      </c>
      <c r="AD141" s="10"/>
      <c r="AE141" s="3"/>
      <c r="AF141" s="31"/>
      <c r="AG141" s="31"/>
      <c r="AH141" s="25">
        <v>48786.14</v>
      </c>
      <c r="AI141" s="5">
        <v>44460</v>
      </c>
      <c r="AJ141" s="25"/>
      <c r="AK141" s="5"/>
      <c r="AL141" s="25"/>
      <c r="AM141" s="5"/>
    </row>
    <row r="142" spans="1:39" ht="72" customHeight="1">
      <c r="A142" s="22">
        <v>136</v>
      </c>
      <c r="B142" s="10" t="s">
        <v>972</v>
      </c>
      <c r="C142" s="3">
        <v>45403029066</v>
      </c>
      <c r="D142" s="3" t="s">
        <v>52</v>
      </c>
      <c r="E142" s="10" t="s">
        <v>1154</v>
      </c>
      <c r="F142" s="12" t="s">
        <v>1155</v>
      </c>
      <c r="G142" s="10" t="s">
        <v>1156</v>
      </c>
      <c r="H142" s="4" t="s">
        <v>1157</v>
      </c>
      <c r="I142" s="10" t="s">
        <v>1154</v>
      </c>
      <c r="J142" s="44" t="s">
        <v>1320</v>
      </c>
      <c r="K142" s="44" t="s">
        <v>118</v>
      </c>
      <c r="L142" s="44" t="s">
        <v>119</v>
      </c>
      <c r="M142" s="4" t="s">
        <v>1321</v>
      </c>
      <c r="N142" s="11" t="s">
        <v>1322</v>
      </c>
      <c r="O142" s="4"/>
      <c r="P142" s="11" t="s">
        <v>121</v>
      </c>
      <c r="Q142" s="10" t="s">
        <v>1398</v>
      </c>
      <c r="R142" s="10" t="s">
        <v>64</v>
      </c>
      <c r="S142" s="10"/>
      <c r="T142" s="10"/>
      <c r="U142" s="10"/>
      <c r="V142" s="10" t="s">
        <v>66</v>
      </c>
      <c r="W142" s="3" t="s">
        <v>916</v>
      </c>
      <c r="X142" s="31">
        <v>44124</v>
      </c>
      <c r="Y142" s="31">
        <v>44126</v>
      </c>
      <c r="Z142" s="10"/>
      <c r="AA142" s="3"/>
      <c r="AB142" s="31"/>
      <c r="AC142" s="31"/>
      <c r="AD142" s="10" t="s">
        <v>70</v>
      </c>
      <c r="AE142" s="3" t="s">
        <v>1448</v>
      </c>
      <c r="AF142" s="31">
        <v>44529</v>
      </c>
      <c r="AG142" s="31">
        <v>44531</v>
      </c>
      <c r="AH142" s="25"/>
      <c r="AI142" s="5"/>
      <c r="AJ142" s="25"/>
      <c r="AK142" s="5"/>
      <c r="AL142" s="25"/>
      <c r="AM142" s="5"/>
    </row>
    <row r="143" spans="1:39" ht="72" customHeight="1">
      <c r="A143" s="22">
        <v>137</v>
      </c>
      <c r="B143" s="10" t="s">
        <v>973</v>
      </c>
      <c r="C143" s="3">
        <v>40203261355</v>
      </c>
      <c r="D143" s="3" t="s">
        <v>77</v>
      </c>
      <c r="E143" s="10" t="s">
        <v>1158</v>
      </c>
      <c r="F143" s="12" t="s">
        <v>1159</v>
      </c>
      <c r="G143" s="10" t="s">
        <v>1160</v>
      </c>
      <c r="H143" s="4" t="s">
        <v>1161</v>
      </c>
      <c r="I143" s="10" t="s">
        <v>1323</v>
      </c>
      <c r="J143" s="44" t="s">
        <v>1253</v>
      </c>
      <c r="K143" s="44" t="s">
        <v>798</v>
      </c>
      <c r="L143" s="44" t="s">
        <v>182</v>
      </c>
      <c r="M143" s="4" t="s">
        <v>120</v>
      </c>
      <c r="N143" s="11" t="s">
        <v>101</v>
      </c>
      <c r="O143" s="4"/>
      <c r="P143" s="11" t="s">
        <v>121</v>
      </c>
      <c r="Q143" s="10" t="s">
        <v>1399</v>
      </c>
      <c r="R143" s="10" t="s">
        <v>127</v>
      </c>
      <c r="S143" s="10"/>
      <c r="T143" s="10"/>
      <c r="U143" s="10"/>
      <c r="V143" s="10" t="s">
        <v>66</v>
      </c>
      <c r="W143" s="3" t="s">
        <v>923</v>
      </c>
      <c r="X143" s="31">
        <v>44138</v>
      </c>
      <c r="Y143" s="31">
        <v>44140</v>
      </c>
      <c r="Z143" s="10" t="s">
        <v>68</v>
      </c>
      <c r="AA143" s="3" t="s">
        <v>222</v>
      </c>
      <c r="AB143" s="31">
        <v>44897</v>
      </c>
      <c r="AC143" s="31">
        <v>44901</v>
      </c>
      <c r="AD143" s="10"/>
      <c r="AE143" s="3"/>
      <c r="AF143" s="31"/>
      <c r="AG143" s="31"/>
      <c r="AH143" s="25">
        <v>44964</v>
      </c>
      <c r="AI143" s="5">
        <v>45030</v>
      </c>
      <c r="AJ143" s="25"/>
      <c r="AK143" s="5"/>
      <c r="AL143" s="25"/>
      <c r="AM143" s="5"/>
    </row>
    <row r="144" spans="1:39" ht="72" customHeight="1">
      <c r="A144" s="22">
        <v>138</v>
      </c>
      <c r="B144" s="10" t="s">
        <v>974</v>
      </c>
      <c r="C144" s="3">
        <v>40203262609</v>
      </c>
      <c r="D144" s="3" t="s">
        <v>77</v>
      </c>
      <c r="E144" s="10" t="s">
        <v>153</v>
      </c>
      <c r="F144" s="12" t="s">
        <v>154</v>
      </c>
      <c r="G144" s="10" t="s">
        <v>1162</v>
      </c>
      <c r="H144" s="4" t="s">
        <v>56</v>
      </c>
      <c r="I144" s="10" t="s">
        <v>1324</v>
      </c>
      <c r="J144" s="44" t="s">
        <v>58</v>
      </c>
      <c r="K144" s="44" t="s">
        <v>58</v>
      </c>
      <c r="L144" s="44" t="s">
        <v>58</v>
      </c>
      <c r="M144" s="4" t="s">
        <v>120</v>
      </c>
      <c r="N144" s="11" t="s">
        <v>101</v>
      </c>
      <c r="O144" s="4" t="s">
        <v>98</v>
      </c>
      <c r="P144" s="11" t="s">
        <v>99</v>
      </c>
      <c r="Q144" s="10" t="s">
        <v>1400</v>
      </c>
      <c r="R144" s="10" t="s">
        <v>127</v>
      </c>
      <c r="S144" s="10"/>
      <c r="T144" s="10"/>
      <c r="U144" s="10"/>
      <c r="V144" s="10" t="s">
        <v>66</v>
      </c>
      <c r="W144" s="3" t="s">
        <v>924</v>
      </c>
      <c r="X144" s="31">
        <v>44138</v>
      </c>
      <c r="Y144" s="31">
        <v>44140</v>
      </c>
      <c r="Z144" s="10" t="s">
        <v>68</v>
      </c>
      <c r="AA144" s="3" t="s">
        <v>133</v>
      </c>
      <c r="AB144" s="31">
        <v>44834</v>
      </c>
      <c r="AC144" s="31">
        <v>44838</v>
      </c>
      <c r="AD144" s="10"/>
      <c r="AE144" s="3"/>
      <c r="AF144" s="31"/>
      <c r="AG144" s="31"/>
      <c r="AH144" s="25">
        <v>44234.54</v>
      </c>
      <c r="AI144" s="5">
        <v>44327</v>
      </c>
      <c r="AJ144" s="25"/>
      <c r="AK144" s="5"/>
      <c r="AL144" s="25"/>
      <c r="AM144" s="5"/>
    </row>
    <row r="145" spans="1:39" ht="72" customHeight="1">
      <c r="A145" s="22">
        <v>139</v>
      </c>
      <c r="B145" s="10" t="s">
        <v>975</v>
      </c>
      <c r="C145" s="3">
        <v>42103082164</v>
      </c>
      <c r="D145" s="3" t="s">
        <v>77</v>
      </c>
      <c r="E145" s="10" t="s">
        <v>1163</v>
      </c>
      <c r="F145" s="12" t="s">
        <v>1164</v>
      </c>
      <c r="G145" s="10" t="s">
        <v>1165</v>
      </c>
      <c r="H145" s="4" t="s">
        <v>56</v>
      </c>
      <c r="I145" s="10" t="s">
        <v>1325</v>
      </c>
      <c r="J145" s="44" t="s">
        <v>58</v>
      </c>
      <c r="K145" s="44" t="s">
        <v>58</v>
      </c>
      <c r="L145" s="44" t="s">
        <v>58</v>
      </c>
      <c r="M145" s="4" t="s">
        <v>1326</v>
      </c>
      <c r="N145" s="11" t="s">
        <v>203</v>
      </c>
      <c r="O145" s="4" t="s">
        <v>120</v>
      </c>
      <c r="P145" s="11" t="s">
        <v>101</v>
      </c>
      <c r="Q145" s="10" t="s">
        <v>1401</v>
      </c>
      <c r="R145" s="10" t="s">
        <v>127</v>
      </c>
      <c r="S145" s="10"/>
      <c r="T145" s="10"/>
      <c r="U145" s="10"/>
      <c r="V145" s="10" t="s">
        <v>66</v>
      </c>
      <c r="W145" s="3" t="s">
        <v>1449</v>
      </c>
      <c r="X145" s="31">
        <v>44140</v>
      </c>
      <c r="Y145" s="31">
        <v>44144</v>
      </c>
      <c r="Z145" s="10" t="s">
        <v>68</v>
      </c>
      <c r="AA145" s="3" t="s">
        <v>139</v>
      </c>
      <c r="AB145" s="31">
        <v>44841</v>
      </c>
      <c r="AC145" s="31">
        <v>44845</v>
      </c>
      <c r="AD145" s="10"/>
      <c r="AE145" s="3"/>
      <c r="AF145" s="31"/>
      <c r="AG145" s="31"/>
      <c r="AH145" s="25">
        <v>48641.4</v>
      </c>
      <c r="AI145" s="5">
        <v>44230</v>
      </c>
      <c r="AJ145" s="25"/>
      <c r="AK145" s="5"/>
      <c r="AL145" s="25"/>
      <c r="AM145" s="5"/>
    </row>
    <row r="146" spans="1:39" ht="72" customHeight="1">
      <c r="A146" s="22">
        <v>140</v>
      </c>
      <c r="B146" s="10" t="s">
        <v>976</v>
      </c>
      <c r="C146" s="3">
        <v>42103113271</v>
      </c>
      <c r="D146" s="3" t="s">
        <v>77</v>
      </c>
      <c r="E146" s="10" t="s">
        <v>1166</v>
      </c>
      <c r="F146" s="12" t="s">
        <v>1167</v>
      </c>
      <c r="G146" s="10" t="s">
        <v>1168</v>
      </c>
      <c r="H146" s="4" t="s">
        <v>1169</v>
      </c>
      <c r="I146" s="10" t="s">
        <v>1327</v>
      </c>
      <c r="J146" s="44" t="s">
        <v>58</v>
      </c>
      <c r="K146" s="44" t="s">
        <v>58</v>
      </c>
      <c r="L146" s="44" t="s">
        <v>58</v>
      </c>
      <c r="M146" s="4" t="s">
        <v>120</v>
      </c>
      <c r="N146" s="11" t="s">
        <v>101</v>
      </c>
      <c r="O146" s="4"/>
      <c r="P146" s="11" t="s">
        <v>121</v>
      </c>
      <c r="Q146" s="10" t="s">
        <v>1402</v>
      </c>
      <c r="R146" s="10" t="s">
        <v>127</v>
      </c>
      <c r="S146" s="10"/>
      <c r="T146" s="10"/>
      <c r="U146" s="10"/>
      <c r="V146" s="10" t="s">
        <v>66</v>
      </c>
      <c r="W146" s="3" t="s">
        <v>1450</v>
      </c>
      <c r="X146" s="31">
        <v>44140</v>
      </c>
      <c r="Y146" s="31">
        <v>44144</v>
      </c>
      <c r="Z146" s="10" t="s">
        <v>68</v>
      </c>
      <c r="AA146" s="3" t="s">
        <v>139</v>
      </c>
      <c r="AB146" s="31">
        <v>44841</v>
      </c>
      <c r="AC146" s="31">
        <v>44845</v>
      </c>
      <c r="AD146" s="10"/>
      <c r="AE146" s="3"/>
      <c r="AF146" s="31"/>
      <c r="AG146" s="31"/>
      <c r="AH146" s="25"/>
      <c r="AI146" s="5"/>
      <c r="AJ146" s="25"/>
      <c r="AK146" s="5"/>
      <c r="AL146" s="25"/>
      <c r="AM146" s="5"/>
    </row>
    <row r="147" spans="1:39" ht="72" customHeight="1">
      <c r="A147" s="22">
        <v>141</v>
      </c>
      <c r="B147" s="10" t="s">
        <v>977</v>
      </c>
      <c r="C147" s="3">
        <v>40203264366</v>
      </c>
      <c r="D147" s="3" t="s">
        <v>77</v>
      </c>
      <c r="E147" s="10" t="s">
        <v>1170</v>
      </c>
      <c r="F147" s="12" t="s">
        <v>1171</v>
      </c>
      <c r="G147" s="10" t="s">
        <v>1172</v>
      </c>
      <c r="H147" s="4" t="s">
        <v>1173</v>
      </c>
      <c r="I147" s="10" t="s">
        <v>1170</v>
      </c>
      <c r="J147" s="44" t="s">
        <v>58</v>
      </c>
      <c r="K147" s="44" t="s">
        <v>58</v>
      </c>
      <c r="L147" s="44" t="s">
        <v>58</v>
      </c>
      <c r="M147" s="4" t="s">
        <v>1328</v>
      </c>
      <c r="N147" s="11" t="s">
        <v>1329</v>
      </c>
      <c r="O147" s="4"/>
      <c r="P147" s="11" t="s">
        <v>121</v>
      </c>
      <c r="Q147" s="10" t="s">
        <v>1403</v>
      </c>
      <c r="R147" s="10" t="s">
        <v>127</v>
      </c>
      <c r="S147" s="10"/>
      <c r="T147" s="10"/>
      <c r="U147" s="10"/>
      <c r="V147" s="10" t="s">
        <v>66</v>
      </c>
      <c r="W147" s="3" t="s">
        <v>1451</v>
      </c>
      <c r="X147" s="31">
        <v>44140</v>
      </c>
      <c r="Y147" s="31">
        <v>44144</v>
      </c>
      <c r="Z147" s="10" t="s">
        <v>68</v>
      </c>
      <c r="AA147" s="3" t="s">
        <v>139</v>
      </c>
      <c r="AB147" s="31">
        <v>44841</v>
      </c>
      <c r="AC147" s="31">
        <v>44845</v>
      </c>
      <c r="AD147" s="10"/>
      <c r="AE147" s="3"/>
      <c r="AF147" s="31"/>
      <c r="AG147" s="31"/>
      <c r="AH147" s="25">
        <v>49136.31</v>
      </c>
      <c r="AI147" s="5">
        <v>44243</v>
      </c>
      <c r="AJ147" s="25"/>
      <c r="AK147" s="5"/>
      <c r="AL147" s="25"/>
      <c r="AM147" s="5"/>
    </row>
    <row r="148" spans="1:39" ht="72" customHeight="1">
      <c r="A148" s="22">
        <v>142</v>
      </c>
      <c r="B148" s="10" t="s">
        <v>978</v>
      </c>
      <c r="C148" s="3">
        <v>40203085898</v>
      </c>
      <c r="D148" s="3" t="s">
        <v>77</v>
      </c>
      <c r="E148" s="10" t="s">
        <v>1174</v>
      </c>
      <c r="F148" s="12" t="s">
        <v>1175</v>
      </c>
      <c r="G148" s="10" t="s">
        <v>1176</v>
      </c>
      <c r="H148" s="4" t="s">
        <v>56</v>
      </c>
      <c r="I148" s="10" t="s">
        <v>1330</v>
      </c>
      <c r="J148" s="44" t="s">
        <v>58</v>
      </c>
      <c r="K148" s="44" t="s">
        <v>58</v>
      </c>
      <c r="L148" s="44" t="s">
        <v>58</v>
      </c>
      <c r="M148" s="4" t="s">
        <v>1331</v>
      </c>
      <c r="N148" s="11" t="s">
        <v>1332</v>
      </c>
      <c r="O148" s="4" t="s">
        <v>1333</v>
      </c>
      <c r="P148" s="11" t="s">
        <v>1334</v>
      </c>
      <c r="Q148" s="10" t="s">
        <v>1404</v>
      </c>
      <c r="R148" s="10" t="s">
        <v>64</v>
      </c>
      <c r="S148" s="10"/>
      <c r="T148" s="10"/>
      <c r="U148" s="10"/>
      <c r="V148" s="10" t="s">
        <v>66</v>
      </c>
      <c r="W148" s="3" t="s">
        <v>1452</v>
      </c>
      <c r="X148" s="31">
        <v>44151</v>
      </c>
      <c r="Y148" s="31">
        <v>44154</v>
      </c>
      <c r="Z148" s="10" t="s">
        <v>68</v>
      </c>
      <c r="AA148" s="3" t="s">
        <v>139</v>
      </c>
      <c r="AB148" s="31">
        <v>44841</v>
      </c>
      <c r="AC148" s="31">
        <v>44845</v>
      </c>
      <c r="AD148" s="10"/>
      <c r="AE148" s="3"/>
      <c r="AF148" s="31"/>
      <c r="AG148" s="31"/>
      <c r="AH148" s="25">
        <v>39513.59</v>
      </c>
      <c r="AI148" s="5">
        <v>44930</v>
      </c>
      <c r="AJ148" s="25"/>
      <c r="AK148" s="5"/>
      <c r="AL148" s="25"/>
      <c r="AM148" s="5"/>
    </row>
    <row r="149" spans="1:39" ht="72" customHeight="1">
      <c r="A149" s="22">
        <v>143</v>
      </c>
      <c r="B149" s="10" t="s">
        <v>979</v>
      </c>
      <c r="C149" s="3">
        <v>40003553254</v>
      </c>
      <c r="D149" s="3" t="s">
        <v>77</v>
      </c>
      <c r="E149" s="10" t="s">
        <v>1177</v>
      </c>
      <c r="F149" s="12" t="s">
        <v>1178</v>
      </c>
      <c r="G149" s="10" t="s">
        <v>1179</v>
      </c>
      <c r="H149" s="4" t="s">
        <v>1180</v>
      </c>
      <c r="I149" s="10" t="s">
        <v>1335</v>
      </c>
      <c r="J149" s="44" t="s">
        <v>58</v>
      </c>
      <c r="K149" s="44" t="s">
        <v>58</v>
      </c>
      <c r="L149" s="44" t="s">
        <v>58</v>
      </c>
      <c r="M149" s="4" t="s">
        <v>120</v>
      </c>
      <c r="N149" s="11" t="s">
        <v>101</v>
      </c>
      <c r="O149" s="4" t="s">
        <v>1291</v>
      </c>
      <c r="P149" s="11" t="s">
        <v>1292</v>
      </c>
      <c r="Q149" s="10" t="s">
        <v>1405</v>
      </c>
      <c r="R149" s="10" t="s">
        <v>127</v>
      </c>
      <c r="S149" s="10"/>
      <c r="T149" s="10"/>
      <c r="U149" s="10"/>
      <c r="V149" s="10" t="s">
        <v>66</v>
      </c>
      <c r="W149" s="3" t="s">
        <v>1453</v>
      </c>
      <c r="X149" s="31">
        <v>44151</v>
      </c>
      <c r="Y149" s="31">
        <v>44154</v>
      </c>
      <c r="Z149" s="10" t="s">
        <v>68</v>
      </c>
      <c r="AA149" s="3" t="s">
        <v>222</v>
      </c>
      <c r="AB149" s="31">
        <v>44897</v>
      </c>
      <c r="AC149" s="31">
        <v>44901</v>
      </c>
      <c r="AD149" s="10"/>
      <c r="AE149" s="3"/>
      <c r="AF149" s="31"/>
      <c r="AG149" s="31"/>
      <c r="AH149" s="25">
        <v>190860.05</v>
      </c>
      <c r="AI149" s="5">
        <v>44491</v>
      </c>
      <c r="AJ149" s="25"/>
      <c r="AK149" s="5"/>
      <c r="AL149" s="25"/>
      <c r="AM149" s="5"/>
    </row>
    <row r="150" spans="1:39" ht="72" customHeight="1">
      <c r="A150" s="22">
        <v>144</v>
      </c>
      <c r="B150" s="10" t="s">
        <v>980</v>
      </c>
      <c r="C150" s="3">
        <v>40203149084</v>
      </c>
      <c r="D150" s="3" t="s">
        <v>77</v>
      </c>
      <c r="E150" s="10" t="s">
        <v>1181</v>
      </c>
      <c r="F150" s="12" t="s">
        <v>1182</v>
      </c>
      <c r="G150" s="10" t="s">
        <v>1183</v>
      </c>
      <c r="H150" s="4" t="s">
        <v>1184</v>
      </c>
      <c r="I150" s="10" t="s">
        <v>1336</v>
      </c>
      <c r="J150" s="44" t="s">
        <v>815</v>
      </c>
      <c r="K150" s="44" t="s">
        <v>559</v>
      </c>
      <c r="L150" s="44" t="s">
        <v>182</v>
      </c>
      <c r="M150" s="4" t="s">
        <v>504</v>
      </c>
      <c r="N150" s="11" t="s">
        <v>184</v>
      </c>
      <c r="O150" s="4"/>
      <c r="P150" s="11" t="s">
        <v>121</v>
      </c>
      <c r="Q150" s="10" t="s">
        <v>1406</v>
      </c>
      <c r="R150" s="10" t="s">
        <v>127</v>
      </c>
      <c r="S150" s="10"/>
      <c r="T150" s="10"/>
      <c r="U150" s="10"/>
      <c r="V150" s="10" t="s">
        <v>66</v>
      </c>
      <c r="W150" s="3" t="s">
        <v>1454</v>
      </c>
      <c r="X150" s="31">
        <v>44167</v>
      </c>
      <c r="Y150" s="31">
        <v>44169</v>
      </c>
      <c r="Z150" s="10" t="s">
        <v>68</v>
      </c>
      <c r="AA150" s="3" t="s">
        <v>139</v>
      </c>
      <c r="AB150" s="31">
        <v>44841</v>
      </c>
      <c r="AC150" s="31">
        <v>44845</v>
      </c>
      <c r="AD150" s="10"/>
      <c r="AE150" s="3"/>
      <c r="AF150" s="31"/>
      <c r="AG150" s="31"/>
      <c r="AH150" s="25">
        <v>48821.17</v>
      </c>
      <c r="AI150" s="5">
        <v>44564</v>
      </c>
      <c r="AJ150" s="25"/>
      <c r="AK150" s="5"/>
      <c r="AL150" s="25"/>
      <c r="AM150" s="5"/>
    </row>
    <row r="151" spans="1:39" ht="72" customHeight="1">
      <c r="A151" s="22">
        <v>145</v>
      </c>
      <c r="B151" s="10" t="s">
        <v>981</v>
      </c>
      <c r="C151" s="3">
        <v>44103101529</v>
      </c>
      <c r="D151" s="3" t="s">
        <v>77</v>
      </c>
      <c r="E151" s="10" t="s">
        <v>1185</v>
      </c>
      <c r="F151" s="12" t="s">
        <v>1186</v>
      </c>
      <c r="G151" s="10" t="s">
        <v>1187</v>
      </c>
      <c r="H151" s="4" t="s">
        <v>56</v>
      </c>
      <c r="I151" s="10" t="s">
        <v>1337</v>
      </c>
      <c r="J151" s="44" t="s">
        <v>527</v>
      </c>
      <c r="K151" s="44" t="s">
        <v>528</v>
      </c>
      <c r="L151" s="44" t="s">
        <v>386</v>
      </c>
      <c r="M151" s="4" t="s">
        <v>1338</v>
      </c>
      <c r="N151" s="11" t="s">
        <v>1339</v>
      </c>
      <c r="O151" s="4"/>
      <c r="P151" s="11" t="s">
        <v>121</v>
      </c>
      <c r="Q151" s="10" t="s">
        <v>1407</v>
      </c>
      <c r="R151" s="10" t="s">
        <v>64</v>
      </c>
      <c r="S151" s="10" t="s">
        <v>1408</v>
      </c>
      <c r="T151" s="10" t="s">
        <v>207</v>
      </c>
      <c r="U151" s="10"/>
      <c r="V151" s="10" t="s">
        <v>66</v>
      </c>
      <c r="W151" s="3" t="s">
        <v>1455</v>
      </c>
      <c r="X151" s="31">
        <v>44167</v>
      </c>
      <c r="Y151" s="31">
        <v>44169</v>
      </c>
      <c r="Z151" s="10" t="s">
        <v>68</v>
      </c>
      <c r="AA151" s="3" t="s">
        <v>133</v>
      </c>
      <c r="AB151" s="31">
        <v>44834</v>
      </c>
      <c r="AC151" s="31">
        <v>44838</v>
      </c>
      <c r="AD151" s="10"/>
      <c r="AE151" s="3"/>
      <c r="AF151" s="31"/>
      <c r="AG151" s="31"/>
      <c r="AH151" s="25"/>
      <c r="AI151" s="5"/>
      <c r="AJ151" s="25"/>
      <c r="AK151" s="5"/>
      <c r="AL151" s="25"/>
      <c r="AM151" s="5"/>
    </row>
    <row r="152" spans="1:39" ht="72" customHeight="1">
      <c r="A152" s="22">
        <v>146</v>
      </c>
      <c r="B152" s="10" t="s">
        <v>982</v>
      </c>
      <c r="C152" s="3">
        <v>50203268181</v>
      </c>
      <c r="D152" s="3" t="s">
        <v>77</v>
      </c>
      <c r="E152" s="10" t="s">
        <v>1188</v>
      </c>
      <c r="F152" s="12" t="s">
        <v>1189</v>
      </c>
      <c r="G152" s="10" t="s">
        <v>1190</v>
      </c>
      <c r="H152" s="4" t="s">
        <v>56</v>
      </c>
      <c r="I152" s="10" t="s">
        <v>1340</v>
      </c>
      <c r="J152" s="44" t="s">
        <v>186</v>
      </c>
      <c r="K152" s="44" t="s">
        <v>186</v>
      </c>
      <c r="L152" s="44" t="s">
        <v>182</v>
      </c>
      <c r="M152" s="4" t="s">
        <v>269</v>
      </c>
      <c r="N152" s="11" t="s">
        <v>270</v>
      </c>
      <c r="O152" s="4" t="s">
        <v>120</v>
      </c>
      <c r="P152" s="11" t="s">
        <v>101</v>
      </c>
      <c r="Q152" s="10" t="s">
        <v>1409</v>
      </c>
      <c r="R152" s="10" t="s">
        <v>127</v>
      </c>
      <c r="S152" s="10"/>
      <c r="T152" s="10"/>
      <c r="U152" s="10"/>
      <c r="V152" s="10" t="s">
        <v>66</v>
      </c>
      <c r="W152" s="3" t="s">
        <v>1456</v>
      </c>
      <c r="X152" s="31">
        <v>44167</v>
      </c>
      <c r="Y152" s="31">
        <v>44169</v>
      </c>
      <c r="Z152" s="10" t="s">
        <v>68</v>
      </c>
      <c r="AA152" s="3" t="s">
        <v>222</v>
      </c>
      <c r="AB152" s="31">
        <v>44897</v>
      </c>
      <c r="AC152" s="31">
        <v>44901</v>
      </c>
      <c r="AD152" s="10"/>
      <c r="AE152" s="3"/>
      <c r="AF152" s="31"/>
      <c r="AG152" s="31"/>
      <c r="AH152" s="25"/>
      <c r="AI152" s="5"/>
      <c r="AJ152" s="25"/>
      <c r="AK152" s="5"/>
      <c r="AL152" s="25"/>
      <c r="AM152" s="5"/>
    </row>
    <row r="153" spans="1:39" ht="72" customHeight="1">
      <c r="A153" s="22">
        <v>147</v>
      </c>
      <c r="B153" s="10" t="s">
        <v>983</v>
      </c>
      <c r="C153" s="3">
        <v>40203260909</v>
      </c>
      <c r="D153" s="3" t="s">
        <v>77</v>
      </c>
      <c r="E153" s="10" t="s">
        <v>1191</v>
      </c>
      <c r="F153" s="12" t="s">
        <v>1192</v>
      </c>
      <c r="G153" s="10" t="s">
        <v>1193</v>
      </c>
      <c r="H153" s="4" t="s">
        <v>56</v>
      </c>
      <c r="I153" s="10" t="s">
        <v>1341</v>
      </c>
      <c r="J153" s="44" t="s">
        <v>1342</v>
      </c>
      <c r="K153" s="44" t="s">
        <v>1343</v>
      </c>
      <c r="L153" s="44" t="s">
        <v>182</v>
      </c>
      <c r="M153" s="4" t="s">
        <v>120</v>
      </c>
      <c r="N153" s="11" t="s">
        <v>101</v>
      </c>
      <c r="O153" s="4" t="s">
        <v>1291</v>
      </c>
      <c r="P153" s="11" t="s">
        <v>1292</v>
      </c>
      <c r="Q153" s="10" t="s">
        <v>1410</v>
      </c>
      <c r="R153" s="10" t="s">
        <v>127</v>
      </c>
      <c r="S153" s="10"/>
      <c r="T153" s="10"/>
      <c r="U153" s="10"/>
      <c r="V153" s="10" t="s">
        <v>66</v>
      </c>
      <c r="W153" s="3" t="s">
        <v>1457</v>
      </c>
      <c r="X153" s="31">
        <v>44167</v>
      </c>
      <c r="Y153" s="31">
        <v>44169</v>
      </c>
      <c r="Z153" s="10" t="s">
        <v>68</v>
      </c>
      <c r="AA153" s="3" t="s">
        <v>133</v>
      </c>
      <c r="AB153" s="31">
        <v>44834</v>
      </c>
      <c r="AC153" s="31">
        <v>44838</v>
      </c>
      <c r="AD153" s="10"/>
      <c r="AE153" s="3"/>
      <c r="AF153" s="31"/>
      <c r="AG153" s="31"/>
      <c r="AH153" s="25">
        <v>44999.93</v>
      </c>
      <c r="AI153" s="5">
        <v>44285</v>
      </c>
      <c r="AJ153" s="25">
        <v>44983.1</v>
      </c>
      <c r="AK153" s="5">
        <v>44802</v>
      </c>
      <c r="AL153" s="25"/>
      <c r="AM153" s="5"/>
    </row>
    <row r="154" spans="1:39" ht="72" customHeight="1">
      <c r="A154" s="22">
        <v>148</v>
      </c>
      <c r="B154" s="10" t="s">
        <v>984</v>
      </c>
      <c r="C154" s="3">
        <v>40203267644</v>
      </c>
      <c r="D154" s="3" t="s">
        <v>77</v>
      </c>
      <c r="E154" s="10" t="s">
        <v>1194</v>
      </c>
      <c r="F154" s="12" t="s">
        <v>1195</v>
      </c>
      <c r="G154" s="10" t="s">
        <v>1196</v>
      </c>
      <c r="H154" s="4" t="s">
        <v>1197</v>
      </c>
      <c r="I154" s="10" t="s">
        <v>1344</v>
      </c>
      <c r="J154" s="44" t="s">
        <v>58</v>
      </c>
      <c r="K154" s="44" t="s">
        <v>58</v>
      </c>
      <c r="L154" s="44" t="s">
        <v>58</v>
      </c>
      <c r="M154" s="4" t="s">
        <v>98</v>
      </c>
      <c r="N154" s="11" t="s">
        <v>99</v>
      </c>
      <c r="O154" s="4" t="s">
        <v>799</v>
      </c>
      <c r="P154" s="11" t="s">
        <v>800</v>
      </c>
      <c r="Q154" s="10" t="s">
        <v>1411</v>
      </c>
      <c r="R154" s="10" t="s">
        <v>127</v>
      </c>
      <c r="S154" s="10"/>
      <c r="T154" s="10"/>
      <c r="U154" s="10"/>
      <c r="V154" s="10" t="s">
        <v>66</v>
      </c>
      <c r="W154" s="3" t="s">
        <v>1458</v>
      </c>
      <c r="X154" s="31">
        <v>44168</v>
      </c>
      <c r="Y154" s="31">
        <v>44172</v>
      </c>
      <c r="Z154" s="10" t="s">
        <v>68</v>
      </c>
      <c r="AA154" s="3" t="s">
        <v>133</v>
      </c>
      <c r="AB154" s="31">
        <v>44834</v>
      </c>
      <c r="AC154" s="31">
        <v>44838</v>
      </c>
      <c r="AD154" s="10"/>
      <c r="AE154" s="3"/>
      <c r="AF154" s="31"/>
      <c r="AG154" s="31"/>
      <c r="AH154" s="25">
        <v>49680</v>
      </c>
      <c r="AI154" s="5">
        <v>44405</v>
      </c>
      <c r="AJ154" s="25"/>
      <c r="AK154" s="5"/>
      <c r="AL154" s="25"/>
      <c r="AM154" s="5"/>
    </row>
    <row r="155" spans="1:39" ht="72" customHeight="1">
      <c r="A155" s="22">
        <v>149</v>
      </c>
      <c r="B155" s="10" t="s">
        <v>985</v>
      </c>
      <c r="C155" s="3">
        <v>54103148201</v>
      </c>
      <c r="D155" s="3" t="s">
        <v>77</v>
      </c>
      <c r="E155" s="10" t="s">
        <v>1198</v>
      </c>
      <c r="F155" s="12" t="s">
        <v>1199</v>
      </c>
      <c r="G155" s="10" t="s">
        <v>1200</v>
      </c>
      <c r="H155" s="4" t="s">
        <v>56</v>
      </c>
      <c r="I155" s="10" t="s">
        <v>1345</v>
      </c>
      <c r="J155" s="44" t="s">
        <v>815</v>
      </c>
      <c r="K155" s="44" t="s">
        <v>559</v>
      </c>
      <c r="L155" s="44" t="s">
        <v>182</v>
      </c>
      <c r="M155" s="4" t="s">
        <v>1225</v>
      </c>
      <c r="N155" s="11" t="s">
        <v>1226</v>
      </c>
      <c r="O155" s="4" t="s">
        <v>568</v>
      </c>
      <c r="P155" s="11" t="s">
        <v>569</v>
      </c>
      <c r="Q155" s="10" t="s">
        <v>1412</v>
      </c>
      <c r="R155" s="10" t="s">
        <v>127</v>
      </c>
      <c r="S155" s="10"/>
      <c r="T155" s="10"/>
      <c r="U155" s="10"/>
      <c r="V155" s="10" t="s">
        <v>66</v>
      </c>
      <c r="W155" s="3" t="s">
        <v>1459</v>
      </c>
      <c r="X155" s="31">
        <v>44168</v>
      </c>
      <c r="Y155" s="31">
        <v>44172</v>
      </c>
      <c r="Z155" s="10" t="s">
        <v>68</v>
      </c>
      <c r="AA155" s="3" t="s">
        <v>133</v>
      </c>
      <c r="AB155" s="31">
        <v>44834</v>
      </c>
      <c r="AC155" s="31">
        <v>44838</v>
      </c>
      <c r="AD155" s="10"/>
      <c r="AE155" s="3"/>
      <c r="AF155" s="31"/>
      <c r="AG155" s="31"/>
      <c r="AH155" s="25">
        <v>42711.49</v>
      </c>
      <c r="AI155" s="5">
        <v>44257</v>
      </c>
      <c r="AJ155" s="25"/>
      <c r="AK155" s="5"/>
      <c r="AL155" s="25"/>
      <c r="AM155" s="5"/>
    </row>
    <row r="156" spans="1:39" ht="72" customHeight="1">
      <c r="A156" s="22">
        <v>150</v>
      </c>
      <c r="B156" s="10" t="s">
        <v>986</v>
      </c>
      <c r="C156" s="3">
        <v>40203269147</v>
      </c>
      <c r="D156" s="3" t="s">
        <v>77</v>
      </c>
      <c r="E156" s="10" t="s">
        <v>1201</v>
      </c>
      <c r="F156" s="12" t="s">
        <v>1202</v>
      </c>
      <c r="G156" s="10" t="s">
        <v>1203</v>
      </c>
      <c r="H156" s="4" t="s">
        <v>56</v>
      </c>
      <c r="I156" s="10" t="s">
        <v>1201</v>
      </c>
      <c r="J156" s="44" t="s">
        <v>1346</v>
      </c>
      <c r="K156" s="44" t="s">
        <v>1224</v>
      </c>
      <c r="L156" s="44" t="s">
        <v>112</v>
      </c>
      <c r="M156" s="4" t="s">
        <v>1282</v>
      </c>
      <c r="N156" s="11" t="s">
        <v>203</v>
      </c>
      <c r="O156" s="4" t="s">
        <v>267</v>
      </c>
      <c r="P156" s="11" t="s">
        <v>268</v>
      </c>
      <c r="Q156" s="10" t="s">
        <v>1413</v>
      </c>
      <c r="R156" s="10" t="s">
        <v>127</v>
      </c>
      <c r="S156" s="10"/>
      <c r="T156" s="10"/>
      <c r="U156" s="10"/>
      <c r="V156" s="10" t="s">
        <v>66</v>
      </c>
      <c r="W156" s="3" t="s">
        <v>426</v>
      </c>
      <c r="X156" s="31">
        <v>44168</v>
      </c>
      <c r="Y156" s="31">
        <v>44172</v>
      </c>
      <c r="Z156" s="10" t="s">
        <v>68</v>
      </c>
      <c r="AA156" s="3" t="s">
        <v>139</v>
      </c>
      <c r="AB156" s="31">
        <v>44841</v>
      </c>
      <c r="AC156" s="31">
        <v>44845</v>
      </c>
      <c r="AD156" s="10"/>
      <c r="AE156" s="3"/>
      <c r="AF156" s="31"/>
      <c r="AG156" s="31"/>
      <c r="AH156" s="25">
        <v>49999.49</v>
      </c>
      <c r="AI156" s="5">
        <v>44456</v>
      </c>
      <c r="AJ156" s="25"/>
      <c r="AK156" s="5"/>
      <c r="AL156" s="25"/>
      <c r="AM156" s="5"/>
    </row>
    <row r="157" spans="1:39" ht="72" customHeight="1">
      <c r="A157" s="22">
        <v>151</v>
      </c>
      <c r="B157" s="10" t="s">
        <v>987</v>
      </c>
      <c r="C157" s="3">
        <v>42103092567</v>
      </c>
      <c r="D157" s="3" t="s">
        <v>52</v>
      </c>
      <c r="E157" s="10" t="s">
        <v>1204</v>
      </c>
      <c r="F157" s="12" t="s">
        <v>1205</v>
      </c>
      <c r="G157" s="10" t="s">
        <v>1206</v>
      </c>
      <c r="H157" s="4" t="s">
        <v>56</v>
      </c>
      <c r="I157" s="10" t="s">
        <v>1204</v>
      </c>
      <c r="J157" s="44" t="s">
        <v>58</v>
      </c>
      <c r="K157" s="44" t="s">
        <v>58</v>
      </c>
      <c r="L157" s="44" t="s">
        <v>58</v>
      </c>
      <c r="M157" s="4" t="s">
        <v>799</v>
      </c>
      <c r="N157" s="11" t="s">
        <v>800</v>
      </c>
      <c r="O157" s="4" t="s">
        <v>194</v>
      </c>
      <c r="P157" s="11" t="s">
        <v>195</v>
      </c>
      <c r="Q157" s="10" t="s">
        <v>1414</v>
      </c>
      <c r="R157" s="10" t="s">
        <v>127</v>
      </c>
      <c r="S157" s="10"/>
      <c r="T157" s="10"/>
      <c r="U157" s="10"/>
      <c r="V157" s="10" t="s">
        <v>66</v>
      </c>
      <c r="W157" s="3" t="s">
        <v>1460</v>
      </c>
      <c r="X157" s="31">
        <v>44168</v>
      </c>
      <c r="Y157" s="31">
        <v>44172</v>
      </c>
      <c r="Z157" s="10"/>
      <c r="AA157" s="3"/>
      <c r="AB157" s="31"/>
      <c r="AC157" s="31"/>
      <c r="AD157" s="10" t="s">
        <v>70</v>
      </c>
      <c r="AE157" s="3" t="s">
        <v>1461</v>
      </c>
      <c r="AF157" s="31">
        <v>44313</v>
      </c>
      <c r="AG157" s="31">
        <v>44315</v>
      </c>
      <c r="AH157" s="25"/>
      <c r="AI157" s="5"/>
      <c r="AJ157" s="25"/>
      <c r="AK157" s="5"/>
      <c r="AL157" s="25"/>
      <c r="AM157" s="5"/>
    </row>
    <row r="158" spans="1:39" ht="72" customHeight="1">
      <c r="A158" s="22">
        <v>152</v>
      </c>
      <c r="B158" s="10" t="s">
        <v>988</v>
      </c>
      <c r="C158" s="3">
        <v>43603089055</v>
      </c>
      <c r="D158" s="3" t="s">
        <v>77</v>
      </c>
      <c r="E158" s="10" t="s">
        <v>1207</v>
      </c>
      <c r="F158" s="12" t="s">
        <v>1208</v>
      </c>
      <c r="G158" s="10" t="s">
        <v>1209</v>
      </c>
      <c r="H158" s="4" t="s">
        <v>56</v>
      </c>
      <c r="I158" s="10" t="s">
        <v>1347</v>
      </c>
      <c r="J158" s="44" t="s">
        <v>1348</v>
      </c>
      <c r="K158" s="44" t="s">
        <v>1230</v>
      </c>
      <c r="L158" s="44" t="s">
        <v>119</v>
      </c>
      <c r="M158" s="4" t="s">
        <v>98</v>
      </c>
      <c r="N158" s="11" t="s">
        <v>99</v>
      </c>
      <c r="O158" s="4" t="s">
        <v>269</v>
      </c>
      <c r="P158" s="11" t="s">
        <v>270</v>
      </c>
      <c r="Q158" s="10" t="s">
        <v>1415</v>
      </c>
      <c r="R158" s="10" t="s">
        <v>127</v>
      </c>
      <c r="S158" s="10"/>
      <c r="T158" s="10"/>
      <c r="U158" s="10"/>
      <c r="V158" s="10" t="s">
        <v>66</v>
      </c>
      <c r="W158" s="3" t="s">
        <v>1462</v>
      </c>
      <c r="X158" s="31">
        <v>44181</v>
      </c>
      <c r="Y158" s="31">
        <v>44183</v>
      </c>
      <c r="Z158" s="10" t="s">
        <v>68</v>
      </c>
      <c r="AA158" s="3" t="s">
        <v>222</v>
      </c>
      <c r="AB158" s="31">
        <v>44897</v>
      </c>
      <c r="AC158" s="31">
        <v>44901</v>
      </c>
      <c r="AD158" s="10"/>
      <c r="AE158" s="3"/>
      <c r="AF158" s="31"/>
      <c r="AG158" s="31"/>
      <c r="AH158" s="25"/>
      <c r="AI158" s="5"/>
      <c r="AJ158" s="25"/>
      <c r="AK158" s="5"/>
      <c r="AL158" s="25"/>
      <c r="AM158" s="5"/>
    </row>
    <row r="159" spans="1:39" ht="72" customHeight="1">
      <c r="A159" s="22">
        <v>153</v>
      </c>
      <c r="B159" s="10" t="s">
        <v>989</v>
      </c>
      <c r="C159" s="3">
        <v>43603066353</v>
      </c>
      <c r="D159" s="3" t="s">
        <v>77</v>
      </c>
      <c r="E159" s="10" t="s">
        <v>1210</v>
      </c>
      <c r="F159" s="12" t="s">
        <v>1211</v>
      </c>
      <c r="G159" s="10" t="s">
        <v>1212</v>
      </c>
      <c r="H159" s="4" t="s">
        <v>1213</v>
      </c>
      <c r="I159" s="10" t="s">
        <v>1349</v>
      </c>
      <c r="J159" s="44" t="s">
        <v>58</v>
      </c>
      <c r="K159" s="44" t="s">
        <v>58</v>
      </c>
      <c r="L159" s="44" t="s">
        <v>58</v>
      </c>
      <c r="M159" s="4" t="s">
        <v>1338</v>
      </c>
      <c r="N159" s="11" t="s">
        <v>1339</v>
      </c>
      <c r="O159" s="4" t="s">
        <v>1282</v>
      </c>
      <c r="P159" s="11" t="s">
        <v>203</v>
      </c>
      <c r="Q159" s="10" t="s">
        <v>1416</v>
      </c>
      <c r="R159" s="10" t="s">
        <v>127</v>
      </c>
      <c r="S159" s="10"/>
      <c r="T159" s="10"/>
      <c r="U159" s="10"/>
      <c r="V159" s="10" t="s">
        <v>66</v>
      </c>
      <c r="W159" s="3" t="s">
        <v>1463</v>
      </c>
      <c r="X159" s="31">
        <v>44181</v>
      </c>
      <c r="Y159" s="31">
        <v>44183</v>
      </c>
      <c r="Z159" s="10" t="s">
        <v>68</v>
      </c>
      <c r="AA159" s="3" t="s">
        <v>222</v>
      </c>
      <c r="AB159" s="31">
        <v>44897</v>
      </c>
      <c r="AC159" s="31">
        <v>44901</v>
      </c>
      <c r="AD159" s="10"/>
      <c r="AE159" s="3"/>
      <c r="AF159" s="31"/>
      <c r="AG159" s="31"/>
      <c r="AH159" s="25">
        <v>44650.8</v>
      </c>
      <c r="AI159" s="5">
        <v>44657</v>
      </c>
      <c r="AJ159" s="25"/>
      <c r="AK159" s="5"/>
      <c r="AL159" s="25"/>
      <c r="AM159" s="5"/>
    </row>
    <row r="160" spans="1:39" ht="72" customHeight="1">
      <c r="A160" s="22">
        <v>154</v>
      </c>
      <c r="B160" s="10" t="s">
        <v>990</v>
      </c>
      <c r="C160" s="3">
        <v>40203087973</v>
      </c>
      <c r="D160" s="3" t="s">
        <v>77</v>
      </c>
      <c r="E160" s="10" t="s">
        <v>1214</v>
      </c>
      <c r="F160" s="12" t="s">
        <v>1215</v>
      </c>
      <c r="G160" s="10" t="s">
        <v>1216</v>
      </c>
      <c r="H160" s="4" t="s">
        <v>1217</v>
      </c>
      <c r="I160" s="10" t="s">
        <v>1214</v>
      </c>
      <c r="J160" s="44" t="s">
        <v>58</v>
      </c>
      <c r="K160" s="44" t="s">
        <v>58</v>
      </c>
      <c r="L160" s="44" t="s">
        <v>58</v>
      </c>
      <c r="M160" s="4" t="s">
        <v>98</v>
      </c>
      <c r="N160" s="11" t="s">
        <v>99</v>
      </c>
      <c r="O160" s="4"/>
      <c r="P160" s="11" t="s">
        <v>121</v>
      </c>
      <c r="Q160" s="10" t="s">
        <v>1417</v>
      </c>
      <c r="R160" s="10" t="s">
        <v>127</v>
      </c>
      <c r="S160" s="10"/>
      <c r="T160" s="10"/>
      <c r="U160" s="10"/>
      <c r="V160" s="10" t="s">
        <v>66</v>
      </c>
      <c r="W160" s="3" t="s">
        <v>1464</v>
      </c>
      <c r="X160" s="31">
        <v>44181</v>
      </c>
      <c r="Y160" s="31">
        <v>44183</v>
      </c>
      <c r="Z160" s="10" t="s">
        <v>68</v>
      </c>
      <c r="AA160" s="3" t="s">
        <v>133</v>
      </c>
      <c r="AB160" s="31">
        <v>44834</v>
      </c>
      <c r="AC160" s="31">
        <v>44838</v>
      </c>
      <c r="AD160" s="10"/>
      <c r="AE160" s="3"/>
      <c r="AF160" s="31"/>
      <c r="AG160" s="31"/>
      <c r="AH160" s="25">
        <v>49877.86</v>
      </c>
      <c r="AI160" s="5">
        <v>44334</v>
      </c>
      <c r="AJ160" s="25"/>
      <c r="AK160" s="5"/>
      <c r="AL160" s="25"/>
      <c r="AM160" s="5"/>
    </row>
    <row r="161" spans="1:39" ht="72" customHeight="1">
      <c r="A161" s="22">
        <v>155</v>
      </c>
      <c r="B161" s="10" t="s">
        <v>991</v>
      </c>
      <c r="C161" s="3">
        <v>40203266668</v>
      </c>
      <c r="D161" s="3" t="s">
        <v>77</v>
      </c>
      <c r="E161" s="10" t="s">
        <v>1218</v>
      </c>
      <c r="F161" s="12" t="s">
        <v>1219</v>
      </c>
      <c r="G161" s="10" t="s">
        <v>1220</v>
      </c>
      <c r="H161" s="4" t="s">
        <v>56</v>
      </c>
      <c r="I161" s="10" t="s">
        <v>1350</v>
      </c>
      <c r="J161" s="44" t="s">
        <v>58</v>
      </c>
      <c r="K161" s="44" t="s">
        <v>58</v>
      </c>
      <c r="L161" s="44" t="s">
        <v>58</v>
      </c>
      <c r="M161" s="4" t="s">
        <v>120</v>
      </c>
      <c r="N161" s="11" t="s">
        <v>101</v>
      </c>
      <c r="O161" s="4"/>
      <c r="P161" s="11" t="s">
        <v>121</v>
      </c>
      <c r="Q161" s="10" t="s">
        <v>1418</v>
      </c>
      <c r="R161" s="10" t="s">
        <v>127</v>
      </c>
      <c r="S161" s="10"/>
      <c r="T161" s="10"/>
      <c r="U161" s="10"/>
      <c r="V161" s="10" t="s">
        <v>66</v>
      </c>
      <c r="W161" s="3" t="s">
        <v>133</v>
      </c>
      <c r="X161" s="31">
        <v>44182</v>
      </c>
      <c r="Y161" s="31">
        <v>44186</v>
      </c>
      <c r="Z161" s="10" t="s">
        <v>68</v>
      </c>
      <c r="AA161" s="3" t="s">
        <v>139</v>
      </c>
      <c r="AB161" s="31">
        <v>44841</v>
      </c>
      <c r="AC161" s="31">
        <v>44845</v>
      </c>
      <c r="AD161" s="10"/>
      <c r="AE161" s="3"/>
      <c r="AF161" s="31"/>
      <c r="AG161" s="31"/>
      <c r="AH161" s="25">
        <v>40939.42</v>
      </c>
      <c r="AI161" s="5">
        <v>44546</v>
      </c>
      <c r="AJ161" s="25"/>
      <c r="AK161" s="5"/>
      <c r="AL161" s="25"/>
      <c r="AM161" s="5"/>
    </row>
    <row r="162" spans="1:39" ht="72" customHeight="1">
      <c r="A162" s="22">
        <v>156</v>
      </c>
      <c r="B162" s="10" t="s">
        <v>1465</v>
      </c>
      <c r="C162" s="3">
        <v>40203276223</v>
      </c>
      <c r="D162" s="3" t="s">
        <v>77</v>
      </c>
      <c r="E162" s="10" t="s">
        <v>1545</v>
      </c>
      <c r="F162" s="12" t="s">
        <v>1546</v>
      </c>
      <c r="G162" s="10" t="s">
        <v>1547</v>
      </c>
      <c r="H162" s="4" t="s">
        <v>56</v>
      </c>
      <c r="I162" s="10" t="s">
        <v>1545</v>
      </c>
      <c r="J162" s="44" t="s">
        <v>1822</v>
      </c>
      <c r="K162" s="44" t="s">
        <v>264</v>
      </c>
      <c r="L162" s="44" t="s">
        <v>119</v>
      </c>
      <c r="M162" s="4" t="s">
        <v>192</v>
      </c>
      <c r="N162" s="11" t="s">
        <v>193</v>
      </c>
      <c r="O162" s="4" t="s">
        <v>120</v>
      </c>
      <c r="P162" s="11" t="s">
        <v>101</v>
      </c>
      <c r="Q162" s="10" t="s">
        <v>1980</v>
      </c>
      <c r="R162" s="10" t="s">
        <v>127</v>
      </c>
      <c r="S162" s="10"/>
      <c r="T162" s="10"/>
      <c r="U162" s="10"/>
      <c r="V162" s="10" t="s">
        <v>66</v>
      </c>
      <c r="W162" s="3" t="s">
        <v>284</v>
      </c>
      <c r="X162" s="31">
        <v>44200</v>
      </c>
      <c r="Y162" s="31">
        <v>44202</v>
      </c>
      <c r="Z162" s="10" t="s">
        <v>68</v>
      </c>
      <c r="AA162" s="3" t="s">
        <v>133</v>
      </c>
      <c r="AB162" s="31">
        <v>44834</v>
      </c>
      <c r="AC162" s="31">
        <v>44838</v>
      </c>
      <c r="AD162" s="10"/>
      <c r="AE162" s="3"/>
      <c r="AF162" s="31"/>
      <c r="AG162" s="31"/>
      <c r="AH162" s="25">
        <v>44852.9</v>
      </c>
      <c r="AI162" s="5">
        <v>44532</v>
      </c>
      <c r="AJ162" s="25"/>
      <c r="AK162" s="5"/>
      <c r="AL162" s="25"/>
      <c r="AM162" s="5"/>
    </row>
    <row r="163" spans="1:39" ht="72" customHeight="1">
      <c r="A163" s="22">
        <v>157</v>
      </c>
      <c r="B163" s="10" t="s">
        <v>1466</v>
      </c>
      <c r="C163" s="3">
        <v>40203267589</v>
      </c>
      <c r="D163" s="3" t="s">
        <v>77</v>
      </c>
      <c r="E163" s="10" t="s">
        <v>1548</v>
      </c>
      <c r="F163" s="12" t="s">
        <v>1549</v>
      </c>
      <c r="G163" s="10" t="s">
        <v>1550</v>
      </c>
      <c r="H163" s="4" t="s">
        <v>1551</v>
      </c>
      <c r="I163" s="10" t="s">
        <v>1823</v>
      </c>
      <c r="J163" s="44" t="s">
        <v>58</v>
      </c>
      <c r="K163" s="44" t="s">
        <v>58</v>
      </c>
      <c r="L163" s="44" t="s">
        <v>58</v>
      </c>
      <c r="M163" s="4" t="s">
        <v>98</v>
      </c>
      <c r="N163" s="11" t="s">
        <v>99</v>
      </c>
      <c r="O163" s="4"/>
      <c r="P163" s="11" t="s">
        <v>121</v>
      </c>
      <c r="Q163" s="10" t="s">
        <v>1981</v>
      </c>
      <c r="R163" s="10" t="s">
        <v>127</v>
      </c>
      <c r="S163" s="10"/>
      <c r="T163" s="10"/>
      <c r="U163" s="10"/>
      <c r="V163" s="10" t="s">
        <v>66</v>
      </c>
      <c r="W163" s="3" t="s">
        <v>429</v>
      </c>
      <c r="X163" s="31">
        <v>44215</v>
      </c>
      <c r="Y163" s="31">
        <v>44217</v>
      </c>
      <c r="Z163" s="10" t="s">
        <v>68</v>
      </c>
      <c r="AA163" s="3" t="s">
        <v>133</v>
      </c>
      <c r="AB163" s="31">
        <v>44834</v>
      </c>
      <c r="AC163" s="31">
        <v>44838</v>
      </c>
      <c r="AD163" s="10"/>
      <c r="AE163" s="3"/>
      <c r="AF163" s="31"/>
      <c r="AG163" s="31"/>
      <c r="AH163" s="25">
        <v>33609.74</v>
      </c>
      <c r="AI163" s="5">
        <v>44599</v>
      </c>
      <c r="AJ163" s="25"/>
      <c r="AK163" s="5"/>
      <c r="AL163" s="25"/>
      <c r="AM163" s="5"/>
    </row>
    <row r="164" spans="1:39" ht="72" customHeight="1">
      <c r="A164" s="22">
        <v>158</v>
      </c>
      <c r="B164" s="10" t="s">
        <v>1467</v>
      </c>
      <c r="C164" s="3">
        <v>40003756591</v>
      </c>
      <c r="D164" s="3" t="s">
        <v>77</v>
      </c>
      <c r="E164" s="10" t="s">
        <v>1552</v>
      </c>
      <c r="F164" s="12" t="s">
        <v>1553</v>
      </c>
      <c r="G164" s="10" t="s">
        <v>1554</v>
      </c>
      <c r="H164" s="4" t="s">
        <v>1555</v>
      </c>
      <c r="I164" s="10" t="s">
        <v>1824</v>
      </c>
      <c r="J164" s="44" t="s">
        <v>58</v>
      </c>
      <c r="K164" s="44" t="s">
        <v>58</v>
      </c>
      <c r="L164" s="44" t="s">
        <v>58</v>
      </c>
      <c r="M164" s="4" t="s">
        <v>200</v>
      </c>
      <c r="N164" s="11" t="s">
        <v>201</v>
      </c>
      <c r="O164" s="4"/>
      <c r="P164" s="11" t="s">
        <v>121</v>
      </c>
      <c r="Q164" s="10" t="s">
        <v>1982</v>
      </c>
      <c r="R164" s="10" t="s">
        <v>127</v>
      </c>
      <c r="S164" s="10"/>
      <c r="T164" s="10"/>
      <c r="U164" s="10"/>
      <c r="V164" s="10" t="s">
        <v>66</v>
      </c>
      <c r="W164" s="3" t="s">
        <v>430</v>
      </c>
      <c r="X164" s="31">
        <v>44215</v>
      </c>
      <c r="Y164" s="31">
        <v>44217</v>
      </c>
      <c r="Z164" s="10" t="s">
        <v>68</v>
      </c>
      <c r="AA164" s="3" t="s">
        <v>222</v>
      </c>
      <c r="AB164" s="31">
        <v>44897</v>
      </c>
      <c r="AC164" s="31">
        <v>44901</v>
      </c>
      <c r="AD164" s="10"/>
      <c r="AE164" s="3"/>
      <c r="AF164" s="31"/>
      <c r="AG164" s="31"/>
      <c r="AH164" s="25">
        <v>177661.93</v>
      </c>
      <c r="AI164" s="5">
        <v>44540</v>
      </c>
      <c r="AJ164" s="25"/>
      <c r="AK164" s="5"/>
      <c r="AL164" s="25"/>
      <c r="AM164" s="5"/>
    </row>
    <row r="165" spans="1:39" ht="72" customHeight="1">
      <c r="A165" s="22">
        <v>159</v>
      </c>
      <c r="B165" s="10" t="s">
        <v>1468</v>
      </c>
      <c r="C165" s="3">
        <v>40203269081</v>
      </c>
      <c r="D165" s="3" t="s">
        <v>77</v>
      </c>
      <c r="E165" s="10" t="s">
        <v>1556</v>
      </c>
      <c r="F165" s="12" t="s">
        <v>1557</v>
      </c>
      <c r="G165" s="10" t="s">
        <v>1558</v>
      </c>
      <c r="H165" s="4" t="s">
        <v>56</v>
      </c>
      <c r="I165" s="10" t="s">
        <v>1825</v>
      </c>
      <c r="J165" s="44" t="s">
        <v>186</v>
      </c>
      <c r="K165" s="44" t="s">
        <v>186</v>
      </c>
      <c r="L165" s="44" t="s">
        <v>182</v>
      </c>
      <c r="M165" s="4" t="s">
        <v>1338</v>
      </c>
      <c r="N165" s="11" t="s">
        <v>1339</v>
      </c>
      <c r="O165" s="4"/>
      <c r="P165" s="11" t="s">
        <v>121</v>
      </c>
      <c r="Q165" s="10" t="s">
        <v>1983</v>
      </c>
      <c r="R165" s="10" t="s">
        <v>64</v>
      </c>
      <c r="S165" s="10"/>
      <c r="T165" s="10"/>
      <c r="U165" s="10"/>
      <c r="V165" s="10" t="s">
        <v>66</v>
      </c>
      <c r="W165" s="3" t="s">
        <v>2061</v>
      </c>
      <c r="X165" s="31">
        <v>44215</v>
      </c>
      <c r="Y165" s="31">
        <v>44217</v>
      </c>
      <c r="Z165" s="10" t="s">
        <v>68</v>
      </c>
      <c r="AA165" s="3" t="s">
        <v>139</v>
      </c>
      <c r="AB165" s="31">
        <v>44841</v>
      </c>
      <c r="AC165" s="31">
        <v>44845</v>
      </c>
      <c r="AD165" s="10"/>
      <c r="AE165" s="3"/>
      <c r="AF165" s="31"/>
      <c r="AG165" s="31"/>
      <c r="AH165" s="25">
        <v>49213.49</v>
      </c>
      <c r="AI165" s="5">
        <v>44517</v>
      </c>
      <c r="AJ165" s="25"/>
      <c r="AK165" s="5"/>
      <c r="AL165" s="25"/>
      <c r="AM165" s="5"/>
    </row>
    <row r="166" spans="1:39" ht="72" customHeight="1">
      <c r="A166" s="22">
        <v>160</v>
      </c>
      <c r="B166" s="10" t="s">
        <v>1469</v>
      </c>
      <c r="C166" s="3">
        <v>40103457139</v>
      </c>
      <c r="D166" s="3" t="s">
        <v>77</v>
      </c>
      <c r="E166" s="10" t="s">
        <v>1559</v>
      </c>
      <c r="F166" s="12" t="s">
        <v>1560</v>
      </c>
      <c r="G166" s="10" t="s">
        <v>1561</v>
      </c>
      <c r="H166" s="4" t="s">
        <v>1562</v>
      </c>
      <c r="I166" s="10" t="s">
        <v>1826</v>
      </c>
      <c r="J166" s="44" t="s">
        <v>58</v>
      </c>
      <c r="K166" s="44" t="s">
        <v>58</v>
      </c>
      <c r="L166" s="44" t="s">
        <v>58</v>
      </c>
      <c r="M166" s="4" t="s">
        <v>1827</v>
      </c>
      <c r="N166" s="11" t="s">
        <v>1828</v>
      </c>
      <c r="O166" s="4"/>
      <c r="P166" s="11" t="s">
        <v>121</v>
      </c>
      <c r="Q166" s="10" t="s">
        <v>1984</v>
      </c>
      <c r="R166" s="10" t="s">
        <v>64</v>
      </c>
      <c r="S166" s="10"/>
      <c r="T166" s="10"/>
      <c r="U166" s="10"/>
      <c r="V166" s="10" t="s">
        <v>66</v>
      </c>
      <c r="W166" s="3" t="s">
        <v>456</v>
      </c>
      <c r="X166" s="31">
        <v>44215</v>
      </c>
      <c r="Y166" s="31">
        <v>44217</v>
      </c>
      <c r="Z166" s="10" t="s">
        <v>68</v>
      </c>
      <c r="AA166" s="3" t="s">
        <v>133</v>
      </c>
      <c r="AB166" s="31">
        <v>44834</v>
      </c>
      <c r="AC166" s="31">
        <v>44838</v>
      </c>
      <c r="AD166" s="10"/>
      <c r="AE166" s="3"/>
      <c r="AF166" s="31"/>
      <c r="AG166" s="31"/>
      <c r="AH166" s="25">
        <v>49999.75</v>
      </c>
      <c r="AI166" s="5">
        <v>44517</v>
      </c>
      <c r="AJ166" s="25"/>
      <c r="AK166" s="5"/>
      <c r="AL166" s="25"/>
      <c r="AM166" s="5"/>
    </row>
    <row r="167" spans="1:39" ht="72" customHeight="1">
      <c r="A167" s="22">
        <v>161</v>
      </c>
      <c r="B167" s="10" t="s">
        <v>1470</v>
      </c>
      <c r="C167" s="3">
        <v>40203276331</v>
      </c>
      <c r="D167" s="3" t="s">
        <v>77</v>
      </c>
      <c r="E167" s="10" t="s">
        <v>1563</v>
      </c>
      <c r="F167" s="12" t="s">
        <v>1564</v>
      </c>
      <c r="G167" s="10" t="s">
        <v>1565</v>
      </c>
      <c r="H167" s="4" t="s">
        <v>1566</v>
      </c>
      <c r="I167" s="10" t="s">
        <v>1829</v>
      </c>
      <c r="J167" s="44" t="s">
        <v>186</v>
      </c>
      <c r="K167" s="44" t="s">
        <v>186</v>
      </c>
      <c r="L167" s="44" t="s">
        <v>182</v>
      </c>
      <c r="M167" s="4" t="s">
        <v>791</v>
      </c>
      <c r="N167" s="11" t="s">
        <v>792</v>
      </c>
      <c r="O167" s="4" t="s">
        <v>98</v>
      </c>
      <c r="P167" s="11" t="s">
        <v>99</v>
      </c>
      <c r="Q167" s="10" t="s">
        <v>1985</v>
      </c>
      <c r="R167" s="10" t="s">
        <v>127</v>
      </c>
      <c r="S167" s="10"/>
      <c r="T167" s="10"/>
      <c r="U167" s="10"/>
      <c r="V167" s="10" t="s">
        <v>66</v>
      </c>
      <c r="W167" s="3" t="s">
        <v>288</v>
      </c>
      <c r="X167" s="31">
        <v>44215</v>
      </c>
      <c r="Y167" s="31">
        <v>44217</v>
      </c>
      <c r="Z167" s="10" t="s">
        <v>68</v>
      </c>
      <c r="AA167" s="3" t="s">
        <v>139</v>
      </c>
      <c r="AB167" s="31">
        <v>44841</v>
      </c>
      <c r="AC167" s="31">
        <v>44845</v>
      </c>
      <c r="AD167" s="10"/>
      <c r="AE167" s="3"/>
      <c r="AF167" s="31"/>
      <c r="AG167" s="31"/>
      <c r="AH167" s="25">
        <v>49932</v>
      </c>
      <c r="AI167" s="5">
        <v>44812</v>
      </c>
      <c r="AJ167" s="25"/>
      <c r="AK167" s="5"/>
      <c r="AL167" s="25"/>
      <c r="AM167" s="5"/>
    </row>
    <row r="168" spans="1:39" ht="72" customHeight="1">
      <c r="A168" s="22">
        <v>162</v>
      </c>
      <c r="B168" s="10" t="s">
        <v>1471</v>
      </c>
      <c r="C168" s="3">
        <v>40203279770</v>
      </c>
      <c r="D168" s="3" t="s">
        <v>77</v>
      </c>
      <c r="E168" s="10" t="s">
        <v>1567</v>
      </c>
      <c r="F168" s="12" t="s">
        <v>1568</v>
      </c>
      <c r="G168" s="10" t="s">
        <v>1569</v>
      </c>
      <c r="H168" s="4" t="s">
        <v>56</v>
      </c>
      <c r="I168" s="10" t="s">
        <v>1830</v>
      </c>
      <c r="J168" s="44" t="s">
        <v>1831</v>
      </c>
      <c r="K168" s="44" t="s">
        <v>1308</v>
      </c>
      <c r="L168" s="44" t="s">
        <v>105</v>
      </c>
      <c r="M168" s="4" t="s">
        <v>1832</v>
      </c>
      <c r="N168" s="11" t="s">
        <v>1833</v>
      </c>
      <c r="O168" s="4" t="s">
        <v>1227</v>
      </c>
      <c r="P168" s="11" t="s">
        <v>1228</v>
      </c>
      <c r="Q168" s="10" t="s">
        <v>1986</v>
      </c>
      <c r="R168" s="10" t="s">
        <v>64</v>
      </c>
      <c r="S168" s="10"/>
      <c r="T168" s="10"/>
      <c r="U168" s="10"/>
      <c r="V168" s="10" t="s">
        <v>66</v>
      </c>
      <c r="W168" s="3" t="s">
        <v>457</v>
      </c>
      <c r="X168" s="31">
        <v>44215</v>
      </c>
      <c r="Y168" s="31">
        <v>44217</v>
      </c>
      <c r="Z168" s="10" t="s">
        <v>68</v>
      </c>
      <c r="AA168" s="3" t="s">
        <v>139</v>
      </c>
      <c r="AB168" s="31">
        <v>44841</v>
      </c>
      <c r="AC168" s="31">
        <v>44845</v>
      </c>
      <c r="AD168" s="10"/>
      <c r="AE168" s="3"/>
      <c r="AF168" s="31"/>
      <c r="AG168" s="31"/>
      <c r="AH168" s="25">
        <v>44887.87</v>
      </c>
      <c r="AI168" s="5">
        <v>44392</v>
      </c>
      <c r="AJ168" s="25"/>
      <c r="AK168" s="5"/>
      <c r="AL168" s="25"/>
      <c r="AM168" s="5"/>
    </row>
    <row r="169" spans="1:39" ht="72" customHeight="1">
      <c r="A169" s="22">
        <v>163</v>
      </c>
      <c r="B169" s="10" t="s">
        <v>1472</v>
      </c>
      <c r="C169" s="3">
        <v>40203275567</v>
      </c>
      <c r="D169" s="3" t="s">
        <v>77</v>
      </c>
      <c r="E169" s="10" t="s">
        <v>1570</v>
      </c>
      <c r="F169" s="12" t="s">
        <v>1571</v>
      </c>
      <c r="G169" s="10" t="s">
        <v>1572</v>
      </c>
      <c r="H169" s="4" t="s">
        <v>56</v>
      </c>
      <c r="I169" s="10" t="s">
        <v>1570</v>
      </c>
      <c r="J169" s="44" t="s">
        <v>58</v>
      </c>
      <c r="K169" s="44" t="s">
        <v>58</v>
      </c>
      <c r="L169" s="44" t="s">
        <v>58</v>
      </c>
      <c r="M169" s="4" t="s">
        <v>120</v>
      </c>
      <c r="N169" s="11" t="s">
        <v>101</v>
      </c>
      <c r="O169" s="4" t="s">
        <v>98</v>
      </c>
      <c r="P169" s="11" t="s">
        <v>99</v>
      </c>
      <c r="Q169" s="10" t="s">
        <v>1987</v>
      </c>
      <c r="R169" s="10" t="s">
        <v>64</v>
      </c>
      <c r="S169" s="10" t="s">
        <v>1988</v>
      </c>
      <c r="T169" s="10"/>
      <c r="U169" s="10"/>
      <c r="V169" s="10" t="s">
        <v>66</v>
      </c>
      <c r="W169" s="3" t="s">
        <v>540</v>
      </c>
      <c r="X169" s="31">
        <v>44216</v>
      </c>
      <c r="Y169" s="31">
        <v>44218</v>
      </c>
      <c r="Z169" s="10" t="s">
        <v>68</v>
      </c>
      <c r="AA169" s="3" t="s">
        <v>133</v>
      </c>
      <c r="AB169" s="31">
        <v>44834</v>
      </c>
      <c r="AC169" s="31">
        <v>44838</v>
      </c>
      <c r="AD169" s="10"/>
      <c r="AE169" s="3"/>
      <c r="AF169" s="31"/>
      <c r="AG169" s="31"/>
      <c r="AH169" s="25"/>
      <c r="AI169" s="5"/>
      <c r="AJ169" s="25"/>
      <c r="AK169" s="5"/>
      <c r="AL169" s="25"/>
      <c r="AM169" s="5"/>
    </row>
    <row r="170" spans="1:39" ht="72" customHeight="1">
      <c r="A170" s="22">
        <v>164</v>
      </c>
      <c r="B170" s="10" t="s">
        <v>1473</v>
      </c>
      <c r="C170" s="3">
        <v>45403057892</v>
      </c>
      <c r="D170" s="3" t="s">
        <v>77</v>
      </c>
      <c r="E170" s="10" t="s">
        <v>1573</v>
      </c>
      <c r="F170" s="12" t="s">
        <v>1574</v>
      </c>
      <c r="G170" s="10" t="s">
        <v>1575</v>
      </c>
      <c r="H170" s="4" t="s">
        <v>1576</v>
      </c>
      <c r="I170" s="10" t="s">
        <v>1834</v>
      </c>
      <c r="J170" s="44" t="s">
        <v>58</v>
      </c>
      <c r="K170" s="44" t="s">
        <v>58</v>
      </c>
      <c r="L170" s="44" t="s">
        <v>58</v>
      </c>
      <c r="M170" s="4" t="s">
        <v>817</v>
      </c>
      <c r="N170" s="11" t="s">
        <v>818</v>
      </c>
      <c r="O170" s="4"/>
      <c r="P170" s="11" t="s">
        <v>121</v>
      </c>
      <c r="Q170" s="10" t="s">
        <v>1989</v>
      </c>
      <c r="R170" s="10" t="s">
        <v>127</v>
      </c>
      <c r="S170" s="10"/>
      <c r="T170" s="10"/>
      <c r="U170" s="10"/>
      <c r="V170" s="10" t="s">
        <v>66</v>
      </c>
      <c r="W170" s="3" t="s">
        <v>1420</v>
      </c>
      <c r="X170" s="31">
        <v>44216</v>
      </c>
      <c r="Y170" s="31">
        <v>44218</v>
      </c>
      <c r="Z170" s="10" t="s">
        <v>68</v>
      </c>
      <c r="AA170" s="3" t="s">
        <v>133</v>
      </c>
      <c r="AB170" s="31">
        <v>44834</v>
      </c>
      <c r="AC170" s="31">
        <v>44838</v>
      </c>
      <c r="AD170" s="10"/>
      <c r="AE170" s="3"/>
      <c r="AF170" s="31"/>
      <c r="AG170" s="31"/>
      <c r="AH170" s="25">
        <v>44910</v>
      </c>
      <c r="AI170" s="5">
        <v>44602</v>
      </c>
      <c r="AJ170" s="25"/>
      <c r="AK170" s="5"/>
      <c r="AL170" s="25"/>
      <c r="AM170" s="5"/>
    </row>
    <row r="171" spans="1:39" ht="72" customHeight="1">
      <c r="A171" s="22">
        <v>165</v>
      </c>
      <c r="B171" s="10" t="s">
        <v>1474</v>
      </c>
      <c r="C171" s="3">
        <v>40203210467</v>
      </c>
      <c r="D171" s="3" t="s">
        <v>77</v>
      </c>
      <c r="E171" s="10" t="s">
        <v>1577</v>
      </c>
      <c r="F171" s="12" t="s">
        <v>1578</v>
      </c>
      <c r="G171" s="10" t="s">
        <v>1579</v>
      </c>
      <c r="H171" s="4" t="s">
        <v>56</v>
      </c>
      <c r="I171" s="10" t="s">
        <v>1835</v>
      </c>
      <c r="J171" s="44" t="s">
        <v>58</v>
      </c>
      <c r="K171" s="44" t="s">
        <v>58</v>
      </c>
      <c r="L171" s="44" t="s">
        <v>58</v>
      </c>
      <c r="M171" s="4" t="s">
        <v>1836</v>
      </c>
      <c r="N171" s="11" t="s">
        <v>1837</v>
      </c>
      <c r="O171" s="4" t="s">
        <v>1838</v>
      </c>
      <c r="P171" s="11" t="s">
        <v>1839</v>
      </c>
      <c r="Q171" s="10" t="s">
        <v>1990</v>
      </c>
      <c r="R171" s="10" t="s">
        <v>64</v>
      </c>
      <c r="S171" s="10" t="s">
        <v>1988</v>
      </c>
      <c r="T171" s="10"/>
      <c r="U171" s="10"/>
      <c r="V171" s="10" t="s">
        <v>66</v>
      </c>
      <c r="W171" s="3" t="s">
        <v>541</v>
      </c>
      <c r="X171" s="31">
        <v>44228</v>
      </c>
      <c r="Y171" s="31">
        <v>44230</v>
      </c>
      <c r="Z171" s="10" t="s">
        <v>68</v>
      </c>
      <c r="AA171" s="3" t="s">
        <v>222</v>
      </c>
      <c r="AB171" s="31">
        <v>44897</v>
      </c>
      <c r="AC171" s="31">
        <v>44901</v>
      </c>
      <c r="AD171" s="10"/>
      <c r="AE171" s="3"/>
      <c r="AF171" s="31"/>
      <c r="AG171" s="31"/>
      <c r="AH171" s="25"/>
      <c r="AI171" s="5"/>
      <c r="AJ171" s="25"/>
      <c r="AK171" s="5"/>
      <c r="AL171" s="25"/>
      <c r="AM171" s="5"/>
    </row>
    <row r="172" spans="1:39" ht="72" customHeight="1">
      <c r="A172" s="22">
        <v>166</v>
      </c>
      <c r="B172" s="10" t="s">
        <v>1475</v>
      </c>
      <c r="C172" s="3">
        <v>50203277771</v>
      </c>
      <c r="D172" s="3" t="s">
        <v>77</v>
      </c>
      <c r="E172" s="10" t="s">
        <v>1580</v>
      </c>
      <c r="F172" s="12" t="s">
        <v>1581</v>
      </c>
      <c r="G172" s="10" t="s">
        <v>1582</v>
      </c>
      <c r="H172" s="4" t="s">
        <v>56</v>
      </c>
      <c r="I172" s="10" t="s">
        <v>435</v>
      </c>
      <c r="J172" s="44" t="s">
        <v>58</v>
      </c>
      <c r="K172" s="44" t="s">
        <v>58</v>
      </c>
      <c r="L172" s="44" t="s">
        <v>58</v>
      </c>
      <c r="M172" s="4" t="s">
        <v>524</v>
      </c>
      <c r="N172" s="11" t="s">
        <v>268</v>
      </c>
      <c r="O172" s="4" t="s">
        <v>832</v>
      </c>
      <c r="P172" s="11" t="s">
        <v>833</v>
      </c>
      <c r="Q172" s="10" t="s">
        <v>1991</v>
      </c>
      <c r="R172" s="10" t="s">
        <v>127</v>
      </c>
      <c r="S172" s="10"/>
      <c r="T172" s="10"/>
      <c r="U172" s="10"/>
      <c r="V172" s="10" t="s">
        <v>66</v>
      </c>
      <c r="W172" s="3" t="s">
        <v>545</v>
      </c>
      <c r="X172" s="31">
        <v>44239</v>
      </c>
      <c r="Y172" s="31">
        <v>44243</v>
      </c>
      <c r="Z172" s="10" t="s">
        <v>68</v>
      </c>
      <c r="AA172" s="3" t="s">
        <v>139</v>
      </c>
      <c r="AB172" s="31">
        <v>44841</v>
      </c>
      <c r="AC172" s="31">
        <v>44845</v>
      </c>
      <c r="AD172" s="10"/>
      <c r="AE172" s="3"/>
      <c r="AF172" s="31"/>
      <c r="AG172" s="31"/>
      <c r="AH172" s="25">
        <v>49993.79</v>
      </c>
      <c r="AI172" s="5">
        <v>44560</v>
      </c>
      <c r="AJ172" s="25"/>
      <c r="AK172" s="5"/>
      <c r="AL172" s="25"/>
      <c r="AM172" s="5"/>
    </row>
    <row r="173" spans="1:39" ht="72" customHeight="1">
      <c r="A173" s="22">
        <v>167</v>
      </c>
      <c r="B173" s="10" t="s">
        <v>1476</v>
      </c>
      <c r="C173" s="3">
        <v>43603083480</v>
      </c>
      <c r="D173" s="3" t="s">
        <v>52</v>
      </c>
      <c r="E173" s="10" t="s">
        <v>1583</v>
      </c>
      <c r="F173" s="12" t="s">
        <v>1584</v>
      </c>
      <c r="G173" s="10" t="s">
        <v>1585</v>
      </c>
      <c r="H173" s="4" t="s">
        <v>56</v>
      </c>
      <c r="I173" s="10" t="s">
        <v>1840</v>
      </c>
      <c r="J173" s="44" t="s">
        <v>1841</v>
      </c>
      <c r="K173" s="44" t="s">
        <v>1230</v>
      </c>
      <c r="L173" s="44" t="s">
        <v>119</v>
      </c>
      <c r="M173" s="4" t="s">
        <v>1842</v>
      </c>
      <c r="N173" s="11" t="s">
        <v>1843</v>
      </c>
      <c r="O173" s="4" t="s">
        <v>1844</v>
      </c>
      <c r="P173" s="11" t="s">
        <v>1845</v>
      </c>
      <c r="Q173" s="10" t="s">
        <v>1992</v>
      </c>
      <c r="R173" s="10" t="s">
        <v>64</v>
      </c>
      <c r="S173" s="10" t="s">
        <v>65</v>
      </c>
      <c r="T173" s="10"/>
      <c r="U173" s="10"/>
      <c r="V173" s="10" t="s">
        <v>66</v>
      </c>
      <c r="W173" s="3" t="s">
        <v>546</v>
      </c>
      <c r="X173" s="31">
        <v>44239</v>
      </c>
      <c r="Y173" s="31">
        <v>44243</v>
      </c>
      <c r="Z173" s="10"/>
      <c r="AA173" s="3"/>
      <c r="AB173" s="31"/>
      <c r="AC173" s="31"/>
      <c r="AD173" s="10" t="s">
        <v>70</v>
      </c>
      <c r="AE173" s="3" t="s">
        <v>909</v>
      </c>
      <c r="AF173" s="31">
        <v>44753</v>
      </c>
      <c r="AG173" s="31">
        <v>44755</v>
      </c>
      <c r="AH173" s="25"/>
      <c r="AI173" s="5"/>
      <c r="AJ173" s="25"/>
      <c r="AK173" s="5"/>
      <c r="AL173" s="25"/>
      <c r="AM173" s="5"/>
    </row>
    <row r="174" spans="1:39" ht="72" customHeight="1">
      <c r="A174" s="22">
        <v>168</v>
      </c>
      <c r="B174" s="10" t="s">
        <v>1477</v>
      </c>
      <c r="C174" s="3">
        <v>40203282215</v>
      </c>
      <c r="D174" s="3" t="s">
        <v>77</v>
      </c>
      <c r="E174" s="10" t="s">
        <v>1586</v>
      </c>
      <c r="F174" s="12" t="s">
        <v>1587</v>
      </c>
      <c r="G174" s="10" t="s">
        <v>1588</v>
      </c>
      <c r="H174" s="4" t="s">
        <v>1589</v>
      </c>
      <c r="I174" s="10" t="s">
        <v>1846</v>
      </c>
      <c r="J174" s="44" t="s">
        <v>58</v>
      </c>
      <c r="K174" s="44" t="s">
        <v>58</v>
      </c>
      <c r="L174" s="44" t="s">
        <v>58</v>
      </c>
      <c r="M174" s="4" t="s">
        <v>194</v>
      </c>
      <c r="N174" s="11" t="s">
        <v>195</v>
      </c>
      <c r="O174" s="4" t="s">
        <v>59</v>
      </c>
      <c r="P174" s="11" t="s">
        <v>60</v>
      </c>
      <c r="Q174" s="10" t="s">
        <v>1993</v>
      </c>
      <c r="R174" s="10" t="s">
        <v>127</v>
      </c>
      <c r="S174" s="10"/>
      <c r="T174" s="10"/>
      <c r="U174" s="10"/>
      <c r="V174" s="10" t="s">
        <v>66</v>
      </c>
      <c r="W174" s="3" t="s">
        <v>548</v>
      </c>
      <c r="X174" s="31">
        <v>44239</v>
      </c>
      <c r="Y174" s="31">
        <v>44243</v>
      </c>
      <c r="Z174" s="10" t="s">
        <v>68</v>
      </c>
      <c r="AA174" s="3" t="s">
        <v>222</v>
      </c>
      <c r="AB174" s="31">
        <v>44897</v>
      </c>
      <c r="AC174" s="31">
        <v>44901</v>
      </c>
      <c r="AD174" s="10"/>
      <c r="AE174" s="3"/>
      <c r="AF174" s="31"/>
      <c r="AG174" s="31"/>
      <c r="AH174" s="25">
        <v>45408.51</v>
      </c>
      <c r="AI174" s="5">
        <v>44624</v>
      </c>
      <c r="AJ174" s="25"/>
      <c r="AK174" s="5"/>
      <c r="AL174" s="25"/>
      <c r="AM174" s="5"/>
    </row>
    <row r="175" spans="1:39" ht="72" customHeight="1">
      <c r="A175" s="22">
        <v>169</v>
      </c>
      <c r="B175" s="10" t="s">
        <v>1478</v>
      </c>
      <c r="C175" s="3">
        <v>40203270381</v>
      </c>
      <c r="D175" s="3" t="s">
        <v>77</v>
      </c>
      <c r="E175" s="10" t="s">
        <v>1590</v>
      </c>
      <c r="F175" s="12" t="s">
        <v>1591</v>
      </c>
      <c r="G175" s="10" t="s">
        <v>1592</v>
      </c>
      <c r="H175" s="4" t="s">
        <v>56</v>
      </c>
      <c r="I175" s="10" t="s">
        <v>1590</v>
      </c>
      <c r="J175" s="44" t="s">
        <v>1847</v>
      </c>
      <c r="K175" s="44" t="s">
        <v>104</v>
      </c>
      <c r="L175" s="44" t="s">
        <v>105</v>
      </c>
      <c r="M175" s="4" t="s">
        <v>516</v>
      </c>
      <c r="N175" s="11" t="s">
        <v>388</v>
      </c>
      <c r="O175" s="4" t="s">
        <v>1268</v>
      </c>
      <c r="P175" s="11" t="s">
        <v>1269</v>
      </c>
      <c r="Q175" s="10" t="s">
        <v>1994</v>
      </c>
      <c r="R175" s="10" t="s">
        <v>127</v>
      </c>
      <c r="S175" s="10"/>
      <c r="T175" s="10"/>
      <c r="U175" s="10"/>
      <c r="V175" s="10" t="s">
        <v>66</v>
      </c>
      <c r="W175" s="3" t="s">
        <v>549</v>
      </c>
      <c r="X175" s="31">
        <v>44239</v>
      </c>
      <c r="Y175" s="31">
        <v>44243</v>
      </c>
      <c r="Z175" s="10"/>
      <c r="AA175" s="3"/>
      <c r="AB175" s="31"/>
      <c r="AC175" s="31"/>
      <c r="AD175" s="10"/>
      <c r="AE175" s="3"/>
      <c r="AF175" s="31"/>
      <c r="AG175" s="31"/>
      <c r="AH175" s="25"/>
      <c r="AI175" s="5"/>
      <c r="AJ175" s="25"/>
      <c r="AK175" s="5"/>
      <c r="AL175" s="25"/>
      <c r="AM175" s="5"/>
    </row>
    <row r="176" spans="1:39" ht="72" customHeight="1">
      <c r="A176" s="22">
        <v>170</v>
      </c>
      <c r="B176" s="10" t="s">
        <v>1479</v>
      </c>
      <c r="C176" s="3">
        <v>40203169625</v>
      </c>
      <c r="D176" s="3" t="s">
        <v>77</v>
      </c>
      <c r="E176" s="10" t="s">
        <v>1593</v>
      </c>
      <c r="F176" s="12" t="s">
        <v>240</v>
      </c>
      <c r="G176" s="10" t="s">
        <v>1594</v>
      </c>
      <c r="H176" s="4" t="s">
        <v>1595</v>
      </c>
      <c r="I176" s="10" t="s">
        <v>1593</v>
      </c>
      <c r="J176" s="44" t="s">
        <v>58</v>
      </c>
      <c r="K176" s="44" t="s">
        <v>58</v>
      </c>
      <c r="L176" s="44" t="s">
        <v>58</v>
      </c>
      <c r="M176" s="4" t="s">
        <v>1848</v>
      </c>
      <c r="N176" s="11" t="s">
        <v>1849</v>
      </c>
      <c r="O176" s="4" t="s">
        <v>261</v>
      </c>
      <c r="P176" s="11" t="s">
        <v>262</v>
      </c>
      <c r="Q176" s="10" t="s">
        <v>1995</v>
      </c>
      <c r="R176" s="10" t="s">
        <v>127</v>
      </c>
      <c r="S176" s="10"/>
      <c r="T176" s="10"/>
      <c r="U176" s="10"/>
      <c r="V176" s="10" t="s">
        <v>66</v>
      </c>
      <c r="W176" s="3" t="s">
        <v>1436</v>
      </c>
      <c r="X176" s="31">
        <v>43661</v>
      </c>
      <c r="Y176" s="31">
        <v>43663</v>
      </c>
      <c r="Z176" s="10" t="s">
        <v>68</v>
      </c>
      <c r="AA176" s="3" t="s">
        <v>222</v>
      </c>
      <c r="AB176" s="31">
        <v>44897</v>
      </c>
      <c r="AC176" s="31">
        <v>44901</v>
      </c>
      <c r="AD176" s="10"/>
      <c r="AE176" s="3"/>
      <c r="AF176" s="31"/>
      <c r="AG176" s="31"/>
      <c r="AH176" s="25">
        <v>49414.1</v>
      </c>
      <c r="AI176" s="5">
        <v>44175</v>
      </c>
      <c r="AJ176" s="25"/>
      <c r="AK176" s="5"/>
      <c r="AL176" s="25"/>
      <c r="AM176" s="5"/>
    </row>
    <row r="177" spans="1:39" ht="72" customHeight="1">
      <c r="A177" s="22">
        <v>171</v>
      </c>
      <c r="B177" s="10" t="s">
        <v>1480</v>
      </c>
      <c r="C177" s="3">
        <v>40203262100</v>
      </c>
      <c r="D177" s="3" t="s">
        <v>77</v>
      </c>
      <c r="E177" s="10" t="s">
        <v>1596</v>
      </c>
      <c r="F177" s="12" t="s">
        <v>1597</v>
      </c>
      <c r="G177" s="10" t="s">
        <v>1598</v>
      </c>
      <c r="H177" s="4" t="s">
        <v>1599</v>
      </c>
      <c r="I177" s="10" t="s">
        <v>1850</v>
      </c>
      <c r="J177" s="44" t="s">
        <v>58</v>
      </c>
      <c r="K177" s="44" t="s">
        <v>58</v>
      </c>
      <c r="L177" s="44" t="s">
        <v>58</v>
      </c>
      <c r="M177" s="4" t="s">
        <v>773</v>
      </c>
      <c r="N177" s="11" t="s">
        <v>774</v>
      </c>
      <c r="O177" s="4"/>
      <c r="P177" s="11" t="s">
        <v>121</v>
      </c>
      <c r="Q177" s="10" t="s">
        <v>1996</v>
      </c>
      <c r="R177" s="10" t="s">
        <v>127</v>
      </c>
      <c r="S177" s="10"/>
      <c r="T177" s="10"/>
      <c r="U177" s="10"/>
      <c r="V177" s="10" t="s">
        <v>66</v>
      </c>
      <c r="W177" s="3" t="s">
        <v>571</v>
      </c>
      <c r="X177" s="31">
        <v>44239</v>
      </c>
      <c r="Y177" s="31">
        <v>44243</v>
      </c>
      <c r="Z177" s="10" t="s">
        <v>68</v>
      </c>
      <c r="AA177" s="3" t="s">
        <v>222</v>
      </c>
      <c r="AB177" s="31">
        <v>44897</v>
      </c>
      <c r="AC177" s="31">
        <v>44901</v>
      </c>
      <c r="AD177" s="10"/>
      <c r="AE177" s="3"/>
      <c r="AF177" s="31"/>
      <c r="AG177" s="31"/>
      <c r="AH177" s="25" t="s">
        <v>2089</v>
      </c>
      <c r="AI177" s="5">
        <v>44438</v>
      </c>
      <c r="AJ177" s="25"/>
      <c r="AK177" s="5"/>
      <c r="AL177" s="25"/>
      <c r="AM177" s="5"/>
    </row>
    <row r="178" spans="1:39" ht="72" customHeight="1">
      <c r="A178" s="22">
        <v>172</v>
      </c>
      <c r="B178" s="10" t="s">
        <v>1481</v>
      </c>
      <c r="C178" s="3">
        <v>44103148708</v>
      </c>
      <c r="D178" s="3" t="s">
        <v>77</v>
      </c>
      <c r="E178" s="10" t="s">
        <v>1600</v>
      </c>
      <c r="F178" s="12" t="s">
        <v>1601</v>
      </c>
      <c r="G178" s="10" t="s">
        <v>1602</v>
      </c>
      <c r="H178" s="4" t="s">
        <v>1603</v>
      </c>
      <c r="I178" s="10" t="s">
        <v>1600</v>
      </c>
      <c r="J178" s="44" t="s">
        <v>58</v>
      </c>
      <c r="K178" s="44" t="s">
        <v>58</v>
      </c>
      <c r="L178" s="44" t="s">
        <v>58</v>
      </c>
      <c r="M178" s="4" t="s">
        <v>1851</v>
      </c>
      <c r="N178" s="11" t="s">
        <v>1852</v>
      </c>
      <c r="O178" s="4" t="s">
        <v>799</v>
      </c>
      <c r="P178" s="11" t="s">
        <v>800</v>
      </c>
      <c r="Q178" s="10" t="s">
        <v>1997</v>
      </c>
      <c r="R178" s="10" t="s">
        <v>127</v>
      </c>
      <c r="S178" s="10"/>
      <c r="T178" s="10"/>
      <c r="U178" s="10"/>
      <c r="V178" s="10" t="s">
        <v>66</v>
      </c>
      <c r="W178" s="3" t="s">
        <v>2062</v>
      </c>
      <c r="X178" s="31">
        <v>44239</v>
      </c>
      <c r="Y178" s="31">
        <v>44243</v>
      </c>
      <c r="Z178" s="10" t="s">
        <v>68</v>
      </c>
      <c r="AA178" s="3" t="s">
        <v>222</v>
      </c>
      <c r="AB178" s="31">
        <v>44897</v>
      </c>
      <c r="AC178" s="31">
        <v>44901</v>
      </c>
      <c r="AD178" s="10"/>
      <c r="AE178" s="3"/>
      <c r="AF178" s="31"/>
      <c r="AG178" s="31"/>
      <c r="AH178" s="25">
        <v>49965.04</v>
      </c>
      <c r="AI178" s="5">
        <v>44510</v>
      </c>
      <c r="AJ178" s="25"/>
      <c r="AK178" s="5"/>
      <c r="AL178" s="25"/>
      <c r="AM178" s="5"/>
    </row>
    <row r="179" spans="1:39" ht="72" customHeight="1">
      <c r="A179" s="22">
        <v>173</v>
      </c>
      <c r="B179" s="10" t="s">
        <v>1482</v>
      </c>
      <c r="C179" s="3">
        <v>40203226650</v>
      </c>
      <c r="D179" s="3" t="s">
        <v>52</v>
      </c>
      <c r="E179" s="10" t="s">
        <v>1604</v>
      </c>
      <c r="F179" s="12" t="s">
        <v>1605</v>
      </c>
      <c r="G179" s="10" t="s">
        <v>1606</v>
      </c>
      <c r="H179" s="4" t="s">
        <v>1607</v>
      </c>
      <c r="I179" s="10" t="s">
        <v>1853</v>
      </c>
      <c r="J179" s="44" t="s">
        <v>1854</v>
      </c>
      <c r="K179" s="44" t="s">
        <v>1855</v>
      </c>
      <c r="L179" s="44" t="s">
        <v>105</v>
      </c>
      <c r="M179" s="4" t="s">
        <v>828</v>
      </c>
      <c r="N179" s="11" t="s">
        <v>829</v>
      </c>
      <c r="O179" s="4"/>
      <c r="P179" s="11" t="s">
        <v>121</v>
      </c>
      <c r="Q179" s="10" t="s">
        <v>1998</v>
      </c>
      <c r="R179" s="10" t="s">
        <v>64</v>
      </c>
      <c r="S179" s="10"/>
      <c r="T179" s="10"/>
      <c r="U179" s="10"/>
      <c r="V179" s="10" t="s">
        <v>66</v>
      </c>
      <c r="W179" s="3" t="s">
        <v>884</v>
      </c>
      <c r="X179" s="31">
        <v>44243</v>
      </c>
      <c r="Y179" s="31">
        <v>44245</v>
      </c>
      <c r="Z179" s="10"/>
      <c r="AA179" s="3"/>
      <c r="AB179" s="31"/>
      <c r="AC179" s="31"/>
      <c r="AD179" s="10" t="s">
        <v>70</v>
      </c>
      <c r="AE179" s="3" t="s">
        <v>2063</v>
      </c>
      <c r="AF179" s="31">
        <v>44845</v>
      </c>
      <c r="AG179" s="31">
        <v>44847</v>
      </c>
      <c r="AH179" s="25"/>
      <c r="AI179" s="5"/>
      <c r="AJ179" s="25"/>
      <c r="AK179" s="5"/>
      <c r="AL179" s="25"/>
      <c r="AM179" s="5"/>
    </row>
    <row r="180" spans="1:39" ht="72" customHeight="1">
      <c r="A180" s="22">
        <v>174</v>
      </c>
      <c r="B180" s="10" t="s">
        <v>1483</v>
      </c>
      <c r="C180" s="3">
        <v>40103427007</v>
      </c>
      <c r="D180" s="3" t="s">
        <v>77</v>
      </c>
      <c r="E180" s="10" t="s">
        <v>1608</v>
      </c>
      <c r="F180" s="12" t="s">
        <v>1609</v>
      </c>
      <c r="G180" s="10" t="s">
        <v>1610</v>
      </c>
      <c r="H180" s="4" t="s">
        <v>1611</v>
      </c>
      <c r="I180" s="10" t="s">
        <v>1856</v>
      </c>
      <c r="J180" s="44" t="s">
        <v>797</v>
      </c>
      <c r="K180" s="44" t="s">
        <v>798</v>
      </c>
      <c r="L180" s="44" t="s">
        <v>182</v>
      </c>
      <c r="M180" s="4" t="s">
        <v>1857</v>
      </c>
      <c r="N180" s="11" t="s">
        <v>1858</v>
      </c>
      <c r="O180" s="4" t="s">
        <v>1859</v>
      </c>
      <c r="P180" s="11" t="s">
        <v>1860</v>
      </c>
      <c r="Q180" s="10" t="s">
        <v>1999</v>
      </c>
      <c r="R180" s="10" t="s">
        <v>64</v>
      </c>
      <c r="S180" s="10" t="s">
        <v>407</v>
      </c>
      <c r="T180" s="10" t="s">
        <v>1988</v>
      </c>
      <c r="U180" s="10"/>
      <c r="V180" s="10" t="s">
        <v>66</v>
      </c>
      <c r="W180" s="3" t="s">
        <v>885</v>
      </c>
      <c r="X180" s="31">
        <v>44243</v>
      </c>
      <c r="Y180" s="31">
        <v>44245</v>
      </c>
      <c r="Z180" s="10" t="s">
        <v>68</v>
      </c>
      <c r="AA180" s="3" t="s">
        <v>2064</v>
      </c>
      <c r="AB180" s="31">
        <v>44908</v>
      </c>
      <c r="AC180" s="31">
        <v>44910</v>
      </c>
      <c r="AD180" s="10"/>
      <c r="AE180" s="3"/>
      <c r="AF180" s="31"/>
      <c r="AG180" s="31"/>
      <c r="AH180" s="25">
        <v>197299.99</v>
      </c>
      <c r="AI180" s="5">
        <v>44403</v>
      </c>
      <c r="AJ180" s="25"/>
      <c r="AK180" s="5"/>
      <c r="AL180" s="25"/>
      <c r="AM180" s="5"/>
    </row>
    <row r="181" spans="1:39" ht="72" customHeight="1">
      <c r="A181" s="22">
        <v>175</v>
      </c>
      <c r="B181" s="10" t="s">
        <v>1484</v>
      </c>
      <c r="C181" s="3">
        <v>44103098248</v>
      </c>
      <c r="D181" s="3" t="s">
        <v>77</v>
      </c>
      <c r="E181" s="10" t="s">
        <v>1612</v>
      </c>
      <c r="F181" s="12" t="s">
        <v>1613</v>
      </c>
      <c r="G181" s="10" t="s">
        <v>1614</v>
      </c>
      <c r="H181" s="4" t="s">
        <v>1615</v>
      </c>
      <c r="I181" s="10" t="s">
        <v>1861</v>
      </c>
      <c r="J181" s="44" t="s">
        <v>1862</v>
      </c>
      <c r="K181" s="44" t="s">
        <v>528</v>
      </c>
      <c r="L181" s="44" t="s">
        <v>386</v>
      </c>
      <c r="M181" s="4" t="s">
        <v>1863</v>
      </c>
      <c r="N181" s="11" t="s">
        <v>1864</v>
      </c>
      <c r="O181" s="4" t="s">
        <v>1865</v>
      </c>
      <c r="P181" s="11" t="s">
        <v>1232</v>
      </c>
      <c r="Q181" s="10" t="s">
        <v>2000</v>
      </c>
      <c r="R181" s="10" t="s">
        <v>127</v>
      </c>
      <c r="S181" s="10"/>
      <c r="T181" s="10"/>
      <c r="U181" s="10"/>
      <c r="V181" s="10" t="s">
        <v>66</v>
      </c>
      <c r="W181" s="3" t="s">
        <v>1423</v>
      </c>
      <c r="X181" s="31">
        <v>44243</v>
      </c>
      <c r="Y181" s="31">
        <v>44245</v>
      </c>
      <c r="Z181" s="10" t="s">
        <v>68</v>
      </c>
      <c r="AA181" s="3" t="s">
        <v>139</v>
      </c>
      <c r="AB181" s="31">
        <v>44841</v>
      </c>
      <c r="AC181" s="31">
        <v>44845</v>
      </c>
      <c r="AD181" s="10"/>
      <c r="AE181" s="3"/>
      <c r="AF181" s="31"/>
      <c r="AG181" s="31"/>
      <c r="AH181" s="25">
        <v>53100</v>
      </c>
      <c r="AI181" s="5">
        <v>44623</v>
      </c>
      <c r="AJ181" s="25"/>
      <c r="AK181" s="5"/>
      <c r="AL181" s="25"/>
      <c r="AM181" s="5"/>
    </row>
    <row r="182" spans="1:39" ht="72" customHeight="1">
      <c r="A182" s="22">
        <v>176</v>
      </c>
      <c r="B182" s="10" t="s">
        <v>1485</v>
      </c>
      <c r="C182" s="3">
        <v>40203275317</v>
      </c>
      <c r="D182" s="3" t="s">
        <v>77</v>
      </c>
      <c r="E182" s="10" t="s">
        <v>1616</v>
      </c>
      <c r="F182" s="12" t="s">
        <v>1617</v>
      </c>
      <c r="G182" s="10" t="s">
        <v>1618</v>
      </c>
      <c r="H182" s="4" t="s">
        <v>56</v>
      </c>
      <c r="I182" s="10" t="s">
        <v>1866</v>
      </c>
      <c r="J182" s="44" t="s">
        <v>58</v>
      </c>
      <c r="K182" s="44" t="s">
        <v>58</v>
      </c>
      <c r="L182" s="44" t="s">
        <v>58</v>
      </c>
      <c r="M182" s="4" t="s">
        <v>1867</v>
      </c>
      <c r="N182" s="11" t="s">
        <v>776</v>
      </c>
      <c r="O182" s="4"/>
      <c r="P182" s="11" t="s">
        <v>121</v>
      </c>
      <c r="Q182" s="10" t="s">
        <v>2001</v>
      </c>
      <c r="R182" s="10" t="s">
        <v>127</v>
      </c>
      <c r="S182" s="10"/>
      <c r="T182" s="10"/>
      <c r="U182" s="10"/>
      <c r="V182" s="10" t="s">
        <v>66</v>
      </c>
      <c r="W182" s="3" t="s">
        <v>2065</v>
      </c>
      <c r="X182" s="31">
        <v>44243</v>
      </c>
      <c r="Y182" s="31">
        <v>44245</v>
      </c>
      <c r="Z182" s="10" t="s">
        <v>68</v>
      </c>
      <c r="AA182" s="3" t="s">
        <v>133</v>
      </c>
      <c r="AB182" s="31">
        <v>44834</v>
      </c>
      <c r="AC182" s="31">
        <v>44838</v>
      </c>
      <c r="AD182" s="10"/>
      <c r="AE182" s="3"/>
      <c r="AF182" s="31"/>
      <c r="AG182" s="31"/>
      <c r="AH182" s="25">
        <v>44550</v>
      </c>
      <c r="AI182" s="5">
        <v>44652</v>
      </c>
      <c r="AJ182" s="25"/>
      <c r="AK182" s="5"/>
      <c r="AL182" s="25"/>
      <c r="AM182" s="5"/>
    </row>
    <row r="183" spans="1:39" ht="72" customHeight="1">
      <c r="A183" s="22">
        <v>177</v>
      </c>
      <c r="B183" s="10" t="s">
        <v>1486</v>
      </c>
      <c r="C183" s="3">
        <v>40203289105</v>
      </c>
      <c r="D183" s="3" t="s">
        <v>77</v>
      </c>
      <c r="E183" s="10" t="s">
        <v>1570</v>
      </c>
      <c r="F183" s="12" t="s">
        <v>1571</v>
      </c>
      <c r="G183" s="10" t="s">
        <v>1619</v>
      </c>
      <c r="H183" s="4" t="s">
        <v>56</v>
      </c>
      <c r="I183" s="10" t="s">
        <v>1570</v>
      </c>
      <c r="J183" s="44" t="s">
        <v>58</v>
      </c>
      <c r="K183" s="44" t="s">
        <v>58</v>
      </c>
      <c r="L183" s="44" t="s">
        <v>58</v>
      </c>
      <c r="M183" s="4" t="s">
        <v>357</v>
      </c>
      <c r="N183" s="11" t="s">
        <v>358</v>
      </c>
      <c r="O183" s="4"/>
      <c r="P183" s="11" t="s">
        <v>121</v>
      </c>
      <c r="Q183" s="10" t="s">
        <v>2002</v>
      </c>
      <c r="R183" s="10" t="s">
        <v>127</v>
      </c>
      <c r="S183" s="10"/>
      <c r="T183" s="10"/>
      <c r="U183" s="10"/>
      <c r="V183" s="10" t="s">
        <v>66</v>
      </c>
      <c r="W183" s="3" t="s">
        <v>2066</v>
      </c>
      <c r="X183" s="31">
        <v>44270</v>
      </c>
      <c r="Y183" s="31">
        <v>44272</v>
      </c>
      <c r="Z183" s="10" t="s">
        <v>68</v>
      </c>
      <c r="AA183" s="3" t="s">
        <v>222</v>
      </c>
      <c r="AB183" s="31">
        <v>44897</v>
      </c>
      <c r="AC183" s="31">
        <v>44901</v>
      </c>
      <c r="AD183" s="10"/>
      <c r="AE183" s="3"/>
      <c r="AF183" s="31"/>
      <c r="AG183" s="31"/>
      <c r="AH183" s="25"/>
      <c r="AI183" s="5"/>
      <c r="AJ183" s="25"/>
      <c r="AK183" s="5"/>
      <c r="AL183" s="25"/>
      <c r="AM183" s="5"/>
    </row>
    <row r="184" spans="1:39" ht="72" customHeight="1">
      <c r="A184" s="22">
        <v>178</v>
      </c>
      <c r="B184" s="10" t="s">
        <v>1487</v>
      </c>
      <c r="C184" s="3">
        <v>42403048125</v>
      </c>
      <c r="D184" s="3" t="s">
        <v>77</v>
      </c>
      <c r="E184" s="10" t="s">
        <v>1620</v>
      </c>
      <c r="F184" s="12" t="s">
        <v>1621</v>
      </c>
      <c r="G184" s="10" t="s">
        <v>1622</v>
      </c>
      <c r="H184" s="4" t="s">
        <v>1623</v>
      </c>
      <c r="I184" s="10" t="s">
        <v>1868</v>
      </c>
      <c r="J184" s="44" t="s">
        <v>1342</v>
      </c>
      <c r="K184" s="44" t="s">
        <v>1343</v>
      </c>
      <c r="L184" s="44" t="s">
        <v>182</v>
      </c>
      <c r="M184" s="4" t="s">
        <v>120</v>
      </c>
      <c r="N184" s="11" t="s">
        <v>101</v>
      </c>
      <c r="O184" s="4" t="s">
        <v>192</v>
      </c>
      <c r="P184" s="11" t="s">
        <v>193</v>
      </c>
      <c r="Q184" s="10" t="s">
        <v>2003</v>
      </c>
      <c r="R184" s="10" t="s">
        <v>127</v>
      </c>
      <c r="S184" s="10"/>
      <c r="T184" s="10"/>
      <c r="U184" s="10"/>
      <c r="V184" s="10" t="s">
        <v>66</v>
      </c>
      <c r="W184" s="3" t="s">
        <v>1454</v>
      </c>
      <c r="X184" s="31">
        <v>44270</v>
      </c>
      <c r="Y184" s="31">
        <v>44272</v>
      </c>
      <c r="Z184" s="10" t="s">
        <v>68</v>
      </c>
      <c r="AA184" s="3" t="s">
        <v>133</v>
      </c>
      <c r="AB184" s="31">
        <v>44834</v>
      </c>
      <c r="AC184" s="31">
        <v>44838</v>
      </c>
      <c r="AD184" s="10"/>
      <c r="AE184" s="3"/>
      <c r="AF184" s="31"/>
      <c r="AG184" s="31"/>
      <c r="AH184" s="25"/>
      <c r="AI184" s="5"/>
      <c r="AJ184" s="25"/>
      <c r="AK184" s="5"/>
      <c r="AL184" s="25"/>
      <c r="AM184" s="5"/>
    </row>
    <row r="185" spans="1:39" ht="72" customHeight="1">
      <c r="A185" s="22">
        <v>179</v>
      </c>
      <c r="B185" s="10" t="s">
        <v>1488</v>
      </c>
      <c r="C185" s="3">
        <v>50203038151</v>
      </c>
      <c r="D185" s="3" t="s">
        <v>52</v>
      </c>
      <c r="E185" s="10" t="s">
        <v>1624</v>
      </c>
      <c r="F185" s="12" t="s">
        <v>1625</v>
      </c>
      <c r="G185" s="10" t="s">
        <v>1626</v>
      </c>
      <c r="H185" s="4" t="s">
        <v>1627</v>
      </c>
      <c r="I185" s="10" t="s">
        <v>1869</v>
      </c>
      <c r="J185" s="44" t="s">
        <v>58</v>
      </c>
      <c r="K185" s="44" t="s">
        <v>58</v>
      </c>
      <c r="L185" s="44" t="s">
        <v>58</v>
      </c>
      <c r="M185" s="4" t="s">
        <v>202</v>
      </c>
      <c r="N185" s="11" t="s">
        <v>203</v>
      </c>
      <c r="O185" s="4"/>
      <c r="P185" s="11" t="s">
        <v>121</v>
      </c>
      <c r="Q185" s="10" t="s">
        <v>2004</v>
      </c>
      <c r="R185" s="10" t="s">
        <v>127</v>
      </c>
      <c r="S185" s="10"/>
      <c r="T185" s="10"/>
      <c r="U185" s="10"/>
      <c r="V185" s="10" t="s">
        <v>66</v>
      </c>
      <c r="W185" s="3" t="s">
        <v>1455</v>
      </c>
      <c r="X185" s="31">
        <v>44270</v>
      </c>
      <c r="Y185" s="31">
        <v>44272</v>
      </c>
      <c r="Z185" s="10"/>
      <c r="AA185" s="3"/>
      <c r="AB185" s="31"/>
      <c r="AC185" s="31"/>
      <c r="AD185" s="10" t="s">
        <v>70</v>
      </c>
      <c r="AE185" s="3" t="s">
        <v>2067</v>
      </c>
      <c r="AF185" s="31">
        <v>44840</v>
      </c>
      <c r="AG185" s="31">
        <v>44844</v>
      </c>
      <c r="AH185" s="25"/>
      <c r="AI185" s="5"/>
      <c r="AJ185" s="25"/>
      <c r="AK185" s="5"/>
      <c r="AL185" s="25"/>
      <c r="AM185" s="5"/>
    </row>
    <row r="186" spans="1:39" ht="72" customHeight="1">
      <c r="A186" s="22">
        <v>180</v>
      </c>
      <c r="B186" s="10" t="s">
        <v>1489</v>
      </c>
      <c r="C186" s="3">
        <v>40203289177</v>
      </c>
      <c r="D186" s="3" t="s">
        <v>52</v>
      </c>
      <c r="E186" s="10" t="s">
        <v>1628</v>
      </c>
      <c r="F186" s="12" t="s">
        <v>1629</v>
      </c>
      <c r="G186" s="10" t="s">
        <v>1630</v>
      </c>
      <c r="H186" s="4" t="s">
        <v>56</v>
      </c>
      <c r="I186" s="10" t="s">
        <v>1628</v>
      </c>
      <c r="J186" s="44" t="s">
        <v>58</v>
      </c>
      <c r="K186" s="44" t="s">
        <v>58</v>
      </c>
      <c r="L186" s="44" t="s">
        <v>58</v>
      </c>
      <c r="M186" s="4" t="s">
        <v>194</v>
      </c>
      <c r="N186" s="11" t="s">
        <v>195</v>
      </c>
      <c r="O186" s="4" t="s">
        <v>1870</v>
      </c>
      <c r="P186" s="11" t="s">
        <v>1871</v>
      </c>
      <c r="Q186" s="10" t="s">
        <v>2005</v>
      </c>
      <c r="R186" s="10" t="s">
        <v>127</v>
      </c>
      <c r="S186" s="10"/>
      <c r="T186" s="10"/>
      <c r="U186" s="10"/>
      <c r="V186" s="10" t="s">
        <v>66</v>
      </c>
      <c r="W186" s="3" t="s">
        <v>1456</v>
      </c>
      <c r="X186" s="31">
        <v>44270</v>
      </c>
      <c r="Y186" s="31">
        <v>44272</v>
      </c>
      <c r="Z186" s="10"/>
      <c r="AA186" s="3"/>
      <c r="AB186" s="31"/>
      <c r="AC186" s="31"/>
      <c r="AD186" s="10" t="s">
        <v>416</v>
      </c>
      <c r="AE186" s="3" t="s">
        <v>285</v>
      </c>
      <c r="AF186" s="31">
        <v>44903</v>
      </c>
      <c r="AG186" s="31">
        <v>44907</v>
      </c>
      <c r="AH186" s="25"/>
      <c r="AI186" s="5"/>
      <c r="AJ186" s="25"/>
      <c r="AK186" s="5"/>
      <c r="AL186" s="25"/>
      <c r="AM186" s="5"/>
    </row>
    <row r="187" spans="1:39" ht="72" customHeight="1">
      <c r="A187" s="22">
        <v>181</v>
      </c>
      <c r="B187" s="10" t="s">
        <v>1490</v>
      </c>
      <c r="C187" s="3">
        <v>40203286931</v>
      </c>
      <c r="D187" s="3" t="s">
        <v>77</v>
      </c>
      <c r="E187" s="10" t="s">
        <v>1631</v>
      </c>
      <c r="F187" s="12" t="s">
        <v>1632</v>
      </c>
      <c r="G187" s="10" t="s">
        <v>1633</v>
      </c>
      <c r="H187" s="4" t="s">
        <v>56</v>
      </c>
      <c r="I187" s="10" t="s">
        <v>1872</v>
      </c>
      <c r="J187" s="44" t="s">
        <v>1307</v>
      </c>
      <c r="K187" s="44" t="s">
        <v>1308</v>
      </c>
      <c r="L187" s="44" t="s">
        <v>105</v>
      </c>
      <c r="M187" s="4" t="s">
        <v>568</v>
      </c>
      <c r="N187" s="11" t="s">
        <v>569</v>
      </c>
      <c r="O187" s="4" t="s">
        <v>98</v>
      </c>
      <c r="P187" s="11" t="s">
        <v>99</v>
      </c>
      <c r="Q187" s="10" t="s">
        <v>2006</v>
      </c>
      <c r="R187" s="10" t="s">
        <v>64</v>
      </c>
      <c r="S187" s="10"/>
      <c r="T187" s="10"/>
      <c r="U187" s="10"/>
      <c r="V187" s="10" t="s">
        <v>66</v>
      </c>
      <c r="W187" s="3" t="s">
        <v>1457</v>
      </c>
      <c r="X187" s="31">
        <v>44270</v>
      </c>
      <c r="Y187" s="31">
        <v>44272</v>
      </c>
      <c r="Z187" s="10" t="s">
        <v>68</v>
      </c>
      <c r="AA187" s="3" t="s">
        <v>139</v>
      </c>
      <c r="AB187" s="31">
        <v>44841</v>
      </c>
      <c r="AC187" s="31">
        <v>44845</v>
      </c>
      <c r="AD187" s="10"/>
      <c r="AE187" s="3"/>
      <c r="AF187" s="31"/>
      <c r="AG187" s="31"/>
      <c r="AH187" s="25"/>
      <c r="AI187" s="5"/>
      <c r="AJ187" s="25"/>
      <c r="AK187" s="5"/>
      <c r="AL187" s="25"/>
      <c r="AM187" s="5"/>
    </row>
    <row r="188" spans="1:39" ht="72" customHeight="1">
      <c r="A188" s="22">
        <v>182</v>
      </c>
      <c r="B188" s="10" t="s">
        <v>1491</v>
      </c>
      <c r="C188" s="3">
        <v>40003565893</v>
      </c>
      <c r="D188" s="3" t="s">
        <v>77</v>
      </c>
      <c r="E188" s="10" t="s">
        <v>1634</v>
      </c>
      <c r="F188" s="12" t="s">
        <v>1635</v>
      </c>
      <c r="G188" s="10" t="s">
        <v>1636</v>
      </c>
      <c r="H188" s="4" t="s">
        <v>1637</v>
      </c>
      <c r="I188" s="10" t="s">
        <v>1873</v>
      </c>
      <c r="J188" s="44" t="s">
        <v>797</v>
      </c>
      <c r="K188" s="44" t="s">
        <v>798</v>
      </c>
      <c r="L188" s="44" t="s">
        <v>182</v>
      </c>
      <c r="M188" s="4" t="s">
        <v>504</v>
      </c>
      <c r="N188" s="11" t="s">
        <v>184</v>
      </c>
      <c r="O188" s="4"/>
      <c r="P188" s="11" t="s">
        <v>121</v>
      </c>
      <c r="Q188" s="10" t="s">
        <v>2007</v>
      </c>
      <c r="R188" s="10" t="s">
        <v>127</v>
      </c>
      <c r="S188" s="10"/>
      <c r="T188" s="10"/>
      <c r="U188" s="10"/>
      <c r="V188" s="10" t="s">
        <v>66</v>
      </c>
      <c r="W188" s="3" t="s">
        <v>1458</v>
      </c>
      <c r="X188" s="31">
        <v>44271</v>
      </c>
      <c r="Y188" s="31">
        <v>44273</v>
      </c>
      <c r="Z188" s="10" t="s">
        <v>68</v>
      </c>
      <c r="AA188" s="3" t="s">
        <v>139</v>
      </c>
      <c r="AB188" s="31">
        <v>44841</v>
      </c>
      <c r="AC188" s="31">
        <v>44845</v>
      </c>
      <c r="AD188" s="10"/>
      <c r="AE188" s="3"/>
      <c r="AF188" s="31"/>
      <c r="AG188" s="31"/>
      <c r="AH188" s="25">
        <v>150812.4</v>
      </c>
      <c r="AI188" s="5">
        <v>44643</v>
      </c>
      <c r="AJ188" s="25"/>
      <c r="AK188" s="5"/>
      <c r="AL188" s="25"/>
      <c r="AM188" s="5"/>
    </row>
    <row r="189" spans="1:39" ht="72" customHeight="1">
      <c r="A189" s="22">
        <v>183</v>
      </c>
      <c r="B189" s="10" t="s">
        <v>1492</v>
      </c>
      <c r="C189" s="3">
        <v>50203284311</v>
      </c>
      <c r="D189" s="3" t="s">
        <v>77</v>
      </c>
      <c r="E189" s="10" t="s">
        <v>1638</v>
      </c>
      <c r="F189" s="12" t="s">
        <v>1639</v>
      </c>
      <c r="G189" s="10" t="s">
        <v>1640</v>
      </c>
      <c r="H189" s="4" t="s">
        <v>56</v>
      </c>
      <c r="I189" s="10" t="s">
        <v>1874</v>
      </c>
      <c r="J189" s="44" t="s">
        <v>58</v>
      </c>
      <c r="K189" s="44" t="s">
        <v>58</v>
      </c>
      <c r="L189" s="44" t="s">
        <v>58</v>
      </c>
      <c r="M189" s="4" t="s">
        <v>1338</v>
      </c>
      <c r="N189" s="11" t="s">
        <v>1339</v>
      </c>
      <c r="O189" s="4" t="s">
        <v>1282</v>
      </c>
      <c r="P189" s="11" t="s">
        <v>203</v>
      </c>
      <c r="Q189" s="10" t="s">
        <v>2008</v>
      </c>
      <c r="R189" s="10" t="s">
        <v>127</v>
      </c>
      <c r="S189" s="10"/>
      <c r="T189" s="10"/>
      <c r="U189" s="10"/>
      <c r="V189" s="10" t="s">
        <v>66</v>
      </c>
      <c r="W189" s="3" t="s">
        <v>426</v>
      </c>
      <c r="X189" s="31">
        <v>44278</v>
      </c>
      <c r="Y189" s="31">
        <v>44280</v>
      </c>
      <c r="Z189" s="10" t="s">
        <v>68</v>
      </c>
      <c r="AA189" s="3" t="s">
        <v>133</v>
      </c>
      <c r="AB189" s="31">
        <v>44834</v>
      </c>
      <c r="AC189" s="31">
        <v>44838</v>
      </c>
      <c r="AD189" s="10"/>
      <c r="AE189" s="3"/>
      <c r="AF189" s="31"/>
      <c r="AG189" s="31"/>
      <c r="AH189" s="25"/>
      <c r="AI189" s="5"/>
      <c r="AJ189" s="25"/>
      <c r="AK189" s="5"/>
      <c r="AL189" s="25"/>
      <c r="AM189" s="5"/>
    </row>
    <row r="190" spans="1:39" ht="72" customHeight="1">
      <c r="A190" s="22">
        <v>184</v>
      </c>
      <c r="B190" s="10" t="s">
        <v>1493</v>
      </c>
      <c r="C190" s="3">
        <v>43603049993</v>
      </c>
      <c r="D190" s="3" t="s">
        <v>77</v>
      </c>
      <c r="E190" s="10" t="s">
        <v>1641</v>
      </c>
      <c r="F190" s="12" t="s">
        <v>1642</v>
      </c>
      <c r="G190" s="10" t="s">
        <v>1643</v>
      </c>
      <c r="H190" s="4" t="s">
        <v>1644</v>
      </c>
      <c r="I190" s="10" t="s">
        <v>1875</v>
      </c>
      <c r="J190" s="44" t="s">
        <v>266</v>
      </c>
      <c r="K190" s="44" t="s">
        <v>266</v>
      </c>
      <c r="L190" s="44" t="s">
        <v>119</v>
      </c>
      <c r="M190" s="4" t="s">
        <v>194</v>
      </c>
      <c r="N190" s="11" t="s">
        <v>195</v>
      </c>
      <c r="O190" s="4" t="s">
        <v>799</v>
      </c>
      <c r="P190" s="11" t="s">
        <v>800</v>
      </c>
      <c r="Q190" s="10" t="s">
        <v>2009</v>
      </c>
      <c r="R190" s="10" t="s">
        <v>127</v>
      </c>
      <c r="S190" s="10"/>
      <c r="T190" s="10"/>
      <c r="U190" s="10"/>
      <c r="V190" s="10" t="s">
        <v>66</v>
      </c>
      <c r="W190" s="3" t="s">
        <v>1460</v>
      </c>
      <c r="X190" s="31">
        <v>44278</v>
      </c>
      <c r="Y190" s="31">
        <v>44280</v>
      </c>
      <c r="Z190" s="10" t="s">
        <v>68</v>
      </c>
      <c r="AA190" s="3" t="s">
        <v>222</v>
      </c>
      <c r="AB190" s="31">
        <v>44897</v>
      </c>
      <c r="AC190" s="31">
        <v>44901</v>
      </c>
      <c r="AD190" s="10"/>
      <c r="AE190" s="3"/>
      <c r="AF190" s="31"/>
      <c r="AG190" s="31"/>
      <c r="AH190" s="25"/>
      <c r="AI190" s="5"/>
      <c r="AJ190" s="25"/>
      <c r="AK190" s="5"/>
      <c r="AL190" s="25"/>
      <c r="AM190" s="5"/>
    </row>
    <row r="191" spans="1:39" ht="72" customHeight="1">
      <c r="A191" s="22">
        <v>185</v>
      </c>
      <c r="B191" s="10" t="s">
        <v>1494</v>
      </c>
      <c r="C191" s="3">
        <v>42103107311</v>
      </c>
      <c r="D191" s="3" t="s">
        <v>52</v>
      </c>
      <c r="E191" s="10" t="s">
        <v>1645</v>
      </c>
      <c r="F191" s="12" t="s">
        <v>1646</v>
      </c>
      <c r="G191" s="10" t="s">
        <v>1647</v>
      </c>
      <c r="H191" s="4" t="s">
        <v>1648</v>
      </c>
      <c r="I191" s="10" t="s">
        <v>1876</v>
      </c>
      <c r="J191" s="44" t="s">
        <v>58</v>
      </c>
      <c r="K191" s="44" t="s">
        <v>58</v>
      </c>
      <c r="L191" s="44" t="s">
        <v>58</v>
      </c>
      <c r="M191" s="4" t="s">
        <v>1877</v>
      </c>
      <c r="N191" s="11" t="s">
        <v>1878</v>
      </c>
      <c r="O191" s="4" t="s">
        <v>1879</v>
      </c>
      <c r="P191" s="11" t="s">
        <v>1880</v>
      </c>
      <c r="Q191" s="10" t="s">
        <v>2010</v>
      </c>
      <c r="R191" s="10" t="s">
        <v>64</v>
      </c>
      <c r="S191" s="10" t="s">
        <v>207</v>
      </c>
      <c r="T191" s="10"/>
      <c r="U191" s="10"/>
      <c r="V191" s="10" t="s">
        <v>66</v>
      </c>
      <c r="W191" s="3" t="s">
        <v>2068</v>
      </c>
      <c r="X191" s="31">
        <v>44278</v>
      </c>
      <c r="Y191" s="31">
        <v>44280</v>
      </c>
      <c r="Z191" s="10"/>
      <c r="AA191" s="3"/>
      <c r="AB191" s="31"/>
      <c r="AC191" s="31"/>
      <c r="AD191" s="10" t="s">
        <v>70</v>
      </c>
      <c r="AE191" s="3" t="s">
        <v>2069</v>
      </c>
      <c r="AF191" s="31">
        <v>44869</v>
      </c>
      <c r="AG191" s="31">
        <v>44873</v>
      </c>
      <c r="AH191" s="25"/>
      <c r="AI191" s="5"/>
      <c r="AJ191" s="25"/>
      <c r="AK191" s="5"/>
      <c r="AL191" s="25"/>
      <c r="AM191" s="5"/>
    </row>
    <row r="192" spans="1:39" ht="72" customHeight="1">
      <c r="A192" s="22">
        <v>186</v>
      </c>
      <c r="B192" s="10" t="s">
        <v>1495</v>
      </c>
      <c r="C192" s="3">
        <v>50103267531</v>
      </c>
      <c r="D192" s="3" t="s">
        <v>77</v>
      </c>
      <c r="E192" s="10" t="s">
        <v>1649</v>
      </c>
      <c r="F192" s="12" t="s">
        <v>1650</v>
      </c>
      <c r="G192" s="10" t="s">
        <v>1651</v>
      </c>
      <c r="H192" s="4" t="s">
        <v>56</v>
      </c>
      <c r="I192" s="10" t="s">
        <v>1881</v>
      </c>
      <c r="J192" s="44" t="s">
        <v>815</v>
      </c>
      <c r="K192" s="44" t="s">
        <v>559</v>
      </c>
      <c r="L192" s="44" t="s">
        <v>182</v>
      </c>
      <c r="M192" s="4" t="s">
        <v>1882</v>
      </c>
      <c r="N192" s="11" t="s">
        <v>1883</v>
      </c>
      <c r="O192" s="4" t="s">
        <v>1338</v>
      </c>
      <c r="P192" s="11" t="s">
        <v>1339</v>
      </c>
      <c r="Q192" s="10" t="s">
        <v>2011</v>
      </c>
      <c r="R192" s="10" t="s">
        <v>64</v>
      </c>
      <c r="S192" s="10" t="s">
        <v>2012</v>
      </c>
      <c r="T192" s="10"/>
      <c r="U192" s="10"/>
      <c r="V192" s="10" t="s">
        <v>66</v>
      </c>
      <c r="W192" s="3" t="s">
        <v>1446</v>
      </c>
      <c r="X192" s="31">
        <v>44280</v>
      </c>
      <c r="Y192" s="31">
        <v>44284</v>
      </c>
      <c r="Z192" s="10" t="s">
        <v>68</v>
      </c>
      <c r="AA192" s="3" t="s">
        <v>413</v>
      </c>
      <c r="AB192" s="31">
        <v>44914</v>
      </c>
      <c r="AC192" s="31">
        <v>44916</v>
      </c>
      <c r="AD192" s="10"/>
      <c r="AE192" s="3"/>
      <c r="AF192" s="31"/>
      <c r="AG192" s="31"/>
      <c r="AH192" s="25"/>
      <c r="AI192" s="5"/>
      <c r="AJ192" s="25"/>
      <c r="AK192" s="5"/>
      <c r="AL192" s="25"/>
      <c r="AM192" s="5"/>
    </row>
    <row r="193" spans="1:39" ht="72" customHeight="1">
      <c r="A193" s="22">
        <v>187</v>
      </c>
      <c r="B193" s="10" t="s">
        <v>1496</v>
      </c>
      <c r="C193" s="3">
        <v>40103291086</v>
      </c>
      <c r="D193" s="3" t="s">
        <v>77</v>
      </c>
      <c r="E193" s="10" t="s">
        <v>1652</v>
      </c>
      <c r="F193" s="12" t="s">
        <v>1653</v>
      </c>
      <c r="G193" s="10" t="s">
        <v>1654</v>
      </c>
      <c r="H193" s="4" t="s">
        <v>56</v>
      </c>
      <c r="I193" s="10" t="s">
        <v>1884</v>
      </c>
      <c r="J193" s="44" t="s">
        <v>58</v>
      </c>
      <c r="K193" s="44" t="s">
        <v>58</v>
      </c>
      <c r="L193" s="44" t="s">
        <v>58</v>
      </c>
      <c r="M193" s="4" t="s">
        <v>200</v>
      </c>
      <c r="N193" s="11" t="s">
        <v>201</v>
      </c>
      <c r="O193" s="4" t="s">
        <v>1282</v>
      </c>
      <c r="P193" s="11" t="s">
        <v>203</v>
      </c>
      <c r="Q193" s="10" t="s">
        <v>2013</v>
      </c>
      <c r="R193" s="10" t="s">
        <v>127</v>
      </c>
      <c r="S193" s="10"/>
      <c r="T193" s="10"/>
      <c r="U193" s="10"/>
      <c r="V193" s="10" t="s">
        <v>66</v>
      </c>
      <c r="W193" s="3" t="s">
        <v>1462</v>
      </c>
      <c r="X193" s="31">
        <v>44280</v>
      </c>
      <c r="Y193" s="31">
        <v>44284</v>
      </c>
      <c r="Z193" s="10" t="s">
        <v>68</v>
      </c>
      <c r="AA193" s="3" t="s">
        <v>287</v>
      </c>
      <c r="AB193" s="31">
        <v>44907</v>
      </c>
      <c r="AC193" s="31">
        <v>44909</v>
      </c>
      <c r="AD193" s="10"/>
      <c r="AE193" s="3"/>
      <c r="AF193" s="31"/>
      <c r="AG193" s="31"/>
      <c r="AH193" s="25">
        <v>49586.11</v>
      </c>
      <c r="AI193" s="5">
        <v>44768</v>
      </c>
      <c r="AJ193" s="25"/>
      <c r="AK193" s="5"/>
      <c r="AL193" s="25"/>
      <c r="AM193" s="5"/>
    </row>
    <row r="194" spans="1:39" ht="72" customHeight="1">
      <c r="A194" s="22">
        <v>188</v>
      </c>
      <c r="B194" s="10" t="s">
        <v>1497</v>
      </c>
      <c r="C194" s="3">
        <v>40003692178</v>
      </c>
      <c r="D194" s="3" t="s">
        <v>77</v>
      </c>
      <c r="E194" s="10" t="s">
        <v>1655</v>
      </c>
      <c r="F194" s="12" t="s">
        <v>1656</v>
      </c>
      <c r="G194" s="10" t="s">
        <v>1657</v>
      </c>
      <c r="H194" s="4" t="s">
        <v>1658</v>
      </c>
      <c r="I194" s="10" t="s">
        <v>1885</v>
      </c>
      <c r="J194" s="44" t="s">
        <v>58</v>
      </c>
      <c r="K194" s="44" t="s">
        <v>58</v>
      </c>
      <c r="L194" s="44" t="s">
        <v>58</v>
      </c>
      <c r="M194" s="4" t="s">
        <v>1886</v>
      </c>
      <c r="N194" s="11" t="s">
        <v>794</v>
      </c>
      <c r="O194" s="4" t="s">
        <v>1286</v>
      </c>
      <c r="P194" s="11" t="s">
        <v>1287</v>
      </c>
      <c r="Q194" s="10" t="s">
        <v>2014</v>
      </c>
      <c r="R194" s="10" t="s">
        <v>127</v>
      </c>
      <c r="S194" s="10"/>
      <c r="T194" s="10"/>
      <c r="U194" s="10"/>
      <c r="V194" s="10" t="s">
        <v>66</v>
      </c>
      <c r="W194" s="3" t="s">
        <v>2070</v>
      </c>
      <c r="X194" s="31">
        <v>44298</v>
      </c>
      <c r="Y194" s="31">
        <v>44300</v>
      </c>
      <c r="Z194" s="10" t="s">
        <v>68</v>
      </c>
      <c r="AA194" s="3" t="s">
        <v>222</v>
      </c>
      <c r="AB194" s="31">
        <v>44897</v>
      </c>
      <c r="AC194" s="31">
        <v>44901</v>
      </c>
      <c r="AD194" s="10"/>
      <c r="AE194" s="3"/>
      <c r="AF194" s="31"/>
      <c r="AG194" s="31"/>
      <c r="AH194" s="25"/>
      <c r="AI194" s="5"/>
      <c r="AJ194" s="25"/>
      <c r="AK194" s="5"/>
      <c r="AL194" s="25"/>
      <c r="AM194" s="5"/>
    </row>
    <row r="195" spans="1:39" ht="72" customHeight="1">
      <c r="A195" s="22">
        <v>189</v>
      </c>
      <c r="B195" s="10" t="s">
        <v>1498</v>
      </c>
      <c r="C195" s="3">
        <v>40203280197</v>
      </c>
      <c r="D195" s="3" t="s">
        <v>77</v>
      </c>
      <c r="E195" s="10" t="s">
        <v>1659</v>
      </c>
      <c r="F195" s="12" t="s">
        <v>1660</v>
      </c>
      <c r="G195" s="10" t="s">
        <v>1661</v>
      </c>
      <c r="H195" s="4" t="s">
        <v>1662</v>
      </c>
      <c r="I195" s="10" t="s">
        <v>1887</v>
      </c>
      <c r="J195" s="44" t="s">
        <v>1888</v>
      </c>
      <c r="K195" s="44" t="s">
        <v>559</v>
      </c>
      <c r="L195" s="44" t="s">
        <v>182</v>
      </c>
      <c r="M195" s="4" t="s">
        <v>380</v>
      </c>
      <c r="N195" s="11" t="s">
        <v>381</v>
      </c>
      <c r="O195" s="4"/>
      <c r="P195" s="11" t="s">
        <v>121</v>
      </c>
      <c r="Q195" s="10" t="s">
        <v>2015</v>
      </c>
      <c r="R195" s="10" t="s">
        <v>127</v>
      </c>
      <c r="S195" s="10"/>
      <c r="T195" s="10"/>
      <c r="U195" s="10"/>
      <c r="V195" s="10" t="s">
        <v>66</v>
      </c>
      <c r="W195" s="3" t="s">
        <v>1464</v>
      </c>
      <c r="X195" s="31">
        <v>44299</v>
      </c>
      <c r="Y195" s="31">
        <v>44301</v>
      </c>
      <c r="Z195" s="10" t="s">
        <v>68</v>
      </c>
      <c r="AA195" s="3" t="s">
        <v>139</v>
      </c>
      <c r="AB195" s="31">
        <v>44841</v>
      </c>
      <c r="AC195" s="31">
        <v>44845</v>
      </c>
      <c r="AD195" s="10"/>
      <c r="AE195" s="3"/>
      <c r="AF195" s="31"/>
      <c r="AG195" s="31"/>
      <c r="AH195" s="25"/>
      <c r="AI195" s="5"/>
      <c r="AJ195" s="25"/>
      <c r="AK195" s="5"/>
      <c r="AL195" s="25"/>
      <c r="AM195" s="5"/>
    </row>
    <row r="196" spans="1:39" ht="72" customHeight="1">
      <c r="A196" s="22">
        <v>190</v>
      </c>
      <c r="B196" s="10" t="s">
        <v>1499</v>
      </c>
      <c r="C196" s="3">
        <v>40203086060</v>
      </c>
      <c r="D196" s="3" t="s">
        <v>77</v>
      </c>
      <c r="E196" s="10" t="s">
        <v>1663</v>
      </c>
      <c r="F196" s="12" t="s">
        <v>1664</v>
      </c>
      <c r="G196" s="10" t="s">
        <v>1665</v>
      </c>
      <c r="H196" s="4" t="s">
        <v>1666</v>
      </c>
      <c r="I196" s="10" t="s">
        <v>1663</v>
      </c>
      <c r="J196" s="44" t="s">
        <v>58</v>
      </c>
      <c r="K196" s="44" t="s">
        <v>58</v>
      </c>
      <c r="L196" s="44" t="s">
        <v>58</v>
      </c>
      <c r="M196" s="4" t="s">
        <v>200</v>
      </c>
      <c r="N196" s="11" t="s">
        <v>201</v>
      </c>
      <c r="O196" s="4" t="s">
        <v>1282</v>
      </c>
      <c r="P196" s="11" t="s">
        <v>203</v>
      </c>
      <c r="Q196" s="10" t="s">
        <v>2016</v>
      </c>
      <c r="R196" s="10" t="s">
        <v>127</v>
      </c>
      <c r="S196" s="10"/>
      <c r="T196" s="10"/>
      <c r="U196" s="10"/>
      <c r="V196" s="10" t="s">
        <v>66</v>
      </c>
      <c r="W196" s="3" t="s">
        <v>133</v>
      </c>
      <c r="X196" s="31">
        <v>44299</v>
      </c>
      <c r="Y196" s="31">
        <v>44301</v>
      </c>
      <c r="Z196" s="10" t="s">
        <v>68</v>
      </c>
      <c r="AA196" s="3" t="s">
        <v>139</v>
      </c>
      <c r="AB196" s="31">
        <v>44841</v>
      </c>
      <c r="AC196" s="31">
        <v>44845</v>
      </c>
      <c r="AD196" s="10"/>
      <c r="AE196" s="3"/>
      <c r="AF196" s="31"/>
      <c r="AG196" s="31"/>
      <c r="AH196" s="25">
        <v>81639.63</v>
      </c>
      <c r="AI196" s="5">
        <v>44852</v>
      </c>
      <c r="AJ196" s="25"/>
      <c r="AK196" s="5"/>
      <c r="AL196" s="25"/>
      <c r="AM196" s="5"/>
    </row>
    <row r="197" spans="1:39" ht="72" customHeight="1">
      <c r="A197" s="22">
        <v>191</v>
      </c>
      <c r="B197" s="10" t="s">
        <v>1500</v>
      </c>
      <c r="C197" s="3">
        <v>40103659714</v>
      </c>
      <c r="D197" s="3" t="s">
        <v>1544</v>
      </c>
      <c r="E197" s="10" t="s">
        <v>1667</v>
      </c>
      <c r="F197" s="12" t="s">
        <v>1668</v>
      </c>
      <c r="G197" s="10" t="s">
        <v>1669</v>
      </c>
      <c r="H197" s="4" t="s">
        <v>1670</v>
      </c>
      <c r="I197" s="10" t="s">
        <v>1889</v>
      </c>
      <c r="J197" s="44" t="s">
        <v>58</v>
      </c>
      <c r="K197" s="44" t="s">
        <v>58</v>
      </c>
      <c r="L197" s="44" t="s">
        <v>58</v>
      </c>
      <c r="M197" s="4" t="s">
        <v>1851</v>
      </c>
      <c r="N197" s="11" t="s">
        <v>1852</v>
      </c>
      <c r="O197" s="4" t="s">
        <v>122</v>
      </c>
      <c r="P197" s="11" t="s">
        <v>123</v>
      </c>
      <c r="Q197" s="10" t="s">
        <v>2017</v>
      </c>
      <c r="R197" s="10" t="s">
        <v>127</v>
      </c>
      <c r="S197" s="10"/>
      <c r="T197" s="10"/>
      <c r="U197" s="10"/>
      <c r="V197" s="10" t="s">
        <v>66</v>
      </c>
      <c r="W197" s="3" t="s">
        <v>425</v>
      </c>
      <c r="X197" s="31">
        <v>44299</v>
      </c>
      <c r="Y197" s="31">
        <v>44301</v>
      </c>
      <c r="Z197" s="10"/>
      <c r="AA197" s="3"/>
      <c r="AB197" s="31"/>
      <c r="AC197" s="31"/>
      <c r="AD197" s="10" t="s">
        <v>70</v>
      </c>
      <c r="AE197" s="3" t="s">
        <v>2071</v>
      </c>
      <c r="AF197" s="31">
        <v>45064</v>
      </c>
      <c r="AG197" s="31">
        <v>45066</v>
      </c>
      <c r="AH197" s="25"/>
      <c r="AI197" s="5"/>
      <c r="AJ197" s="25"/>
      <c r="AK197" s="5"/>
      <c r="AL197" s="25"/>
      <c r="AM197" s="5"/>
    </row>
    <row r="198" spans="1:39" ht="72" customHeight="1">
      <c r="A198" s="22">
        <v>192</v>
      </c>
      <c r="B198" s="10" t="s">
        <v>1501</v>
      </c>
      <c r="C198" s="3">
        <v>50203296861</v>
      </c>
      <c r="D198" s="3" t="s">
        <v>52</v>
      </c>
      <c r="E198" s="10" t="s">
        <v>1671</v>
      </c>
      <c r="F198" s="12" t="s">
        <v>1672</v>
      </c>
      <c r="G198" s="10" t="s">
        <v>1673</v>
      </c>
      <c r="H198" s="4" t="s">
        <v>56</v>
      </c>
      <c r="I198" s="10" t="s">
        <v>1890</v>
      </c>
      <c r="J198" s="44" t="s">
        <v>58</v>
      </c>
      <c r="K198" s="44" t="s">
        <v>58</v>
      </c>
      <c r="L198" s="44" t="s">
        <v>58</v>
      </c>
      <c r="M198" s="4" t="s">
        <v>1891</v>
      </c>
      <c r="N198" s="11" t="s">
        <v>1892</v>
      </c>
      <c r="O198" s="4" t="s">
        <v>1893</v>
      </c>
      <c r="P198" s="11" t="s">
        <v>1894</v>
      </c>
      <c r="Q198" s="10" t="s">
        <v>2018</v>
      </c>
      <c r="R198" s="10" t="s">
        <v>64</v>
      </c>
      <c r="S198" s="10"/>
      <c r="T198" s="10"/>
      <c r="U198" s="10"/>
      <c r="V198" s="10" t="s">
        <v>66</v>
      </c>
      <c r="W198" s="3" t="s">
        <v>2067</v>
      </c>
      <c r="X198" s="31">
        <v>44299</v>
      </c>
      <c r="Y198" s="31">
        <v>44301</v>
      </c>
      <c r="Z198" s="10"/>
      <c r="AA198" s="3"/>
      <c r="AB198" s="31"/>
      <c r="AC198" s="31"/>
      <c r="AD198" s="10" t="s">
        <v>70</v>
      </c>
      <c r="AE198" s="3" t="s">
        <v>1455</v>
      </c>
      <c r="AF198" s="31">
        <v>44817</v>
      </c>
      <c r="AG198" s="31">
        <v>44819</v>
      </c>
      <c r="AH198" s="25"/>
      <c r="AI198" s="5"/>
      <c r="AJ198" s="25"/>
      <c r="AK198" s="5"/>
      <c r="AL198" s="25"/>
      <c r="AM198" s="5"/>
    </row>
    <row r="199" spans="1:39" ht="72" customHeight="1">
      <c r="A199" s="22">
        <v>193</v>
      </c>
      <c r="B199" s="10" t="s">
        <v>1502</v>
      </c>
      <c r="C199" s="3">
        <v>40203030654</v>
      </c>
      <c r="D199" s="3" t="s">
        <v>77</v>
      </c>
      <c r="E199" s="10" t="s">
        <v>1674</v>
      </c>
      <c r="F199" s="12" t="s">
        <v>1675</v>
      </c>
      <c r="G199" s="10" t="s">
        <v>1676</v>
      </c>
      <c r="H199" s="4" t="s">
        <v>1677</v>
      </c>
      <c r="I199" s="10" t="s">
        <v>1895</v>
      </c>
      <c r="J199" s="44" t="s">
        <v>1896</v>
      </c>
      <c r="K199" s="44" t="s">
        <v>559</v>
      </c>
      <c r="L199" s="44" t="s">
        <v>182</v>
      </c>
      <c r="M199" s="4" t="s">
        <v>1897</v>
      </c>
      <c r="N199" s="11" t="s">
        <v>1898</v>
      </c>
      <c r="O199" s="4"/>
      <c r="P199" s="11" t="s">
        <v>121</v>
      </c>
      <c r="Q199" s="10" t="s">
        <v>2019</v>
      </c>
      <c r="R199" s="10" t="s">
        <v>127</v>
      </c>
      <c r="S199" s="10"/>
      <c r="T199" s="10"/>
      <c r="U199" s="10"/>
      <c r="V199" s="10" t="s">
        <v>66</v>
      </c>
      <c r="W199" s="3" t="s">
        <v>139</v>
      </c>
      <c r="X199" s="31">
        <v>44299</v>
      </c>
      <c r="Y199" s="31">
        <v>44301</v>
      </c>
      <c r="Z199" s="10"/>
      <c r="AA199" s="3"/>
      <c r="AB199" s="31"/>
      <c r="AC199" s="31"/>
      <c r="AD199" s="10"/>
      <c r="AE199" s="3"/>
      <c r="AF199" s="31"/>
      <c r="AG199" s="31"/>
      <c r="AH199" s="25">
        <v>68597.1</v>
      </c>
      <c r="AI199" s="5">
        <v>44868</v>
      </c>
      <c r="AJ199" s="25"/>
      <c r="AK199" s="5"/>
      <c r="AL199" s="25"/>
      <c r="AM199" s="5"/>
    </row>
    <row r="200" spans="1:39" ht="72" customHeight="1">
      <c r="A200" s="22">
        <v>194</v>
      </c>
      <c r="B200" s="10" t="s">
        <v>1503</v>
      </c>
      <c r="C200" s="3">
        <v>40103180289</v>
      </c>
      <c r="D200" s="3" t="s">
        <v>77</v>
      </c>
      <c r="E200" s="10" t="s">
        <v>1678</v>
      </c>
      <c r="F200" s="12" t="s">
        <v>1679</v>
      </c>
      <c r="G200" s="10" t="s">
        <v>1680</v>
      </c>
      <c r="H200" s="4" t="s">
        <v>1681</v>
      </c>
      <c r="I200" s="10" t="s">
        <v>1899</v>
      </c>
      <c r="J200" s="44" t="s">
        <v>58</v>
      </c>
      <c r="K200" s="44" t="s">
        <v>58</v>
      </c>
      <c r="L200" s="44" t="s">
        <v>58</v>
      </c>
      <c r="M200" s="4" t="s">
        <v>120</v>
      </c>
      <c r="N200" s="11" t="s">
        <v>101</v>
      </c>
      <c r="O200" s="4" t="s">
        <v>1282</v>
      </c>
      <c r="P200" s="11" t="s">
        <v>203</v>
      </c>
      <c r="Q200" s="10" t="s">
        <v>2020</v>
      </c>
      <c r="R200" s="10" t="s">
        <v>127</v>
      </c>
      <c r="S200" s="10"/>
      <c r="T200" s="10"/>
      <c r="U200" s="10"/>
      <c r="V200" s="10" t="s">
        <v>66</v>
      </c>
      <c r="W200" s="3" t="s">
        <v>2072</v>
      </c>
      <c r="X200" s="31">
        <v>44312</v>
      </c>
      <c r="Y200" s="31">
        <v>44314</v>
      </c>
      <c r="Z200" s="10" t="s">
        <v>68</v>
      </c>
      <c r="AA200" s="3" t="s">
        <v>133</v>
      </c>
      <c r="AB200" s="31">
        <v>44834</v>
      </c>
      <c r="AC200" s="31">
        <v>44838</v>
      </c>
      <c r="AD200" s="10"/>
      <c r="AE200" s="3"/>
      <c r="AF200" s="31"/>
      <c r="AG200" s="31"/>
      <c r="AH200" s="25">
        <v>49999.69</v>
      </c>
      <c r="AI200" s="5">
        <v>44721</v>
      </c>
      <c r="AJ200" s="25"/>
      <c r="AK200" s="5"/>
      <c r="AL200" s="25"/>
      <c r="AM200" s="5"/>
    </row>
    <row r="201" spans="1:39" ht="72" customHeight="1">
      <c r="A201" s="22">
        <v>195</v>
      </c>
      <c r="B201" s="10" t="s">
        <v>1504</v>
      </c>
      <c r="C201" s="3">
        <v>40203023370</v>
      </c>
      <c r="D201" s="3" t="s">
        <v>77</v>
      </c>
      <c r="E201" s="10" t="s">
        <v>1682</v>
      </c>
      <c r="F201" s="12" t="s">
        <v>1683</v>
      </c>
      <c r="G201" s="10" t="s">
        <v>1684</v>
      </c>
      <c r="H201" s="4" t="s">
        <v>1685</v>
      </c>
      <c r="I201" s="10" t="s">
        <v>1682</v>
      </c>
      <c r="J201" s="44" t="s">
        <v>186</v>
      </c>
      <c r="K201" s="44" t="s">
        <v>186</v>
      </c>
      <c r="L201" s="44" t="s">
        <v>182</v>
      </c>
      <c r="M201" s="4" t="s">
        <v>1900</v>
      </c>
      <c r="N201" s="11" t="s">
        <v>1901</v>
      </c>
      <c r="O201" s="4" t="s">
        <v>1296</v>
      </c>
      <c r="P201" s="11" t="s">
        <v>1297</v>
      </c>
      <c r="Q201" s="10" t="s">
        <v>2021</v>
      </c>
      <c r="R201" s="10" t="s">
        <v>127</v>
      </c>
      <c r="S201" s="10"/>
      <c r="T201" s="10"/>
      <c r="U201" s="10"/>
      <c r="V201" s="10" t="s">
        <v>66</v>
      </c>
      <c r="W201" s="3" t="s">
        <v>2073</v>
      </c>
      <c r="X201" s="31">
        <v>44312</v>
      </c>
      <c r="Y201" s="31">
        <v>44314</v>
      </c>
      <c r="Z201" s="10" t="s">
        <v>68</v>
      </c>
      <c r="AA201" s="3" t="s">
        <v>222</v>
      </c>
      <c r="AB201" s="31">
        <v>44897</v>
      </c>
      <c r="AC201" s="31">
        <v>44901</v>
      </c>
      <c r="AD201" s="10"/>
      <c r="AE201" s="3"/>
      <c r="AF201" s="31"/>
      <c r="AG201" s="31"/>
      <c r="AH201" s="25"/>
      <c r="AI201" s="5"/>
      <c r="AJ201" s="25"/>
      <c r="AK201" s="5"/>
      <c r="AL201" s="25"/>
      <c r="AM201" s="5"/>
    </row>
    <row r="202" spans="1:39" ht="72" customHeight="1">
      <c r="A202" s="22">
        <v>196</v>
      </c>
      <c r="B202" s="10" t="s">
        <v>1505</v>
      </c>
      <c r="C202" s="3">
        <v>40203310059</v>
      </c>
      <c r="D202" s="3" t="s">
        <v>77</v>
      </c>
      <c r="E202" s="10" t="s">
        <v>1686</v>
      </c>
      <c r="F202" s="12" t="s">
        <v>1687</v>
      </c>
      <c r="G202" s="10" t="s">
        <v>1688</v>
      </c>
      <c r="H202" s="4" t="s">
        <v>56</v>
      </c>
      <c r="I202" s="10" t="s">
        <v>1902</v>
      </c>
      <c r="J202" s="44" t="s">
        <v>1888</v>
      </c>
      <c r="K202" s="44" t="s">
        <v>559</v>
      </c>
      <c r="L202" s="44" t="s">
        <v>182</v>
      </c>
      <c r="M202" s="4" t="s">
        <v>124</v>
      </c>
      <c r="N202" s="11" t="s">
        <v>125</v>
      </c>
      <c r="O202" s="4" t="s">
        <v>272</v>
      </c>
      <c r="P202" s="11" t="s">
        <v>273</v>
      </c>
      <c r="Q202" s="10" t="s">
        <v>2022</v>
      </c>
      <c r="R202" s="10" t="s">
        <v>64</v>
      </c>
      <c r="S202" s="10"/>
      <c r="T202" s="10"/>
      <c r="U202" s="10"/>
      <c r="V202" s="10" t="s">
        <v>66</v>
      </c>
      <c r="W202" s="3" t="s">
        <v>67</v>
      </c>
      <c r="X202" s="31">
        <v>44312</v>
      </c>
      <c r="Y202" s="31">
        <v>44314</v>
      </c>
      <c r="Z202" s="10" t="s">
        <v>68</v>
      </c>
      <c r="AA202" s="3" t="s">
        <v>222</v>
      </c>
      <c r="AB202" s="31">
        <v>44897</v>
      </c>
      <c r="AC202" s="31">
        <v>44901</v>
      </c>
      <c r="AD202" s="10"/>
      <c r="AE202" s="3"/>
      <c r="AF202" s="31"/>
      <c r="AG202" s="31"/>
      <c r="AH202" s="25"/>
      <c r="AI202" s="5"/>
      <c r="AJ202" s="25"/>
      <c r="AK202" s="5"/>
      <c r="AL202" s="25"/>
      <c r="AM202" s="5"/>
    </row>
    <row r="203" spans="1:39" ht="72" customHeight="1">
      <c r="A203" s="22">
        <v>197</v>
      </c>
      <c r="B203" s="10" t="s">
        <v>1506</v>
      </c>
      <c r="C203" s="3">
        <v>41203065231</v>
      </c>
      <c r="D203" s="3" t="s">
        <v>77</v>
      </c>
      <c r="E203" s="10" t="s">
        <v>1689</v>
      </c>
      <c r="F203" s="12" t="s">
        <v>1690</v>
      </c>
      <c r="G203" s="10" t="s">
        <v>1691</v>
      </c>
      <c r="H203" s="4" t="s">
        <v>1692</v>
      </c>
      <c r="I203" s="10" t="s">
        <v>1903</v>
      </c>
      <c r="J203" s="44" t="s">
        <v>58</v>
      </c>
      <c r="K203" s="44" t="s">
        <v>58</v>
      </c>
      <c r="L203" s="44" t="s">
        <v>58</v>
      </c>
      <c r="M203" s="4" t="s">
        <v>194</v>
      </c>
      <c r="N203" s="11" t="s">
        <v>195</v>
      </c>
      <c r="O203" s="4" t="s">
        <v>59</v>
      </c>
      <c r="P203" s="11" t="s">
        <v>60</v>
      </c>
      <c r="Q203" s="10" t="s">
        <v>2023</v>
      </c>
      <c r="R203" s="10" t="s">
        <v>127</v>
      </c>
      <c r="S203" s="10"/>
      <c r="T203" s="10"/>
      <c r="U203" s="10"/>
      <c r="V203" s="10" t="s">
        <v>66</v>
      </c>
      <c r="W203" s="3" t="s">
        <v>2074</v>
      </c>
      <c r="X203" s="31">
        <v>44312</v>
      </c>
      <c r="Y203" s="31">
        <v>44314</v>
      </c>
      <c r="Z203" s="10" t="s">
        <v>68</v>
      </c>
      <c r="AA203" s="3" t="s">
        <v>133</v>
      </c>
      <c r="AB203" s="31">
        <v>44834</v>
      </c>
      <c r="AC203" s="31">
        <v>44838</v>
      </c>
      <c r="AD203" s="10"/>
      <c r="AE203" s="3"/>
      <c r="AF203" s="31"/>
      <c r="AG203" s="31"/>
      <c r="AH203" s="25"/>
      <c r="AI203" s="5"/>
      <c r="AJ203" s="25"/>
      <c r="AK203" s="5"/>
      <c r="AL203" s="25"/>
      <c r="AM203" s="5"/>
    </row>
    <row r="204" spans="1:39" ht="72" customHeight="1">
      <c r="A204" s="22">
        <v>198</v>
      </c>
      <c r="B204" s="10" t="s">
        <v>1507</v>
      </c>
      <c r="C204" s="3">
        <v>40003769933</v>
      </c>
      <c r="D204" s="3" t="s">
        <v>77</v>
      </c>
      <c r="E204" s="10" t="s">
        <v>1693</v>
      </c>
      <c r="F204" s="12" t="s">
        <v>1694</v>
      </c>
      <c r="G204" s="10" t="s">
        <v>1695</v>
      </c>
      <c r="H204" s="4" t="s">
        <v>1696</v>
      </c>
      <c r="I204" s="10" t="s">
        <v>1904</v>
      </c>
      <c r="J204" s="44" t="s">
        <v>58</v>
      </c>
      <c r="K204" s="44" t="s">
        <v>58</v>
      </c>
      <c r="L204" s="44" t="s">
        <v>58</v>
      </c>
      <c r="M204" s="4" t="s">
        <v>98</v>
      </c>
      <c r="N204" s="11" t="s">
        <v>99</v>
      </c>
      <c r="O204" s="4"/>
      <c r="P204" s="11" t="s">
        <v>121</v>
      </c>
      <c r="Q204" s="10" t="s">
        <v>2024</v>
      </c>
      <c r="R204" s="10" t="s">
        <v>127</v>
      </c>
      <c r="S204" s="10"/>
      <c r="T204" s="10"/>
      <c r="U204" s="10"/>
      <c r="V204" s="10" t="s">
        <v>66</v>
      </c>
      <c r="W204" s="3" t="s">
        <v>2063</v>
      </c>
      <c r="X204" s="31">
        <v>44313</v>
      </c>
      <c r="Y204" s="31">
        <v>44315</v>
      </c>
      <c r="Z204" s="10" t="s">
        <v>68</v>
      </c>
      <c r="AA204" s="3" t="s">
        <v>139</v>
      </c>
      <c r="AB204" s="31">
        <v>44841</v>
      </c>
      <c r="AC204" s="31">
        <v>44845</v>
      </c>
      <c r="AD204" s="10"/>
      <c r="AE204" s="3"/>
      <c r="AF204" s="31"/>
      <c r="AG204" s="31"/>
      <c r="AH204" s="25">
        <v>44591.83</v>
      </c>
      <c r="AI204" s="5">
        <v>44873</v>
      </c>
      <c r="AJ204" s="25"/>
      <c r="AK204" s="5"/>
      <c r="AL204" s="25"/>
      <c r="AM204" s="5"/>
    </row>
    <row r="205" spans="1:39" ht="72" customHeight="1">
      <c r="A205" s="22">
        <v>199</v>
      </c>
      <c r="B205" s="10" t="s">
        <v>1508</v>
      </c>
      <c r="C205" s="3">
        <v>40203266672</v>
      </c>
      <c r="D205" s="3" t="s">
        <v>77</v>
      </c>
      <c r="E205" s="10" t="s">
        <v>1697</v>
      </c>
      <c r="F205" s="12" t="s">
        <v>1698</v>
      </c>
      <c r="G205" s="10" t="s">
        <v>1699</v>
      </c>
      <c r="H205" s="4" t="s">
        <v>56</v>
      </c>
      <c r="I205" s="10" t="s">
        <v>1905</v>
      </c>
      <c r="J205" s="44" t="s">
        <v>1906</v>
      </c>
      <c r="K205" s="44" t="s">
        <v>1230</v>
      </c>
      <c r="L205" s="44" t="s">
        <v>119</v>
      </c>
      <c r="M205" s="4" t="s">
        <v>113</v>
      </c>
      <c r="N205" s="11" t="s">
        <v>114</v>
      </c>
      <c r="O205" s="4"/>
      <c r="P205" s="11" t="s">
        <v>121</v>
      </c>
      <c r="Q205" s="10" t="s">
        <v>2025</v>
      </c>
      <c r="R205" s="10" t="s">
        <v>64</v>
      </c>
      <c r="S205" s="10" t="s">
        <v>207</v>
      </c>
      <c r="T205" s="10"/>
      <c r="U205" s="10"/>
      <c r="V205" s="10" t="s">
        <v>66</v>
      </c>
      <c r="W205" s="3" t="s">
        <v>2075</v>
      </c>
      <c r="X205" s="31">
        <v>44313</v>
      </c>
      <c r="Y205" s="31">
        <v>44315</v>
      </c>
      <c r="Z205" s="10" t="s">
        <v>68</v>
      </c>
      <c r="AA205" s="3" t="s">
        <v>133</v>
      </c>
      <c r="AB205" s="31">
        <v>44834</v>
      </c>
      <c r="AC205" s="31">
        <v>44838</v>
      </c>
      <c r="AD205" s="10"/>
      <c r="AE205" s="3"/>
      <c r="AF205" s="31"/>
      <c r="AG205" s="31"/>
      <c r="AH205" s="25"/>
      <c r="AI205" s="5"/>
      <c r="AJ205" s="25"/>
      <c r="AK205" s="5"/>
      <c r="AL205" s="25"/>
      <c r="AM205" s="5"/>
    </row>
    <row r="206" spans="1:39" ht="72" customHeight="1">
      <c r="A206" s="22">
        <v>200</v>
      </c>
      <c r="B206" s="10" t="s">
        <v>1509</v>
      </c>
      <c r="C206" s="3">
        <v>40203310720</v>
      </c>
      <c r="D206" s="3" t="s">
        <v>77</v>
      </c>
      <c r="E206" s="10" t="s">
        <v>1700</v>
      </c>
      <c r="F206" s="12" t="s">
        <v>1701</v>
      </c>
      <c r="G206" s="10" t="s">
        <v>1702</v>
      </c>
      <c r="H206" s="4" t="s">
        <v>56</v>
      </c>
      <c r="I206" s="10" t="s">
        <v>1700</v>
      </c>
      <c r="J206" s="44" t="s">
        <v>1907</v>
      </c>
      <c r="K206" s="44" t="s">
        <v>1908</v>
      </c>
      <c r="L206" s="44" t="s">
        <v>182</v>
      </c>
      <c r="M206" s="4" t="s">
        <v>1909</v>
      </c>
      <c r="N206" s="11" t="s">
        <v>1339</v>
      </c>
      <c r="O206" s="4" t="s">
        <v>380</v>
      </c>
      <c r="P206" s="11" t="s">
        <v>381</v>
      </c>
      <c r="Q206" s="10" t="s">
        <v>2026</v>
      </c>
      <c r="R206" s="10" t="s">
        <v>64</v>
      </c>
      <c r="S206" s="10"/>
      <c r="T206" s="10"/>
      <c r="U206" s="10"/>
      <c r="V206" s="10" t="s">
        <v>66</v>
      </c>
      <c r="W206" s="3" t="s">
        <v>2076</v>
      </c>
      <c r="X206" s="31">
        <v>44340</v>
      </c>
      <c r="Y206" s="31">
        <v>44342</v>
      </c>
      <c r="Z206" s="10" t="s">
        <v>68</v>
      </c>
      <c r="AA206" s="3" t="s">
        <v>139</v>
      </c>
      <c r="AB206" s="31">
        <v>44841</v>
      </c>
      <c r="AC206" s="31">
        <v>44845</v>
      </c>
      <c r="AD206" s="10"/>
      <c r="AE206" s="3"/>
      <c r="AF206" s="31"/>
      <c r="AG206" s="31"/>
      <c r="AH206" s="25">
        <v>49780.73</v>
      </c>
      <c r="AI206" s="5">
        <v>44628</v>
      </c>
      <c r="AJ206" s="25"/>
      <c r="AK206" s="5"/>
      <c r="AL206" s="25"/>
      <c r="AM206" s="5"/>
    </row>
    <row r="207" spans="1:39" ht="72" customHeight="1">
      <c r="A207" s="22">
        <v>201</v>
      </c>
      <c r="B207" s="10" t="s">
        <v>1510</v>
      </c>
      <c r="C207" s="3">
        <v>40203302742</v>
      </c>
      <c r="D207" s="3" t="s">
        <v>77</v>
      </c>
      <c r="E207" s="10" t="s">
        <v>1703</v>
      </c>
      <c r="F207" s="12" t="s">
        <v>1704</v>
      </c>
      <c r="G207" s="10" t="s">
        <v>1705</v>
      </c>
      <c r="H207" s="4" t="s">
        <v>56</v>
      </c>
      <c r="I207" s="10" t="s">
        <v>1910</v>
      </c>
      <c r="J207" s="44" t="s">
        <v>58</v>
      </c>
      <c r="K207" s="44" t="s">
        <v>58</v>
      </c>
      <c r="L207" s="44" t="s">
        <v>58</v>
      </c>
      <c r="M207" s="4" t="s">
        <v>1243</v>
      </c>
      <c r="N207" s="11" t="s">
        <v>1244</v>
      </c>
      <c r="O207" s="4" t="s">
        <v>1282</v>
      </c>
      <c r="P207" s="11" t="s">
        <v>203</v>
      </c>
      <c r="Q207" s="10" t="s">
        <v>2027</v>
      </c>
      <c r="R207" s="10" t="s">
        <v>127</v>
      </c>
      <c r="S207" s="10"/>
      <c r="T207" s="10"/>
      <c r="U207" s="10"/>
      <c r="V207" s="10" t="s">
        <v>66</v>
      </c>
      <c r="W207" s="3" t="s">
        <v>212</v>
      </c>
      <c r="X207" s="31">
        <v>44341</v>
      </c>
      <c r="Y207" s="31">
        <v>44343</v>
      </c>
      <c r="Z207" s="10" t="s">
        <v>68</v>
      </c>
      <c r="AA207" s="3" t="s">
        <v>139</v>
      </c>
      <c r="AB207" s="31">
        <v>44841</v>
      </c>
      <c r="AC207" s="31">
        <v>44845</v>
      </c>
      <c r="AD207" s="10"/>
      <c r="AE207" s="3"/>
      <c r="AF207" s="31"/>
      <c r="AG207" s="31"/>
      <c r="AH207" s="25">
        <v>36469.42</v>
      </c>
      <c r="AI207" s="5">
        <v>44650</v>
      </c>
      <c r="AJ207" s="25"/>
      <c r="AK207" s="5"/>
      <c r="AL207" s="25"/>
      <c r="AM207" s="5"/>
    </row>
    <row r="208" spans="1:39" ht="72" customHeight="1">
      <c r="A208" s="22">
        <v>202</v>
      </c>
      <c r="B208" s="10" t="s">
        <v>1511</v>
      </c>
      <c r="C208" s="3">
        <v>40203311529</v>
      </c>
      <c r="D208" s="3" t="s">
        <v>52</v>
      </c>
      <c r="E208" s="10" t="s">
        <v>1706</v>
      </c>
      <c r="F208" s="12" t="s">
        <v>1707</v>
      </c>
      <c r="G208" s="10" t="s">
        <v>1708</v>
      </c>
      <c r="H208" s="4" t="s">
        <v>56</v>
      </c>
      <c r="I208" s="10" t="s">
        <v>1911</v>
      </c>
      <c r="J208" s="44" t="s">
        <v>1912</v>
      </c>
      <c r="K208" s="44" t="s">
        <v>1913</v>
      </c>
      <c r="L208" s="44" t="s">
        <v>182</v>
      </c>
      <c r="M208" s="4" t="s">
        <v>1914</v>
      </c>
      <c r="N208" s="11" t="s">
        <v>1261</v>
      </c>
      <c r="O208" s="4" t="s">
        <v>524</v>
      </c>
      <c r="P208" s="11" t="s">
        <v>268</v>
      </c>
      <c r="Q208" s="10" t="s">
        <v>2028</v>
      </c>
      <c r="R208" s="10" t="s">
        <v>64</v>
      </c>
      <c r="S208" s="10" t="s">
        <v>207</v>
      </c>
      <c r="T208" s="10"/>
      <c r="U208" s="10"/>
      <c r="V208" s="10" t="s">
        <v>66</v>
      </c>
      <c r="W208" s="3" t="s">
        <v>214</v>
      </c>
      <c r="X208" s="31">
        <v>44341</v>
      </c>
      <c r="Y208" s="31">
        <v>44343</v>
      </c>
      <c r="Z208" s="10"/>
      <c r="AA208" s="3"/>
      <c r="AB208" s="31"/>
      <c r="AC208" s="31"/>
      <c r="AD208" s="10" t="s">
        <v>416</v>
      </c>
      <c r="AE208" s="3" t="s">
        <v>2077</v>
      </c>
      <c r="AF208" s="31">
        <v>44869</v>
      </c>
      <c r="AG208" s="31">
        <v>44873</v>
      </c>
      <c r="AH208" s="25"/>
      <c r="AI208" s="5"/>
      <c r="AJ208" s="25"/>
      <c r="AK208" s="5"/>
      <c r="AL208" s="25"/>
      <c r="AM208" s="5"/>
    </row>
    <row r="209" spans="1:39" ht="72" customHeight="1">
      <c r="A209" s="22">
        <v>203</v>
      </c>
      <c r="B209" s="10" t="s">
        <v>1512</v>
      </c>
      <c r="C209" s="3">
        <v>43603036236</v>
      </c>
      <c r="D209" s="3" t="s">
        <v>77</v>
      </c>
      <c r="E209" s="10" t="s">
        <v>1709</v>
      </c>
      <c r="F209" s="12" t="s">
        <v>1710</v>
      </c>
      <c r="G209" s="10" t="s">
        <v>1711</v>
      </c>
      <c r="H209" s="4" t="s">
        <v>1712</v>
      </c>
      <c r="I209" s="10" t="s">
        <v>1915</v>
      </c>
      <c r="J209" s="44" t="s">
        <v>266</v>
      </c>
      <c r="K209" s="44" t="s">
        <v>266</v>
      </c>
      <c r="L209" s="44" t="s">
        <v>119</v>
      </c>
      <c r="M209" s="4" t="s">
        <v>194</v>
      </c>
      <c r="N209" s="11" t="s">
        <v>195</v>
      </c>
      <c r="O209" s="4"/>
      <c r="P209" s="11" t="s">
        <v>121</v>
      </c>
      <c r="Q209" s="10" t="s">
        <v>2029</v>
      </c>
      <c r="R209" s="10" t="s">
        <v>127</v>
      </c>
      <c r="S209" s="10"/>
      <c r="T209" s="10"/>
      <c r="U209" s="10"/>
      <c r="V209" s="10" t="s">
        <v>66</v>
      </c>
      <c r="W209" s="3" t="s">
        <v>2078</v>
      </c>
      <c r="X209" s="31">
        <v>44342</v>
      </c>
      <c r="Y209" s="31">
        <v>44344</v>
      </c>
      <c r="Z209" s="10" t="s">
        <v>68</v>
      </c>
      <c r="AA209" s="3" t="s">
        <v>222</v>
      </c>
      <c r="AB209" s="31">
        <v>44897</v>
      </c>
      <c r="AC209" s="31">
        <v>44901</v>
      </c>
      <c r="AD209" s="10"/>
      <c r="AE209" s="3"/>
      <c r="AF209" s="31"/>
      <c r="AG209" s="31"/>
      <c r="AH209" s="25"/>
      <c r="AI209" s="5"/>
      <c r="AJ209" s="25"/>
      <c r="AK209" s="5"/>
      <c r="AL209" s="25"/>
      <c r="AM209" s="5"/>
    </row>
    <row r="210" spans="1:39" ht="72" customHeight="1">
      <c r="A210" s="22">
        <v>204</v>
      </c>
      <c r="B210" s="10" t="s">
        <v>1513</v>
      </c>
      <c r="C210" s="3">
        <v>40003680592</v>
      </c>
      <c r="D210" s="3" t="s">
        <v>52</v>
      </c>
      <c r="E210" s="10" t="s">
        <v>1713</v>
      </c>
      <c r="F210" s="12" t="s">
        <v>1714</v>
      </c>
      <c r="G210" s="10" t="s">
        <v>1715</v>
      </c>
      <c r="H210" s="4" t="s">
        <v>56</v>
      </c>
      <c r="I210" s="10" t="s">
        <v>1916</v>
      </c>
      <c r="J210" s="44" t="s">
        <v>1917</v>
      </c>
      <c r="K210" s="44" t="s">
        <v>559</v>
      </c>
      <c r="L210" s="44" t="s">
        <v>182</v>
      </c>
      <c r="M210" s="4" t="s">
        <v>560</v>
      </c>
      <c r="N210" s="11" t="s">
        <v>561</v>
      </c>
      <c r="O210" s="4"/>
      <c r="P210" s="11" t="s">
        <v>121</v>
      </c>
      <c r="Q210" s="10" t="s">
        <v>2030</v>
      </c>
      <c r="R210" s="10" t="s">
        <v>64</v>
      </c>
      <c r="S210" s="10"/>
      <c r="T210" s="10"/>
      <c r="U210" s="10"/>
      <c r="V210" s="10" t="s">
        <v>66</v>
      </c>
      <c r="W210" s="3" t="s">
        <v>2069</v>
      </c>
      <c r="X210" s="31">
        <v>44361</v>
      </c>
      <c r="Y210" s="31">
        <v>44363</v>
      </c>
      <c r="Z210" s="10"/>
      <c r="AA210" s="3"/>
      <c r="AB210" s="31"/>
      <c r="AC210" s="31"/>
      <c r="AD210" s="10" t="s">
        <v>416</v>
      </c>
      <c r="AE210" s="3" t="s">
        <v>917</v>
      </c>
      <c r="AF210" s="31">
        <v>44916</v>
      </c>
      <c r="AG210" s="31">
        <v>44918</v>
      </c>
      <c r="AH210" s="25"/>
      <c r="AI210" s="5"/>
      <c r="AJ210" s="25"/>
      <c r="AK210" s="5"/>
      <c r="AL210" s="25"/>
      <c r="AM210" s="5"/>
    </row>
    <row r="211" spans="1:39" ht="72" customHeight="1">
      <c r="A211" s="22">
        <v>205</v>
      </c>
      <c r="B211" s="10" t="s">
        <v>1514</v>
      </c>
      <c r="C211" s="3">
        <v>40203306405</v>
      </c>
      <c r="D211" s="3" t="s">
        <v>52</v>
      </c>
      <c r="E211" s="10" t="s">
        <v>1716</v>
      </c>
      <c r="F211" s="12" t="s">
        <v>1717</v>
      </c>
      <c r="G211" s="10" t="s">
        <v>1718</v>
      </c>
      <c r="H211" s="4" t="s">
        <v>56</v>
      </c>
      <c r="I211" s="10" t="s">
        <v>1918</v>
      </c>
      <c r="J211" s="44" t="s">
        <v>58</v>
      </c>
      <c r="K211" s="44" t="s">
        <v>58</v>
      </c>
      <c r="L211" s="44" t="s">
        <v>58</v>
      </c>
      <c r="M211" s="4" t="s">
        <v>1919</v>
      </c>
      <c r="N211" s="11" t="s">
        <v>1920</v>
      </c>
      <c r="O211" s="4"/>
      <c r="P211" s="11" t="s">
        <v>121</v>
      </c>
      <c r="Q211" s="10" t="s">
        <v>2031</v>
      </c>
      <c r="R211" s="10" t="s">
        <v>64</v>
      </c>
      <c r="S211" s="10"/>
      <c r="T211" s="10"/>
      <c r="U211" s="10"/>
      <c r="V211" s="10" t="s">
        <v>66</v>
      </c>
      <c r="W211" s="3" t="s">
        <v>2079</v>
      </c>
      <c r="X211" s="31">
        <v>44377</v>
      </c>
      <c r="Y211" s="31">
        <v>44379</v>
      </c>
      <c r="Z211" s="10"/>
      <c r="AA211" s="3"/>
      <c r="AB211" s="31"/>
      <c r="AC211" s="31"/>
      <c r="AD211" s="10" t="s">
        <v>416</v>
      </c>
      <c r="AE211" s="3" t="s">
        <v>223</v>
      </c>
      <c r="AF211" s="31">
        <v>44900</v>
      </c>
      <c r="AG211" s="31">
        <v>44902</v>
      </c>
      <c r="AH211" s="25"/>
      <c r="AI211" s="5"/>
      <c r="AJ211" s="25"/>
      <c r="AK211" s="5"/>
      <c r="AL211" s="25"/>
      <c r="AM211" s="5"/>
    </row>
    <row r="212" spans="1:39" ht="72" customHeight="1">
      <c r="A212" s="22">
        <v>206</v>
      </c>
      <c r="B212" s="10" t="s">
        <v>1515</v>
      </c>
      <c r="C212" s="3">
        <v>40203277229</v>
      </c>
      <c r="D212" s="3" t="s">
        <v>52</v>
      </c>
      <c r="E212" s="10" t="s">
        <v>1719</v>
      </c>
      <c r="F212" s="12" t="s">
        <v>1720</v>
      </c>
      <c r="G212" s="10" t="s">
        <v>1721</v>
      </c>
      <c r="H212" s="4" t="s">
        <v>56</v>
      </c>
      <c r="I212" s="10" t="s">
        <v>1719</v>
      </c>
      <c r="J212" s="44" t="s">
        <v>266</v>
      </c>
      <c r="K212" s="44" t="s">
        <v>266</v>
      </c>
      <c r="L212" s="44" t="s">
        <v>119</v>
      </c>
      <c r="M212" s="4" t="s">
        <v>1282</v>
      </c>
      <c r="N212" s="11" t="s">
        <v>203</v>
      </c>
      <c r="O212" s="4"/>
      <c r="P212" s="11" t="s">
        <v>121</v>
      </c>
      <c r="Q212" s="10" t="s">
        <v>2032</v>
      </c>
      <c r="R212" s="10" t="s">
        <v>64</v>
      </c>
      <c r="S212" s="10"/>
      <c r="T212" s="10"/>
      <c r="U212" s="10"/>
      <c r="V212" s="10" t="s">
        <v>66</v>
      </c>
      <c r="W212" s="3" t="s">
        <v>2080</v>
      </c>
      <c r="X212" s="31">
        <v>44417</v>
      </c>
      <c r="Y212" s="31">
        <v>44419</v>
      </c>
      <c r="Z212" s="10"/>
      <c r="AA212" s="3"/>
      <c r="AB212" s="31"/>
      <c r="AC212" s="31"/>
      <c r="AD212" s="10" t="s">
        <v>416</v>
      </c>
      <c r="AE212" s="3" t="s">
        <v>2081</v>
      </c>
      <c r="AF212" s="31">
        <v>44875</v>
      </c>
      <c r="AG212" s="31">
        <v>44879</v>
      </c>
      <c r="AH212" s="25"/>
      <c r="AI212" s="5"/>
      <c r="AJ212" s="25"/>
      <c r="AK212" s="5"/>
      <c r="AL212" s="25"/>
      <c r="AM212" s="5"/>
    </row>
    <row r="213" spans="1:39" ht="72" customHeight="1">
      <c r="A213" s="22">
        <v>207</v>
      </c>
      <c r="B213" s="10" t="s">
        <v>1516</v>
      </c>
      <c r="C213" s="3">
        <v>41203061386</v>
      </c>
      <c r="D213" s="3" t="s">
        <v>52</v>
      </c>
      <c r="E213" s="10" t="s">
        <v>1722</v>
      </c>
      <c r="F213" s="12" t="s">
        <v>1723</v>
      </c>
      <c r="G213" s="10" t="s">
        <v>1724</v>
      </c>
      <c r="H213" s="4" t="s">
        <v>56</v>
      </c>
      <c r="I213" s="10" t="s">
        <v>1921</v>
      </c>
      <c r="J213" s="44" t="s">
        <v>1922</v>
      </c>
      <c r="K213" s="44" t="s">
        <v>1923</v>
      </c>
      <c r="L213" s="44" t="s">
        <v>105</v>
      </c>
      <c r="M213" s="4" t="s">
        <v>1924</v>
      </c>
      <c r="N213" s="11" t="s">
        <v>1925</v>
      </c>
      <c r="O213" s="4" t="s">
        <v>1926</v>
      </c>
      <c r="P213" s="11" t="s">
        <v>1927</v>
      </c>
      <c r="Q213" s="10" t="s">
        <v>2033</v>
      </c>
      <c r="R213" s="10" t="s">
        <v>64</v>
      </c>
      <c r="S213" s="10" t="s">
        <v>207</v>
      </c>
      <c r="T213" s="10"/>
      <c r="U213" s="10"/>
      <c r="V213" s="10" t="s">
        <v>66</v>
      </c>
      <c r="W213" s="3" t="s">
        <v>2082</v>
      </c>
      <c r="X213" s="31">
        <v>44417</v>
      </c>
      <c r="Y213" s="31">
        <v>44419</v>
      </c>
      <c r="Z213" s="10"/>
      <c r="AA213" s="3"/>
      <c r="AB213" s="31"/>
      <c r="AC213" s="31"/>
      <c r="AD213" s="10" t="s">
        <v>416</v>
      </c>
      <c r="AE213" s="3" t="s">
        <v>1424</v>
      </c>
      <c r="AF213" s="31">
        <v>44869</v>
      </c>
      <c r="AG213" s="31">
        <v>44873</v>
      </c>
      <c r="AH213" s="25"/>
      <c r="AI213" s="5"/>
      <c r="AJ213" s="25"/>
      <c r="AK213" s="5"/>
      <c r="AL213" s="25"/>
      <c r="AM213" s="5"/>
    </row>
    <row r="214" spans="1:39" ht="72" customHeight="1">
      <c r="A214" s="22">
        <v>208</v>
      </c>
      <c r="B214" s="10" t="s">
        <v>1517</v>
      </c>
      <c r="C214" s="3">
        <v>40103824019</v>
      </c>
      <c r="D214" s="3" t="s">
        <v>77</v>
      </c>
      <c r="E214" s="10" t="s">
        <v>1725</v>
      </c>
      <c r="F214" s="12" t="s">
        <v>1726</v>
      </c>
      <c r="G214" s="10" t="s">
        <v>1727</v>
      </c>
      <c r="H214" s="4" t="s">
        <v>56</v>
      </c>
      <c r="I214" s="10" t="s">
        <v>1725</v>
      </c>
      <c r="J214" s="44" t="s">
        <v>58</v>
      </c>
      <c r="K214" s="44" t="s">
        <v>58</v>
      </c>
      <c r="L214" s="44" t="s">
        <v>58</v>
      </c>
      <c r="M214" s="4" t="s">
        <v>1928</v>
      </c>
      <c r="N214" s="11" t="s">
        <v>1929</v>
      </c>
      <c r="O214" s="4"/>
      <c r="P214" s="11" t="s">
        <v>121</v>
      </c>
      <c r="Q214" s="10" t="s">
        <v>2034</v>
      </c>
      <c r="R214" s="10" t="s">
        <v>127</v>
      </c>
      <c r="S214" s="10"/>
      <c r="T214" s="10"/>
      <c r="U214" s="10"/>
      <c r="V214" s="10" t="s">
        <v>66</v>
      </c>
      <c r="W214" s="3" t="s">
        <v>218</v>
      </c>
      <c r="X214" s="31">
        <v>44420</v>
      </c>
      <c r="Y214" s="31">
        <v>44424</v>
      </c>
      <c r="Z214" s="10" t="s">
        <v>68</v>
      </c>
      <c r="AA214" s="3" t="s">
        <v>133</v>
      </c>
      <c r="AB214" s="31">
        <v>44834</v>
      </c>
      <c r="AC214" s="31">
        <v>44838</v>
      </c>
      <c r="AD214" s="10"/>
      <c r="AE214" s="3"/>
      <c r="AF214" s="31"/>
      <c r="AG214" s="31"/>
      <c r="AH214" s="25"/>
      <c r="AI214" s="5"/>
      <c r="AJ214" s="25"/>
      <c r="AK214" s="5"/>
      <c r="AL214" s="25"/>
      <c r="AM214" s="5"/>
    </row>
    <row r="215" spans="1:39" ht="72" customHeight="1">
      <c r="A215" s="22">
        <v>209</v>
      </c>
      <c r="B215" s="10" t="s">
        <v>1518</v>
      </c>
      <c r="C215" s="3">
        <v>40003289189</v>
      </c>
      <c r="D215" s="3" t="s">
        <v>77</v>
      </c>
      <c r="E215" s="10" t="s">
        <v>1728</v>
      </c>
      <c r="F215" s="12" t="s">
        <v>1729</v>
      </c>
      <c r="G215" s="10" t="s">
        <v>1730</v>
      </c>
      <c r="H215" s="4" t="s">
        <v>1731</v>
      </c>
      <c r="I215" s="10" t="s">
        <v>1930</v>
      </c>
      <c r="J215" s="44" t="s">
        <v>500</v>
      </c>
      <c r="K215" s="44" t="s">
        <v>501</v>
      </c>
      <c r="L215" s="44" t="s">
        <v>386</v>
      </c>
      <c r="M215" s="4" t="s">
        <v>1234</v>
      </c>
      <c r="N215" s="11" t="s">
        <v>1235</v>
      </c>
      <c r="O215" s="4" t="s">
        <v>98</v>
      </c>
      <c r="P215" s="11" t="s">
        <v>99</v>
      </c>
      <c r="Q215" s="10" t="s">
        <v>2035</v>
      </c>
      <c r="R215" s="10" t="s">
        <v>127</v>
      </c>
      <c r="S215" s="10"/>
      <c r="T215" s="10"/>
      <c r="U215" s="10"/>
      <c r="V215" s="10" t="s">
        <v>66</v>
      </c>
      <c r="W215" s="3" t="s">
        <v>221</v>
      </c>
      <c r="X215" s="31">
        <v>44424</v>
      </c>
      <c r="Y215" s="31">
        <v>44426</v>
      </c>
      <c r="Z215" s="10" t="s">
        <v>68</v>
      </c>
      <c r="AA215" s="3" t="s">
        <v>222</v>
      </c>
      <c r="AB215" s="31">
        <v>44897</v>
      </c>
      <c r="AC215" s="31">
        <v>44901</v>
      </c>
      <c r="AD215" s="10"/>
      <c r="AE215" s="3"/>
      <c r="AF215" s="31"/>
      <c r="AG215" s="31"/>
      <c r="AH215" s="25"/>
      <c r="AI215" s="5"/>
      <c r="AJ215" s="25"/>
      <c r="AK215" s="5"/>
      <c r="AL215" s="25"/>
      <c r="AM215" s="5"/>
    </row>
    <row r="216" spans="1:39" ht="72" customHeight="1">
      <c r="A216" s="22">
        <v>210</v>
      </c>
      <c r="B216" s="10" t="s">
        <v>1519</v>
      </c>
      <c r="C216" s="3">
        <v>40203335438</v>
      </c>
      <c r="D216" s="3" t="s">
        <v>77</v>
      </c>
      <c r="E216" s="10" t="s">
        <v>1732</v>
      </c>
      <c r="F216" s="12" t="s">
        <v>1733</v>
      </c>
      <c r="G216" s="10" t="s">
        <v>1734</v>
      </c>
      <c r="H216" s="4" t="s">
        <v>56</v>
      </c>
      <c r="I216" s="10" t="s">
        <v>1931</v>
      </c>
      <c r="J216" s="44" t="s">
        <v>1932</v>
      </c>
      <c r="K216" s="44" t="s">
        <v>1285</v>
      </c>
      <c r="L216" s="44" t="s">
        <v>182</v>
      </c>
      <c r="M216" s="4" t="s">
        <v>98</v>
      </c>
      <c r="N216" s="11" t="s">
        <v>99</v>
      </c>
      <c r="O216" s="4" t="s">
        <v>1933</v>
      </c>
      <c r="P216" s="11" t="s">
        <v>526</v>
      </c>
      <c r="Q216" s="10" t="s">
        <v>2036</v>
      </c>
      <c r="R216" s="10" t="s">
        <v>127</v>
      </c>
      <c r="S216" s="10"/>
      <c r="T216" s="10"/>
      <c r="U216" s="10"/>
      <c r="V216" s="10" t="s">
        <v>66</v>
      </c>
      <c r="W216" s="3" t="s">
        <v>286</v>
      </c>
      <c r="X216" s="31">
        <v>44445</v>
      </c>
      <c r="Y216" s="31">
        <v>44447</v>
      </c>
      <c r="Z216" s="10" t="s">
        <v>68</v>
      </c>
      <c r="AA216" s="3" t="s">
        <v>222</v>
      </c>
      <c r="AB216" s="31">
        <v>44897</v>
      </c>
      <c r="AC216" s="31">
        <v>44901</v>
      </c>
      <c r="AD216" s="10"/>
      <c r="AE216" s="3"/>
      <c r="AF216" s="31"/>
      <c r="AG216" s="31"/>
      <c r="AH216" s="25">
        <v>49999.44</v>
      </c>
      <c r="AI216" s="5">
        <v>44460</v>
      </c>
      <c r="AJ216" s="25"/>
      <c r="AK216" s="5"/>
      <c r="AL216" s="25"/>
      <c r="AM216" s="5"/>
    </row>
    <row r="217" spans="1:39" ht="72" customHeight="1">
      <c r="A217" s="22">
        <v>211</v>
      </c>
      <c r="B217" s="10" t="s">
        <v>1520</v>
      </c>
      <c r="C217" s="3">
        <v>40203320220</v>
      </c>
      <c r="D217" s="3" t="s">
        <v>77</v>
      </c>
      <c r="E217" s="10" t="s">
        <v>1735</v>
      </c>
      <c r="F217" s="12" t="s">
        <v>1736</v>
      </c>
      <c r="G217" s="10" t="s">
        <v>1737</v>
      </c>
      <c r="H217" s="4" t="s">
        <v>1738</v>
      </c>
      <c r="I217" s="10" t="s">
        <v>1934</v>
      </c>
      <c r="J217" s="44" t="s">
        <v>117</v>
      </c>
      <c r="K217" s="44" t="s">
        <v>118</v>
      </c>
      <c r="L217" s="44" t="s">
        <v>119</v>
      </c>
      <c r="M217" s="4" t="s">
        <v>1935</v>
      </c>
      <c r="N217" s="11" t="s">
        <v>1936</v>
      </c>
      <c r="O217" s="4" t="s">
        <v>373</v>
      </c>
      <c r="P217" s="11" t="s">
        <v>374</v>
      </c>
      <c r="Q217" s="10" t="s">
        <v>2037</v>
      </c>
      <c r="R217" s="10" t="s">
        <v>127</v>
      </c>
      <c r="S217" s="10"/>
      <c r="T217" s="10"/>
      <c r="U217" s="10"/>
      <c r="V217" s="10" t="s">
        <v>66</v>
      </c>
      <c r="W217" s="3" t="s">
        <v>287</v>
      </c>
      <c r="X217" s="31">
        <v>44445</v>
      </c>
      <c r="Y217" s="31">
        <v>44447</v>
      </c>
      <c r="Z217" s="10" t="s">
        <v>68</v>
      </c>
      <c r="AA217" s="3" t="s">
        <v>222</v>
      </c>
      <c r="AB217" s="31">
        <v>44897</v>
      </c>
      <c r="AC217" s="31">
        <v>44901</v>
      </c>
      <c r="AD217" s="10"/>
      <c r="AE217" s="3"/>
      <c r="AF217" s="31"/>
      <c r="AG217" s="31"/>
      <c r="AH217" s="25"/>
      <c r="AI217" s="5"/>
      <c r="AJ217" s="25"/>
      <c r="AK217" s="5"/>
      <c r="AL217" s="25"/>
      <c r="AM217" s="5"/>
    </row>
    <row r="218" spans="1:39" ht="72" customHeight="1">
      <c r="A218" s="22">
        <v>212</v>
      </c>
      <c r="B218" s="10" t="s">
        <v>1521</v>
      </c>
      <c r="C218" s="3">
        <v>40203338631</v>
      </c>
      <c r="D218" s="3" t="s">
        <v>77</v>
      </c>
      <c r="E218" s="10" t="s">
        <v>1739</v>
      </c>
      <c r="F218" s="12" t="s">
        <v>1740</v>
      </c>
      <c r="G218" s="10" t="s">
        <v>1741</v>
      </c>
      <c r="H218" s="4" t="s">
        <v>1742</v>
      </c>
      <c r="I218" s="10" t="s">
        <v>1937</v>
      </c>
      <c r="J218" s="44" t="s">
        <v>58</v>
      </c>
      <c r="K218" s="44" t="s">
        <v>58</v>
      </c>
      <c r="L218" s="44" t="s">
        <v>58</v>
      </c>
      <c r="M218" s="4" t="s">
        <v>351</v>
      </c>
      <c r="N218" s="11" t="s">
        <v>352</v>
      </c>
      <c r="O218" s="4"/>
      <c r="P218" s="11" t="s">
        <v>121</v>
      </c>
      <c r="Q218" s="10" t="s">
        <v>2038</v>
      </c>
      <c r="R218" s="10" t="s">
        <v>127</v>
      </c>
      <c r="S218" s="10"/>
      <c r="T218" s="10"/>
      <c r="U218" s="10"/>
      <c r="V218" s="10" t="s">
        <v>66</v>
      </c>
      <c r="W218" s="3" t="s">
        <v>1426</v>
      </c>
      <c r="X218" s="31">
        <v>44445</v>
      </c>
      <c r="Y218" s="31">
        <v>44447</v>
      </c>
      <c r="Z218" s="10" t="s">
        <v>68</v>
      </c>
      <c r="AA218" s="3" t="s">
        <v>139</v>
      </c>
      <c r="AB218" s="31">
        <v>44841</v>
      </c>
      <c r="AC218" s="31">
        <v>44845</v>
      </c>
      <c r="AD218" s="10"/>
      <c r="AE218" s="3"/>
      <c r="AF218" s="31"/>
      <c r="AG218" s="31"/>
      <c r="AH218" s="25">
        <v>50000</v>
      </c>
      <c r="AI218" s="5">
        <v>44470</v>
      </c>
      <c r="AJ218" s="25"/>
      <c r="AK218" s="5"/>
      <c r="AL218" s="25"/>
      <c r="AM218" s="5"/>
    </row>
    <row r="219" spans="1:39" ht="72" customHeight="1">
      <c r="A219" s="22">
        <v>213</v>
      </c>
      <c r="B219" s="10" t="s">
        <v>1522</v>
      </c>
      <c r="C219" s="3">
        <v>40203340689</v>
      </c>
      <c r="D219" s="3" t="s">
        <v>77</v>
      </c>
      <c r="E219" s="10" t="s">
        <v>1743</v>
      </c>
      <c r="F219" s="12" t="s">
        <v>1744</v>
      </c>
      <c r="G219" s="10" t="s">
        <v>1745</v>
      </c>
      <c r="H219" s="4" t="s">
        <v>56</v>
      </c>
      <c r="I219" s="10" t="s">
        <v>1938</v>
      </c>
      <c r="J219" s="44" t="s">
        <v>58</v>
      </c>
      <c r="K219" s="44" t="s">
        <v>58</v>
      </c>
      <c r="L219" s="44" t="s">
        <v>58</v>
      </c>
      <c r="M219" s="4" t="s">
        <v>120</v>
      </c>
      <c r="N219" s="11" t="s">
        <v>101</v>
      </c>
      <c r="O219" s="4" t="s">
        <v>1282</v>
      </c>
      <c r="P219" s="11" t="s">
        <v>203</v>
      </c>
      <c r="Q219" s="10" t="s">
        <v>2039</v>
      </c>
      <c r="R219" s="10" t="s">
        <v>127</v>
      </c>
      <c r="S219" s="10"/>
      <c r="T219" s="10"/>
      <c r="U219" s="10"/>
      <c r="V219" s="10" t="s">
        <v>66</v>
      </c>
      <c r="W219" s="3" t="s">
        <v>2083</v>
      </c>
      <c r="X219" s="31">
        <v>44466</v>
      </c>
      <c r="Y219" s="31">
        <v>44468</v>
      </c>
      <c r="Z219" s="10" t="s">
        <v>68</v>
      </c>
      <c r="AA219" s="3" t="s">
        <v>133</v>
      </c>
      <c r="AB219" s="31">
        <v>44834</v>
      </c>
      <c r="AC219" s="31">
        <v>44838</v>
      </c>
      <c r="AD219" s="10"/>
      <c r="AE219" s="3"/>
      <c r="AF219" s="31"/>
      <c r="AG219" s="31"/>
      <c r="AH219" s="25">
        <v>16234.57</v>
      </c>
      <c r="AI219" s="5">
        <v>44484</v>
      </c>
      <c r="AJ219" s="25"/>
      <c r="AK219" s="5"/>
      <c r="AL219" s="25"/>
      <c r="AM219" s="5"/>
    </row>
    <row r="220" spans="1:39" ht="72" customHeight="1">
      <c r="A220" s="22">
        <v>214</v>
      </c>
      <c r="B220" s="10" t="s">
        <v>1523</v>
      </c>
      <c r="C220" s="3">
        <v>53603057691</v>
      </c>
      <c r="D220" s="3" t="s">
        <v>77</v>
      </c>
      <c r="E220" s="10" t="s">
        <v>1746</v>
      </c>
      <c r="F220" s="12" t="s">
        <v>1747</v>
      </c>
      <c r="G220" s="10" t="s">
        <v>1748</v>
      </c>
      <c r="H220" s="4" t="s">
        <v>56</v>
      </c>
      <c r="I220" s="10" t="s">
        <v>1746</v>
      </c>
      <c r="J220" s="44" t="s">
        <v>266</v>
      </c>
      <c r="K220" s="44" t="s">
        <v>266</v>
      </c>
      <c r="L220" s="44" t="s">
        <v>119</v>
      </c>
      <c r="M220" s="4" t="s">
        <v>1827</v>
      </c>
      <c r="N220" s="11" t="s">
        <v>1828</v>
      </c>
      <c r="O220" s="4" t="s">
        <v>793</v>
      </c>
      <c r="P220" s="11" t="s">
        <v>794</v>
      </c>
      <c r="Q220" s="10" t="s">
        <v>2040</v>
      </c>
      <c r="R220" s="10" t="s">
        <v>64</v>
      </c>
      <c r="S220" s="10" t="s">
        <v>407</v>
      </c>
      <c r="T220" s="10" t="s">
        <v>207</v>
      </c>
      <c r="U220" s="10"/>
      <c r="V220" s="10" t="s">
        <v>66</v>
      </c>
      <c r="W220" s="3" t="s">
        <v>418</v>
      </c>
      <c r="X220" s="31">
        <v>44488</v>
      </c>
      <c r="Y220" s="31">
        <v>44490</v>
      </c>
      <c r="Z220" s="10" t="s">
        <v>68</v>
      </c>
      <c r="AA220" s="3" t="s">
        <v>133</v>
      </c>
      <c r="AB220" s="31">
        <v>44834</v>
      </c>
      <c r="AC220" s="31">
        <v>44838</v>
      </c>
      <c r="AD220" s="10"/>
      <c r="AE220" s="3"/>
      <c r="AF220" s="31"/>
      <c r="AG220" s="31"/>
      <c r="AH220" s="25"/>
      <c r="AI220" s="5"/>
      <c r="AJ220" s="25"/>
      <c r="AK220" s="5"/>
      <c r="AL220" s="25"/>
      <c r="AM220" s="5"/>
    </row>
    <row r="221" spans="1:39" ht="72" customHeight="1">
      <c r="A221" s="22">
        <v>215</v>
      </c>
      <c r="B221" s="10" t="s">
        <v>1524</v>
      </c>
      <c r="C221" s="3">
        <v>40203302865</v>
      </c>
      <c r="D221" s="3" t="s">
        <v>77</v>
      </c>
      <c r="E221" s="10" t="s">
        <v>1749</v>
      </c>
      <c r="F221" s="12" t="s">
        <v>1750</v>
      </c>
      <c r="G221" s="10" t="s">
        <v>1751</v>
      </c>
      <c r="H221" s="4" t="s">
        <v>56</v>
      </c>
      <c r="I221" s="10" t="s">
        <v>1939</v>
      </c>
      <c r="J221" s="44" t="s">
        <v>1940</v>
      </c>
      <c r="K221" s="44" t="s">
        <v>264</v>
      </c>
      <c r="L221" s="44" t="s">
        <v>119</v>
      </c>
      <c r="M221" s="4" t="s">
        <v>98</v>
      </c>
      <c r="N221" s="11" t="s">
        <v>1941</v>
      </c>
      <c r="O221" s="4" t="s">
        <v>1942</v>
      </c>
      <c r="P221" s="11" t="s">
        <v>1943</v>
      </c>
      <c r="Q221" s="10" t="s">
        <v>2041</v>
      </c>
      <c r="R221" s="10" t="s">
        <v>127</v>
      </c>
      <c r="S221" s="10"/>
      <c r="T221" s="10"/>
      <c r="U221" s="10"/>
      <c r="V221" s="10" t="s">
        <v>66</v>
      </c>
      <c r="W221" s="3" t="s">
        <v>415</v>
      </c>
      <c r="X221" s="31">
        <v>44488</v>
      </c>
      <c r="Y221" s="31">
        <v>44490</v>
      </c>
      <c r="Z221" s="10" t="s">
        <v>68</v>
      </c>
      <c r="AA221" s="3" t="s">
        <v>222</v>
      </c>
      <c r="AB221" s="31">
        <v>44897</v>
      </c>
      <c r="AC221" s="31">
        <v>44901</v>
      </c>
      <c r="AD221" s="10"/>
      <c r="AE221" s="3"/>
      <c r="AF221" s="31"/>
      <c r="AG221" s="31"/>
      <c r="AH221" s="25">
        <v>49999.86</v>
      </c>
      <c r="AI221" s="5">
        <v>44776</v>
      </c>
      <c r="AJ221" s="25"/>
      <c r="AK221" s="5"/>
      <c r="AL221" s="25"/>
      <c r="AM221" s="5"/>
    </row>
    <row r="222" spans="1:39" ht="72" customHeight="1">
      <c r="A222" s="22">
        <v>216</v>
      </c>
      <c r="B222" s="10" t="s">
        <v>1525</v>
      </c>
      <c r="C222" s="3">
        <v>40203347155</v>
      </c>
      <c r="D222" s="3" t="s">
        <v>77</v>
      </c>
      <c r="E222" s="10" t="s">
        <v>1752</v>
      </c>
      <c r="F222" s="12" t="s">
        <v>1753</v>
      </c>
      <c r="G222" s="10" t="s">
        <v>1754</v>
      </c>
      <c r="H222" s="4" t="s">
        <v>1755</v>
      </c>
      <c r="I222" s="10" t="s">
        <v>1944</v>
      </c>
      <c r="J222" s="44" t="s">
        <v>1945</v>
      </c>
      <c r="K222" s="44" t="s">
        <v>1230</v>
      </c>
      <c r="L222" s="44" t="s">
        <v>119</v>
      </c>
      <c r="M222" s="4" t="s">
        <v>1946</v>
      </c>
      <c r="N222" s="11" t="s">
        <v>1947</v>
      </c>
      <c r="O222" s="4"/>
      <c r="P222" s="11" t="s">
        <v>121</v>
      </c>
      <c r="Q222" s="10" t="s">
        <v>2042</v>
      </c>
      <c r="R222" s="10" t="s">
        <v>64</v>
      </c>
      <c r="S222" s="10"/>
      <c r="T222" s="10"/>
      <c r="U222" s="10"/>
      <c r="V222" s="10" t="s">
        <v>66</v>
      </c>
      <c r="W222" s="3" t="s">
        <v>2084</v>
      </c>
      <c r="X222" s="31">
        <v>44509</v>
      </c>
      <c r="Y222" s="31">
        <v>44511</v>
      </c>
      <c r="Z222" s="10" t="s">
        <v>68</v>
      </c>
      <c r="AA222" s="3" t="s">
        <v>2085</v>
      </c>
      <c r="AB222" s="31">
        <v>44862</v>
      </c>
      <c r="AC222" s="31">
        <v>44866</v>
      </c>
      <c r="AD222" s="10"/>
      <c r="AE222" s="3"/>
      <c r="AF222" s="31"/>
      <c r="AG222" s="31"/>
      <c r="AH222" s="25">
        <v>45864.31</v>
      </c>
      <c r="AI222" s="5">
        <v>44911</v>
      </c>
      <c r="AJ222" s="25"/>
      <c r="AK222" s="5"/>
      <c r="AL222" s="25"/>
      <c r="AM222" s="5"/>
    </row>
    <row r="223" spans="1:39" ht="72" customHeight="1">
      <c r="A223" s="22">
        <v>217</v>
      </c>
      <c r="B223" s="10" t="s">
        <v>1526</v>
      </c>
      <c r="C223" s="3">
        <v>40203351860</v>
      </c>
      <c r="D223" s="3" t="s">
        <v>77</v>
      </c>
      <c r="E223" s="10" t="s">
        <v>1756</v>
      </c>
      <c r="F223" s="12" t="s">
        <v>1757</v>
      </c>
      <c r="G223" s="10" t="s">
        <v>1758</v>
      </c>
      <c r="H223" s="4" t="s">
        <v>1759</v>
      </c>
      <c r="I223" s="10" t="s">
        <v>1948</v>
      </c>
      <c r="J223" s="44" t="s">
        <v>58</v>
      </c>
      <c r="K223" s="44" t="s">
        <v>58</v>
      </c>
      <c r="L223" s="44" t="s">
        <v>58</v>
      </c>
      <c r="M223" s="4" t="s">
        <v>1949</v>
      </c>
      <c r="N223" s="11" t="s">
        <v>774</v>
      </c>
      <c r="O223" s="4" t="s">
        <v>1950</v>
      </c>
      <c r="P223" s="11" t="s">
        <v>1951</v>
      </c>
      <c r="Q223" s="10" t="s">
        <v>2043</v>
      </c>
      <c r="R223" s="10" t="s">
        <v>127</v>
      </c>
      <c r="S223" s="10"/>
      <c r="T223" s="10"/>
      <c r="U223" s="10"/>
      <c r="V223" s="10" t="s">
        <v>66</v>
      </c>
      <c r="W223" s="3" t="s">
        <v>2086</v>
      </c>
      <c r="X223" s="31">
        <v>44509</v>
      </c>
      <c r="Y223" s="31">
        <v>44511</v>
      </c>
      <c r="Z223" s="10" t="s">
        <v>68</v>
      </c>
      <c r="AA223" s="3" t="s">
        <v>133</v>
      </c>
      <c r="AB223" s="31">
        <v>44834</v>
      </c>
      <c r="AC223" s="31">
        <v>44838</v>
      </c>
      <c r="AD223" s="10"/>
      <c r="AE223" s="3"/>
      <c r="AF223" s="31"/>
      <c r="AG223" s="31"/>
      <c r="AH223" s="25">
        <v>49999.86</v>
      </c>
      <c r="AI223" s="5">
        <v>44517</v>
      </c>
      <c r="AJ223" s="25"/>
      <c r="AK223" s="5"/>
      <c r="AL223" s="25"/>
      <c r="AM223" s="5"/>
    </row>
    <row r="224" spans="1:39" ht="72" customHeight="1">
      <c r="A224" s="22">
        <v>218</v>
      </c>
      <c r="B224" s="10" t="s">
        <v>1527</v>
      </c>
      <c r="C224" s="3">
        <v>40203289406</v>
      </c>
      <c r="D224" s="3" t="s">
        <v>77</v>
      </c>
      <c r="E224" s="10" t="s">
        <v>1760</v>
      </c>
      <c r="F224" s="12" t="s">
        <v>1761</v>
      </c>
      <c r="G224" s="10" t="s">
        <v>1762</v>
      </c>
      <c r="H224" s="4" t="s">
        <v>56</v>
      </c>
      <c r="I224" s="10" t="s">
        <v>1952</v>
      </c>
      <c r="J224" s="44" t="s">
        <v>1953</v>
      </c>
      <c r="K224" s="44" t="s">
        <v>1954</v>
      </c>
      <c r="L224" s="44" t="s">
        <v>112</v>
      </c>
      <c r="M224" s="4"/>
      <c r="N224" s="11"/>
      <c r="O224" s="4"/>
      <c r="P224" s="11" t="s">
        <v>121</v>
      </c>
      <c r="Q224" s="10" t="s">
        <v>2044</v>
      </c>
      <c r="R224" s="10" t="s">
        <v>64</v>
      </c>
      <c r="S224" s="10"/>
      <c r="T224" s="10"/>
      <c r="U224" s="10"/>
      <c r="V224" s="10" t="s">
        <v>66</v>
      </c>
      <c r="W224" s="3" t="s">
        <v>2087</v>
      </c>
      <c r="X224" s="31">
        <v>44509</v>
      </c>
      <c r="Y224" s="31">
        <v>44511</v>
      </c>
      <c r="Z224" s="10" t="s">
        <v>68</v>
      </c>
      <c r="AA224" s="3" t="s">
        <v>139</v>
      </c>
      <c r="AB224" s="31">
        <v>44841</v>
      </c>
      <c r="AC224" s="31">
        <v>44845</v>
      </c>
      <c r="AD224" s="10"/>
      <c r="AE224" s="3"/>
      <c r="AF224" s="31"/>
      <c r="AG224" s="31"/>
      <c r="AH224" s="25">
        <v>49923.62</v>
      </c>
      <c r="AI224" s="5">
        <v>44532</v>
      </c>
      <c r="AJ224" s="25"/>
      <c r="AK224" s="5"/>
      <c r="AL224" s="25"/>
      <c r="AM224" s="5"/>
    </row>
    <row r="225" spans="1:39" ht="72" customHeight="1">
      <c r="A225" s="22">
        <v>219</v>
      </c>
      <c r="B225" s="10" t="s">
        <v>1528</v>
      </c>
      <c r="C225" s="3">
        <v>40203353240</v>
      </c>
      <c r="D225" s="3" t="s">
        <v>77</v>
      </c>
      <c r="E225" s="10" t="s">
        <v>1763</v>
      </c>
      <c r="F225" s="12" t="s">
        <v>1764</v>
      </c>
      <c r="G225" s="10" t="s">
        <v>1765</v>
      </c>
      <c r="H225" s="4" t="s">
        <v>1766</v>
      </c>
      <c r="I225" s="10" t="s">
        <v>1955</v>
      </c>
      <c r="J225" s="44" t="s">
        <v>58</v>
      </c>
      <c r="K225" s="44" t="s">
        <v>58</v>
      </c>
      <c r="L225" s="44" t="s">
        <v>58</v>
      </c>
      <c r="M225" s="4" t="s">
        <v>267</v>
      </c>
      <c r="N225" s="11" t="s">
        <v>268</v>
      </c>
      <c r="O225" s="4" t="s">
        <v>451</v>
      </c>
      <c r="P225" s="11" t="s">
        <v>452</v>
      </c>
      <c r="Q225" s="10" t="s">
        <v>2045</v>
      </c>
      <c r="R225" s="10" t="s">
        <v>127</v>
      </c>
      <c r="S225" s="10"/>
      <c r="T225" s="10"/>
      <c r="U225" s="10"/>
      <c r="V225" s="10" t="s">
        <v>66</v>
      </c>
      <c r="W225" s="3" t="s">
        <v>2088</v>
      </c>
      <c r="X225" s="31">
        <v>44509</v>
      </c>
      <c r="Y225" s="31">
        <v>44511</v>
      </c>
      <c r="Z225" s="10" t="s">
        <v>68</v>
      </c>
      <c r="AA225" s="3" t="s">
        <v>457</v>
      </c>
      <c r="AB225" s="31">
        <v>44949</v>
      </c>
      <c r="AC225" s="31">
        <v>44951</v>
      </c>
      <c r="AD225" s="10"/>
      <c r="AE225" s="3"/>
      <c r="AF225" s="31"/>
      <c r="AG225" s="31"/>
      <c r="AH225" s="25">
        <v>49936.89</v>
      </c>
      <c r="AI225" s="5">
        <v>44526</v>
      </c>
      <c r="AJ225" s="25"/>
      <c r="AK225" s="5"/>
      <c r="AL225" s="25"/>
      <c r="AM225" s="5"/>
    </row>
    <row r="226" spans="1:39" ht="72" customHeight="1">
      <c r="A226" s="22">
        <v>220</v>
      </c>
      <c r="B226" s="10" t="s">
        <v>1529</v>
      </c>
      <c r="C226" s="3">
        <v>40003554480</v>
      </c>
      <c r="D226" s="3" t="s">
        <v>77</v>
      </c>
      <c r="E226" s="10" t="s">
        <v>1767</v>
      </c>
      <c r="F226" s="12" t="s">
        <v>1768</v>
      </c>
      <c r="G226" s="10" t="s">
        <v>1769</v>
      </c>
      <c r="H226" s="4" t="s">
        <v>1770</v>
      </c>
      <c r="I226" s="10" t="s">
        <v>1767</v>
      </c>
      <c r="J226" s="44" t="s">
        <v>58</v>
      </c>
      <c r="K226" s="44" t="s">
        <v>58</v>
      </c>
      <c r="L226" s="44" t="s">
        <v>58</v>
      </c>
      <c r="M226" s="4" t="s">
        <v>1956</v>
      </c>
      <c r="N226" s="11" t="s">
        <v>1957</v>
      </c>
      <c r="O226" s="4" t="s">
        <v>1227</v>
      </c>
      <c r="P226" s="11" t="s">
        <v>1228</v>
      </c>
      <c r="Q226" s="10" t="s">
        <v>2046</v>
      </c>
      <c r="R226" s="10" t="s">
        <v>127</v>
      </c>
      <c r="S226" s="10"/>
      <c r="T226" s="10"/>
      <c r="U226" s="10"/>
      <c r="V226" s="10" t="s">
        <v>66</v>
      </c>
      <c r="W226" s="3" t="s">
        <v>429</v>
      </c>
      <c r="X226" s="31">
        <v>44579</v>
      </c>
      <c r="Y226" s="31">
        <v>44581</v>
      </c>
      <c r="Z226" s="10"/>
      <c r="AA226" s="3"/>
      <c r="AB226" s="31"/>
      <c r="AC226" s="31"/>
      <c r="AD226" s="10"/>
      <c r="AE226" s="3"/>
      <c r="AF226" s="31"/>
      <c r="AG226" s="31"/>
      <c r="AH226" s="25"/>
      <c r="AI226" s="5"/>
      <c r="AJ226" s="25"/>
      <c r="AK226" s="5"/>
      <c r="AL226" s="25"/>
      <c r="AM226" s="5"/>
    </row>
    <row r="227" spans="1:39" ht="72" customHeight="1">
      <c r="A227" s="22">
        <v>221</v>
      </c>
      <c r="B227" s="10" t="s">
        <v>1530</v>
      </c>
      <c r="C227" s="3">
        <v>40203361661</v>
      </c>
      <c r="D227" s="3" t="s">
        <v>77</v>
      </c>
      <c r="E227" s="10" t="s">
        <v>1771</v>
      </c>
      <c r="F227" s="12" t="s">
        <v>1772</v>
      </c>
      <c r="G227" s="10" t="s">
        <v>1773</v>
      </c>
      <c r="H227" s="4" t="s">
        <v>1774</v>
      </c>
      <c r="I227" s="10" t="s">
        <v>1958</v>
      </c>
      <c r="J227" s="44" t="s">
        <v>58</v>
      </c>
      <c r="K227" s="44" t="s">
        <v>58</v>
      </c>
      <c r="L227" s="44" t="s">
        <v>58</v>
      </c>
      <c r="M227" s="4" t="s">
        <v>805</v>
      </c>
      <c r="N227" s="11" t="s">
        <v>806</v>
      </c>
      <c r="O227" s="4" t="s">
        <v>1296</v>
      </c>
      <c r="P227" s="11" t="s">
        <v>1297</v>
      </c>
      <c r="Q227" s="10" t="s">
        <v>2047</v>
      </c>
      <c r="R227" s="10" t="s">
        <v>64</v>
      </c>
      <c r="S227" s="10"/>
      <c r="T227" s="10"/>
      <c r="U227" s="10"/>
      <c r="V227" s="10" t="s">
        <v>66</v>
      </c>
      <c r="W227" s="3" t="s">
        <v>430</v>
      </c>
      <c r="X227" s="31">
        <v>44579</v>
      </c>
      <c r="Y227" s="31">
        <v>44581</v>
      </c>
      <c r="Z227" s="10"/>
      <c r="AA227" s="3"/>
      <c r="AB227" s="31"/>
      <c r="AC227" s="31"/>
      <c r="AD227" s="10"/>
      <c r="AE227" s="3"/>
      <c r="AF227" s="31"/>
      <c r="AG227" s="31"/>
      <c r="AH227" s="25" t="s">
        <v>2090</v>
      </c>
      <c r="AI227" s="5">
        <v>44592</v>
      </c>
      <c r="AJ227" s="25"/>
      <c r="AK227" s="5"/>
      <c r="AL227" s="25"/>
      <c r="AM227" s="5"/>
    </row>
    <row r="228" spans="1:39" ht="72" customHeight="1">
      <c r="A228" s="22">
        <v>222</v>
      </c>
      <c r="B228" s="10" t="s">
        <v>1531</v>
      </c>
      <c r="C228" s="3">
        <v>50203372421</v>
      </c>
      <c r="D228" s="3" t="s">
        <v>77</v>
      </c>
      <c r="E228" s="10" t="s">
        <v>1775</v>
      </c>
      <c r="F228" s="12" t="s">
        <v>1776</v>
      </c>
      <c r="G228" s="10" t="s">
        <v>1777</v>
      </c>
      <c r="H228" s="4" t="s">
        <v>1778</v>
      </c>
      <c r="I228" s="10" t="s">
        <v>1959</v>
      </c>
      <c r="J228" s="44" t="s">
        <v>58</v>
      </c>
      <c r="K228" s="44" t="s">
        <v>58</v>
      </c>
      <c r="L228" s="44" t="s">
        <v>58</v>
      </c>
      <c r="M228" s="4" t="s">
        <v>524</v>
      </c>
      <c r="N228" s="11" t="s">
        <v>268</v>
      </c>
      <c r="O228" s="4" t="s">
        <v>1928</v>
      </c>
      <c r="P228" s="11" t="s">
        <v>1929</v>
      </c>
      <c r="Q228" s="10" t="s">
        <v>2048</v>
      </c>
      <c r="R228" s="10" t="s">
        <v>127</v>
      </c>
      <c r="S228" s="10"/>
      <c r="T228" s="10"/>
      <c r="U228" s="10"/>
      <c r="V228" s="10" t="s">
        <v>66</v>
      </c>
      <c r="W228" s="3" t="s">
        <v>288</v>
      </c>
      <c r="X228" s="31">
        <v>44599</v>
      </c>
      <c r="Y228" s="31">
        <v>44601</v>
      </c>
      <c r="Z228" s="10"/>
      <c r="AA228" s="3"/>
      <c r="AB228" s="31"/>
      <c r="AC228" s="31"/>
      <c r="AD228" s="10"/>
      <c r="AE228" s="3"/>
      <c r="AF228" s="31"/>
      <c r="AG228" s="31"/>
      <c r="AH228" s="25">
        <v>22967.08</v>
      </c>
      <c r="AI228" s="5">
        <v>44613</v>
      </c>
      <c r="AJ228" s="25"/>
      <c r="AK228" s="5"/>
      <c r="AL228" s="25"/>
      <c r="AM228" s="5"/>
    </row>
    <row r="229" spans="1:39" ht="72" customHeight="1">
      <c r="A229" s="22">
        <v>223</v>
      </c>
      <c r="B229" s="10" t="s">
        <v>1532</v>
      </c>
      <c r="C229" s="3">
        <v>43603075657</v>
      </c>
      <c r="D229" s="3" t="s">
        <v>77</v>
      </c>
      <c r="E229" s="10" t="s">
        <v>1779</v>
      </c>
      <c r="F229" s="12" t="s">
        <v>1780</v>
      </c>
      <c r="G229" s="10" t="s">
        <v>1781</v>
      </c>
      <c r="H229" s="4" t="s">
        <v>1782</v>
      </c>
      <c r="I229" s="10" t="s">
        <v>1779</v>
      </c>
      <c r="J229" s="44" t="s">
        <v>1945</v>
      </c>
      <c r="K229" s="44" t="s">
        <v>1230</v>
      </c>
      <c r="L229" s="44" t="s">
        <v>119</v>
      </c>
      <c r="M229" s="4" t="s">
        <v>1227</v>
      </c>
      <c r="N229" s="11" t="s">
        <v>1228</v>
      </c>
      <c r="O229" s="4"/>
      <c r="P229" s="11" t="s">
        <v>121</v>
      </c>
      <c r="Q229" s="10" t="s">
        <v>2049</v>
      </c>
      <c r="R229" s="10" t="s">
        <v>127</v>
      </c>
      <c r="S229" s="10"/>
      <c r="T229" s="10"/>
      <c r="U229" s="10"/>
      <c r="V229" s="10" t="s">
        <v>66</v>
      </c>
      <c r="W229" s="3" t="s">
        <v>548</v>
      </c>
      <c r="X229" s="31">
        <v>44600</v>
      </c>
      <c r="Y229" s="31">
        <v>44602</v>
      </c>
      <c r="Z229" s="10"/>
      <c r="AA229" s="3"/>
      <c r="AB229" s="31"/>
      <c r="AC229" s="31"/>
      <c r="AD229" s="10"/>
      <c r="AE229" s="3"/>
      <c r="AF229" s="31"/>
      <c r="AG229" s="31"/>
      <c r="AH229" s="25"/>
      <c r="AI229" s="5"/>
      <c r="AJ229" s="25"/>
      <c r="AK229" s="5"/>
      <c r="AL229" s="25"/>
      <c r="AM229" s="5"/>
    </row>
    <row r="230" spans="1:39" ht="72" customHeight="1">
      <c r="A230" s="22">
        <v>224</v>
      </c>
      <c r="B230" s="10" t="s">
        <v>1533</v>
      </c>
      <c r="C230" s="3">
        <v>40003254740</v>
      </c>
      <c r="D230" s="3" t="s">
        <v>77</v>
      </c>
      <c r="E230" s="10" t="s">
        <v>1783</v>
      </c>
      <c r="F230" s="12" t="s">
        <v>1784</v>
      </c>
      <c r="G230" s="10" t="s">
        <v>1785</v>
      </c>
      <c r="H230" s="4" t="s">
        <v>1786</v>
      </c>
      <c r="I230" s="10" t="s">
        <v>1960</v>
      </c>
      <c r="J230" s="44" t="s">
        <v>58</v>
      </c>
      <c r="K230" s="44" t="s">
        <v>58</v>
      </c>
      <c r="L230" s="44" t="s">
        <v>58</v>
      </c>
      <c r="M230" s="4" t="s">
        <v>124</v>
      </c>
      <c r="N230" s="11" t="s">
        <v>125</v>
      </c>
      <c r="O230" s="4" t="s">
        <v>1961</v>
      </c>
      <c r="P230" s="11" t="s">
        <v>1962</v>
      </c>
      <c r="Q230" s="10" t="s">
        <v>2050</v>
      </c>
      <c r="R230" s="10" t="s">
        <v>127</v>
      </c>
      <c r="S230" s="10"/>
      <c r="T230" s="10"/>
      <c r="U230" s="10"/>
      <c r="V230" s="10" t="s">
        <v>66</v>
      </c>
      <c r="W230" s="3" t="s">
        <v>540</v>
      </c>
      <c r="X230" s="31">
        <v>44600</v>
      </c>
      <c r="Y230" s="31">
        <v>44602</v>
      </c>
      <c r="Z230" s="10"/>
      <c r="AA230" s="3"/>
      <c r="AB230" s="31"/>
      <c r="AC230" s="31"/>
      <c r="AD230" s="10"/>
      <c r="AE230" s="3"/>
      <c r="AF230" s="31"/>
      <c r="AG230" s="31"/>
      <c r="AH230" s="25"/>
      <c r="AI230" s="5"/>
      <c r="AJ230" s="25"/>
      <c r="AK230" s="5"/>
      <c r="AL230" s="25"/>
      <c r="AM230" s="5"/>
    </row>
    <row r="231" spans="1:39" ht="72" customHeight="1">
      <c r="A231" s="22">
        <v>225</v>
      </c>
      <c r="B231" s="10" t="s">
        <v>1534</v>
      </c>
      <c r="C231" s="3">
        <v>44103137988</v>
      </c>
      <c r="D231" s="3" t="s">
        <v>77</v>
      </c>
      <c r="E231" s="10" t="s">
        <v>1787</v>
      </c>
      <c r="F231" s="12" t="s">
        <v>1788</v>
      </c>
      <c r="G231" s="10" t="s">
        <v>1789</v>
      </c>
      <c r="H231" s="4" t="s">
        <v>1790</v>
      </c>
      <c r="I231" s="10" t="s">
        <v>1963</v>
      </c>
      <c r="J231" s="44" t="s">
        <v>1964</v>
      </c>
      <c r="K231" s="44" t="s">
        <v>1913</v>
      </c>
      <c r="L231" s="44" t="s">
        <v>182</v>
      </c>
      <c r="M231" s="4" t="s">
        <v>98</v>
      </c>
      <c r="N231" s="11" t="s">
        <v>99</v>
      </c>
      <c r="O231" s="4" t="s">
        <v>524</v>
      </c>
      <c r="P231" s="11" t="s">
        <v>268</v>
      </c>
      <c r="Q231" s="10" t="s">
        <v>2051</v>
      </c>
      <c r="R231" s="10" t="s">
        <v>127</v>
      </c>
      <c r="S231" s="10"/>
      <c r="T231" s="10"/>
      <c r="U231" s="10"/>
      <c r="V231" s="10" t="s">
        <v>66</v>
      </c>
      <c r="W231" s="3" t="s">
        <v>546</v>
      </c>
      <c r="X231" s="31">
        <v>44624</v>
      </c>
      <c r="Y231" s="31">
        <v>44628</v>
      </c>
      <c r="Z231" s="10"/>
      <c r="AA231" s="3"/>
      <c r="AB231" s="31"/>
      <c r="AC231" s="31"/>
      <c r="AD231" s="10"/>
      <c r="AE231" s="3"/>
      <c r="AF231" s="31"/>
      <c r="AG231" s="31"/>
      <c r="AH231" s="25">
        <v>49917.34</v>
      </c>
      <c r="AI231" s="5">
        <v>44907</v>
      </c>
      <c r="AJ231" s="25"/>
      <c r="AK231" s="5"/>
      <c r="AL231" s="25"/>
      <c r="AM231" s="5"/>
    </row>
    <row r="232" spans="1:39" ht="72" customHeight="1">
      <c r="A232" s="22">
        <v>226</v>
      </c>
      <c r="B232" s="10" t="s">
        <v>1535</v>
      </c>
      <c r="C232" s="3">
        <v>40203376027</v>
      </c>
      <c r="D232" s="3" t="s">
        <v>77</v>
      </c>
      <c r="E232" s="10" t="s">
        <v>1791</v>
      </c>
      <c r="F232" s="12" t="s">
        <v>1792</v>
      </c>
      <c r="G232" s="10" t="s">
        <v>1793</v>
      </c>
      <c r="H232" s="4" t="s">
        <v>56</v>
      </c>
      <c r="I232" s="10" t="s">
        <v>1791</v>
      </c>
      <c r="J232" s="44" t="s">
        <v>58</v>
      </c>
      <c r="K232" s="44" t="s">
        <v>58</v>
      </c>
      <c r="L232" s="44" t="s">
        <v>58</v>
      </c>
      <c r="M232" s="4" t="s">
        <v>1286</v>
      </c>
      <c r="N232" s="11" t="s">
        <v>1287</v>
      </c>
      <c r="O232" s="4"/>
      <c r="P232" s="11" t="s">
        <v>121</v>
      </c>
      <c r="Q232" s="10" t="s">
        <v>2052</v>
      </c>
      <c r="R232" s="10" t="s">
        <v>127</v>
      </c>
      <c r="S232" s="10"/>
      <c r="T232" s="10"/>
      <c r="U232" s="10"/>
      <c r="V232" s="10" t="s">
        <v>66</v>
      </c>
      <c r="W232" s="3" t="s">
        <v>552</v>
      </c>
      <c r="X232" s="31">
        <v>44643</v>
      </c>
      <c r="Y232" s="31">
        <v>44645</v>
      </c>
      <c r="Z232" s="10"/>
      <c r="AA232" s="3"/>
      <c r="AB232" s="31"/>
      <c r="AC232" s="31"/>
      <c r="AD232" s="10"/>
      <c r="AE232" s="3"/>
      <c r="AF232" s="31"/>
      <c r="AG232" s="31"/>
      <c r="AH232" s="25"/>
      <c r="AI232" s="5"/>
      <c r="AJ232" s="25"/>
      <c r="AK232" s="5"/>
      <c r="AL232" s="25"/>
      <c r="AM232" s="5"/>
    </row>
    <row r="233" spans="1:39" ht="72" customHeight="1">
      <c r="A233" s="22">
        <v>227</v>
      </c>
      <c r="B233" s="10" t="s">
        <v>1536</v>
      </c>
      <c r="C233" s="3">
        <v>44103011615</v>
      </c>
      <c r="D233" s="3" t="s">
        <v>77</v>
      </c>
      <c r="E233" s="10" t="s">
        <v>1794</v>
      </c>
      <c r="F233" s="12" t="s">
        <v>1795</v>
      </c>
      <c r="G233" s="10" t="s">
        <v>1796</v>
      </c>
      <c r="H233" s="4" t="s">
        <v>1797</v>
      </c>
      <c r="I233" s="10" t="s">
        <v>1794</v>
      </c>
      <c r="J233" s="44" t="s">
        <v>527</v>
      </c>
      <c r="K233" s="44" t="s">
        <v>528</v>
      </c>
      <c r="L233" s="44" t="s">
        <v>386</v>
      </c>
      <c r="M233" s="4" t="s">
        <v>1293</v>
      </c>
      <c r="N233" s="11" t="s">
        <v>1294</v>
      </c>
      <c r="O233" s="4" t="s">
        <v>1965</v>
      </c>
      <c r="P233" s="11" t="s">
        <v>1966</v>
      </c>
      <c r="Q233" s="10" t="s">
        <v>2053</v>
      </c>
      <c r="R233" s="10" t="s">
        <v>127</v>
      </c>
      <c r="S233" s="10"/>
      <c r="T233" s="10"/>
      <c r="U233" s="10"/>
      <c r="V233" s="10" t="s">
        <v>66</v>
      </c>
      <c r="W233" s="3" t="s">
        <v>563</v>
      </c>
      <c r="X233" s="31">
        <v>44649</v>
      </c>
      <c r="Y233" s="31">
        <v>44651</v>
      </c>
      <c r="Z233" s="10"/>
      <c r="AA233" s="3"/>
      <c r="AB233" s="31"/>
      <c r="AC233" s="31"/>
      <c r="AD233" s="10"/>
      <c r="AE233" s="3"/>
      <c r="AF233" s="31"/>
      <c r="AG233" s="31"/>
      <c r="AH233" s="25"/>
      <c r="AI233" s="5"/>
      <c r="AJ233" s="25"/>
      <c r="AK233" s="5"/>
      <c r="AL233" s="25"/>
      <c r="AM233" s="5"/>
    </row>
    <row r="234" spans="1:39" ht="72" customHeight="1">
      <c r="A234" s="22">
        <v>228</v>
      </c>
      <c r="B234" s="10" t="s">
        <v>1537</v>
      </c>
      <c r="C234" s="3">
        <v>40103802331</v>
      </c>
      <c r="D234" s="3" t="s">
        <v>77</v>
      </c>
      <c r="E234" s="10" t="s">
        <v>1798</v>
      </c>
      <c r="F234" s="12" t="s">
        <v>1799</v>
      </c>
      <c r="G234" s="10" t="s">
        <v>1800</v>
      </c>
      <c r="H234" s="4" t="s">
        <v>1801</v>
      </c>
      <c r="I234" s="10" t="s">
        <v>1967</v>
      </c>
      <c r="J234" s="44" t="s">
        <v>58</v>
      </c>
      <c r="K234" s="44" t="s">
        <v>58</v>
      </c>
      <c r="L234" s="44" t="s">
        <v>58</v>
      </c>
      <c r="M234" s="4" t="s">
        <v>504</v>
      </c>
      <c r="N234" s="11" t="s">
        <v>184</v>
      </c>
      <c r="O234" s="4"/>
      <c r="P234" s="11" t="s">
        <v>121</v>
      </c>
      <c r="Q234" s="10" t="s">
        <v>2054</v>
      </c>
      <c r="R234" s="10" t="s">
        <v>127</v>
      </c>
      <c r="S234" s="10"/>
      <c r="T234" s="10"/>
      <c r="U234" s="10"/>
      <c r="V234" s="10" t="s">
        <v>66</v>
      </c>
      <c r="W234" s="3" t="s">
        <v>885</v>
      </c>
      <c r="X234" s="31">
        <v>44665</v>
      </c>
      <c r="Y234" s="31">
        <v>44671</v>
      </c>
      <c r="Z234" s="10"/>
      <c r="AA234" s="3"/>
      <c r="AB234" s="31"/>
      <c r="AC234" s="31"/>
      <c r="AD234" s="10"/>
      <c r="AE234" s="3"/>
      <c r="AF234" s="31"/>
      <c r="AG234" s="31"/>
      <c r="AH234" s="25">
        <v>72496.45</v>
      </c>
      <c r="AI234" s="5">
        <v>44734</v>
      </c>
      <c r="AJ234" s="25"/>
      <c r="AK234" s="5"/>
      <c r="AL234" s="25"/>
      <c r="AM234" s="5"/>
    </row>
    <row r="235" spans="1:39" ht="72" customHeight="1">
      <c r="A235" s="22">
        <v>229</v>
      </c>
      <c r="B235" s="10" t="s">
        <v>1538</v>
      </c>
      <c r="C235" s="3">
        <v>40203382216</v>
      </c>
      <c r="D235" s="3" t="s">
        <v>77</v>
      </c>
      <c r="E235" s="10" t="s">
        <v>1802</v>
      </c>
      <c r="F235" s="12" t="s">
        <v>1205</v>
      </c>
      <c r="G235" s="10" t="s">
        <v>1206</v>
      </c>
      <c r="H235" s="4" t="s">
        <v>1803</v>
      </c>
      <c r="I235" s="10" t="s">
        <v>1968</v>
      </c>
      <c r="J235" s="44" t="s">
        <v>1912</v>
      </c>
      <c r="K235" s="44" t="s">
        <v>1913</v>
      </c>
      <c r="L235" s="44" t="s">
        <v>182</v>
      </c>
      <c r="M235" s="4" t="s">
        <v>1296</v>
      </c>
      <c r="N235" s="11" t="s">
        <v>1297</v>
      </c>
      <c r="O235" s="4" t="s">
        <v>1928</v>
      </c>
      <c r="P235" s="11" t="s">
        <v>1929</v>
      </c>
      <c r="Q235" s="10" t="s">
        <v>2055</v>
      </c>
      <c r="R235" s="10" t="s">
        <v>64</v>
      </c>
      <c r="S235" s="10"/>
      <c r="T235" s="10"/>
      <c r="U235" s="10"/>
      <c r="V235" s="10" t="s">
        <v>66</v>
      </c>
      <c r="W235" s="3" t="s">
        <v>883</v>
      </c>
      <c r="X235" s="31">
        <v>44665</v>
      </c>
      <c r="Y235" s="31">
        <v>44671</v>
      </c>
      <c r="Z235" s="10"/>
      <c r="AA235" s="3"/>
      <c r="AB235" s="31"/>
      <c r="AC235" s="31"/>
      <c r="AD235" s="10"/>
      <c r="AE235" s="3"/>
      <c r="AF235" s="31"/>
      <c r="AG235" s="31"/>
      <c r="AH235" s="25"/>
      <c r="AI235" s="5"/>
      <c r="AJ235" s="25"/>
      <c r="AK235" s="5"/>
      <c r="AL235" s="25"/>
      <c r="AM235" s="5"/>
    </row>
    <row r="236" spans="1:39" ht="72" customHeight="1">
      <c r="A236" s="22">
        <v>230</v>
      </c>
      <c r="B236" s="10" t="s">
        <v>1539</v>
      </c>
      <c r="C236" s="3">
        <v>40003426537</v>
      </c>
      <c r="D236" s="3" t="s">
        <v>77</v>
      </c>
      <c r="E236" s="10" t="s">
        <v>1804</v>
      </c>
      <c r="F236" s="12" t="s">
        <v>1805</v>
      </c>
      <c r="G236" s="10" t="s">
        <v>1806</v>
      </c>
      <c r="H236" s="4" t="s">
        <v>1807</v>
      </c>
      <c r="I236" s="10" t="s">
        <v>1804</v>
      </c>
      <c r="J236" s="44" t="s">
        <v>58</v>
      </c>
      <c r="K236" s="44" t="s">
        <v>58</v>
      </c>
      <c r="L236" s="44" t="s">
        <v>58</v>
      </c>
      <c r="M236" s="4" t="s">
        <v>1247</v>
      </c>
      <c r="N236" s="11" t="s">
        <v>1248</v>
      </c>
      <c r="O236" s="4" t="s">
        <v>1969</v>
      </c>
      <c r="P236" s="11" t="s">
        <v>1970</v>
      </c>
      <c r="Q236" s="10" t="s">
        <v>2056</v>
      </c>
      <c r="R236" s="10" t="s">
        <v>64</v>
      </c>
      <c r="S236" s="10" t="s">
        <v>407</v>
      </c>
      <c r="T236" s="10" t="s">
        <v>207</v>
      </c>
      <c r="U236" s="10"/>
      <c r="V236" s="10" t="s">
        <v>66</v>
      </c>
      <c r="W236" s="3" t="s">
        <v>1423</v>
      </c>
      <c r="X236" s="31">
        <v>44665</v>
      </c>
      <c r="Y236" s="31">
        <v>44671</v>
      </c>
      <c r="Z236" s="10"/>
      <c r="AA236" s="3"/>
      <c r="AB236" s="31"/>
      <c r="AC236" s="31"/>
      <c r="AD236" s="10"/>
      <c r="AE236" s="3"/>
      <c r="AF236" s="31"/>
      <c r="AG236" s="31"/>
      <c r="AH236" s="25">
        <v>103703.97</v>
      </c>
      <c r="AI236" s="5">
        <v>44771</v>
      </c>
      <c r="AJ236" s="25"/>
      <c r="AK236" s="5"/>
      <c r="AL236" s="25"/>
      <c r="AM236" s="5"/>
    </row>
    <row r="237" spans="1:39" ht="72" customHeight="1">
      <c r="A237" s="22">
        <v>231</v>
      </c>
      <c r="B237" s="10" t="s">
        <v>1540</v>
      </c>
      <c r="C237" s="3">
        <v>42103083901</v>
      </c>
      <c r="D237" s="3" t="s">
        <v>77</v>
      </c>
      <c r="E237" s="10" t="s">
        <v>1808</v>
      </c>
      <c r="F237" s="12" t="s">
        <v>1809</v>
      </c>
      <c r="G237" s="10" t="s">
        <v>1810</v>
      </c>
      <c r="H237" s="4" t="s">
        <v>56</v>
      </c>
      <c r="I237" s="10" t="s">
        <v>1971</v>
      </c>
      <c r="J237" s="44" t="s">
        <v>511</v>
      </c>
      <c r="K237" s="44" t="s">
        <v>511</v>
      </c>
      <c r="L237" s="44" t="s">
        <v>105</v>
      </c>
      <c r="M237" s="4" t="s">
        <v>1972</v>
      </c>
      <c r="N237" s="11" t="s">
        <v>1319</v>
      </c>
      <c r="O237" s="4"/>
      <c r="P237" s="11" t="s">
        <v>121</v>
      </c>
      <c r="Q237" s="10" t="s">
        <v>2057</v>
      </c>
      <c r="R237" s="10" t="s">
        <v>127</v>
      </c>
      <c r="S237" s="10"/>
      <c r="T237" s="10"/>
      <c r="U237" s="10"/>
      <c r="V237" s="10" t="s">
        <v>66</v>
      </c>
      <c r="W237" s="3" t="s">
        <v>888</v>
      </c>
      <c r="X237" s="31">
        <v>44690</v>
      </c>
      <c r="Y237" s="31">
        <v>44692</v>
      </c>
      <c r="Z237" s="10"/>
      <c r="AA237" s="3"/>
      <c r="AB237" s="31"/>
      <c r="AC237" s="31"/>
      <c r="AD237" s="10"/>
      <c r="AE237" s="3"/>
      <c r="AF237" s="31"/>
      <c r="AG237" s="31"/>
      <c r="AH237" s="25"/>
      <c r="AI237" s="5"/>
      <c r="AJ237" s="25"/>
      <c r="AK237" s="5"/>
      <c r="AL237" s="25"/>
      <c r="AM237" s="5"/>
    </row>
    <row r="238" spans="1:39" ht="72" customHeight="1">
      <c r="A238" s="22">
        <v>232</v>
      </c>
      <c r="B238" s="10" t="s">
        <v>1541</v>
      </c>
      <c r="C238" s="3">
        <v>40103569302</v>
      </c>
      <c r="D238" s="3" t="s">
        <v>77</v>
      </c>
      <c r="E238" s="10" t="s">
        <v>1811</v>
      </c>
      <c r="F238" s="12" t="s">
        <v>1812</v>
      </c>
      <c r="G238" s="10" t="s">
        <v>1813</v>
      </c>
      <c r="H238" s="4" t="s">
        <v>56</v>
      </c>
      <c r="I238" s="10" t="s">
        <v>1973</v>
      </c>
      <c r="J238" s="44" t="s">
        <v>1974</v>
      </c>
      <c r="K238" s="44" t="s">
        <v>1975</v>
      </c>
      <c r="L238" s="44" t="s">
        <v>182</v>
      </c>
      <c r="M238" s="4" t="s">
        <v>1976</v>
      </c>
      <c r="N238" s="11" t="s">
        <v>1977</v>
      </c>
      <c r="O238" s="4" t="s">
        <v>1978</v>
      </c>
      <c r="P238" s="11" t="s">
        <v>1979</v>
      </c>
      <c r="Q238" s="10" t="s">
        <v>2058</v>
      </c>
      <c r="R238" s="10" t="s">
        <v>127</v>
      </c>
      <c r="S238" s="10"/>
      <c r="T238" s="10"/>
      <c r="U238" s="10"/>
      <c r="V238" s="10" t="s">
        <v>66</v>
      </c>
      <c r="W238" s="3" t="s">
        <v>897</v>
      </c>
      <c r="X238" s="31">
        <v>44690</v>
      </c>
      <c r="Y238" s="31">
        <v>44692</v>
      </c>
      <c r="Z238" s="10"/>
      <c r="AA238" s="3"/>
      <c r="AB238" s="31"/>
      <c r="AC238" s="31"/>
      <c r="AD238" s="10"/>
      <c r="AE238" s="3"/>
      <c r="AF238" s="31"/>
      <c r="AG238" s="31"/>
      <c r="AH238" s="25"/>
      <c r="AI238" s="5"/>
      <c r="AJ238" s="25"/>
      <c r="AK238" s="5"/>
      <c r="AL238" s="25"/>
      <c r="AM238" s="5"/>
    </row>
    <row r="239" spans="1:39" ht="72" customHeight="1">
      <c r="A239" s="22">
        <v>233</v>
      </c>
      <c r="B239" s="10" t="s">
        <v>1542</v>
      </c>
      <c r="C239" s="3">
        <v>40203342340</v>
      </c>
      <c r="D239" s="3" t="s">
        <v>77</v>
      </c>
      <c r="E239" s="10" t="s">
        <v>1814</v>
      </c>
      <c r="F239" s="12" t="s">
        <v>1815</v>
      </c>
      <c r="G239" s="10" t="s">
        <v>1816</v>
      </c>
      <c r="H239" s="4" t="s">
        <v>1817</v>
      </c>
      <c r="I239" s="10" t="s">
        <v>1814</v>
      </c>
      <c r="J239" s="44" t="s">
        <v>1964</v>
      </c>
      <c r="K239" s="44" t="s">
        <v>1913</v>
      </c>
      <c r="L239" s="44" t="s">
        <v>182</v>
      </c>
      <c r="M239" s="4" t="s">
        <v>357</v>
      </c>
      <c r="N239" s="11" t="s">
        <v>358</v>
      </c>
      <c r="O239" s="4"/>
      <c r="P239" s="11"/>
      <c r="Q239" s="10" t="s">
        <v>2059</v>
      </c>
      <c r="R239" s="10" t="s">
        <v>127</v>
      </c>
      <c r="S239" s="10"/>
      <c r="T239" s="10"/>
      <c r="U239" s="10"/>
      <c r="V239" s="10" t="s">
        <v>66</v>
      </c>
      <c r="W239" s="3" t="s">
        <v>1425</v>
      </c>
      <c r="X239" s="31">
        <v>44690</v>
      </c>
      <c r="Y239" s="31">
        <v>44692</v>
      </c>
      <c r="Z239" s="10"/>
      <c r="AA239" s="3"/>
      <c r="AB239" s="31"/>
      <c r="AC239" s="31"/>
      <c r="AD239" s="10"/>
      <c r="AE239" s="3"/>
      <c r="AF239" s="31"/>
      <c r="AG239" s="31"/>
      <c r="AH239" s="25">
        <v>49500</v>
      </c>
      <c r="AI239" s="5">
        <v>44789</v>
      </c>
      <c r="AJ239" s="25"/>
      <c r="AK239" s="5"/>
      <c r="AL239" s="25"/>
      <c r="AM239" s="5"/>
    </row>
    <row r="240" spans="1:39" ht="72" customHeight="1">
      <c r="A240" s="22">
        <v>234</v>
      </c>
      <c r="B240" s="10" t="s">
        <v>1543</v>
      </c>
      <c r="C240" s="3">
        <v>40203249761</v>
      </c>
      <c r="D240" s="3" t="s">
        <v>77</v>
      </c>
      <c r="E240" s="10" t="s">
        <v>1818</v>
      </c>
      <c r="F240" s="12" t="s">
        <v>1819</v>
      </c>
      <c r="G240" s="10" t="s">
        <v>1820</v>
      </c>
      <c r="H240" s="4" t="s">
        <v>1821</v>
      </c>
      <c r="I240" s="10" t="s">
        <v>1818</v>
      </c>
      <c r="J240" s="44" t="s">
        <v>58</v>
      </c>
      <c r="K240" s="44" t="s">
        <v>58</v>
      </c>
      <c r="L240" s="44" t="s">
        <v>58</v>
      </c>
      <c r="M240" s="4" t="s">
        <v>1282</v>
      </c>
      <c r="N240" s="11" t="s">
        <v>203</v>
      </c>
      <c r="O240" s="4"/>
      <c r="P240" s="11"/>
      <c r="Q240" s="10" t="s">
        <v>2060</v>
      </c>
      <c r="R240" s="10" t="s">
        <v>127</v>
      </c>
      <c r="S240" s="10"/>
      <c r="T240" s="10"/>
      <c r="U240" s="10"/>
      <c r="V240" s="10" t="s">
        <v>66</v>
      </c>
      <c r="W240" s="3" t="s">
        <v>1428</v>
      </c>
      <c r="X240" s="31">
        <v>44692</v>
      </c>
      <c r="Y240" s="31">
        <v>44694</v>
      </c>
      <c r="Z240" s="10"/>
      <c r="AA240" s="3"/>
      <c r="AB240" s="31"/>
      <c r="AC240" s="31"/>
      <c r="AD240" s="10"/>
      <c r="AE240" s="3"/>
      <c r="AF240" s="31"/>
      <c r="AG240" s="31"/>
      <c r="AH240" s="25">
        <v>43823.28</v>
      </c>
      <c r="AI240" s="5">
        <v>44840</v>
      </c>
      <c r="AJ240" s="25"/>
      <c r="AK240" s="5"/>
      <c r="AL240" s="25"/>
      <c r="AM240" s="5"/>
    </row>
    <row r="241" spans="1:39" ht="72" customHeight="1">
      <c r="A241" s="22">
        <v>235</v>
      </c>
      <c r="B241" s="10" t="s">
        <v>2091</v>
      </c>
      <c r="C241" s="3">
        <v>40203083789</v>
      </c>
      <c r="D241" s="3" t="s">
        <v>77</v>
      </c>
      <c r="E241" s="10" t="s">
        <v>2119</v>
      </c>
      <c r="F241" s="12" t="s">
        <v>2120</v>
      </c>
      <c r="G241" s="10" t="s">
        <v>2121</v>
      </c>
      <c r="H241" s="4" t="s">
        <v>2122</v>
      </c>
      <c r="I241" s="10" t="s">
        <v>2214</v>
      </c>
      <c r="J241" s="44" t="s">
        <v>1964</v>
      </c>
      <c r="K241" s="44" t="s">
        <v>1913</v>
      </c>
      <c r="L241" s="44" t="s">
        <v>182</v>
      </c>
      <c r="M241" s="4" t="s">
        <v>2215</v>
      </c>
      <c r="N241" s="11" t="s">
        <v>2216</v>
      </c>
      <c r="O241" s="4" t="s">
        <v>2217</v>
      </c>
      <c r="P241" s="11" t="s">
        <v>2218</v>
      </c>
      <c r="Q241" s="10" t="s">
        <v>2259</v>
      </c>
      <c r="R241" s="10" t="s">
        <v>64</v>
      </c>
      <c r="S241" s="10" t="s">
        <v>2012</v>
      </c>
      <c r="T241" s="10"/>
      <c r="U241" s="10"/>
      <c r="V241" s="10" t="s">
        <v>66</v>
      </c>
      <c r="W241" s="3" t="s">
        <v>1437</v>
      </c>
      <c r="X241" s="31">
        <v>44718</v>
      </c>
      <c r="Y241" s="31">
        <v>44600</v>
      </c>
      <c r="Z241" s="10"/>
      <c r="AA241" s="3"/>
      <c r="AB241" s="31"/>
      <c r="AC241" s="31"/>
      <c r="AD241" s="10"/>
      <c r="AE241" s="3"/>
      <c r="AF241" s="31"/>
      <c r="AG241" s="31"/>
      <c r="AH241" s="25">
        <v>49518</v>
      </c>
      <c r="AI241" s="5">
        <v>44776</v>
      </c>
      <c r="AJ241" s="25"/>
      <c r="AK241" s="5"/>
      <c r="AL241" s="25"/>
      <c r="AM241" s="5"/>
    </row>
    <row r="242" spans="1:39" ht="72" customHeight="1">
      <c r="A242" s="22">
        <v>236</v>
      </c>
      <c r="B242" s="10" t="s">
        <v>2092</v>
      </c>
      <c r="C242" s="3">
        <v>50203393391</v>
      </c>
      <c r="D242" s="3" t="s">
        <v>77</v>
      </c>
      <c r="E242" s="10" t="s">
        <v>2123</v>
      </c>
      <c r="F242" s="12" t="s">
        <v>2124</v>
      </c>
      <c r="G242" s="10" t="s">
        <v>56</v>
      </c>
      <c r="H242" s="4" t="s">
        <v>56</v>
      </c>
      <c r="I242" s="10" t="s">
        <v>2123</v>
      </c>
      <c r="J242" s="44" t="s">
        <v>1307</v>
      </c>
      <c r="K242" s="44" t="s">
        <v>1308</v>
      </c>
      <c r="L242" s="44" t="s">
        <v>105</v>
      </c>
      <c r="M242" s="4" t="s">
        <v>2219</v>
      </c>
      <c r="N242" s="11" t="s">
        <v>2220</v>
      </c>
      <c r="O242" s="4" t="s">
        <v>2221</v>
      </c>
      <c r="P242" s="11" t="s">
        <v>2222</v>
      </c>
      <c r="Q242" s="10" t="s">
        <v>2260</v>
      </c>
      <c r="R242" s="10" t="s">
        <v>64</v>
      </c>
      <c r="S242" s="10"/>
      <c r="T242" s="10"/>
      <c r="U242" s="10"/>
      <c r="V242" s="10" t="s">
        <v>66</v>
      </c>
      <c r="W242" s="3" t="s">
        <v>904</v>
      </c>
      <c r="X242" s="31">
        <v>44718</v>
      </c>
      <c r="Y242" s="31">
        <v>44720</v>
      </c>
      <c r="Z242" s="10"/>
      <c r="AA242" s="3"/>
      <c r="AB242" s="31"/>
      <c r="AC242" s="31"/>
      <c r="AD242" s="10"/>
      <c r="AE242" s="3"/>
      <c r="AF242" s="31"/>
      <c r="AG242" s="31"/>
      <c r="AH242" s="25">
        <v>49999.99</v>
      </c>
      <c r="AI242" s="5">
        <v>44866</v>
      </c>
      <c r="AJ242" s="25"/>
      <c r="AK242" s="5"/>
      <c r="AL242" s="25"/>
      <c r="AM242" s="5"/>
    </row>
    <row r="243" spans="1:39" ht="72" customHeight="1">
      <c r="A243" s="22">
        <v>237</v>
      </c>
      <c r="B243" s="10" t="s">
        <v>2093</v>
      </c>
      <c r="C243" s="3">
        <v>40203310881</v>
      </c>
      <c r="D243" s="3" t="s">
        <v>77</v>
      </c>
      <c r="E243" s="10" t="s">
        <v>2125</v>
      </c>
      <c r="F243" s="12" t="s">
        <v>2126</v>
      </c>
      <c r="G243" s="10" t="s">
        <v>2127</v>
      </c>
      <c r="H243" s="4" t="s">
        <v>56</v>
      </c>
      <c r="I243" s="10" t="s">
        <v>2223</v>
      </c>
      <c r="J243" s="44" t="s">
        <v>2224</v>
      </c>
      <c r="K243" s="44" t="s">
        <v>501</v>
      </c>
      <c r="L243" s="44" t="s">
        <v>386</v>
      </c>
      <c r="M243" s="4" t="s">
        <v>2225</v>
      </c>
      <c r="N243" s="11" t="s">
        <v>2226</v>
      </c>
      <c r="O243" s="4"/>
      <c r="P243" s="11" t="s">
        <v>121</v>
      </c>
      <c r="Q243" s="10" t="s">
        <v>2261</v>
      </c>
      <c r="R243" s="10" t="s">
        <v>64</v>
      </c>
      <c r="S243" s="10"/>
      <c r="T243" s="10"/>
      <c r="U243" s="10"/>
      <c r="V243" s="10" t="s">
        <v>66</v>
      </c>
      <c r="W243" s="3" t="s">
        <v>901</v>
      </c>
      <c r="X243" s="31">
        <v>44718</v>
      </c>
      <c r="Y243" s="31">
        <v>44720</v>
      </c>
      <c r="Z243" s="10"/>
      <c r="AA243" s="3"/>
      <c r="AB243" s="31"/>
      <c r="AC243" s="31"/>
      <c r="AD243" s="10"/>
      <c r="AE243" s="3"/>
      <c r="AF243" s="31"/>
      <c r="AG243" s="31"/>
      <c r="AH243" s="25"/>
      <c r="AI243" s="5"/>
      <c r="AJ243" s="25"/>
      <c r="AK243" s="5"/>
      <c r="AL243" s="25"/>
      <c r="AM243" s="5"/>
    </row>
    <row r="244" spans="1:39" ht="72" customHeight="1">
      <c r="A244" s="22">
        <v>238</v>
      </c>
      <c r="B244" s="10" t="s">
        <v>2094</v>
      </c>
      <c r="C244" s="3">
        <v>50203396951</v>
      </c>
      <c r="D244" s="3" t="s">
        <v>77</v>
      </c>
      <c r="E244" s="10" t="s">
        <v>2128</v>
      </c>
      <c r="F244" s="12" t="s">
        <v>2129</v>
      </c>
      <c r="G244" s="10" t="s">
        <v>2130</v>
      </c>
      <c r="H244" s="4" t="s">
        <v>2131</v>
      </c>
      <c r="I244" s="10" t="s">
        <v>2227</v>
      </c>
      <c r="J244" s="44" t="s">
        <v>58</v>
      </c>
      <c r="K244" s="44" t="s">
        <v>58</v>
      </c>
      <c r="L244" s="44" t="s">
        <v>58</v>
      </c>
      <c r="M244" s="4" t="s">
        <v>98</v>
      </c>
      <c r="N244" s="11" t="s">
        <v>99</v>
      </c>
      <c r="O244" s="4" t="s">
        <v>1949</v>
      </c>
      <c r="P244" s="11" t="s">
        <v>774</v>
      </c>
      <c r="Q244" s="10" t="s">
        <v>2262</v>
      </c>
      <c r="R244" s="10" t="s">
        <v>127</v>
      </c>
      <c r="S244" s="10"/>
      <c r="T244" s="10"/>
      <c r="U244" s="10"/>
      <c r="V244" s="10" t="s">
        <v>66</v>
      </c>
      <c r="W244" s="3" t="s">
        <v>219</v>
      </c>
      <c r="X244" s="31">
        <v>44718</v>
      </c>
      <c r="Y244" s="31">
        <v>44720</v>
      </c>
      <c r="Z244" s="10"/>
      <c r="AA244" s="3"/>
      <c r="AB244" s="31"/>
      <c r="AC244" s="31"/>
      <c r="AD244" s="10"/>
      <c r="AE244" s="3"/>
      <c r="AF244" s="31"/>
      <c r="AG244" s="31"/>
      <c r="AH244" s="25">
        <v>49904.31</v>
      </c>
      <c r="AI244" s="5">
        <v>44838</v>
      </c>
      <c r="AJ244" s="25"/>
      <c r="AK244" s="5"/>
      <c r="AL244" s="25"/>
      <c r="AM244" s="5"/>
    </row>
    <row r="245" spans="1:39" ht="72" customHeight="1">
      <c r="A245" s="22">
        <v>239</v>
      </c>
      <c r="B245" s="10" t="s">
        <v>2095</v>
      </c>
      <c r="C245" s="3">
        <v>40203373586</v>
      </c>
      <c r="D245" s="3" t="s">
        <v>77</v>
      </c>
      <c r="E245" s="10" t="s">
        <v>2132</v>
      </c>
      <c r="F245" s="12" t="s">
        <v>2133</v>
      </c>
      <c r="G245" s="10" t="s">
        <v>2134</v>
      </c>
      <c r="H245" s="4" t="s">
        <v>2135</v>
      </c>
      <c r="I245" s="10" t="s">
        <v>2228</v>
      </c>
      <c r="J245" s="44" t="s">
        <v>58</v>
      </c>
      <c r="K245" s="44" t="s">
        <v>58</v>
      </c>
      <c r="L245" s="44" t="s">
        <v>58</v>
      </c>
      <c r="M245" s="4" t="s">
        <v>120</v>
      </c>
      <c r="N245" s="11" t="s">
        <v>101</v>
      </c>
      <c r="O245" s="4"/>
      <c r="P245" s="11" t="s">
        <v>121</v>
      </c>
      <c r="Q245" s="10" t="s">
        <v>2263</v>
      </c>
      <c r="R245" s="10" t="s">
        <v>127</v>
      </c>
      <c r="S245" s="10"/>
      <c r="T245" s="10"/>
      <c r="U245" s="10"/>
      <c r="V245" s="10" t="s">
        <v>66</v>
      </c>
      <c r="W245" s="3" t="s">
        <v>903</v>
      </c>
      <c r="X245" s="31">
        <v>44719</v>
      </c>
      <c r="Y245" s="31">
        <v>44721</v>
      </c>
      <c r="Z245" s="10"/>
      <c r="AA245" s="3"/>
      <c r="AB245" s="31"/>
      <c r="AC245" s="31"/>
      <c r="AD245" s="10"/>
      <c r="AE245" s="3"/>
      <c r="AF245" s="31"/>
      <c r="AG245" s="31"/>
      <c r="AH245" s="25"/>
      <c r="AI245" s="5"/>
      <c r="AJ245" s="25"/>
      <c r="AK245" s="5"/>
      <c r="AL245" s="25"/>
      <c r="AM245" s="5"/>
    </row>
    <row r="246" spans="1:39" ht="72" customHeight="1">
      <c r="A246" s="22">
        <v>240</v>
      </c>
      <c r="B246" s="10" t="s">
        <v>2096</v>
      </c>
      <c r="C246" s="3">
        <v>40103793753</v>
      </c>
      <c r="D246" s="3" t="s">
        <v>77</v>
      </c>
      <c r="E246" s="10" t="s">
        <v>2136</v>
      </c>
      <c r="F246" s="12" t="s">
        <v>2137</v>
      </c>
      <c r="G246" s="10" t="s">
        <v>2138</v>
      </c>
      <c r="H246" s="4" t="s">
        <v>56</v>
      </c>
      <c r="I246" s="10" t="s">
        <v>2229</v>
      </c>
      <c r="J246" s="44" t="s">
        <v>527</v>
      </c>
      <c r="K246" s="44" t="s">
        <v>528</v>
      </c>
      <c r="L246" s="44" t="s">
        <v>386</v>
      </c>
      <c r="M246" s="4" t="s">
        <v>1309</v>
      </c>
      <c r="N246" s="11" t="s">
        <v>2230</v>
      </c>
      <c r="O246" s="4"/>
      <c r="P246" s="11" t="s">
        <v>121</v>
      </c>
      <c r="Q246" s="10" t="s">
        <v>2264</v>
      </c>
      <c r="R246" s="10" t="s">
        <v>64</v>
      </c>
      <c r="S246" s="10" t="s">
        <v>65</v>
      </c>
      <c r="T246" s="10"/>
      <c r="U246" s="10"/>
      <c r="V246" s="10" t="s">
        <v>66</v>
      </c>
      <c r="W246" s="3" t="s">
        <v>2289</v>
      </c>
      <c r="X246" s="31">
        <v>44719</v>
      </c>
      <c r="Y246" s="31">
        <v>44721</v>
      </c>
      <c r="Z246" s="10"/>
      <c r="AA246" s="3"/>
      <c r="AB246" s="31"/>
      <c r="AC246" s="31"/>
      <c r="AD246" s="10"/>
      <c r="AE246" s="3"/>
      <c r="AF246" s="31"/>
      <c r="AG246" s="31"/>
      <c r="AH246" s="25">
        <v>162117</v>
      </c>
      <c r="AI246" s="5">
        <v>44855</v>
      </c>
      <c r="AJ246" s="25"/>
      <c r="AK246" s="5"/>
      <c r="AL246" s="25"/>
      <c r="AM246" s="5"/>
    </row>
    <row r="247" spans="1:39" ht="72" customHeight="1">
      <c r="A247" s="22">
        <v>241</v>
      </c>
      <c r="B247" s="10" t="s">
        <v>2097</v>
      </c>
      <c r="C247" s="3">
        <v>40203147670</v>
      </c>
      <c r="D247" s="3" t="s">
        <v>77</v>
      </c>
      <c r="E247" s="10" t="s">
        <v>2139</v>
      </c>
      <c r="F247" s="12" t="s">
        <v>2140</v>
      </c>
      <c r="G247" s="10" t="s">
        <v>2141</v>
      </c>
      <c r="H247" s="4" t="s">
        <v>56</v>
      </c>
      <c r="I247" s="10" t="s">
        <v>2139</v>
      </c>
      <c r="J247" s="44" t="s">
        <v>2231</v>
      </c>
      <c r="K247" s="44" t="s">
        <v>798</v>
      </c>
      <c r="L247" s="44" t="s">
        <v>182</v>
      </c>
      <c r="M247" s="4" t="s">
        <v>2232</v>
      </c>
      <c r="N247" s="11" t="s">
        <v>2233</v>
      </c>
      <c r="O247" s="4" t="s">
        <v>2234</v>
      </c>
      <c r="P247" s="11" t="s">
        <v>2235</v>
      </c>
      <c r="Q247" s="10" t="s">
        <v>2265</v>
      </c>
      <c r="R247" s="10" t="s">
        <v>2266</v>
      </c>
      <c r="S247" s="10"/>
      <c r="T247" s="10"/>
      <c r="U247" s="10"/>
      <c r="V247" s="10" t="s">
        <v>66</v>
      </c>
      <c r="W247" s="3" t="s">
        <v>547</v>
      </c>
      <c r="X247" s="31">
        <v>44734</v>
      </c>
      <c r="Y247" s="31">
        <v>44740</v>
      </c>
      <c r="Z247" s="10"/>
      <c r="AA247" s="3"/>
      <c r="AB247" s="31"/>
      <c r="AC247" s="31"/>
      <c r="AD247" s="10"/>
      <c r="AE247" s="3"/>
      <c r="AF247" s="31"/>
      <c r="AG247" s="31"/>
      <c r="AH247" s="25"/>
      <c r="AI247" s="5"/>
      <c r="AJ247" s="25"/>
      <c r="AK247" s="5"/>
      <c r="AL247" s="25"/>
      <c r="AM247" s="5"/>
    </row>
    <row r="248" spans="1:39" ht="72" customHeight="1">
      <c r="A248" s="22">
        <v>242</v>
      </c>
      <c r="B248" s="10" t="s">
        <v>2098</v>
      </c>
      <c r="C248" s="3">
        <v>40103541389</v>
      </c>
      <c r="D248" s="3" t="s">
        <v>77</v>
      </c>
      <c r="E248" s="10" t="s">
        <v>2142</v>
      </c>
      <c r="F248" s="12" t="s">
        <v>2143</v>
      </c>
      <c r="G248" s="10" t="s">
        <v>2144</v>
      </c>
      <c r="H248" s="4" t="s">
        <v>56</v>
      </c>
      <c r="I248" s="10" t="s">
        <v>2236</v>
      </c>
      <c r="J248" s="44" t="s">
        <v>58</v>
      </c>
      <c r="K248" s="44" t="s">
        <v>58</v>
      </c>
      <c r="L248" s="44" t="s">
        <v>58</v>
      </c>
      <c r="M248" s="4" t="s">
        <v>194</v>
      </c>
      <c r="N248" s="11" t="s">
        <v>195</v>
      </c>
      <c r="O248" s="4" t="s">
        <v>793</v>
      </c>
      <c r="P248" s="11" t="s">
        <v>794</v>
      </c>
      <c r="Q248" s="10" t="s">
        <v>2267</v>
      </c>
      <c r="R248" s="10" t="s">
        <v>127</v>
      </c>
      <c r="S248" s="10"/>
      <c r="T248" s="10"/>
      <c r="U248" s="10"/>
      <c r="V248" s="10" t="s">
        <v>66</v>
      </c>
      <c r="W248" s="3" t="s">
        <v>911</v>
      </c>
      <c r="X248" s="31">
        <v>44767</v>
      </c>
      <c r="Y248" s="31">
        <v>44769</v>
      </c>
      <c r="Z248" s="10"/>
      <c r="AA248" s="3"/>
      <c r="AB248" s="31"/>
      <c r="AC248" s="31"/>
      <c r="AD248" s="10"/>
      <c r="AE248" s="3"/>
      <c r="AF248" s="31"/>
      <c r="AG248" s="31"/>
      <c r="AH248" s="25">
        <v>47250</v>
      </c>
      <c r="AI248" s="5">
        <v>44861</v>
      </c>
      <c r="AJ248" s="25"/>
      <c r="AK248" s="5"/>
      <c r="AL248" s="25"/>
      <c r="AM248" s="5"/>
    </row>
    <row r="249" spans="1:39" ht="72" customHeight="1">
      <c r="A249" s="22">
        <v>243</v>
      </c>
      <c r="B249" s="10" t="s">
        <v>2099</v>
      </c>
      <c r="C249" s="3">
        <v>52103095071</v>
      </c>
      <c r="D249" s="3" t="s">
        <v>77</v>
      </c>
      <c r="E249" s="10" t="s">
        <v>2145</v>
      </c>
      <c r="F249" s="12" t="s">
        <v>2146</v>
      </c>
      <c r="G249" s="10" t="s">
        <v>2147</v>
      </c>
      <c r="H249" s="4" t="s">
        <v>2148</v>
      </c>
      <c r="I249" s="10" t="s">
        <v>2237</v>
      </c>
      <c r="J249" s="44" t="s">
        <v>815</v>
      </c>
      <c r="K249" s="44" t="s">
        <v>559</v>
      </c>
      <c r="L249" s="44" t="s">
        <v>182</v>
      </c>
      <c r="M249" s="4" t="s">
        <v>568</v>
      </c>
      <c r="N249" s="11" t="s">
        <v>569</v>
      </c>
      <c r="O249" s="4"/>
      <c r="P249" s="11" t="s">
        <v>121</v>
      </c>
      <c r="Q249" s="10" t="s">
        <v>2268</v>
      </c>
      <c r="R249" s="10" t="s">
        <v>127</v>
      </c>
      <c r="S249" s="10"/>
      <c r="T249" s="10"/>
      <c r="U249" s="10"/>
      <c r="V249" s="10" t="s">
        <v>66</v>
      </c>
      <c r="W249" s="3" t="s">
        <v>913</v>
      </c>
      <c r="X249" s="31">
        <v>44767</v>
      </c>
      <c r="Y249" s="31">
        <v>44769</v>
      </c>
      <c r="Z249" s="10"/>
      <c r="AA249" s="3"/>
      <c r="AB249" s="31"/>
      <c r="AC249" s="31"/>
      <c r="AD249" s="10"/>
      <c r="AE249" s="3"/>
      <c r="AF249" s="31"/>
      <c r="AG249" s="31"/>
      <c r="AH249" s="25">
        <v>49481.98</v>
      </c>
      <c r="AI249" s="5" t="s">
        <v>2294</v>
      </c>
      <c r="AJ249" s="25"/>
      <c r="AK249" s="5"/>
      <c r="AL249" s="25"/>
      <c r="AM249" s="5"/>
    </row>
    <row r="250" spans="1:39" ht="72" customHeight="1">
      <c r="A250" s="22">
        <v>244</v>
      </c>
      <c r="B250" s="10" t="s">
        <v>2100</v>
      </c>
      <c r="C250" s="3">
        <v>40203405631</v>
      </c>
      <c r="D250" s="3" t="s">
        <v>77</v>
      </c>
      <c r="E250" s="10" t="s">
        <v>2149</v>
      </c>
      <c r="F250" s="12" t="s">
        <v>2150</v>
      </c>
      <c r="G250" s="10" t="s">
        <v>2151</v>
      </c>
      <c r="H250" s="4" t="s">
        <v>2152</v>
      </c>
      <c r="I250" s="10" t="s">
        <v>2184</v>
      </c>
      <c r="J250" s="44" t="s">
        <v>58</v>
      </c>
      <c r="K250" s="44" t="s">
        <v>58</v>
      </c>
      <c r="L250" s="44" t="s">
        <v>58</v>
      </c>
      <c r="M250" s="4" t="s">
        <v>2238</v>
      </c>
      <c r="N250" s="11" t="s">
        <v>2239</v>
      </c>
      <c r="O250" s="4" t="s">
        <v>799</v>
      </c>
      <c r="P250" s="11" t="s">
        <v>800</v>
      </c>
      <c r="Q250" s="10" t="s">
        <v>2269</v>
      </c>
      <c r="R250" s="10" t="s">
        <v>127</v>
      </c>
      <c r="S250" s="10"/>
      <c r="T250" s="10"/>
      <c r="U250" s="10"/>
      <c r="V250" s="10" t="s">
        <v>66</v>
      </c>
      <c r="W250" s="3" t="s">
        <v>914</v>
      </c>
      <c r="X250" s="31">
        <v>44767</v>
      </c>
      <c r="Y250" s="31">
        <v>44769</v>
      </c>
      <c r="Z250" s="10"/>
      <c r="AA250" s="3"/>
      <c r="AB250" s="31"/>
      <c r="AC250" s="31"/>
      <c r="AD250" s="10"/>
      <c r="AE250" s="3"/>
      <c r="AF250" s="31"/>
      <c r="AG250" s="31"/>
      <c r="AH250" s="25">
        <v>49500</v>
      </c>
      <c r="AI250" s="5">
        <v>44859</v>
      </c>
      <c r="AJ250" s="25"/>
      <c r="AK250" s="5"/>
      <c r="AL250" s="25"/>
      <c r="AM250" s="5"/>
    </row>
    <row r="251" spans="1:39" ht="72" customHeight="1">
      <c r="A251" s="22">
        <v>245</v>
      </c>
      <c r="B251" s="10" t="s">
        <v>2101</v>
      </c>
      <c r="C251" s="3">
        <v>40203415485</v>
      </c>
      <c r="D251" s="3" t="s">
        <v>77</v>
      </c>
      <c r="E251" s="10" t="s">
        <v>2153</v>
      </c>
      <c r="F251" s="12" t="s">
        <v>2154</v>
      </c>
      <c r="G251" s="10" t="s">
        <v>2155</v>
      </c>
      <c r="H251" s="4" t="s">
        <v>56</v>
      </c>
      <c r="I251" s="10" t="s">
        <v>2153</v>
      </c>
      <c r="J251" s="44" t="s">
        <v>180</v>
      </c>
      <c r="K251" s="44" t="s">
        <v>181</v>
      </c>
      <c r="L251" s="44" t="s">
        <v>182</v>
      </c>
      <c r="M251" s="4" t="s">
        <v>789</v>
      </c>
      <c r="N251" s="11" t="s">
        <v>790</v>
      </c>
      <c r="O251" s="4" t="s">
        <v>529</v>
      </c>
      <c r="P251" s="11" t="s">
        <v>2240</v>
      </c>
      <c r="Q251" s="10" t="s">
        <v>2270</v>
      </c>
      <c r="R251" s="10" t="s">
        <v>127</v>
      </c>
      <c r="S251" s="10"/>
      <c r="T251" s="10"/>
      <c r="U251" s="10"/>
      <c r="V251" s="10" t="s">
        <v>66</v>
      </c>
      <c r="W251" s="3" t="s">
        <v>902</v>
      </c>
      <c r="X251" s="31">
        <v>44785</v>
      </c>
      <c r="Y251" s="31">
        <v>44789</v>
      </c>
      <c r="Z251" s="10"/>
      <c r="AA251" s="3"/>
      <c r="AB251" s="31"/>
      <c r="AC251" s="31"/>
      <c r="AD251" s="10"/>
      <c r="AE251" s="3"/>
      <c r="AF251" s="31"/>
      <c r="AG251" s="31"/>
      <c r="AH251" s="25"/>
      <c r="AI251" s="5"/>
      <c r="AJ251" s="25"/>
      <c r="AK251" s="5"/>
      <c r="AL251" s="25"/>
      <c r="AM251" s="5"/>
    </row>
    <row r="252" spans="1:39" ht="72" customHeight="1">
      <c r="A252" s="22">
        <v>246</v>
      </c>
      <c r="B252" s="10" t="s">
        <v>2102</v>
      </c>
      <c r="C252" s="3">
        <v>50203364551</v>
      </c>
      <c r="D252" s="3" t="s">
        <v>77</v>
      </c>
      <c r="E252" s="10" t="s">
        <v>2156</v>
      </c>
      <c r="F252" s="12" t="s">
        <v>2157</v>
      </c>
      <c r="G252" s="10" t="s">
        <v>2158</v>
      </c>
      <c r="H252" s="4" t="s">
        <v>2159</v>
      </c>
      <c r="I252" s="10" t="s">
        <v>2156</v>
      </c>
      <c r="J252" s="44" t="s">
        <v>58</v>
      </c>
      <c r="K252" s="44" t="s">
        <v>58</v>
      </c>
      <c r="L252" s="44" t="s">
        <v>58</v>
      </c>
      <c r="M252" s="4" t="s">
        <v>120</v>
      </c>
      <c r="N252" s="11" t="s">
        <v>101</v>
      </c>
      <c r="O252" s="4"/>
      <c r="P252" s="11"/>
      <c r="Q252" s="10" t="s">
        <v>2271</v>
      </c>
      <c r="R252" s="10" t="s">
        <v>64</v>
      </c>
      <c r="S252" s="10" t="s">
        <v>2272</v>
      </c>
      <c r="T252" s="10"/>
      <c r="U252" s="10"/>
      <c r="V252" s="10" t="s">
        <v>66</v>
      </c>
      <c r="W252" s="3" t="s">
        <v>919</v>
      </c>
      <c r="X252" s="31">
        <v>44785</v>
      </c>
      <c r="Y252" s="31">
        <v>44789</v>
      </c>
      <c r="Z252" s="10"/>
      <c r="AA252" s="3"/>
      <c r="AB252" s="31"/>
      <c r="AC252" s="31"/>
      <c r="AD252" s="10"/>
      <c r="AE252" s="3"/>
      <c r="AF252" s="31"/>
      <c r="AG252" s="31"/>
      <c r="AH252" s="25">
        <v>49951.14</v>
      </c>
      <c r="AI252" s="5">
        <v>44970</v>
      </c>
      <c r="AJ252" s="25"/>
      <c r="AK252" s="5"/>
      <c r="AL252" s="25"/>
      <c r="AM252" s="5"/>
    </row>
    <row r="253" spans="1:39" ht="72" customHeight="1">
      <c r="A253" s="22">
        <v>247</v>
      </c>
      <c r="B253" s="10" t="s">
        <v>2103</v>
      </c>
      <c r="C253" s="3">
        <v>40203410774</v>
      </c>
      <c r="D253" s="3" t="s">
        <v>77</v>
      </c>
      <c r="E253" s="10" t="s">
        <v>2160</v>
      </c>
      <c r="F253" s="12" t="s">
        <v>2161</v>
      </c>
      <c r="G253" s="10" t="s">
        <v>2162</v>
      </c>
      <c r="H253" s="4" t="s">
        <v>56</v>
      </c>
      <c r="I253" s="10" t="s">
        <v>2160</v>
      </c>
      <c r="J253" s="44" t="s">
        <v>58</v>
      </c>
      <c r="K253" s="44" t="s">
        <v>58</v>
      </c>
      <c r="L253" s="44" t="s">
        <v>58</v>
      </c>
      <c r="M253" s="4" t="s">
        <v>451</v>
      </c>
      <c r="N253" s="11" t="s">
        <v>2241</v>
      </c>
      <c r="O253" s="4"/>
      <c r="P253" s="11"/>
      <c r="Q253" s="10" t="s">
        <v>2273</v>
      </c>
      <c r="R253" s="10" t="s">
        <v>127</v>
      </c>
      <c r="S253" s="10"/>
      <c r="T253" s="10"/>
      <c r="U253" s="10"/>
      <c r="V253" s="10" t="s">
        <v>66</v>
      </c>
      <c r="W253" s="3" t="s">
        <v>922</v>
      </c>
      <c r="X253" s="31">
        <v>44785</v>
      </c>
      <c r="Y253" s="31">
        <v>44789</v>
      </c>
      <c r="Z253" s="10"/>
      <c r="AA253" s="3"/>
      <c r="AB253" s="31"/>
      <c r="AC253" s="31"/>
      <c r="AD253" s="10"/>
      <c r="AE253" s="3"/>
      <c r="AF253" s="31"/>
      <c r="AG253" s="31"/>
      <c r="AH253" s="25">
        <v>49999.3</v>
      </c>
      <c r="AI253" s="5">
        <v>44880</v>
      </c>
      <c r="AJ253" s="25"/>
      <c r="AK253" s="5"/>
      <c r="AL253" s="25"/>
      <c r="AM253" s="5"/>
    </row>
    <row r="254" spans="1:39" ht="72" customHeight="1">
      <c r="A254" s="22">
        <v>248</v>
      </c>
      <c r="B254" s="10" t="s">
        <v>2104</v>
      </c>
      <c r="C254" s="3">
        <v>40203408303</v>
      </c>
      <c r="D254" s="3" t="s">
        <v>77</v>
      </c>
      <c r="E254" s="10" t="s">
        <v>2163</v>
      </c>
      <c r="F254" s="12" t="s">
        <v>2164</v>
      </c>
      <c r="G254" s="10" t="s">
        <v>2165</v>
      </c>
      <c r="H254" s="4" t="s">
        <v>56</v>
      </c>
      <c r="I254" s="10" t="s">
        <v>2163</v>
      </c>
      <c r="J254" s="44" t="s">
        <v>2242</v>
      </c>
      <c r="K254" s="44" t="s">
        <v>58</v>
      </c>
      <c r="L254" s="44" t="s">
        <v>58</v>
      </c>
      <c r="M254" s="4" t="s">
        <v>504</v>
      </c>
      <c r="N254" s="11" t="s">
        <v>184</v>
      </c>
      <c r="O254" s="4" t="s">
        <v>2243</v>
      </c>
      <c r="P254" s="11" t="s">
        <v>526</v>
      </c>
      <c r="Q254" s="10" t="s">
        <v>2274</v>
      </c>
      <c r="R254" s="10" t="s">
        <v>127</v>
      </c>
      <c r="S254" s="10"/>
      <c r="T254" s="10"/>
      <c r="U254" s="10"/>
      <c r="V254" s="10" t="s">
        <v>66</v>
      </c>
      <c r="W254" s="3" t="s">
        <v>1450</v>
      </c>
      <c r="X254" s="31">
        <v>44803</v>
      </c>
      <c r="Y254" s="31">
        <v>44805</v>
      </c>
      <c r="Z254" s="10"/>
      <c r="AA254" s="3"/>
      <c r="AB254" s="31"/>
      <c r="AC254" s="31"/>
      <c r="AD254" s="10"/>
      <c r="AE254" s="3"/>
      <c r="AF254" s="31"/>
      <c r="AG254" s="31"/>
      <c r="AH254" s="25"/>
      <c r="AI254" s="5"/>
      <c r="AJ254" s="25"/>
      <c r="AK254" s="5"/>
      <c r="AL254" s="25"/>
      <c r="AM254" s="5"/>
    </row>
    <row r="255" spans="1:39" ht="72" customHeight="1">
      <c r="A255" s="22">
        <v>249</v>
      </c>
      <c r="B255" s="10" t="s">
        <v>2105</v>
      </c>
      <c r="C255" s="3">
        <v>40203275158</v>
      </c>
      <c r="D255" s="3" t="s">
        <v>77</v>
      </c>
      <c r="E255" s="10" t="s">
        <v>2166</v>
      </c>
      <c r="F255" s="12" t="s">
        <v>2167</v>
      </c>
      <c r="G255" s="10" t="s">
        <v>2168</v>
      </c>
      <c r="H255" s="4" t="s">
        <v>56</v>
      </c>
      <c r="I255" s="10" t="s">
        <v>2244</v>
      </c>
      <c r="J255" s="44" t="s">
        <v>1253</v>
      </c>
      <c r="K255" s="44" t="s">
        <v>798</v>
      </c>
      <c r="L255" s="44" t="s">
        <v>182</v>
      </c>
      <c r="M255" s="4" t="s">
        <v>2245</v>
      </c>
      <c r="N255" s="11" t="s">
        <v>1898</v>
      </c>
      <c r="O255" s="4"/>
      <c r="P255" s="11"/>
      <c r="Q255" s="10" t="s">
        <v>2275</v>
      </c>
      <c r="R255" s="10" t="s">
        <v>127</v>
      </c>
      <c r="S255" s="10"/>
      <c r="T255" s="10"/>
      <c r="U255" s="10"/>
      <c r="V255" s="10" t="s">
        <v>66</v>
      </c>
      <c r="W255" s="3" t="s">
        <v>1452</v>
      </c>
      <c r="X255" s="31">
        <v>44804</v>
      </c>
      <c r="Y255" s="31">
        <v>44806</v>
      </c>
      <c r="Z255" s="10"/>
      <c r="AA255" s="3"/>
      <c r="AB255" s="31"/>
      <c r="AC255" s="31"/>
      <c r="AD255" s="10"/>
      <c r="AE255" s="3"/>
      <c r="AF255" s="31"/>
      <c r="AG255" s="31"/>
      <c r="AH255" s="25"/>
      <c r="AI255" s="5"/>
      <c r="AJ255" s="25"/>
      <c r="AK255" s="5"/>
      <c r="AL255" s="25"/>
      <c r="AM255" s="5"/>
    </row>
    <row r="256" spans="1:39" ht="72" customHeight="1">
      <c r="A256" s="22">
        <v>250</v>
      </c>
      <c r="B256" s="10" t="s">
        <v>2106</v>
      </c>
      <c r="C256" s="3">
        <v>40203414846</v>
      </c>
      <c r="D256" s="3" t="s">
        <v>77</v>
      </c>
      <c r="E256" s="10" t="s">
        <v>2169</v>
      </c>
      <c r="F256" s="12" t="s">
        <v>2170</v>
      </c>
      <c r="G256" s="10" t="s">
        <v>2171</v>
      </c>
      <c r="H256" s="4" t="s">
        <v>2172</v>
      </c>
      <c r="I256" s="10" t="s">
        <v>2169</v>
      </c>
      <c r="J256" s="44" t="s">
        <v>558</v>
      </c>
      <c r="K256" s="44" t="s">
        <v>559</v>
      </c>
      <c r="L256" s="44" t="s">
        <v>182</v>
      </c>
      <c r="M256" s="4" t="s">
        <v>524</v>
      </c>
      <c r="N256" s="11" t="s">
        <v>268</v>
      </c>
      <c r="O256" s="4" t="s">
        <v>1257</v>
      </c>
      <c r="P256" s="11" t="s">
        <v>1258</v>
      </c>
      <c r="Q256" s="10" t="s">
        <v>2276</v>
      </c>
      <c r="R256" s="10" t="s">
        <v>127</v>
      </c>
      <c r="S256" s="10"/>
      <c r="T256" s="10"/>
      <c r="U256" s="10"/>
      <c r="V256" s="10" t="s">
        <v>66</v>
      </c>
      <c r="W256" s="3" t="s">
        <v>2290</v>
      </c>
      <c r="X256" s="31">
        <v>44813</v>
      </c>
      <c r="Y256" s="31">
        <v>44817</v>
      </c>
      <c r="Z256" s="10"/>
      <c r="AA256" s="3"/>
      <c r="AB256" s="31"/>
      <c r="AC256" s="31"/>
      <c r="AD256" s="10"/>
      <c r="AE256" s="3"/>
      <c r="AF256" s="31"/>
      <c r="AG256" s="31"/>
      <c r="AH256" s="25">
        <v>20249.43</v>
      </c>
      <c r="AI256" s="5">
        <v>45044</v>
      </c>
      <c r="AJ256" s="25"/>
      <c r="AK256" s="5"/>
      <c r="AL256" s="25"/>
      <c r="AM256" s="5"/>
    </row>
    <row r="257" spans="1:39" ht="72" customHeight="1">
      <c r="A257" s="22">
        <v>251</v>
      </c>
      <c r="B257" s="10" t="s">
        <v>2107</v>
      </c>
      <c r="C257" s="3">
        <v>40203257345</v>
      </c>
      <c r="D257" s="3" t="s">
        <v>77</v>
      </c>
      <c r="E257" s="10" t="s">
        <v>2173</v>
      </c>
      <c r="F257" s="12" t="s">
        <v>2174</v>
      </c>
      <c r="G257" s="10" t="s">
        <v>2175</v>
      </c>
      <c r="H257" s="4" t="s">
        <v>2176</v>
      </c>
      <c r="I257" s="10" t="s">
        <v>2246</v>
      </c>
      <c r="J257" s="44" t="s">
        <v>58</v>
      </c>
      <c r="K257" s="44" t="s">
        <v>58</v>
      </c>
      <c r="L257" s="44" t="s">
        <v>58</v>
      </c>
      <c r="M257" s="4" t="s">
        <v>805</v>
      </c>
      <c r="N257" s="11" t="s">
        <v>806</v>
      </c>
      <c r="O257" s="4" t="s">
        <v>98</v>
      </c>
      <c r="P257" s="11" t="s">
        <v>99</v>
      </c>
      <c r="Q257" s="10" t="s">
        <v>2277</v>
      </c>
      <c r="R257" s="10" t="s">
        <v>127</v>
      </c>
      <c r="S257" s="10"/>
      <c r="T257" s="10"/>
      <c r="U257" s="10"/>
      <c r="V257" s="10" t="s">
        <v>66</v>
      </c>
      <c r="W257" s="3" t="s">
        <v>1460</v>
      </c>
      <c r="X257" s="31">
        <v>44830</v>
      </c>
      <c r="Y257" s="31">
        <v>44832</v>
      </c>
      <c r="Z257" s="10"/>
      <c r="AA257" s="3"/>
      <c r="AB257" s="31"/>
      <c r="AC257" s="31"/>
      <c r="AD257" s="10"/>
      <c r="AE257" s="3"/>
      <c r="AF257" s="31"/>
      <c r="AG257" s="31"/>
      <c r="AH257" s="25"/>
      <c r="AI257" s="5"/>
      <c r="AJ257" s="25"/>
      <c r="AK257" s="5"/>
      <c r="AL257" s="25"/>
      <c r="AM257" s="5"/>
    </row>
    <row r="258" spans="1:39" ht="72" customHeight="1">
      <c r="A258" s="22">
        <v>252</v>
      </c>
      <c r="B258" s="10" t="s">
        <v>2108</v>
      </c>
      <c r="C258" s="3">
        <v>50203419991</v>
      </c>
      <c r="D258" s="3" t="s">
        <v>77</v>
      </c>
      <c r="E258" s="10" t="s">
        <v>2177</v>
      </c>
      <c r="F258" s="12" t="s">
        <v>2178</v>
      </c>
      <c r="G258" s="10" t="s">
        <v>2179</v>
      </c>
      <c r="H258" s="4" t="s">
        <v>56</v>
      </c>
      <c r="I258" s="10" t="s">
        <v>2177</v>
      </c>
      <c r="J258" s="44" t="s">
        <v>1912</v>
      </c>
      <c r="K258" s="44" t="s">
        <v>1913</v>
      </c>
      <c r="L258" s="44" t="s">
        <v>182</v>
      </c>
      <c r="M258" s="4" t="s">
        <v>1296</v>
      </c>
      <c r="N258" s="11" t="s">
        <v>1297</v>
      </c>
      <c r="O258" s="4"/>
      <c r="P258" s="11" t="s">
        <v>121</v>
      </c>
      <c r="Q258" s="10" t="s">
        <v>2278</v>
      </c>
      <c r="R258" s="10" t="s">
        <v>127</v>
      </c>
      <c r="S258" s="10"/>
      <c r="T258" s="10"/>
      <c r="U258" s="10"/>
      <c r="V258" s="10" t="s">
        <v>66</v>
      </c>
      <c r="W258" s="3" t="s">
        <v>2068</v>
      </c>
      <c r="X258" s="31">
        <v>44830</v>
      </c>
      <c r="Y258" s="31">
        <v>44832</v>
      </c>
      <c r="Z258" s="10"/>
      <c r="AA258" s="3"/>
      <c r="AB258" s="31"/>
      <c r="AC258" s="31"/>
      <c r="AD258" s="10"/>
      <c r="AE258" s="3"/>
      <c r="AF258" s="31"/>
      <c r="AG258" s="31"/>
      <c r="AH258" s="25"/>
      <c r="AI258" s="5"/>
      <c r="AJ258" s="25"/>
      <c r="AK258" s="5"/>
      <c r="AL258" s="25"/>
      <c r="AM258" s="5"/>
    </row>
    <row r="259" spans="1:39" ht="72" customHeight="1">
      <c r="A259" s="22">
        <v>253</v>
      </c>
      <c r="B259" s="10" t="s">
        <v>2109</v>
      </c>
      <c r="C259" s="3">
        <v>40203308694</v>
      </c>
      <c r="D259" s="3" t="s">
        <v>77</v>
      </c>
      <c r="E259" s="10" t="s">
        <v>2180</v>
      </c>
      <c r="F259" s="12" t="s">
        <v>2181</v>
      </c>
      <c r="G259" s="10" t="s">
        <v>2182</v>
      </c>
      <c r="H259" s="4" t="s">
        <v>2183</v>
      </c>
      <c r="I259" s="10" t="s">
        <v>2247</v>
      </c>
      <c r="J259" s="44" t="s">
        <v>527</v>
      </c>
      <c r="K259" s="44" t="s">
        <v>528</v>
      </c>
      <c r="L259" s="44" t="s">
        <v>386</v>
      </c>
      <c r="M259" s="4" t="s">
        <v>183</v>
      </c>
      <c r="N259" s="11" t="s">
        <v>2248</v>
      </c>
      <c r="O259" s="4" t="s">
        <v>2249</v>
      </c>
      <c r="P259" s="11" t="s">
        <v>526</v>
      </c>
      <c r="Q259" s="10" t="s">
        <v>2279</v>
      </c>
      <c r="R259" s="10" t="s">
        <v>127</v>
      </c>
      <c r="S259" s="10"/>
      <c r="T259" s="10"/>
      <c r="U259" s="10"/>
      <c r="V259" s="10" t="s">
        <v>66</v>
      </c>
      <c r="W259" s="3" t="s">
        <v>2291</v>
      </c>
      <c r="X259" s="31">
        <v>44830</v>
      </c>
      <c r="Y259" s="31">
        <v>44832</v>
      </c>
      <c r="Z259" s="10"/>
      <c r="AA259" s="3"/>
      <c r="AB259" s="31"/>
      <c r="AC259" s="31"/>
      <c r="AD259" s="10"/>
      <c r="AE259" s="3"/>
      <c r="AF259" s="31"/>
      <c r="AG259" s="31"/>
      <c r="AH259" s="25"/>
      <c r="AI259" s="5"/>
      <c r="AJ259" s="25"/>
      <c r="AK259" s="5"/>
      <c r="AL259" s="25"/>
      <c r="AM259" s="5"/>
    </row>
    <row r="260" spans="1:39" ht="72" customHeight="1">
      <c r="A260" s="22">
        <v>254</v>
      </c>
      <c r="B260" s="10" t="s">
        <v>2110</v>
      </c>
      <c r="C260" s="3">
        <v>40203415663</v>
      </c>
      <c r="D260" s="3" t="s">
        <v>77</v>
      </c>
      <c r="E260" s="10" t="s">
        <v>2184</v>
      </c>
      <c r="F260" s="12" t="s">
        <v>2185</v>
      </c>
      <c r="G260" s="10" t="s">
        <v>2186</v>
      </c>
      <c r="H260" s="4" t="s">
        <v>2187</v>
      </c>
      <c r="I260" s="10" t="s">
        <v>2184</v>
      </c>
      <c r="J260" s="44" t="s">
        <v>58</v>
      </c>
      <c r="K260" s="44" t="s">
        <v>58</v>
      </c>
      <c r="L260" s="44" t="s">
        <v>58</v>
      </c>
      <c r="M260" s="4" t="s">
        <v>122</v>
      </c>
      <c r="N260" s="11" t="s">
        <v>123</v>
      </c>
      <c r="O260" s="4" t="s">
        <v>1286</v>
      </c>
      <c r="P260" s="11" t="s">
        <v>1287</v>
      </c>
      <c r="Q260" s="10" t="s">
        <v>2280</v>
      </c>
      <c r="R260" s="10" t="s">
        <v>127</v>
      </c>
      <c r="S260" s="10"/>
      <c r="T260" s="10"/>
      <c r="U260" s="10"/>
      <c r="V260" s="10" t="s">
        <v>66</v>
      </c>
      <c r="W260" s="3" t="s">
        <v>2292</v>
      </c>
      <c r="X260" s="31">
        <v>44831</v>
      </c>
      <c r="Y260" s="31">
        <v>44833</v>
      </c>
      <c r="Z260" s="10"/>
      <c r="AA260" s="3"/>
      <c r="AB260" s="31"/>
      <c r="AC260" s="31"/>
      <c r="AD260" s="10"/>
      <c r="AE260" s="3"/>
      <c r="AF260" s="31"/>
      <c r="AG260" s="31"/>
      <c r="AH260" s="25">
        <v>49499.99</v>
      </c>
      <c r="AI260" s="5">
        <v>45020</v>
      </c>
      <c r="AJ260" s="25"/>
      <c r="AK260" s="5"/>
      <c r="AL260" s="25"/>
      <c r="AM260" s="5"/>
    </row>
    <row r="261" spans="1:39" ht="72" customHeight="1">
      <c r="A261" s="22">
        <v>255</v>
      </c>
      <c r="B261" s="10" t="s">
        <v>2111</v>
      </c>
      <c r="C261" s="3">
        <v>40203419735</v>
      </c>
      <c r="D261" s="3" t="s">
        <v>77</v>
      </c>
      <c r="E261" s="10" t="s">
        <v>2188</v>
      </c>
      <c r="F261" s="12" t="s">
        <v>2189</v>
      </c>
      <c r="G261" s="10" t="s">
        <v>2190</v>
      </c>
      <c r="H261" s="4" t="s">
        <v>56</v>
      </c>
      <c r="I261" s="10" t="s">
        <v>2250</v>
      </c>
      <c r="J261" s="44" t="s">
        <v>58</v>
      </c>
      <c r="K261" s="44" t="s">
        <v>58</v>
      </c>
      <c r="L261" s="44" t="s">
        <v>58</v>
      </c>
      <c r="M261" s="4" t="s">
        <v>1919</v>
      </c>
      <c r="N261" s="11" t="s">
        <v>1920</v>
      </c>
      <c r="O261" s="4" t="s">
        <v>267</v>
      </c>
      <c r="P261" s="11" t="s">
        <v>268</v>
      </c>
      <c r="Q261" s="10" t="s">
        <v>2281</v>
      </c>
      <c r="R261" s="10" t="s">
        <v>127</v>
      </c>
      <c r="S261" s="10"/>
      <c r="T261" s="10"/>
      <c r="U261" s="10"/>
      <c r="V261" s="10" t="s">
        <v>66</v>
      </c>
      <c r="W261" s="3" t="s">
        <v>1464</v>
      </c>
      <c r="X261" s="31">
        <v>44833</v>
      </c>
      <c r="Y261" s="31">
        <v>44837</v>
      </c>
      <c r="Z261" s="10"/>
      <c r="AA261" s="3"/>
      <c r="AB261" s="31"/>
      <c r="AC261" s="31"/>
      <c r="AD261" s="10"/>
      <c r="AE261" s="3"/>
      <c r="AF261" s="31"/>
      <c r="AG261" s="31"/>
      <c r="AH261" s="25"/>
      <c r="AI261" s="5"/>
      <c r="AJ261" s="25"/>
      <c r="AK261" s="5"/>
      <c r="AL261" s="25"/>
      <c r="AM261" s="5"/>
    </row>
    <row r="262" spans="1:39" ht="72" customHeight="1">
      <c r="A262" s="22">
        <v>256</v>
      </c>
      <c r="B262" s="10" t="s">
        <v>2112</v>
      </c>
      <c r="C262" s="3">
        <v>40203184677</v>
      </c>
      <c r="D262" s="3" t="s">
        <v>77</v>
      </c>
      <c r="E262" s="10" t="s">
        <v>2191</v>
      </c>
      <c r="F262" s="12" t="s">
        <v>2192</v>
      </c>
      <c r="G262" s="10" t="s">
        <v>2193</v>
      </c>
      <c r="H262" s="4" t="s">
        <v>2194</v>
      </c>
      <c r="I262" s="10" t="s">
        <v>2191</v>
      </c>
      <c r="J262" s="44" t="s">
        <v>58</v>
      </c>
      <c r="K262" s="44" t="s">
        <v>58</v>
      </c>
      <c r="L262" s="44" t="s">
        <v>58</v>
      </c>
      <c r="M262" s="4" t="s">
        <v>122</v>
      </c>
      <c r="N262" s="11" t="s">
        <v>123</v>
      </c>
      <c r="O262" s="4" t="s">
        <v>799</v>
      </c>
      <c r="P262" s="11" t="s">
        <v>800</v>
      </c>
      <c r="Q262" s="10" t="s">
        <v>2282</v>
      </c>
      <c r="R262" s="10" t="s">
        <v>127</v>
      </c>
      <c r="S262" s="10"/>
      <c r="T262" s="10"/>
      <c r="U262" s="10"/>
      <c r="V262" s="10" t="s">
        <v>66</v>
      </c>
      <c r="W262" s="3" t="s">
        <v>67</v>
      </c>
      <c r="X262" s="31">
        <v>44848</v>
      </c>
      <c r="Y262" s="31">
        <v>44852</v>
      </c>
      <c r="Z262" s="10"/>
      <c r="AA262" s="3"/>
      <c r="AB262" s="31"/>
      <c r="AC262" s="31"/>
      <c r="AD262" s="10"/>
      <c r="AE262" s="3"/>
      <c r="AF262" s="31"/>
      <c r="AG262" s="31"/>
      <c r="AH262" s="25"/>
      <c r="AI262" s="5"/>
      <c r="AJ262" s="25"/>
      <c r="AK262" s="5"/>
      <c r="AL262" s="25"/>
      <c r="AM262" s="5"/>
    </row>
    <row r="263" spans="1:39" ht="72" customHeight="1">
      <c r="A263" s="22">
        <v>257</v>
      </c>
      <c r="B263" s="10" t="s">
        <v>2113</v>
      </c>
      <c r="C263" s="3">
        <v>40203423711</v>
      </c>
      <c r="D263" s="3" t="s">
        <v>52</v>
      </c>
      <c r="E263" s="10" t="s">
        <v>2195</v>
      </c>
      <c r="F263" s="12" t="s">
        <v>2196</v>
      </c>
      <c r="G263" s="10" t="s">
        <v>2197</v>
      </c>
      <c r="H263" s="4" t="s">
        <v>56</v>
      </c>
      <c r="I263" s="10" t="s">
        <v>2195</v>
      </c>
      <c r="J263" s="44" t="s">
        <v>58</v>
      </c>
      <c r="K263" s="44" t="s">
        <v>58</v>
      </c>
      <c r="L263" s="44" t="s">
        <v>58</v>
      </c>
      <c r="M263" s="4" t="s">
        <v>2251</v>
      </c>
      <c r="N263" s="11" t="s">
        <v>2252</v>
      </c>
      <c r="O263" s="4" t="s">
        <v>1282</v>
      </c>
      <c r="P263" s="11" t="s">
        <v>203</v>
      </c>
      <c r="Q263" s="10" t="s">
        <v>2283</v>
      </c>
      <c r="R263" s="10" t="s">
        <v>127</v>
      </c>
      <c r="S263" s="10"/>
      <c r="T263" s="10"/>
      <c r="U263" s="10"/>
      <c r="V263" s="10" t="s">
        <v>66</v>
      </c>
      <c r="W263" s="3" t="s">
        <v>2074</v>
      </c>
      <c r="X263" s="31">
        <v>44848</v>
      </c>
      <c r="Y263" s="31">
        <v>44852</v>
      </c>
      <c r="Z263" s="10"/>
      <c r="AA263" s="3"/>
      <c r="AB263" s="31"/>
      <c r="AC263" s="31"/>
      <c r="AD263" s="10" t="s">
        <v>70</v>
      </c>
      <c r="AE263" s="3" t="s">
        <v>1434</v>
      </c>
      <c r="AF263" s="31">
        <v>45070</v>
      </c>
      <c r="AG263" s="31">
        <v>45072</v>
      </c>
      <c r="AH263" s="25"/>
      <c r="AI263" s="5"/>
      <c r="AJ263" s="25"/>
      <c r="AK263" s="5"/>
      <c r="AL263" s="25"/>
      <c r="AM263" s="5"/>
    </row>
    <row r="264" spans="1:39" ht="72" customHeight="1">
      <c r="A264" s="22">
        <v>258</v>
      </c>
      <c r="B264" s="10" t="s">
        <v>2114</v>
      </c>
      <c r="C264" s="3">
        <v>40203359652</v>
      </c>
      <c r="D264" s="3" t="s">
        <v>77</v>
      </c>
      <c r="E264" s="10" t="s">
        <v>2198</v>
      </c>
      <c r="F264" s="12" t="s">
        <v>2199</v>
      </c>
      <c r="G264" s="10" t="s">
        <v>2200</v>
      </c>
      <c r="H264" s="4" t="s">
        <v>56</v>
      </c>
      <c r="I264" s="10" t="s">
        <v>2253</v>
      </c>
      <c r="J264" s="44" t="s">
        <v>823</v>
      </c>
      <c r="K264" s="44" t="s">
        <v>559</v>
      </c>
      <c r="L264" s="44" t="s">
        <v>182</v>
      </c>
      <c r="M264" s="4" t="s">
        <v>2254</v>
      </c>
      <c r="N264" s="11" t="s">
        <v>2255</v>
      </c>
      <c r="O264" s="4"/>
      <c r="P264" s="11" t="s">
        <v>121</v>
      </c>
      <c r="Q264" s="10" t="s">
        <v>2284</v>
      </c>
      <c r="R264" s="10" t="s">
        <v>64</v>
      </c>
      <c r="S264" s="10"/>
      <c r="T264" s="10"/>
      <c r="U264" s="10"/>
      <c r="V264" s="10" t="s">
        <v>66</v>
      </c>
      <c r="W264" s="3" t="s">
        <v>2293</v>
      </c>
      <c r="X264" s="31">
        <v>44868</v>
      </c>
      <c r="Y264" s="31">
        <v>44872</v>
      </c>
      <c r="Z264" s="10"/>
      <c r="AA264" s="3"/>
      <c r="AB264" s="31"/>
      <c r="AC264" s="31"/>
      <c r="AD264" s="10"/>
      <c r="AE264" s="3"/>
      <c r="AF264" s="31"/>
      <c r="AG264" s="31"/>
      <c r="AH264" s="25"/>
      <c r="AI264" s="5"/>
      <c r="AJ264" s="25"/>
      <c r="AK264" s="5"/>
      <c r="AL264" s="25"/>
      <c r="AM264" s="5"/>
    </row>
    <row r="265" spans="1:39" ht="72" customHeight="1">
      <c r="A265" s="22">
        <v>259</v>
      </c>
      <c r="B265" s="10" t="s">
        <v>2115</v>
      </c>
      <c r="C265" s="3">
        <v>40203384999</v>
      </c>
      <c r="D265" s="3" t="s">
        <v>77</v>
      </c>
      <c r="E265" s="10" t="s">
        <v>2201</v>
      </c>
      <c r="F265" s="12" t="s">
        <v>2202</v>
      </c>
      <c r="G265" s="10" t="s">
        <v>2203</v>
      </c>
      <c r="H265" s="4" t="s">
        <v>2204</v>
      </c>
      <c r="I265" s="10" t="s">
        <v>2201</v>
      </c>
      <c r="J265" s="44" t="s">
        <v>1284</v>
      </c>
      <c r="K265" s="44" t="s">
        <v>1285</v>
      </c>
      <c r="L265" s="44" t="s">
        <v>182</v>
      </c>
      <c r="M265" s="4" t="s">
        <v>192</v>
      </c>
      <c r="N265" s="11" t="s">
        <v>193</v>
      </c>
      <c r="O265" s="4" t="s">
        <v>824</v>
      </c>
      <c r="P265" s="11" t="s">
        <v>825</v>
      </c>
      <c r="Q265" s="10" t="s">
        <v>2285</v>
      </c>
      <c r="R265" s="10" t="s">
        <v>127</v>
      </c>
      <c r="S265" s="10"/>
      <c r="T265" s="10"/>
      <c r="U265" s="10"/>
      <c r="V265" s="10" t="s">
        <v>66</v>
      </c>
      <c r="W265" s="3" t="s">
        <v>2079</v>
      </c>
      <c r="X265" s="31">
        <v>44869</v>
      </c>
      <c r="Y265" s="31">
        <v>44873</v>
      </c>
      <c r="Z265" s="10"/>
      <c r="AA265" s="3"/>
      <c r="AB265" s="31"/>
      <c r="AC265" s="31"/>
      <c r="AD265" s="10"/>
      <c r="AE265" s="3"/>
      <c r="AF265" s="31"/>
      <c r="AG265" s="31"/>
      <c r="AH265" s="25"/>
      <c r="AI265" s="5"/>
      <c r="AJ265" s="25"/>
      <c r="AK265" s="5"/>
      <c r="AL265" s="25"/>
      <c r="AM265" s="5"/>
    </row>
    <row r="266" spans="1:39" ht="72" customHeight="1">
      <c r="A266" s="22">
        <v>260</v>
      </c>
      <c r="B266" s="10" t="s">
        <v>2116</v>
      </c>
      <c r="C266" s="3">
        <v>40203399000</v>
      </c>
      <c r="D266" s="3" t="s">
        <v>77</v>
      </c>
      <c r="E266" s="10" t="s">
        <v>1963</v>
      </c>
      <c r="F266" s="12" t="s">
        <v>1788</v>
      </c>
      <c r="G266" s="10" t="s">
        <v>2205</v>
      </c>
      <c r="H266" s="4" t="s">
        <v>2206</v>
      </c>
      <c r="I266" s="10" t="s">
        <v>1963</v>
      </c>
      <c r="J266" s="44" t="s">
        <v>1964</v>
      </c>
      <c r="K266" s="44" t="s">
        <v>1913</v>
      </c>
      <c r="L266" s="44" t="s">
        <v>182</v>
      </c>
      <c r="M266" s="4" t="s">
        <v>502</v>
      </c>
      <c r="N266" s="11" t="s">
        <v>503</v>
      </c>
      <c r="O266" s="4" t="s">
        <v>98</v>
      </c>
      <c r="P266" s="11" t="s">
        <v>99</v>
      </c>
      <c r="Q266" s="10" t="s">
        <v>2286</v>
      </c>
      <c r="R266" s="10" t="s">
        <v>127</v>
      </c>
      <c r="S266" s="10"/>
      <c r="T266" s="10"/>
      <c r="U266" s="10"/>
      <c r="V266" s="10" t="s">
        <v>66</v>
      </c>
      <c r="W266" s="3" t="s">
        <v>218</v>
      </c>
      <c r="X266" s="31">
        <v>44890</v>
      </c>
      <c r="Y266" s="31">
        <v>44894</v>
      </c>
      <c r="Z266" s="10"/>
      <c r="AA266" s="3"/>
      <c r="AB266" s="31"/>
      <c r="AC266" s="31"/>
      <c r="AD266" s="10"/>
      <c r="AE266" s="3"/>
      <c r="AF266" s="31"/>
      <c r="AG266" s="31"/>
      <c r="AH266" s="25"/>
      <c r="AI266" s="5"/>
      <c r="AJ266" s="25"/>
      <c r="AK266" s="5"/>
      <c r="AL266" s="25"/>
      <c r="AM266" s="5"/>
    </row>
    <row r="267" spans="1:39" ht="72" customHeight="1">
      <c r="A267" s="22">
        <v>261</v>
      </c>
      <c r="B267" s="10" t="s">
        <v>2117</v>
      </c>
      <c r="C267" s="3">
        <v>40203385161</v>
      </c>
      <c r="D267" s="3" t="s">
        <v>77</v>
      </c>
      <c r="E267" s="10" t="s">
        <v>2207</v>
      </c>
      <c r="F267" s="12" t="s">
        <v>2208</v>
      </c>
      <c r="G267" s="10" t="s">
        <v>2209</v>
      </c>
      <c r="H267" s="4" t="s">
        <v>2210</v>
      </c>
      <c r="I267" s="10" t="s">
        <v>2163</v>
      </c>
      <c r="J267" s="44" t="s">
        <v>58</v>
      </c>
      <c r="K267" s="44" t="s">
        <v>58</v>
      </c>
      <c r="L267" s="44" t="s">
        <v>58</v>
      </c>
      <c r="M267" s="4" t="s">
        <v>120</v>
      </c>
      <c r="N267" s="11" t="s">
        <v>101</v>
      </c>
      <c r="O267" s="4" t="s">
        <v>269</v>
      </c>
      <c r="P267" s="11" t="s">
        <v>270</v>
      </c>
      <c r="Q267" s="10" t="s">
        <v>2287</v>
      </c>
      <c r="R267" s="10" t="s">
        <v>127</v>
      </c>
      <c r="S267" s="10"/>
      <c r="T267" s="10"/>
      <c r="U267" s="10"/>
      <c r="V267" s="10" t="s">
        <v>66</v>
      </c>
      <c r="W267" s="3" t="s">
        <v>414</v>
      </c>
      <c r="X267" s="31">
        <v>44915</v>
      </c>
      <c r="Y267" s="31">
        <v>44917</v>
      </c>
      <c r="Z267" s="10"/>
      <c r="AA267" s="3"/>
      <c r="AB267" s="31"/>
      <c r="AC267" s="31"/>
      <c r="AD267" s="10"/>
      <c r="AE267" s="3"/>
      <c r="AF267" s="31"/>
      <c r="AG267" s="31"/>
      <c r="AH267" s="25"/>
      <c r="AI267" s="5"/>
      <c r="AJ267" s="25"/>
      <c r="AK267" s="5"/>
      <c r="AL267" s="25"/>
      <c r="AM267" s="5"/>
    </row>
    <row r="268" spans="1:39" ht="72" customHeight="1">
      <c r="A268" s="22">
        <v>262</v>
      </c>
      <c r="B268" s="10" t="s">
        <v>2118</v>
      </c>
      <c r="C268" s="3">
        <v>40203438454</v>
      </c>
      <c r="D268" s="3" t="s">
        <v>77</v>
      </c>
      <c r="E268" s="10" t="s">
        <v>2211</v>
      </c>
      <c r="F268" s="12" t="s">
        <v>2212</v>
      </c>
      <c r="G268" s="10" t="s">
        <v>2213</v>
      </c>
      <c r="H268" s="4" t="s">
        <v>56</v>
      </c>
      <c r="I268" s="10" t="s">
        <v>2256</v>
      </c>
      <c r="J268" s="44" t="s">
        <v>1253</v>
      </c>
      <c r="K268" s="44" t="s">
        <v>798</v>
      </c>
      <c r="L268" s="44" t="s">
        <v>182</v>
      </c>
      <c r="M268" s="4" t="s">
        <v>2257</v>
      </c>
      <c r="N268" s="11" t="s">
        <v>2258</v>
      </c>
      <c r="O268" s="4" t="s">
        <v>1318</v>
      </c>
      <c r="P268" s="11" t="s">
        <v>1319</v>
      </c>
      <c r="Q268" s="10" t="s">
        <v>2288</v>
      </c>
      <c r="R268" s="10" t="s">
        <v>127</v>
      </c>
      <c r="S268" s="10"/>
      <c r="T268" s="10"/>
      <c r="U268" s="10"/>
      <c r="V268" s="10" t="s">
        <v>66</v>
      </c>
      <c r="W268" s="3" t="s">
        <v>233</v>
      </c>
      <c r="X268" s="31">
        <v>44916</v>
      </c>
      <c r="Y268" s="31">
        <v>44918</v>
      </c>
      <c r="Z268" s="10"/>
      <c r="AA268" s="3"/>
      <c r="AB268" s="31"/>
      <c r="AC268" s="31"/>
      <c r="AD268" s="10"/>
      <c r="AE268" s="3"/>
      <c r="AF268" s="31"/>
      <c r="AG268" s="31"/>
      <c r="AH268" s="25"/>
      <c r="AI268" s="5"/>
      <c r="AJ268" s="25"/>
      <c r="AK268" s="5"/>
      <c r="AL268" s="25"/>
      <c r="AM268" s="5"/>
    </row>
    <row r="269" spans="1:39" ht="72" customHeight="1">
      <c r="A269" s="22">
        <v>263</v>
      </c>
      <c r="B269" s="10" t="s">
        <v>2295</v>
      </c>
      <c r="C269" s="3">
        <v>40203435636</v>
      </c>
      <c r="D269" s="3" t="s">
        <v>77</v>
      </c>
      <c r="E269" s="10" t="s">
        <v>2298</v>
      </c>
      <c r="F269" s="12" t="s">
        <v>2299</v>
      </c>
      <c r="G269" s="10" t="s">
        <v>2300</v>
      </c>
      <c r="H269" s="4" t="s">
        <v>2301</v>
      </c>
      <c r="I269" s="10" t="s">
        <v>2298</v>
      </c>
      <c r="J269" s="44" t="s">
        <v>58</v>
      </c>
      <c r="K269" s="44" t="s">
        <v>58</v>
      </c>
      <c r="L269" s="44" t="s">
        <v>58</v>
      </c>
      <c r="M269" s="4" t="s">
        <v>2311</v>
      </c>
      <c r="N269" s="11" t="s">
        <v>2312</v>
      </c>
      <c r="O269" s="4"/>
      <c r="P269" s="11"/>
      <c r="Q269" s="10" t="s">
        <v>2316</v>
      </c>
      <c r="R269" s="10" t="s">
        <v>64</v>
      </c>
      <c r="S269" s="10" t="s">
        <v>2317</v>
      </c>
      <c r="T269" s="10"/>
      <c r="U269" s="10"/>
      <c r="V269" s="10" t="s">
        <v>66</v>
      </c>
      <c r="W269" s="3" t="s">
        <v>546</v>
      </c>
      <c r="X269" s="31">
        <v>44978</v>
      </c>
      <c r="Y269" s="31">
        <v>44980</v>
      </c>
      <c r="Z269" s="10"/>
      <c r="AA269" s="3"/>
      <c r="AB269" s="31"/>
      <c r="AC269" s="31"/>
      <c r="AD269" s="10"/>
      <c r="AE269" s="3"/>
      <c r="AF269" s="31"/>
      <c r="AG269" s="31"/>
      <c r="AH269" s="25"/>
      <c r="AI269" s="5"/>
      <c r="AJ269" s="25"/>
      <c r="AK269" s="5"/>
      <c r="AL269" s="25"/>
      <c r="AM269" s="5"/>
    </row>
    <row r="270" spans="1:39" ht="72" customHeight="1">
      <c r="A270" s="22">
        <v>264</v>
      </c>
      <c r="B270" s="10" t="s">
        <v>592</v>
      </c>
      <c r="C270" s="3">
        <v>40103937866</v>
      </c>
      <c r="D270" s="3" t="s">
        <v>77</v>
      </c>
      <c r="E270" s="10" t="s">
        <v>2302</v>
      </c>
      <c r="F270" s="12" t="s">
        <v>687</v>
      </c>
      <c r="G270" s="10" t="s">
        <v>2303</v>
      </c>
      <c r="H270" s="4" t="s">
        <v>56</v>
      </c>
      <c r="I270" s="10" t="s">
        <v>2302</v>
      </c>
      <c r="J270" s="44" t="s">
        <v>2313</v>
      </c>
      <c r="K270" s="44" t="s">
        <v>528</v>
      </c>
      <c r="L270" s="44" t="s">
        <v>386</v>
      </c>
      <c r="M270" s="4" t="s">
        <v>524</v>
      </c>
      <c r="N270" s="11" t="s">
        <v>268</v>
      </c>
      <c r="O270" s="4" t="s">
        <v>98</v>
      </c>
      <c r="P270" s="11" t="s">
        <v>99</v>
      </c>
      <c r="Q270" s="10" t="s">
        <v>2318</v>
      </c>
      <c r="R270" s="10" t="s">
        <v>127</v>
      </c>
      <c r="S270" s="10"/>
      <c r="T270" s="10"/>
      <c r="U270" s="10"/>
      <c r="V270" s="10" t="s">
        <v>66</v>
      </c>
      <c r="W270" s="3" t="s">
        <v>548</v>
      </c>
      <c r="X270" s="31">
        <v>44979</v>
      </c>
      <c r="Y270" s="31">
        <v>44981</v>
      </c>
      <c r="Z270" s="10"/>
      <c r="AA270" s="3"/>
      <c r="AB270" s="31"/>
      <c r="AC270" s="31"/>
      <c r="AD270" s="10"/>
      <c r="AE270" s="3"/>
      <c r="AF270" s="31"/>
      <c r="AG270" s="31"/>
      <c r="AH270" s="25"/>
      <c r="AI270" s="5"/>
      <c r="AJ270" s="25"/>
      <c r="AK270" s="5"/>
      <c r="AL270" s="25"/>
      <c r="AM270" s="5"/>
    </row>
    <row r="271" spans="1:39" ht="72" customHeight="1">
      <c r="A271" s="22">
        <v>265</v>
      </c>
      <c r="B271" s="10" t="s">
        <v>2296</v>
      </c>
      <c r="C271" s="3">
        <v>43603065837</v>
      </c>
      <c r="D271" s="3" t="s">
        <v>77</v>
      </c>
      <c r="E271" s="10" t="s">
        <v>2304</v>
      </c>
      <c r="F271" s="12" t="s">
        <v>2305</v>
      </c>
      <c r="G271" s="10" t="s">
        <v>2306</v>
      </c>
      <c r="H271" s="4" t="s">
        <v>2307</v>
      </c>
      <c r="I271" s="10" t="s">
        <v>2314</v>
      </c>
      <c r="J271" s="44" t="s">
        <v>266</v>
      </c>
      <c r="K271" s="44" t="s">
        <v>266</v>
      </c>
      <c r="L271" s="44" t="s">
        <v>119</v>
      </c>
      <c r="M271" s="4" t="s">
        <v>98</v>
      </c>
      <c r="N271" s="11" t="s">
        <v>99</v>
      </c>
      <c r="O271" s="4"/>
      <c r="P271" s="11"/>
      <c r="Q271" s="10" t="s">
        <v>2319</v>
      </c>
      <c r="R271" s="10" t="s">
        <v>127</v>
      </c>
      <c r="S271" s="10"/>
      <c r="T271" s="10"/>
      <c r="U271" s="10"/>
      <c r="V271" s="10" t="s">
        <v>66</v>
      </c>
      <c r="W271" s="3" t="s">
        <v>1433</v>
      </c>
      <c r="X271" s="31">
        <v>45009</v>
      </c>
      <c r="Y271" s="31">
        <v>45013</v>
      </c>
      <c r="Z271" s="10"/>
      <c r="AA271" s="3"/>
      <c r="AB271" s="31"/>
      <c r="AC271" s="31"/>
      <c r="AD271" s="10"/>
      <c r="AE271" s="3"/>
      <c r="AF271" s="31"/>
      <c r="AG271" s="31"/>
      <c r="AH271" s="25"/>
      <c r="AI271" s="5"/>
      <c r="AJ271" s="25"/>
      <c r="AK271" s="5"/>
      <c r="AL271" s="25"/>
      <c r="AM271" s="5"/>
    </row>
    <row r="272" spans="1:39" ht="72" customHeight="1">
      <c r="A272" s="22">
        <v>266</v>
      </c>
      <c r="B272" s="10" t="s">
        <v>2297</v>
      </c>
      <c r="C272" s="3">
        <v>40203466513</v>
      </c>
      <c r="D272" s="3" t="s">
        <v>77</v>
      </c>
      <c r="E272" s="10" t="s">
        <v>2308</v>
      </c>
      <c r="F272" s="12" t="s">
        <v>2309</v>
      </c>
      <c r="G272" s="10" t="s">
        <v>2310</v>
      </c>
      <c r="H272" s="4" t="s">
        <v>56</v>
      </c>
      <c r="I272" s="10" t="s">
        <v>2308</v>
      </c>
      <c r="J272" s="44" t="s">
        <v>2315</v>
      </c>
      <c r="K272" s="44" t="s">
        <v>1308</v>
      </c>
      <c r="L272" s="44" t="s">
        <v>105</v>
      </c>
      <c r="M272" s="4" t="s">
        <v>1832</v>
      </c>
      <c r="N272" s="11" t="s">
        <v>1833</v>
      </c>
      <c r="O272" s="4" t="s">
        <v>272</v>
      </c>
      <c r="P272" s="11" t="s">
        <v>273</v>
      </c>
      <c r="Q272" s="10" t="s">
        <v>2320</v>
      </c>
      <c r="R272" s="10" t="s">
        <v>64</v>
      </c>
      <c r="S272" s="10"/>
      <c r="T272" s="10"/>
      <c r="U272" s="10"/>
      <c r="V272" s="10" t="s">
        <v>66</v>
      </c>
      <c r="W272" s="3" t="s">
        <v>897</v>
      </c>
      <c r="X272" s="31">
        <v>45035</v>
      </c>
      <c r="Y272" s="31">
        <v>45037</v>
      </c>
      <c r="Z272" s="10"/>
      <c r="AA272" s="3"/>
      <c r="AB272" s="31"/>
      <c r="AC272" s="31"/>
      <c r="AD272" s="10"/>
      <c r="AE272" s="3"/>
      <c r="AF272" s="31"/>
      <c r="AG272" s="31"/>
      <c r="AH272" s="25"/>
      <c r="AI272" s="5"/>
      <c r="AJ272" s="25"/>
      <c r="AK272" s="5"/>
      <c r="AL272" s="25"/>
      <c r="AM272" s="5"/>
    </row>
    <row r="273" spans="1:39" ht="72" customHeight="1">
      <c r="A273" s="22">
        <v>267</v>
      </c>
      <c r="B273" s="10" t="s">
        <v>2321</v>
      </c>
      <c r="C273" s="3">
        <v>40203473854</v>
      </c>
      <c r="D273" s="3" t="s">
        <v>77</v>
      </c>
      <c r="E273" s="10" t="s">
        <v>2322</v>
      </c>
      <c r="F273" s="12" t="s">
        <v>2323</v>
      </c>
      <c r="G273" s="10" t="s">
        <v>2324</v>
      </c>
      <c r="H273" s="4" t="s">
        <v>56</v>
      </c>
      <c r="I273" s="10" t="s">
        <v>2325</v>
      </c>
      <c r="J273" s="44" t="s">
        <v>2326</v>
      </c>
      <c r="K273" s="44" t="s">
        <v>1923</v>
      </c>
      <c r="L273" s="44" t="s">
        <v>105</v>
      </c>
      <c r="M273" s="4" t="s">
        <v>2327</v>
      </c>
      <c r="N273" s="11" t="s">
        <v>1264</v>
      </c>
      <c r="O273" s="4" t="s">
        <v>124</v>
      </c>
      <c r="P273" s="11" t="s">
        <v>125</v>
      </c>
      <c r="Q273" s="10" t="s">
        <v>2328</v>
      </c>
      <c r="R273" s="10" t="s">
        <v>127</v>
      </c>
      <c r="S273" s="10"/>
      <c r="T273" s="10"/>
      <c r="U273" s="10"/>
      <c r="V273" s="10" t="s">
        <v>66</v>
      </c>
      <c r="W273" s="3" t="s">
        <v>2329</v>
      </c>
      <c r="X273" s="31">
        <v>45065</v>
      </c>
      <c r="Y273" s="31">
        <v>45068</v>
      </c>
      <c r="Z273" s="10"/>
      <c r="AA273" s="3"/>
      <c r="AB273" s="31"/>
      <c r="AC273" s="31"/>
      <c r="AD273" s="10"/>
      <c r="AE273" s="3"/>
      <c r="AF273" s="31"/>
      <c r="AG273" s="31"/>
      <c r="AH273" s="25"/>
      <c r="AI273" s="5"/>
      <c r="AJ273" s="25"/>
      <c r="AK273" s="5"/>
      <c r="AL273" s="25"/>
      <c r="AM273" s="5"/>
    </row>
    <row r="274" ht="13.5"/>
    <row r="275" ht="13.5"/>
    <row r="276" ht="13.5"/>
    <row r="277" ht="13.5"/>
    <row r="278" ht="13.5"/>
    <row r="279" ht="13.5"/>
    <row r="280" ht="13.5"/>
    <row r="281" ht="13.5"/>
    <row r="282" ht="13.5"/>
    <row r="283" ht="13.5"/>
    <row r="284" ht="13.5"/>
    <row r="285" ht="13.5"/>
    <row r="286" ht="13.5"/>
    <row r="287" ht="13.5"/>
    <row r="288" ht="13.5"/>
  </sheetData>
  <sheetProtection/>
  <autoFilter ref="A6:AM6"/>
  <mergeCells count="19">
    <mergeCell ref="V4:Y4"/>
    <mergeCell ref="D4:D5"/>
    <mergeCell ref="A4:A5"/>
    <mergeCell ref="B4:B5"/>
    <mergeCell ref="C4:C5"/>
    <mergeCell ref="J4:L4"/>
    <mergeCell ref="E4:E5"/>
    <mergeCell ref="H4:H5"/>
    <mergeCell ref="I4:I5"/>
    <mergeCell ref="AL4:AM4"/>
    <mergeCell ref="AH4:AI4"/>
    <mergeCell ref="M4:P4"/>
    <mergeCell ref="S4:U4"/>
    <mergeCell ref="F4:G4"/>
    <mergeCell ref="Q4:Q5"/>
    <mergeCell ref="Z4:AC4"/>
    <mergeCell ref="AD4:AG4"/>
    <mergeCell ref="R4:R5"/>
    <mergeCell ref="AJ4:AK4"/>
  </mergeCells>
  <printOptions/>
  <pageMargins left="0.5118110236220472" right="0.3937007874015748" top="0.58" bottom="0.6692913385826772" header="0.31496062992125984" footer="0.31496062992125984"/>
  <pageSetup fitToHeight="0" fitToWidth="2" horizontalDpi="600" verticalDpi="600" orientation="landscape" pageOrder="overThenDown" paperSize="8" scale="50" r:id="rId1"/>
  <headerFooter>
    <oddFooter>&amp;L&amp;"Arial,Regular"&amp;14Sociālo uzņēmumu reģistrs - sociālie uzņēmumi&amp;C&amp;"Arial,Regular"&amp;12&amp;P.lapa no &amp;N&amp;R&amp;"Arial,Regular"&amp;14&amp;D</oddFooter>
  </headerFooter>
</worksheet>
</file>

<file path=xl/worksheets/sheet2.xml><?xml version="1.0" encoding="utf-8"?>
<worksheet xmlns="http://schemas.openxmlformats.org/spreadsheetml/2006/main" xmlns:r="http://schemas.openxmlformats.org/officeDocument/2006/relationships">
  <dimension ref="A1:Y37"/>
  <sheetViews>
    <sheetView showGridLines="0" zoomScale="80" zoomScaleNormal="80" zoomScalePageLayoutView="50" workbookViewId="0" topLeftCell="A1">
      <pane xSplit="2" ySplit="6" topLeftCell="C7" activePane="bottomRight" state="frozen"/>
      <selection pane="topLeft" activeCell="A1" sqref="A1"/>
      <selection pane="topRight" activeCell="D1" sqref="D1"/>
      <selection pane="bottomLeft" activeCell="A8" sqref="A8"/>
      <selection pane="bottomRight" activeCell="A7" sqref="A7"/>
    </sheetView>
  </sheetViews>
  <sheetFormatPr defaultColWidth="0" defaultRowHeight="15" zeroHeight="1" outlineLevelCol="1"/>
  <cols>
    <col min="1" max="1" width="6.8515625" style="1" customWidth="1"/>
    <col min="2" max="2" width="28.8515625" style="1" customWidth="1"/>
    <col min="3" max="3" width="15.140625" style="1" customWidth="1"/>
    <col min="4" max="4" width="33.140625" style="1" customWidth="1"/>
    <col min="5" max="5" width="12.00390625" style="2" customWidth="1"/>
    <col min="6" max="6" width="29.140625" style="1" customWidth="1"/>
    <col min="7" max="7" width="25.8515625" style="1" customWidth="1"/>
    <col min="8" max="8" width="25.421875" style="1" customWidth="1"/>
    <col min="9" max="10" width="19.140625" style="1" hidden="1" customWidth="1" outlineLevel="1"/>
    <col min="11" max="11" width="14.140625" style="1" hidden="1" customWidth="1" outlineLevel="1"/>
    <col min="12" max="12" width="12.140625" style="2" customWidth="1" collapsed="1"/>
    <col min="13" max="13" width="45.8515625" style="1" customWidth="1"/>
    <col min="14" max="14" width="12.8515625" style="1" customWidth="1"/>
    <col min="15" max="15" width="38.8515625" style="1" customWidth="1"/>
    <col min="16" max="16" width="78.8515625" style="1" customWidth="1"/>
    <col min="17" max="19" width="25.8515625" style="1" customWidth="1"/>
    <col min="20" max="20" width="23.00390625" style="1" customWidth="1"/>
    <col min="21" max="21" width="18.140625" style="1" customWidth="1"/>
    <col min="22" max="22" width="15.421875" style="1" customWidth="1"/>
    <col min="23" max="23" width="15.00390625" style="1" customWidth="1"/>
    <col min="24" max="24" width="15.140625" style="1" customWidth="1"/>
    <col min="25" max="25" width="9.140625" style="1" customWidth="1"/>
    <col min="26" max="73" width="0" style="1" hidden="1" customWidth="1"/>
    <col min="74" max="16384" width="9.140625" style="1" hidden="1" customWidth="1"/>
  </cols>
  <sheetData>
    <row r="1" spans="1:24" s="8" customFormat="1" ht="24.75">
      <c r="A1" s="48" t="s">
        <v>46</v>
      </c>
      <c r="B1" s="49">
        <f>COUNTA(B7:B75)</f>
        <v>31</v>
      </c>
      <c r="C1" s="7" t="s">
        <v>13</v>
      </c>
      <c r="E1" s="35"/>
      <c r="P1" s="7" t="str">
        <f>C1</f>
        <v>SOCIĀLO UZŅĒMUMU REĢISTRS</v>
      </c>
      <c r="X1" s="13"/>
    </row>
    <row r="2" spans="3:24" s="8" customFormat="1" ht="24.75">
      <c r="C2" s="7" t="s">
        <v>26</v>
      </c>
      <c r="E2" s="35"/>
      <c r="P2" s="7" t="str">
        <f>C2</f>
        <v>Pasākuma dalībnieki – statuss piešķirts pirms 01.04.2018 – piešķirts finanšu atbalsts</v>
      </c>
      <c r="X2" s="13">
        <f>'Sociālie uzņēmumi'!AM2</f>
        <v>45077</v>
      </c>
    </row>
    <row r="3" spans="5:12" s="33" customFormat="1" ht="9.75">
      <c r="E3" s="34"/>
      <c r="L3" s="34"/>
    </row>
    <row r="4" spans="1:24" ht="35.25" customHeight="1">
      <c r="A4" s="66" t="s">
        <v>6</v>
      </c>
      <c r="B4" s="63" t="s">
        <v>3</v>
      </c>
      <c r="C4" s="63" t="s">
        <v>18</v>
      </c>
      <c r="D4" s="63" t="s">
        <v>27</v>
      </c>
      <c r="E4" s="61" t="s">
        <v>0</v>
      </c>
      <c r="F4" s="62"/>
      <c r="G4" s="63" t="s">
        <v>28</v>
      </c>
      <c r="H4" s="63" t="s">
        <v>1</v>
      </c>
      <c r="I4" s="54" t="s">
        <v>30</v>
      </c>
      <c r="J4" s="68"/>
      <c r="K4" s="55"/>
      <c r="L4" s="56" t="s">
        <v>2</v>
      </c>
      <c r="M4" s="57"/>
      <c r="N4" s="57"/>
      <c r="O4" s="58"/>
      <c r="P4" s="63" t="s">
        <v>29</v>
      </c>
      <c r="Q4" s="59" t="s">
        <v>17</v>
      </c>
      <c r="R4" s="60"/>
      <c r="S4" s="60"/>
      <c r="T4" s="65" t="s">
        <v>11</v>
      </c>
      <c r="U4" s="65"/>
      <c r="V4" s="65"/>
      <c r="W4" s="63" t="s">
        <v>24</v>
      </c>
      <c r="X4" s="63" t="s">
        <v>12</v>
      </c>
    </row>
    <row r="5" spans="1:24" ht="60" customHeight="1">
      <c r="A5" s="67"/>
      <c r="B5" s="64"/>
      <c r="C5" s="64"/>
      <c r="D5" s="64"/>
      <c r="E5" s="36" t="s">
        <v>4</v>
      </c>
      <c r="F5" s="37" t="s">
        <v>5</v>
      </c>
      <c r="G5" s="64"/>
      <c r="H5" s="64"/>
      <c r="I5" s="43" t="s">
        <v>31</v>
      </c>
      <c r="J5" s="43" t="s">
        <v>32</v>
      </c>
      <c r="K5" s="43" t="s">
        <v>33</v>
      </c>
      <c r="L5" s="36" t="s">
        <v>22</v>
      </c>
      <c r="M5" s="37" t="s">
        <v>19</v>
      </c>
      <c r="N5" s="38" t="s">
        <v>21</v>
      </c>
      <c r="O5" s="38" t="s">
        <v>20</v>
      </c>
      <c r="P5" s="64"/>
      <c r="Q5" s="37" t="s">
        <v>14</v>
      </c>
      <c r="R5" s="37" t="s">
        <v>15</v>
      </c>
      <c r="S5" s="37" t="s">
        <v>16</v>
      </c>
      <c r="T5" s="38" t="s">
        <v>7</v>
      </c>
      <c r="U5" s="38" t="s">
        <v>8</v>
      </c>
      <c r="V5" s="38" t="s">
        <v>9</v>
      </c>
      <c r="W5" s="64"/>
      <c r="X5" s="64"/>
    </row>
    <row r="6" spans="1:24" ht="13.5">
      <c r="A6" s="39">
        <v>1</v>
      </c>
      <c r="B6" s="39">
        <v>2</v>
      </c>
      <c r="C6" s="39">
        <v>3</v>
      </c>
      <c r="D6" s="39">
        <v>4</v>
      </c>
      <c r="E6" s="40">
        <v>5</v>
      </c>
      <c r="F6" s="39">
        <v>6</v>
      </c>
      <c r="G6" s="39">
        <v>7</v>
      </c>
      <c r="H6" s="39">
        <v>8</v>
      </c>
      <c r="I6" s="39" t="s">
        <v>34</v>
      </c>
      <c r="J6" s="39" t="s">
        <v>35</v>
      </c>
      <c r="K6" s="39" t="s">
        <v>36</v>
      </c>
      <c r="L6" s="39">
        <v>9</v>
      </c>
      <c r="M6" s="39">
        <v>10</v>
      </c>
      <c r="N6" s="39">
        <v>11</v>
      </c>
      <c r="O6" s="39">
        <v>12</v>
      </c>
      <c r="P6" s="39">
        <v>13</v>
      </c>
      <c r="Q6" s="39">
        <v>14</v>
      </c>
      <c r="R6" s="39">
        <v>15</v>
      </c>
      <c r="S6" s="39">
        <v>16</v>
      </c>
      <c r="T6" s="39">
        <v>17</v>
      </c>
      <c r="U6" s="39">
        <v>18</v>
      </c>
      <c r="V6" s="39">
        <v>19</v>
      </c>
      <c r="W6" s="39">
        <v>20</v>
      </c>
      <c r="X6" s="39">
        <v>21</v>
      </c>
    </row>
    <row r="7" spans="1:25" s="6" customFormat="1" ht="72" customHeight="1">
      <c r="A7" s="22">
        <v>1</v>
      </c>
      <c r="B7" s="10" t="s">
        <v>594</v>
      </c>
      <c r="C7" s="3">
        <v>40203079251</v>
      </c>
      <c r="D7" s="10" t="s">
        <v>2330</v>
      </c>
      <c r="E7" s="12">
        <v>25608844</v>
      </c>
      <c r="F7" s="10" t="s">
        <v>695</v>
      </c>
      <c r="G7" s="9" t="s">
        <v>696</v>
      </c>
      <c r="H7" s="10" t="s">
        <v>2331</v>
      </c>
      <c r="I7" s="10" t="s">
        <v>58</v>
      </c>
      <c r="J7" s="10" t="s">
        <v>58</v>
      </c>
      <c r="K7" s="10" t="s">
        <v>58</v>
      </c>
      <c r="L7" s="10" t="s">
        <v>2332</v>
      </c>
      <c r="M7" s="9" t="s">
        <v>60</v>
      </c>
      <c r="N7" s="4" t="s">
        <v>367</v>
      </c>
      <c r="O7" s="11" t="s">
        <v>368</v>
      </c>
      <c r="P7" s="10" t="s">
        <v>2333</v>
      </c>
      <c r="Q7" s="10"/>
      <c r="R7" s="10"/>
      <c r="S7" s="10"/>
      <c r="T7" s="10" t="s">
        <v>2334</v>
      </c>
      <c r="U7" s="3" t="s">
        <v>2335</v>
      </c>
      <c r="V7" s="31">
        <v>42949</v>
      </c>
      <c r="W7" s="25">
        <v>20000</v>
      </c>
      <c r="X7" s="24">
        <v>43123</v>
      </c>
      <c r="Y7" s="29"/>
    </row>
    <row r="8" spans="1:25" ht="72" customHeight="1">
      <c r="A8" s="27">
        <v>2</v>
      </c>
      <c r="B8" s="14" t="s">
        <v>945</v>
      </c>
      <c r="C8" s="15">
        <v>40003153890</v>
      </c>
      <c r="D8" s="14" t="s">
        <v>2341</v>
      </c>
      <c r="E8" s="18" t="s">
        <v>2342</v>
      </c>
      <c r="F8" s="9" t="s">
        <v>2343</v>
      </c>
      <c r="G8" s="16" t="s">
        <v>56</v>
      </c>
      <c r="H8" s="14" t="s">
        <v>2341</v>
      </c>
      <c r="I8" s="10" t="s">
        <v>1265</v>
      </c>
      <c r="J8" s="10" t="s">
        <v>1266</v>
      </c>
      <c r="K8" s="10" t="s">
        <v>112</v>
      </c>
      <c r="L8" s="16" t="s">
        <v>2366</v>
      </c>
      <c r="M8" s="19" t="s">
        <v>1264</v>
      </c>
      <c r="N8" s="16"/>
      <c r="O8" s="19" t="s">
        <v>121</v>
      </c>
      <c r="P8" s="14" t="s">
        <v>2373</v>
      </c>
      <c r="Q8" s="28" t="s">
        <v>2374</v>
      </c>
      <c r="R8" s="28"/>
      <c r="S8" s="28"/>
      <c r="T8" s="14" t="s">
        <v>2334</v>
      </c>
      <c r="U8" s="15" t="s">
        <v>2382</v>
      </c>
      <c r="V8" s="32">
        <v>43000</v>
      </c>
      <c r="W8" s="26">
        <v>53723.01</v>
      </c>
      <c r="X8" s="17">
        <v>43158</v>
      </c>
      <c r="Y8" s="30"/>
    </row>
    <row r="9" spans="1:24" ht="72" customHeight="1">
      <c r="A9" s="22">
        <v>3</v>
      </c>
      <c r="B9" s="10" t="s">
        <v>2336</v>
      </c>
      <c r="C9" s="3">
        <v>40103164759</v>
      </c>
      <c r="D9" s="10" t="s">
        <v>747</v>
      </c>
      <c r="E9" s="12" t="s">
        <v>748</v>
      </c>
      <c r="F9" s="10" t="s">
        <v>2344</v>
      </c>
      <c r="G9" s="20" t="s">
        <v>2345</v>
      </c>
      <c r="H9" s="10" t="s">
        <v>747</v>
      </c>
      <c r="I9" s="10" t="s">
        <v>827</v>
      </c>
      <c r="J9" s="10" t="s">
        <v>198</v>
      </c>
      <c r="K9" s="10" t="s">
        <v>182</v>
      </c>
      <c r="L9" s="4" t="s">
        <v>828</v>
      </c>
      <c r="M9" s="11" t="s">
        <v>829</v>
      </c>
      <c r="N9" s="4" t="s">
        <v>380</v>
      </c>
      <c r="O9" s="11" t="s">
        <v>381</v>
      </c>
      <c r="P9" s="10" t="s">
        <v>879</v>
      </c>
      <c r="Q9" s="21" t="s">
        <v>207</v>
      </c>
      <c r="R9" s="21"/>
      <c r="S9" s="21"/>
      <c r="T9" s="14" t="s">
        <v>2334</v>
      </c>
      <c r="U9" s="3" t="s">
        <v>2383</v>
      </c>
      <c r="V9" s="31">
        <v>42991</v>
      </c>
      <c r="W9" s="25">
        <v>133199.99</v>
      </c>
      <c r="X9" s="5">
        <v>43181</v>
      </c>
    </row>
    <row r="10" spans="1:24" ht="72" customHeight="1">
      <c r="A10" s="23">
        <v>4</v>
      </c>
      <c r="B10" s="14" t="s">
        <v>2337</v>
      </c>
      <c r="C10" s="15">
        <v>40008203280</v>
      </c>
      <c r="D10" s="14" t="s">
        <v>467</v>
      </c>
      <c r="E10" s="18" t="s">
        <v>2346</v>
      </c>
      <c r="F10" s="9" t="s">
        <v>2347</v>
      </c>
      <c r="G10" s="20" t="s">
        <v>470</v>
      </c>
      <c r="H10" s="14" t="s">
        <v>499</v>
      </c>
      <c r="I10" s="10" t="s">
        <v>500</v>
      </c>
      <c r="J10" s="10" t="s">
        <v>501</v>
      </c>
      <c r="K10" s="10" t="s">
        <v>386</v>
      </c>
      <c r="L10" s="16" t="s">
        <v>525</v>
      </c>
      <c r="M10" s="19" t="s">
        <v>526</v>
      </c>
      <c r="N10" s="16"/>
      <c r="O10" s="19" t="s">
        <v>121</v>
      </c>
      <c r="P10" s="14" t="s">
        <v>2375</v>
      </c>
      <c r="Q10" s="21"/>
      <c r="R10" s="21"/>
      <c r="S10" s="21"/>
      <c r="T10" s="14" t="s">
        <v>2334</v>
      </c>
      <c r="U10" s="15" t="s">
        <v>2384</v>
      </c>
      <c r="V10" s="32">
        <v>42998</v>
      </c>
      <c r="W10" s="26">
        <v>61841.16</v>
      </c>
      <c r="X10" s="17">
        <v>43196</v>
      </c>
    </row>
    <row r="11" spans="1:24" ht="72" customHeight="1">
      <c r="A11" s="22">
        <v>5</v>
      </c>
      <c r="B11" s="10" t="s">
        <v>2338</v>
      </c>
      <c r="C11" s="3">
        <v>40003566615</v>
      </c>
      <c r="D11" s="10" t="s">
        <v>2348</v>
      </c>
      <c r="E11" s="12" t="s">
        <v>2349</v>
      </c>
      <c r="F11" s="10" t="s">
        <v>2350</v>
      </c>
      <c r="G11" s="4" t="s">
        <v>2351</v>
      </c>
      <c r="H11" s="10" t="s">
        <v>2367</v>
      </c>
      <c r="I11" s="10" t="s">
        <v>58</v>
      </c>
      <c r="J11" s="10" t="s">
        <v>58</v>
      </c>
      <c r="K11" s="10" t="s">
        <v>58</v>
      </c>
      <c r="L11" s="4" t="s">
        <v>1851</v>
      </c>
      <c r="M11" s="11" t="s">
        <v>1852</v>
      </c>
      <c r="N11" s="4" t="s">
        <v>568</v>
      </c>
      <c r="O11" s="11" t="s">
        <v>569</v>
      </c>
      <c r="P11" s="10" t="s">
        <v>2376</v>
      </c>
      <c r="Q11" s="21"/>
      <c r="R11" s="21"/>
      <c r="S11" s="21"/>
      <c r="T11" s="10" t="s">
        <v>2334</v>
      </c>
      <c r="U11" s="3" t="s">
        <v>2385</v>
      </c>
      <c r="V11" s="31">
        <v>43171</v>
      </c>
      <c r="W11" s="25">
        <v>199069.56</v>
      </c>
      <c r="X11" s="5">
        <v>43255</v>
      </c>
    </row>
    <row r="12" spans="1:24" ht="72" customHeight="1">
      <c r="A12" s="22">
        <v>6</v>
      </c>
      <c r="B12" s="10" t="s">
        <v>2339</v>
      </c>
      <c r="C12" s="3">
        <v>41503049664</v>
      </c>
      <c r="D12" s="10" t="s">
        <v>2352</v>
      </c>
      <c r="E12" s="12" t="s">
        <v>2353</v>
      </c>
      <c r="F12" s="10" t="s">
        <v>2354</v>
      </c>
      <c r="G12" s="4" t="s">
        <v>2355</v>
      </c>
      <c r="H12" s="10" t="s">
        <v>2352</v>
      </c>
      <c r="I12" s="10" t="s">
        <v>111</v>
      </c>
      <c r="J12" s="10" t="s">
        <v>111</v>
      </c>
      <c r="K12" s="10" t="s">
        <v>112</v>
      </c>
      <c r="L12" s="4" t="s">
        <v>2221</v>
      </c>
      <c r="M12" s="11" t="s">
        <v>2222</v>
      </c>
      <c r="N12" s="4" t="s">
        <v>2368</v>
      </c>
      <c r="O12" s="11" t="s">
        <v>2369</v>
      </c>
      <c r="P12" s="10" t="s">
        <v>2377</v>
      </c>
      <c r="Q12" s="21" t="s">
        <v>2374</v>
      </c>
      <c r="R12" s="21"/>
      <c r="S12" s="21"/>
      <c r="T12" s="10" t="s">
        <v>2334</v>
      </c>
      <c r="U12" s="3" t="s">
        <v>2386</v>
      </c>
      <c r="V12" s="31">
        <v>43069</v>
      </c>
      <c r="W12" s="25">
        <v>121033.61</v>
      </c>
      <c r="X12" s="5">
        <v>43256</v>
      </c>
    </row>
    <row r="13" spans="1:24" ht="72" customHeight="1">
      <c r="A13" s="22">
        <v>7</v>
      </c>
      <c r="B13" s="10" t="s">
        <v>959</v>
      </c>
      <c r="C13" s="3">
        <v>40003812070</v>
      </c>
      <c r="D13" s="10" t="s">
        <v>2356</v>
      </c>
      <c r="E13" s="12" t="s">
        <v>2357</v>
      </c>
      <c r="F13" s="10" t="s">
        <v>2358</v>
      </c>
      <c r="G13" s="4" t="s">
        <v>2359</v>
      </c>
      <c r="H13" s="10" t="s">
        <v>2356</v>
      </c>
      <c r="I13" s="10" t="s">
        <v>58</v>
      </c>
      <c r="J13" s="10" t="s">
        <v>58</v>
      </c>
      <c r="K13" s="10" t="s">
        <v>58</v>
      </c>
      <c r="L13" s="4" t="s">
        <v>200</v>
      </c>
      <c r="M13" s="11" t="s">
        <v>201</v>
      </c>
      <c r="N13" s="4" t="s">
        <v>1293</v>
      </c>
      <c r="O13" s="11" t="s">
        <v>1294</v>
      </c>
      <c r="P13" s="10" t="s">
        <v>2378</v>
      </c>
      <c r="Q13" s="21"/>
      <c r="R13" s="21"/>
      <c r="S13" s="21"/>
      <c r="T13" s="10" t="s">
        <v>2334</v>
      </c>
      <c r="U13" s="3" t="s">
        <v>2387</v>
      </c>
      <c r="V13" s="31">
        <v>43074</v>
      </c>
      <c r="W13" s="25">
        <v>133716.44</v>
      </c>
      <c r="X13" s="5">
        <v>43256</v>
      </c>
    </row>
    <row r="14" spans="1:24" ht="72" customHeight="1">
      <c r="A14" s="22">
        <v>8</v>
      </c>
      <c r="B14" s="10" t="s">
        <v>979</v>
      </c>
      <c r="C14" s="3">
        <v>40003553254</v>
      </c>
      <c r="D14" s="10" t="s">
        <v>2360</v>
      </c>
      <c r="E14" s="12" t="s">
        <v>1178</v>
      </c>
      <c r="F14" s="10" t="s">
        <v>1179</v>
      </c>
      <c r="G14" s="4" t="s">
        <v>2361</v>
      </c>
      <c r="H14" s="10" t="s">
        <v>2370</v>
      </c>
      <c r="I14" s="10" t="s">
        <v>58</v>
      </c>
      <c r="J14" s="10" t="s">
        <v>58</v>
      </c>
      <c r="K14" s="10" t="s">
        <v>58</v>
      </c>
      <c r="L14" s="4" t="s">
        <v>120</v>
      </c>
      <c r="M14" s="11" t="s">
        <v>101</v>
      </c>
      <c r="N14" s="4"/>
      <c r="O14" s="11" t="s">
        <v>121</v>
      </c>
      <c r="P14" s="10" t="s">
        <v>1405</v>
      </c>
      <c r="Q14" s="21"/>
      <c r="R14" s="21"/>
      <c r="S14" s="21"/>
      <c r="T14" s="10" t="s">
        <v>2334</v>
      </c>
      <c r="U14" s="3" t="s">
        <v>2388</v>
      </c>
      <c r="V14" s="31">
        <v>43054</v>
      </c>
      <c r="W14" s="25">
        <v>169224.59</v>
      </c>
      <c r="X14" s="5">
        <v>43259</v>
      </c>
    </row>
    <row r="15" spans="1:24" ht="72" customHeight="1">
      <c r="A15" s="22">
        <v>9</v>
      </c>
      <c r="B15" s="10" t="s">
        <v>2296</v>
      </c>
      <c r="C15" s="3">
        <v>43603065837</v>
      </c>
      <c r="D15" s="10" t="s">
        <v>2304</v>
      </c>
      <c r="E15" s="12" t="s">
        <v>2305</v>
      </c>
      <c r="F15" s="10" t="s">
        <v>2306</v>
      </c>
      <c r="G15" s="4" t="s">
        <v>2362</v>
      </c>
      <c r="H15" s="10" t="s">
        <v>2314</v>
      </c>
      <c r="I15" s="10" t="s">
        <v>266</v>
      </c>
      <c r="J15" s="10" t="s">
        <v>266</v>
      </c>
      <c r="K15" s="10" t="s">
        <v>119</v>
      </c>
      <c r="L15" s="4" t="s">
        <v>98</v>
      </c>
      <c r="M15" s="11" t="s">
        <v>99</v>
      </c>
      <c r="N15" s="4"/>
      <c r="O15" s="11"/>
      <c r="P15" s="10" t="s">
        <v>2379</v>
      </c>
      <c r="Q15" s="21"/>
      <c r="R15" s="21"/>
      <c r="S15" s="21"/>
      <c r="T15" s="10" t="s">
        <v>2334</v>
      </c>
      <c r="U15" s="3" t="s">
        <v>2389</v>
      </c>
      <c r="V15" s="31">
        <v>42978</v>
      </c>
      <c r="W15" s="25">
        <v>19414.94</v>
      </c>
      <c r="X15" s="5">
        <v>43269</v>
      </c>
    </row>
    <row r="16" spans="1:24" ht="72" customHeight="1">
      <c r="A16" s="22">
        <v>10</v>
      </c>
      <c r="B16" s="10" t="s">
        <v>2340</v>
      </c>
      <c r="C16" s="3">
        <v>40008173997</v>
      </c>
      <c r="D16" s="10" t="s">
        <v>2363</v>
      </c>
      <c r="E16" s="12" t="s">
        <v>2364</v>
      </c>
      <c r="F16" s="10" t="s">
        <v>2365</v>
      </c>
      <c r="G16" s="4" t="s">
        <v>56</v>
      </c>
      <c r="H16" s="10" t="s">
        <v>2363</v>
      </c>
      <c r="I16" s="10" t="s">
        <v>527</v>
      </c>
      <c r="J16" s="10" t="s">
        <v>527</v>
      </c>
      <c r="K16" s="10" t="s">
        <v>386</v>
      </c>
      <c r="L16" s="4" t="s">
        <v>2371</v>
      </c>
      <c r="M16" s="11" t="s">
        <v>2372</v>
      </c>
      <c r="N16" s="4" t="s">
        <v>120</v>
      </c>
      <c r="O16" s="11" t="s">
        <v>101</v>
      </c>
      <c r="P16" s="10" t="s">
        <v>2380</v>
      </c>
      <c r="Q16" s="21" t="s">
        <v>2374</v>
      </c>
      <c r="R16" s="21" t="s">
        <v>207</v>
      </c>
      <c r="S16" s="21"/>
      <c r="T16" s="10" t="s">
        <v>2334</v>
      </c>
      <c r="U16" s="3" t="s">
        <v>2390</v>
      </c>
      <c r="V16" s="31">
        <v>42979</v>
      </c>
      <c r="W16" s="25">
        <v>19999.77</v>
      </c>
      <c r="X16" s="5">
        <v>43276</v>
      </c>
    </row>
    <row r="17" spans="1:24" ht="72" customHeight="1">
      <c r="A17" s="22">
        <v>11</v>
      </c>
      <c r="B17" s="10" t="s">
        <v>575</v>
      </c>
      <c r="C17" s="3">
        <v>40103915568</v>
      </c>
      <c r="D17" s="10" t="s">
        <v>624</v>
      </c>
      <c r="E17" s="12" t="s">
        <v>625</v>
      </c>
      <c r="F17" s="10" t="s">
        <v>626</v>
      </c>
      <c r="G17" s="4" t="s">
        <v>627</v>
      </c>
      <c r="H17" s="10" t="s">
        <v>624</v>
      </c>
      <c r="I17" s="10" t="s">
        <v>58</v>
      </c>
      <c r="J17" s="10" t="s">
        <v>58</v>
      </c>
      <c r="K17" s="10" t="s">
        <v>58</v>
      </c>
      <c r="L17" s="4" t="s">
        <v>380</v>
      </c>
      <c r="M17" s="11" t="s">
        <v>381</v>
      </c>
      <c r="N17" s="4" t="s">
        <v>777</v>
      </c>
      <c r="O17" s="11" t="s">
        <v>778</v>
      </c>
      <c r="P17" s="10" t="s">
        <v>2381</v>
      </c>
      <c r="Q17" s="21"/>
      <c r="R17" s="21"/>
      <c r="S17" s="21"/>
      <c r="T17" s="10" t="s">
        <v>2334</v>
      </c>
      <c r="U17" s="3" t="s">
        <v>2391</v>
      </c>
      <c r="V17" s="31">
        <v>43130</v>
      </c>
      <c r="W17" s="25">
        <v>38697.61</v>
      </c>
      <c r="X17" s="5">
        <v>43279</v>
      </c>
    </row>
    <row r="18" spans="1:24" ht="72" customHeight="1">
      <c r="A18" s="22">
        <v>12</v>
      </c>
      <c r="B18" s="10" t="s">
        <v>464</v>
      </c>
      <c r="C18" s="3">
        <v>40003270410</v>
      </c>
      <c r="D18" s="10" t="s">
        <v>487</v>
      </c>
      <c r="E18" s="12" t="s">
        <v>2393</v>
      </c>
      <c r="F18" s="10" t="s">
        <v>489</v>
      </c>
      <c r="G18" s="4" t="s">
        <v>490</v>
      </c>
      <c r="H18" s="10" t="s">
        <v>487</v>
      </c>
      <c r="I18" s="10" t="s">
        <v>511</v>
      </c>
      <c r="J18" s="10" t="s">
        <v>511</v>
      </c>
      <c r="K18" s="10" t="s">
        <v>105</v>
      </c>
      <c r="L18" s="4" t="s">
        <v>183</v>
      </c>
      <c r="M18" s="11" t="s">
        <v>2248</v>
      </c>
      <c r="N18" s="4"/>
      <c r="O18" s="11" t="s">
        <v>121</v>
      </c>
      <c r="P18" s="10" t="s">
        <v>2399</v>
      </c>
      <c r="Q18" s="21"/>
      <c r="R18" s="21"/>
      <c r="S18" s="21"/>
      <c r="T18" s="10" t="s">
        <v>2334</v>
      </c>
      <c r="U18" s="3" t="s">
        <v>2401</v>
      </c>
      <c r="V18" s="31">
        <v>43146</v>
      </c>
      <c r="W18" s="25">
        <v>7732</v>
      </c>
      <c r="X18" s="5">
        <v>43286</v>
      </c>
    </row>
    <row r="19" spans="1:24" ht="72" customHeight="1">
      <c r="A19" s="22">
        <v>13</v>
      </c>
      <c r="B19" s="10" t="s">
        <v>2392</v>
      </c>
      <c r="C19" s="3">
        <v>40008001803</v>
      </c>
      <c r="D19" s="10" t="s">
        <v>2394</v>
      </c>
      <c r="E19" s="12" t="s">
        <v>2395</v>
      </c>
      <c r="F19" s="10" t="s">
        <v>2396</v>
      </c>
      <c r="G19" s="4" t="s">
        <v>2397</v>
      </c>
      <c r="H19" s="10" t="s">
        <v>2398</v>
      </c>
      <c r="I19" s="10" t="s">
        <v>815</v>
      </c>
      <c r="J19" s="10" t="s">
        <v>559</v>
      </c>
      <c r="K19" s="10" t="s">
        <v>182</v>
      </c>
      <c r="L19" s="4" t="s">
        <v>192</v>
      </c>
      <c r="M19" s="11" t="s">
        <v>193</v>
      </c>
      <c r="N19" s="4" t="s">
        <v>367</v>
      </c>
      <c r="O19" s="11" t="s">
        <v>368</v>
      </c>
      <c r="P19" s="10" t="s">
        <v>2400</v>
      </c>
      <c r="Q19" s="21"/>
      <c r="R19" s="21"/>
      <c r="S19" s="21"/>
      <c r="T19" s="10" t="s">
        <v>2334</v>
      </c>
      <c r="U19" s="3" t="s">
        <v>2402</v>
      </c>
      <c r="V19" s="31">
        <v>43010</v>
      </c>
      <c r="W19" s="25">
        <v>185748.75</v>
      </c>
      <c r="X19" s="5">
        <v>43287</v>
      </c>
    </row>
    <row r="20" spans="1:24" ht="72" customHeight="1">
      <c r="A20" s="22">
        <v>14</v>
      </c>
      <c r="B20" s="10" t="s">
        <v>432</v>
      </c>
      <c r="C20" s="3">
        <v>40103664698</v>
      </c>
      <c r="D20" s="10" t="s">
        <v>435</v>
      </c>
      <c r="E20" s="12" t="s">
        <v>436</v>
      </c>
      <c r="F20" s="10" t="s">
        <v>2406</v>
      </c>
      <c r="G20" s="4" t="s">
        <v>438</v>
      </c>
      <c r="H20" s="10" t="s">
        <v>435</v>
      </c>
      <c r="I20" s="10" t="s">
        <v>58</v>
      </c>
      <c r="J20" s="10" t="s">
        <v>58</v>
      </c>
      <c r="K20" s="10" t="s">
        <v>58</v>
      </c>
      <c r="L20" s="4" t="s">
        <v>2424</v>
      </c>
      <c r="M20" s="11" t="s">
        <v>448</v>
      </c>
      <c r="N20" s="4"/>
      <c r="O20" s="11" t="s">
        <v>56</v>
      </c>
      <c r="P20" s="10" t="s">
        <v>2430</v>
      </c>
      <c r="Q20" s="21" t="s">
        <v>207</v>
      </c>
      <c r="R20" s="21"/>
      <c r="S20" s="21"/>
      <c r="T20" s="10" t="s">
        <v>2334</v>
      </c>
      <c r="U20" s="3" t="s">
        <v>2437</v>
      </c>
      <c r="V20" s="31">
        <v>43171</v>
      </c>
      <c r="W20" s="25">
        <v>20680.49</v>
      </c>
      <c r="X20" s="5">
        <v>43312</v>
      </c>
    </row>
    <row r="21" spans="1:24" ht="72" customHeight="1">
      <c r="A21" s="22">
        <v>15</v>
      </c>
      <c r="B21" s="10" t="s">
        <v>1483</v>
      </c>
      <c r="C21" s="3">
        <v>40103427007</v>
      </c>
      <c r="D21" s="10" t="s">
        <v>2407</v>
      </c>
      <c r="E21" s="12" t="s">
        <v>1609</v>
      </c>
      <c r="F21" s="10" t="s">
        <v>1610</v>
      </c>
      <c r="G21" s="4" t="s">
        <v>2408</v>
      </c>
      <c r="H21" s="10" t="s">
        <v>1856</v>
      </c>
      <c r="I21" s="10" t="s">
        <v>798</v>
      </c>
      <c r="J21" s="10" t="s">
        <v>798</v>
      </c>
      <c r="K21" s="10" t="s">
        <v>182</v>
      </c>
      <c r="L21" s="4" t="s">
        <v>1857</v>
      </c>
      <c r="M21" s="11" t="s">
        <v>1858</v>
      </c>
      <c r="N21" s="4" t="s">
        <v>1859</v>
      </c>
      <c r="O21" s="11" t="s">
        <v>1860</v>
      </c>
      <c r="P21" s="10" t="s">
        <v>2431</v>
      </c>
      <c r="Q21" s="21" t="s">
        <v>2374</v>
      </c>
      <c r="R21" s="21" t="s">
        <v>207</v>
      </c>
      <c r="S21" s="21"/>
      <c r="T21" s="10" t="s">
        <v>2334</v>
      </c>
      <c r="U21" s="3" t="s">
        <v>2438</v>
      </c>
      <c r="V21" s="31">
        <v>43020</v>
      </c>
      <c r="W21" s="25">
        <v>195000</v>
      </c>
      <c r="X21" s="5">
        <v>43306</v>
      </c>
    </row>
    <row r="22" spans="1:24" ht="72" customHeight="1">
      <c r="A22" s="22">
        <v>16</v>
      </c>
      <c r="B22" s="10" t="s">
        <v>1536</v>
      </c>
      <c r="C22" s="3">
        <v>44103011615</v>
      </c>
      <c r="D22" s="10" t="s">
        <v>2409</v>
      </c>
      <c r="E22" s="12" t="s">
        <v>2410</v>
      </c>
      <c r="F22" s="10" t="s">
        <v>1796</v>
      </c>
      <c r="G22" s="4" t="s">
        <v>2411</v>
      </c>
      <c r="H22" s="10" t="s">
        <v>2425</v>
      </c>
      <c r="I22" s="10" t="s">
        <v>527</v>
      </c>
      <c r="J22" s="10" t="s">
        <v>527</v>
      </c>
      <c r="K22" s="10" t="s">
        <v>386</v>
      </c>
      <c r="L22" s="4" t="s">
        <v>275</v>
      </c>
      <c r="M22" s="11" t="s">
        <v>2258</v>
      </c>
      <c r="N22" s="4"/>
      <c r="O22" s="11"/>
      <c r="P22" s="10" t="s">
        <v>2432</v>
      </c>
      <c r="Q22" s="21"/>
      <c r="R22" s="21"/>
      <c r="S22" s="21"/>
      <c r="T22" s="10" t="s">
        <v>2334</v>
      </c>
      <c r="U22" s="3" t="s">
        <v>2439</v>
      </c>
      <c r="V22" s="31">
        <v>43111</v>
      </c>
      <c r="W22" s="25">
        <v>181334.07</v>
      </c>
      <c r="X22" s="5">
        <v>43307</v>
      </c>
    </row>
    <row r="23" spans="1:24" ht="72" customHeight="1">
      <c r="A23" s="22">
        <v>17</v>
      </c>
      <c r="B23" s="10" t="s">
        <v>2403</v>
      </c>
      <c r="C23" s="3">
        <v>40008077004</v>
      </c>
      <c r="D23" s="10" t="s">
        <v>2412</v>
      </c>
      <c r="E23" s="12" t="s">
        <v>2413</v>
      </c>
      <c r="F23" s="10" t="s">
        <v>2414</v>
      </c>
      <c r="G23" s="4" t="s">
        <v>2415</v>
      </c>
      <c r="H23" s="10" t="s">
        <v>2426</v>
      </c>
      <c r="I23" s="10" t="s">
        <v>801</v>
      </c>
      <c r="J23" s="10" t="s">
        <v>801</v>
      </c>
      <c r="K23" s="10" t="s">
        <v>105</v>
      </c>
      <c r="L23" s="4" t="s">
        <v>2427</v>
      </c>
      <c r="M23" s="11" t="s">
        <v>368</v>
      </c>
      <c r="N23" s="4" t="s">
        <v>2428</v>
      </c>
      <c r="O23" s="11" t="s">
        <v>101</v>
      </c>
      <c r="P23" s="10" t="s">
        <v>2433</v>
      </c>
      <c r="Q23" s="21" t="s">
        <v>2374</v>
      </c>
      <c r="R23" s="21"/>
      <c r="S23" s="21"/>
      <c r="T23" s="10" t="s">
        <v>2334</v>
      </c>
      <c r="U23" s="3" t="s">
        <v>2440</v>
      </c>
      <c r="V23" s="31">
        <v>42979</v>
      </c>
      <c r="W23" s="25">
        <v>139931.49</v>
      </c>
      <c r="X23" s="5">
        <v>43321</v>
      </c>
    </row>
    <row r="24" spans="1:24" ht="72" customHeight="1">
      <c r="A24" s="22">
        <v>18</v>
      </c>
      <c r="B24" s="10" t="s">
        <v>2404</v>
      </c>
      <c r="C24" s="3">
        <v>40008164462</v>
      </c>
      <c r="D24" s="10" t="s">
        <v>2416</v>
      </c>
      <c r="E24" s="12" t="s">
        <v>708</v>
      </c>
      <c r="F24" s="10" t="s">
        <v>709</v>
      </c>
      <c r="G24" s="4" t="s">
        <v>2417</v>
      </c>
      <c r="H24" s="10" t="s">
        <v>816</v>
      </c>
      <c r="I24" s="10" t="s">
        <v>58</v>
      </c>
      <c r="J24" s="10" t="s">
        <v>58</v>
      </c>
      <c r="K24" s="10" t="s">
        <v>58</v>
      </c>
      <c r="L24" s="4" t="s">
        <v>2429</v>
      </c>
      <c r="M24" s="11" t="s">
        <v>818</v>
      </c>
      <c r="N24" s="4"/>
      <c r="O24" s="11" t="s">
        <v>121</v>
      </c>
      <c r="P24" s="10" t="s">
        <v>2434</v>
      </c>
      <c r="Q24" s="21"/>
      <c r="R24" s="21"/>
      <c r="S24" s="21"/>
      <c r="T24" s="10" t="s">
        <v>2334</v>
      </c>
      <c r="U24" s="3" t="s">
        <v>2441</v>
      </c>
      <c r="V24" s="31">
        <v>43173</v>
      </c>
      <c r="W24" s="25">
        <v>17934.79</v>
      </c>
      <c r="X24" s="5">
        <v>43339</v>
      </c>
    </row>
    <row r="25" spans="1:24" ht="72" customHeight="1">
      <c r="A25" s="22">
        <v>19</v>
      </c>
      <c r="B25" s="10" t="s">
        <v>2405</v>
      </c>
      <c r="C25" s="3">
        <v>40008178072</v>
      </c>
      <c r="D25" s="10" t="s">
        <v>2418</v>
      </c>
      <c r="E25" s="12" t="s">
        <v>2419</v>
      </c>
      <c r="F25" s="10" t="s">
        <v>2420</v>
      </c>
      <c r="G25" s="4" t="s">
        <v>2421</v>
      </c>
      <c r="H25" s="10" t="s">
        <v>2418</v>
      </c>
      <c r="I25" s="10" t="s">
        <v>58</v>
      </c>
      <c r="J25" s="10" t="s">
        <v>58</v>
      </c>
      <c r="K25" s="10" t="s">
        <v>58</v>
      </c>
      <c r="L25" s="4" t="s">
        <v>817</v>
      </c>
      <c r="M25" s="11" t="s">
        <v>818</v>
      </c>
      <c r="N25" s="4"/>
      <c r="O25" s="11"/>
      <c r="P25" s="10" t="s">
        <v>2435</v>
      </c>
      <c r="Q25" s="21"/>
      <c r="R25" s="21"/>
      <c r="S25" s="21"/>
      <c r="T25" s="10" t="s">
        <v>2334</v>
      </c>
      <c r="U25" s="3" t="s">
        <v>2442</v>
      </c>
      <c r="V25" s="31">
        <v>43062</v>
      </c>
      <c r="W25" s="25">
        <v>44874.41</v>
      </c>
      <c r="X25" s="5">
        <v>43347</v>
      </c>
    </row>
    <row r="26" spans="1:24" ht="72" customHeight="1">
      <c r="A26" s="22">
        <v>20</v>
      </c>
      <c r="B26" s="10" t="s">
        <v>608</v>
      </c>
      <c r="C26" s="3">
        <v>41203062733</v>
      </c>
      <c r="D26" s="10" t="s">
        <v>2422</v>
      </c>
      <c r="E26" s="12" t="s">
        <v>744</v>
      </c>
      <c r="F26" s="10" t="s">
        <v>2423</v>
      </c>
      <c r="G26" s="4" t="s">
        <v>56</v>
      </c>
      <c r="H26" s="10" t="s">
        <v>2422</v>
      </c>
      <c r="I26" s="10" t="s">
        <v>58</v>
      </c>
      <c r="J26" s="10" t="s">
        <v>58</v>
      </c>
      <c r="K26" s="10" t="s">
        <v>58</v>
      </c>
      <c r="L26" s="4" t="s">
        <v>357</v>
      </c>
      <c r="M26" s="11" t="s">
        <v>358</v>
      </c>
      <c r="N26" s="4" t="s">
        <v>357</v>
      </c>
      <c r="O26" s="11" t="s">
        <v>358</v>
      </c>
      <c r="P26" s="10" t="s">
        <v>2436</v>
      </c>
      <c r="Q26" s="21"/>
      <c r="R26" s="21"/>
      <c r="S26" s="21"/>
      <c r="T26" s="10" t="s">
        <v>2334</v>
      </c>
      <c r="U26" s="3" t="s">
        <v>2443</v>
      </c>
      <c r="V26" s="31">
        <v>43181</v>
      </c>
      <c r="W26" s="25">
        <v>20000</v>
      </c>
      <c r="X26" s="5">
        <v>43341</v>
      </c>
    </row>
    <row r="27" spans="1:24" ht="72" customHeight="1">
      <c r="A27" s="22">
        <v>21</v>
      </c>
      <c r="B27" s="10" t="s">
        <v>2444</v>
      </c>
      <c r="C27" s="3">
        <v>40008244217</v>
      </c>
      <c r="D27" s="10" t="s">
        <v>2452</v>
      </c>
      <c r="E27" s="12" t="s">
        <v>2453</v>
      </c>
      <c r="F27" s="10" t="s">
        <v>2454</v>
      </c>
      <c r="G27" s="4" t="s">
        <v>2455</v>
      </c>
      <c r="H27" s="10" t="s">
        <v>2452</v>
      </c>
      <c r="I27" s="10" t="s">
        <v>58</v>
      </c>
      <c r="J27" s="10" t="s">
        <v>58</v>
      </c>
      <c r="K27" s="10" t="s">
        <v>58</v>
      </c>
      <c r="L27" s="4" t="s">
        <v>451</v>
      </c>
      <c r="M27" s="11" t="s">
        <v>452</v>
      </c>
      <c r="N27" s="4" t="s">
        <v>2482</v>
      </c>
      <c r="O27" s="11" t="s">
        <v>2483</v>
      </c>
      <c r="P27" s="10" t="s">
        <v>2495</v>
      </c>
      <c r="Q27" s="21"/>
      <c r="R27" s="21"/>
      <c r="S27" s="21"/>
      <c r="T27" s="10" t="s">
        <v>2334</v>
      </c>
      <c r="U27" s="3" t="s">
        <v>2506</v>
      </c>
      <c r="V27" s="31">
        <v>43181</v>
      </c>
      <c r="W27" s="25">
        <v>40062.78</v>
      </c>
      <c r="X27" s="5">
        <v>43425</v>
      </c>
    </row>
    <row r="28" spans="1:24" ht="72" customHeight="1">
      <c r="A28" s="22">
        <v>22</v>
      </c>
      <c r="B28" s="10" t="s">
        <v>611</v>
      </c>
      <c r="C28" s="3">
        <v>40203124061</v>
      </c>
      <c r="D28" s="10" t="s">
        <v>755</v>
      </c>
      <c r="E28" s="12" t="s">
        <v>756</v>
      </c>
      <c r="F28" s="10" t="s">
        <v>757</v>
      </c>
      <c r="G28" s="4" t="s">
        <v>2456</v>
      </c>
      <c r="H28" s="10" t="s">
        <v>831</v>
      </c>
      <c r="I28" s="10" t="s">
        <v>58</v>
      </c>
      <c r="J28" s="10" t="s">
        <v>58</v>
      </c>
      <c r="K28" s="10" t="s">
        <v>58</v>
      </c>
      <c r="L28" s="4" t="s">
        <v>2484</v>
      </c>
      <c r="M28" s="11" t="s">
        <v>833</v>
      </c>
      <c r="N28" s="4"/>
      <c r="O28" s="11" t="s">
        <v>121</v>
      </c>
      <c r="P28" s="10" t="s">
        <v>2496</v>
      </c>
      <c r="Q28" s="21"/>
      <c r="R28" s="21"/>
      <c r="S28" s="21"/>
      <c r="T28" s="10" t="s">
        <v>2334</v>
      </c>
      <c r="U28" s="3" t="s">
        <v>2507</v>
      </c>
      <c r="V28" s="31">
        <v>43173</v>
      </c>
      <c r="W28" s="25">
        <v>20000</v>
      </c>
      <c r="X28" s="5">
        <v>43439</v>
      </c>
    </row>
    <row r="29" spans="1:24" ht="72" customHeight="1">
      <c r="A29" s="22">
        <v>23</v>
      </c>
      <c r="B29" s="10" t="s">
        <v>2445</v>
      </c>
      <c r="C29" s="3">
        <v>40008104694</v>
      </c>
      <c r="D29" s="10" t="s">
        <v>2457</v>
      </c>
      <c r="E29" s="12" t="s">
        <v>2458</v>
      </c>
      <c r="F29" s="10" t="s">
        <v>2459</v>
      </c>
      <c r="G29" s="4" t="s">
        <v>2460</v>
      </c>
      <c r="H29" s="10" t="s">
        <v>2485</v>
      </c>
      <c r="I29" s="10" t="s">
        <v>2486</v>
      </c>
      <c r="J29" s="10" t="s">
        <v>2487</v>
      </c>
      <c r="K29" s="10" t="s">
        <v>386</v>
      </c>
      <c r="L29" s="4" t="s">
        <v>824</v>
      </c>
      <c r="M29" s="11" t="s">
        <v>825</v>
      </c>
      <c r="N29" s="4"/>
      <c r="O29" s="11" t="s">
        <v>121</v>
      </c>
      <c r="P29" s="10" t="s">
        <v>2497</v>
      </c>
      <c r="Q29" s="21"/>
      <c r="R29" s="21"/>
      <c r="S29" s="21"/>
      <c r="T29" s="10" t="s">
        <v>2334</v>
      </c>
      <c r="U29" s="3" t="s">
        <v>2508</v>
      </c>
      <c r="V29" s="31">
        <v>43174</v>
      </c>
      <c r="W29" s="25">
        <v>51065.81</v>
      </c>
      <c r="X29" s="5">
        <v>43448</v>
      </c>
    </row>
    <row r="30" spans="1:24" ht="72" customHeight="1">
      <c r="A30" s="22">
        <v>24</v>
      </c>
      <c r="B30" s="10" t="s">
        <v>2446</v>
      </c>
      <c r="C30" s="3">
        <v>40008157047</v>
      </c>
      <c r="D30" s="10" t="s">
        <v>2452</v>
      </c>
      <c r="E30" s="12" t="s">
        <v>2461</v>
      </c>
      <c r="F30" s="10" t="s">
        <v>2462</v>
      </c>
      <c r="G30" s="4" t="s">
        <v>2463</v>
      </c>
      <c r="H30" s="10" t="s">
        <v>2452</v>
      </c>
      <c r="I30" s="10" t="s">
        <v>58</v>
      </c>
      <c r="J30" s="10" t="s">
        <v>58</v>
      </c>
      <c r="K30" s="10" t="s">
        <v>58</v>
      </c>
      <c r="L30" s="4" t="s">
        <v>2488</v>
      </c>
      <c r="M30" s="11" t="s">
        <v>452</v>
      </c>
      <c r="N30" s="4" t="s">
        <v>194</v>
      </c>
      <c r="O30" s="11" t="s">
        <v>195</v>
      </c>
      <c r="P30" s="10" t="s">
        <v>2498</v>
      </c>
      <c r="Q30" s="21"/>
      <c r="R30" s="21"/>
      <c r="S30" s="21"/>
      <c r="T30" s="10" t="s">
        <v>2334</v>
      </c>
      <c r="U30" s="3" t="s">
        <v>2509</v>
      </c>
      <c r="V30" s="31">
        <v>43180</v>
      </c>
      <c r="W30" s="25">
        <v>140721.68</v>
      </c>
      <c r="X30" s="5">
        <v>43461</v>
      </c>
    </row>
    <row r="31" spans="1:24" ht="72" customHeight="1">
      <c r="A31" s="22">
        <v>25</v>
      </c>
      <c r="B31" s="10" t="s">
        <v>2447</v>
      </c>
      <c r="C31" s="3">
        <v>42103080854</v>
      </c>
      <c r="D31" s="10" t="s">
        <v>2464</v>
      </c>
      <c r="E31" s="12" t="s">
        <v>2465</v>
      </c>
      <c r="F31" s="10" t="s">
        <v>2466</v>
      </c>
      <c r="G31" s="4" t="s">
        <v>56</v>
      </c>
      <c r="H31" s="10" t="s">
        <v>2464</v>
      </c>
      <c r="I31" s="10" t="s">
        <v>2489</v>
      </c>
      <c r="J31" s="10" t="s">
        <v>2490</v>
      </c>
      <c r="K31" s="10" t="s">
        <v>105</v>
      </c>
      <c r="L31" s="4" t="s">
        <v>2428</v>
      </c>
      <c r="M31" s="11" t="s">
        <v>101</v>
      </c>
      <c r="N31" s="4"/>
      <c r="O31" s="11" t="s">
        <v>121</v>
      </c>
      <c r="P31" s="10" t="s">
        <v>2499</v>
      </c>
      <c r="Q31" s="21"/>
      <c r="R31" s="21"/>
      <c r="S31" s="21"/>
      <c r="T31" s="10" t="s">
        <v>2334</v>
      </c>
      <c r="U31" s="3" t="s">
        <v>2510</v>
      </c>
      <c r="V31" s="31">
        <v>43000</v>
      </c>
      <c r="W31" s="25">
        <v>30000</v>
      </c>
      <c r="X31" s="5">
        <v>43539</v>
      </c>
    </row>
    <row r="32" spans="1:24" ht="72" customHeight="1">
      <c r="A32" s="22">
        <v>26</v>
      </c>
      <c r="B32" s="10" t="s">
        <v>2448</v>
      </c>
      <c r="C32" s="3">
        <v>40008129221</v>
      </c>
      <c r="D32" s="10" t="s">
        <v>1808</v>
      </c>
      <c r="E32" s="12" t="s">
        <v>2467</v>
      </c>
      <c r="F32" s="10" t="s">
        <v>1810</v>
      </c>
      <c r="G32" s="4" t="s">
        <v>2468</v>
      </c>
      <c r="H32" s="10" t="s">
        <v>2491</v>
      </c>
      <c r="I32" s="10" t="s">
        <v>511</v>
      </c>
      <c r="J32" s="10" t="s">
        <v>511</v>
      </c>
      <c r="K32" s="10" t="s">
        <v>105</v>
      </c>
      <c r="L32" s="4" t="s">
        <v>269</v>
      </c>
      <c r="M32" s="11" t="s">
        <v>270</v>
      </c>
      <c r="N32" s="4" t="s">
        <v>120</v>
      </c>
      <c r="O32" s="11" t="s">
        <v>101</v>
      </c>
      <c r="P32" s="10" t="s">
        <v>2500</v>
      </c>
      <c r="Q32" s="21"/>
      <c r="R32" s="21"/>
      <c r="S32" s="21"/>
      <c r="T32" s="10" t="s">
        <v>2334</v>
      </c>
      <c r="U32" s="3" t="s">
        <v>2511</v>
      </c>
      <c r="V32" s="31">
        <v>43131</v>
      </c>
      <c r="W32" s="25">
        <v>67039.64</v>
      </c>
      <c r="X32" s="5">
        <v>43553</v>
      </c>
    </row>
    <row r="33" spans="1:24" ht="72" customHeight="1">
      <c r="A33" s="22">
        <v>27</v>
      </c>
      <c r="B33" s="10" t="s">
        <v>2449</v>
      </c>
      <c r="C33" s="3">
        <v>50008104501</v>
      </c>
      <c r="D33" s="10" t="s">
        <v>2469</v>
      </c>
      <c r="E33" s="12" t="s">
        <v>2470</v>
      </c>
      <c r="F33" s="10" t="s">
        <v>2471</v>
      </c>
      <c r="G33" s="4" t="s">
        <v>2472</v>
      </c>
      <c r="H33" s="10" t="s">
        <v>2492</v>
      </c>
      <c r="I33" s="10" t="s">
        <v>58</v>
      </c>
      <c r="J33" s="10" t="s">
        <v>58</v>
      </c>
      <c r="K33" s="10" t="s">
        <v>58</v>
      </c>
      <c r="L33" s="4" t="s">
        <v>187</v>
      </c>
      <c r="M33" s="11" t="s">
        <v>188</v>
      </c>
      <c r="N33" s="4" t="s">
        <v>59</v>
      </c>
      <c r="O33" s="11" t="s">
        <v>60</v>
      </c>
      <c r="P33" s="10" t="s">
        <v>2501</v>
      </c>
      <c r="Q33" s="21"/>
      <c r="R33" s="21"/>
      <c r="S33" s="21"/>
      <c r="T33" s="10" t="s">
        <v>2334</v>
      </c>
      <c r="U33" s="3" t="s">
        <v>2512</v>
      </c>
      <c r="V33" s="31">
        <v>43173</v>
      </c>
      <c r="W33" s="25">
        <v>69281.8</v>
      </c>
      <c r="X33" s="5">
        <v>43581</v>
      </c>
    </row>
    <row r="34" spans="1:24" ht="72" customHeight="1">
      <c r="A34" s="22">
        <v>28</v>
      </c>
      <c r="B34" s="10" t="s">
        <v>1539</v>
      </c>
      <c r="C34" s="3">
        <v>40003426537</v>
      </c>
      <c r="D34" s="10" t="s">
        <v>1804</v>
      </c>
      <c r="E34" s="12" t="s">
        <v>1805</v>
      </c>
      <c r="F34" s="10" t="s">
        <v>2473</v>
      </c>
      <c r="G34" s="4" t="s">
        <v>1807</v>
      </c>
      <c r="H34" s="10" t="s">
        <v>1804</v>
      </c>
      <c r="I34" s="10" t="s">
        <v>58</v>
      </c>
      <c r="J34" s="10" t="s">
        <v>58</v>
      </c>
      <c r="K34" s="10" t="s">
        <v>58</v>
      </c>
      <c r="L34" s="4" t="s">
        <v>1247</v>
      </c>
      <c r="M34" s="11" t="s">
        <v>1248</v>
      </c>
      <c r="N34" s="4" t="s">
        <v>1969</v>
      </c>
      <c r="O34" s="11" t="s">
        <v>1970</v>
      </c>
      <c r="P34" s="10" t="s">
        <v>2502</v>
      </c>
      <c r="Q34" s="21" t="s">
        <v>2374</v>
      </c>
      <c r="R34" s="21" t="s">
        <v>207</v>
      </c>
      <c r="S34" s="21"/>
      <c r="T34" s="10" t="s">
        <v>2334</v>
      </c>
      <c r="U34" s="3" t="s">
        <v>2513</v>
      </c>
      <c r="V34" s="31">
        <v>43187</v>
      </c>
      <c r="W34" s="25">
        <v>149814.04</v>
      </c>
      <c r="X34" s="5">
        <v>43600</v>
      </c>
    </row>
    <row r="35" spans="1:24" ht="72" customHeight="1">
      <c r="A35" s="22">
        <v>29</v>
      </c>
      <c r="B35" s="10" t="s">
        <v>2450</v>
      </c>
      <c r="C35" s="3">
        <v>40008104641</v>
      </c>
      <c r="D35" s="10" t="s">
        <v>2474</v>
      </c>
      <c r="E35" s="12" t="s">
        <v>2475</v>
      </c>
      <c r="F35" s="10" t="s">
        <v>2476</v>
      </c>
      <c r="G35" s="4" t="s">
        <v>2477</v>
      </c>
      <c r="H35" s="10" t="s">
        <v>2493</v>
      </c>
      <c r="I35" s="10" t="s">
        <v>58</v>
      </c>
      <c r="J35" s="10" t="s">
        <v>58</v>
      </c>
      <c r="K35" s="10" t="s">
        <v>58</v>
      </c>
      <c r="L35" s="4" t="s">
        <v>799</v>
      </c>
      <c r="M35" s="11" t="s">
        <v>800</v>
      </c>
      <c r="N35" s="4" t="s">
        <v>194</v>
      </c>
      <c r="O35" s="11" t="s">
        <v>195</v>
      </c>
      <c r="P35" s="10" t="s">
        <v>2503</v>
      </c>
      <c r="Q35" s="21"/>
      <c r="R35" s="21"/>
      <c r="S35" s="21"/>
      <c r="T35" s="10" t="s">
        <v>2334</v>
      </c>
      <c r="U35" s="3" t="s">
        <v>2514</v>
      </c>
      <c r="V35" s="31">
        <v>43181</v>
      </c>
      <c r="W35" s="25">
        <v>20000</v>
      </c>
      <c r="X35" s="5">
        <v>43622</v>
      </c>
    </row>
    <row r="36" spans="1:24" ht="72" customHeight="1">
      <c r="A36" s="22">
        <v>30</v>
      </c>
      <c r="B36" s="10" t="s">
        <v>1518</v>
      </c>
      <c r="C36" s="3">
        <v>40003289189</v>
      </c>
      <c r="D36" s="10" t="s">
        <v>2478</v>
      </c>
      <c r="E36" s="12" t="s">
        <v>2479</v>
      </c>
      <c r="F36" s="10" t="s">
        <v>1730</v>
      </c>
      <c r="G36" s="4" t="s">
        <v>1731</v>
      </c>
      <c r="H36" s="10" t="s">
        <v>1930</v>
      </c>
      <c r="I36" s="10" t="s">
        <v>500</v>
      </c>
      <c r="J36" s="10" t="s">
        <v>501</v>
      </c>
      <c r="K36" s="10" t="s">
        <v>386</v>
      </c>
      <c r="L36" s="4" t="s">
        <v>1234</v>
      </c>
      <c r="M36" s="11" t="s">
        <v>1235</v>
      </c>
      <c r="N36" s="4"/>
      <c r="O36" s="11" t="s">
        <v>121</v>
      </c>
      <c r="P36" s="10" t="s">
        <v>2504</v>
      </c>
      <c r="Q36" s="21"/>
      <c r="R36" s="21"/>
      <c r="S36" s="21"/>
      <c r="T36" s="10" t="s">
        <v>2334</v>
      </c>
      <c r="U36" s="3" t="s">
        <v>2515</v>
      </c>
      <c r="V36" s="31">
        <v>43020</v>
      </c>
      <c r="W36" s="25">
        <v>189398.59</v>
      </c>
      <c r="X36" s="5">
        <v>43678</v>
      </c>
    </row>
    <row r="37" spans="1:24" ht="72" customHeight="1">
      <c r="A37" s="22">
        <v>31</v>
      </c>
      <c r="B37" s="10" t="s">
        <v>2451</v>
      </c>
      <c r="C37" s="3">
        <v>40008070114</v>
      </c>
      <c r="D37" s="10" t="s">
        <v>2480</v>
      </c>
      <c r="E37" s="12" t="s">
        <v>2129</v>
      </c>
      <c r="F37" s="10" t="s">
        <v>2130</v>
      </c>
      <c r="G37" s="4" t="s">
        <v>2481</v>
      </c>
      <c r="H37" s="10" t="s">
        <v>2494</v>
      </c>
      <c r="I37" s="10" t="s">
        <v>58</v>
      </c>
      <c r="J37" s="10" t="s">
        <v>58</v>
      </c>
      <c r="K37" s="10" t="s">
        <v>58</v>
      </c>
      <c r="L37" s="4" t="s">
        <v>799</v>
      </c>
      <c r="M37" s="11" t="s">
        <v>800</v>
      </c>
      <c r="N37" s="4" t="s">
        <v>568</v>
      </c>
      <c r="O37" s="11" t="s">
        <v>569</v>
      </c>
      <c r="P37" s="10" t="s">
        <v>2505</v>
      </c>
      <c r="Q37" s="21"/>
      <c r="R37" s="21"/>
      <c r="S37" s="21"/>
      <c r="T37" s="10" t="s">
        <v>2334</v>
      </c>
      <c r="U37" s="3" t="s">
        <v>2516</v>
      </c>
      <c r="V37" s="31">
        <v>43091</v>
      </c>
      <c r="W37" s="25">
        <v>24160</v>
      </c>
      <c r="X37" s="5">
        <v>43818</v>
      </c>
    </row>
    <row r="38" ht="13.5"/>
    <row r="39" ht="13.5"/>
    <row r="40" ht="13.5"/>
    <row r="41" ht="13.5"/>
    <row r="42" ht="13.5"/>
    <row r="43" ht="13.5"/>
    <row r="44" ht="13.5"/>
    <row r="45" ht="13.5"/>
    <row r="46" ht="13.5"/>
    <row r="47" ht="13.5"/>
    <row r="48" ht="13.5"/>
    <row r="49" ht="13.5"/>
    <row r="50" ht="13.5"/>
    <row r="51" ht="13.5"/>
    <row r="52" ht="13.5"/>
    <row r="53" ht="13.5"/>
    <row r="54" ht="13.5"/>
    <row r="55" ht="13.5"/>
    <row r="56" ht="13.5"/>
    <row r="57" ht="13.5"/>
    <row r="58" ht="13.5"/>
    <row r="59" ht="13.5"/>
    <row r="60" ht="13.5"/>
    <row r="61" ht="13.5"/>
    <row r="62" ht="13.5"/>
    <row r="63" ht="13.5"/>
    <row r="64" ht="13.5"/>
    <row r="66" ht="13.5"/>
    <row r="67" ht="13.5"/>
    <row r="68" ht="13.5"/>
    <row r="69" ht="13.5"/>
    <row r="70" ht="13.5"/>
    <row r="71" ht="13.5"/>
    <row r="72" ht="13.5"/>
    <row r="73" ht="13.5"/>
    <row r="74"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row r="97" ht="13.5"/>
    <row r="98" ht="13.5"/>
    <row r="99" ht="13.5"/>
    <row r="100" ht="13.5"/>
    <row r="101" ht="13.5"/>
    <row r="102" ht="13.5"/>
    <row r="103" ht="13.5"/>
    <row r="104" ht="13.5"/>
    <row r="105" ht="13.5"/>
    <row r="106" ht="13.5"/>
    <row r="107" ht="13.5"/>
    <row r="108" ht="13.5"/>
    <row r="109" ht="13.5"/>
    <row r="110" ht="13.5"/>
    <row r="111" ht="13.5"/>
    <row r="112" ht="13.5"/>
    <row r="113" ht="13.5"/>
    <row r="114" ht="13.5"/>
    <row r="115" ht="13.5"/>
    <row r="116" ht="13.5"/>
    <row r="117" ht="13.5"/>
    <row r="118" ht="13.5"/>
    <row r="119" ht="13.5"/>
    <row r="120" ht="13.5"/>
  </sheetData>
  <sheetProtection/>
  <autoFilter ref="A6:X37"/>
  <mergeCells count="14">
    <mergeCell ref="A4:A5"/>
    <mergeCell ref="B4:B5"/>
    <mergeCell ref="C4:C5"/>
    <mergeCell ref="D4:D5"/>
    <mergeCell ref="L4:O4"/>
    <mergeCell ref="Q4:S4"/>
    <mergeCell ref="I4:K4"/>
    <mergeCell ref="X4:X5"/>
    <mergeCell ref="W4:W5"/>
    <mergeCell ref="P4:P5"/>
    <mergeCell ref="E4:F4"/>
    <mergeCell ref="T4:V4"/>
    <mergeCell ref="G4:G5"/>
    <mergeCell ref="H4:H5"/>
  </mergeCells>
  <printOptions/>
  <pageMargins left="0.5118110236220472" right="0.3937007874015748" top="0.6692913385826772" bottom="0.6692913385826772" header="0.2755905511811024" footer="0.31496062992125984"/>
  <pageSetup fitToHeight="0" fitToWidth="2" horizontalDpi="600" verticalDpi="600" orientation="landscape" pageOrder="overThenDown" paperSize="8" scale="65" r:id="rId1"/>
  <headerFooter>
    <oddFooter>&amp;L&amp;"Arial,Regular"&amp;14Sociālo uzņēmumu reģistrs - pasākuma dalībnieki&amp;C&amp;"Arial,Regular"&amp;12&amp;P.lapa no &amp;N&amp;R&amp;"Arial,Regular"&amp;14&amp;D</oddFooter>
  </headerFooter>
  <colBreaks count="1" manualBreakCount="1">
    <brk id="15" max="39" man="1"/>
  </colBreaks>
  <ignoredErrors>
    <ignoredError sqref="B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Sandija Lace</dc:creator>
  <cp:keywords/>
  <dc:description/>
  <cp:lastModifiedBy>Sandija Lace</cp:lastModifiedBy>
  <cp:lastPrinted>2021-04-27T07:52:40Z</cp:lastPrinted>
  <dcterms:created xsi:type="dcterms:W3CDTF">2018-03-06T12:20:38Z</dcterms:created>
  <dcterms:modified xsi:type="dcterms:W3CDTF">2023-05-31T13:28:14Z</dcterms:modified>
  <cp:category/>
  <cp:version/>
  <cp:contentType/>
  <cp:contentStatus/>
</cp:coreProperties>
</file>