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70" yWindow="32760" windowWidth="15170" windowHeight="11540" tabRatio="802" activeTab="0"/>
  </bookViews>
  <sheets>
    <sheet name="Sociālie uzņēmumi" sheetId="1" r:id="rId1"/>
    <sheet name="Pasākuma dalībnieki" sheetId="2" r:id="rId2"/>
  </sheets>
  <definedNames>
    <definedName name="_xlnm._FilterDatabase" localSheetId="1" hidden="1">'Pasākuma dalībnieki'!$A$6:$X$36</definedName>
    <definedName name="_xlnm._FilterDatabase" localSheetId="0" hidden="1">'Sociālie uzņēmumi'!$A$6:$AM$6</definedName>
    <definedName name="_xlnm.Print_Area" localSheetId="1">'Pasākuma dalībnieki'!$A$1:$X$10</definedName>
    <definedName name="_xlnm.Print_Area" localSheetId="0">'Sociālie uzņēmumi'!$A$1:$AM$256</definedName>
    <definedName name="_xlnm.Print_Titles" localSheetId="1">'Pasākuma dalībnieki'!$A:$B,'Pasākuma dalībnieki'!$4:$5</definedName>
    <definedName name="_xlnm.Print_Titles" localSheetId="0">'Sociālie uzņēmumi'!$A:$B,'Sociālie uzņēmumi'!$4:$5</definedName>
    <definedName name="Sabiedrība_ar_ierobežotu_atbildību__Svētā_Lūkas_darbnīca">'Sociālie uzņēmumi'!#REF!</definedName>
    <definedName name="SIA__Purple_White">'Sociālie uzņēmumi'!#REF!</definedName>
  </definedNames>
  <calcPr fullCalcOnLoad="1"/>
</workbook>
</file>

<file path=xl/sharedStrings.xml><?xml version="1.0" encoding="utf-8"?>
<sst xmlns="http://schemas.openxmlformats.org/spreadsheetml/2006/main" count="6050" uniqueCount="2559">
  <si>
    <t>Kontaktinformācija</t>
  </si>
  <si>
    <t>Darbības vietas adrese</t>
  </si>
  <si>
    <t>Darbības veids atbilstoši Eiropas Savienības Saimniecisko darbību statistiskās klasifikācijas NACE 2 redakcijas darbības jomai</t>
  </si>
  <si>
    <t>Nosaukums</t>
  </si>
  <si>
    <t>Tālruņa numurs</t>
  </si>
  <si>
    <t>Elektroniskā pasta adrese</t>
  </si>
  <si>
    <t>Nr.</t>
  </si>
  <si>
    <t>Lēmuma veids</t>
  </si>
  <si>
    <t>Lēmuma numurs</t>
  </si>
  <si>
    <t>Lēmuma pieņemšanas datums</t>
  </si>
  <si>
    <t>Lēmuma spēkā stāšanās datums</t>
  </si>
  <si>
    <t>Informācija par pieņemtajiem lēmumiem</t>
  </si>
  <si>
    <t>Civiltiesiskā līguma datums</t>
  </si>
  <si>
    <t>SOCIĀLO UZŅĒMUMU REĢISTRS</t>
  </si>
  <si>
    <t>Mērķa grupa 1</t>
  </si>
  <si>
    <t>Mērķa grupa 2</t>
  </si>
  <si>
    <t xml:space="preserve">Mērķa grupa 3 </t>
  </si>
  <si>
    <t>Mērķa grupas</t>
  </si>
  <si>
    <t>Komersanta reģistrācijas numurs</t>
  </si>
  <si>
    <t>Pamatdarbības veids: Apraksts</t>
  </si>
  <si>
    <t>Papildu darbības veids: Apraksts</t>
  </si>
  <si>
    <t>Papildu darbības 
veids: 
Kods</t>
  </si>
  <si>
    <t>Pamat-darbības veids:
Kods</t>
  </si>
  <si>
    <t>9</t>
  </si>
  <si>
    <t>Piešķirtā finanšu atbalsta apmērs (EUR)</t>
  </si>
  <si>
    <t>Sociālie uzņēmumi – statuss piešķirts pēc 01.04.2018</t>
  </si>
  <si>
    <t>Pasākuma dalībnieki – statuss piešķirts pirms 01.04.2018 – piešķirts finanšu atbalsts</t>
  </si>
  <si>
    <t>Juridiskā adrese</t>
  </si>
  <si>
    <t>Tīmekļvietne</t>
  </si>
  <si>
    <t xml:space="preserve">Sociālais mērķis </t>
  </si>
  <si>
    <t>Darbības vieta</t>
  </si>
  <si>
    <t>Pagasta līmenis</t>
  </si>
  <si>
    <t>Novada līmenis</t>
  </si>
  <si>
    <t>Reģions</t>
  </si>
  <si>
    <t>8A</t>
  </si>
  <si>
    <t>8B</t>
  </si>
  <si>
    <t>8C</t>
  </si>
  <si>
    <t>Lēmums par atbilstību sociālā uzņēmuma statusam</t>
  </si>
  <si>
    <t>Lēmums par sociālā uzņēmuma statusa zaudēšanu</t>
  </si>
  <si>
    <t>Statusa zaudēšanas datums</t>
  </si>
  <si>
    <t>Lēmums par sociālā uzņēmuma statusa piešķiršanu</t>
  </si>
  <si>
    <t>Statusa iegūšanas  datums</t>
  </si>
  <si>
    <t>Sociālā uzņēmuma statuss (aktīvs/ neaktīvs)</t>
  </si>
  <si>
    <t>3A</t>
  </si>
  <si>
    <t>Darba integrācijas sociālais uzņēmums</t>
  </si>
  <si>
    <t>13A</t>
  </si>
  <si>
    <t>Kopā:</t>
  </si>
  <si>
    <t>Finanšu atbalsts 1</t>
  </si>
  <si>
    <t>Finanšu atbalsts 2</t>
  </si>
  <si>
    <t>Finanšu atbalsta apmērs (EUR)</t>
  </si>
  <si>
    <t>Finanšu atbalsts 3</t>
  </si>
  <si>
    <t>Sabiedrība ar ierobežotu atbildību "Svētā Lūkas darbnīca"</t>
  </si>
  <si>
    <t>neaktīvs</t>
  </si>
  <si>
    <t>Dzirnavu iela 4-7/8, Rīga, LV-1010</t>
  </si>
  <si>
    <t>29672638</t>
  </si>
  <si>
    <t>workshop@stlukegroup.lv</t>
  </si>
  <si>
    <t>_</t>
  </si>
  <si>
    <t>Bārddziņu iela 2, Rīga, LV-1010; Dzirnavu iela 4-7/8, Rīga, LV-1010</t>
  </si>
  <si>
    <t>Rīga</t>
  </si>
  <si>
    <t>90.03</t>
  </si>
  <si>
    <t>Mākslinieciskā jaunrade</t>
  </si>
  <si>
    <t>90.01</t>
  </si>
  <si>
    <t>Mākslinieku darbība</t>
  </si>
  <si>
    <t xml:space="preserve">Sabiedrības darbība tiek tā organizēta, lai darbojoties definētajās darbības jomās, tā paralēli būtu vērsta uz ieslodzījuma vietās ieslodzīto un bijušo ieslodzīto dzīves kvalitātes uzlabošanu. </t>
  </si>
  <si>
    <t>Jā</t>
  </si>
  <si>
    <t>Ieslodzītie vai personas, kuras atbrīvotas no ieslodzījuma vietas</t>
  </si>
  <si>
    <t>Piešķirt sociālā uzņēmuma statusu</t>
  </si>
  <si>
    <t>LM-32-4-19/129</t>
  </si>
  <si>
    <t>Sociālā uzņēmuma darbība atbilst SU likumā noteiktajām prasībām</t>
  </si>
  <si>
    <t>LM-32-4-19/71</t>
  </si>
  <si>
    <t>Atcelt sociālā uzņēmuma statusu</t>
  </si>
  <si>
    <t>LM-32-4-19/82</t>
  </si>
  <si>
    <t>SIA "Smaids S.U."</t>
  </si>
  <si>
    <t>SIA "StepByStep Care"</t>
  </si>
  <si>
    <t>Sabiedrība ar ierobežotu atbildību "GEOPACK"</t>
  </si>
  <si>
    <t>Sabiedrība ar ierobežotu atbildību "DOMUS ATBALSTS"</t>
  </si>
  <si>
    <t>Sabiedrība ar ierobežotu atbildību "Rumbulas sporta centrs"</t>
  </si>
  <si>
    <t>aktīvs</t>
  </si>
  <si>
    <t>Mēness iela 10/12, Baloži, Ķekavas novads, LV-2112</t>
  </si>
  <si>
    <t>27771848</t>
  </si>
  <si>
    <t>smaids.s.u@inbox.lv</t>
  </si>
  <si>
    <t>www.smaidsizglitiba.lv</t>
  </si>
  <si>
    <t>"Bemberi", Nīcas pagasts, Nīcas novads, LV-3473</t>
  </si>
  <si>
    <t>29945103</t>
  </si>
  <si>
    <t xml:space="preserve">valterskretainis@gmail.com; info@sbscare.net; </t>
  </si>
  <si>
    <t>www.sbscare.net</t>
  </si>
  <si>
    <t>Valkas iela 6A, Daugavpils,LV-5417</t>
  </si>
  <si>
    <t>22155478</t>
  </si>
  <si>
    <t>georgijspliska@gmail.com</t>
  </si>
  <si>
    <t>www.geopack.lv</t>
  </si>
  <si>
    <t>Bebru iela 2-7, Jēkabpils, LV-5201</t>
  </si>
  <si>
    <t>24775788</t>
  </si>
  <si>
    <t>domusatbalsts@gmail.com</t>
  </si>
  <si>
    <t>Lidlauka iela 37, Rīga, LV-1063</t>
  </si>
  <si>
    <t>28667999</t>
  </si>
  <si>
    <t>renars.slesarcuks@kurbads.lv</t>
  </si>
  <si>
    <t>www.kurbadshalle.lv</t>
  </si>
  <si>
    <t>Dzelzavas iela 74, Rīga, LV-1084</t>
  </si>
  <si>
    <t>85.59</t>
  </si>
  <si>
    <t>Citur neklasificēta izglītība</t>
  </si>
  <si>
    <t>88.99.</t>
  </si>
  <si>
    <t>Citur neklasificēti sociālās aprūpes pakalpojumi</t>
  </si>
  <si>
    <t>"Nīckrasti", Nīcas pagasts, Nīcas novads, LV-3473</t>
  </si>
  <si>
    <t>Nīcas pagasts</t>
  </si>
  <si>
    <t>Dienvidkurzemes novads</t>
  </si>
  <si>
    <t>Kurzeme</t>
  </si>
  <si>
    <t>74.10</t>
  </si>
  <si>
    <t>Specializētie projektēšanas darbi</t>
  </si>
  <si>
    <t>30.92</t>
  </si>
  <si>
    <t>Velosipēdu un invalīdu ratiņu ražošana</t>
  </si>
  <si>
    <t>Valkas iela 6A, Daugavpils, LV-5417</t>
  </si>
  <si>
    <t>Daugavpils</t>
  </si>
  <si>
    <t>Latgale</t>
  </si>
  <si>
    <t>17.21</t>
  </si>
  <si>
    <t>Gofrētā papīra un kartona ražošana; papīra un kartona taras ražošana</t>
  </si>
  <si>
    <t>17.29</t>
  </si>
  <si>
    <t>Cita veida papīra un kartona izstrādājumu ražošana</t>
  </si>
  <si>
    <t>Jēkabpils</t>
  </si>
  <si>
    <t>Jēkabpils novads</t>
  </si>
  <si>
    <t>Zemgale</t>
  </si>
  <si>
    <t>88.99</t>
  </si>
  <si>
    <t/>
  </si>
  <si>
    <t>93.12</t>
  </si>
  <si>
    <t>Sporta klubu darbība</t>
  </si>
  <si>
    <t>56.10</t>
  </si>
  <si>
    <t>Restorānu un mobilo ēdināšanas vietu pakalpojumi</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</si>
  <si>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</si>
  <si>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Nē</t>
  </si>
  <si>
    <t>Sabiedrības sociālais mērķis ir izstrādāt un realizēt palīgierīces cilvēkiem ar kustības traucējumiem. Sabiedrība gūto peļņu plāno reinvestēt Sabiedrības turpmākajā darbībā.</t>
  </si>
  <si>
    <t>Veidot dažādu preču iepakojumus un citus izstrādājumus no ekoloģiski tīriem materiāliem, izmantojot mūsdienīgas tehnoloģijas, piesaistot darbā cilvēkus ar īpašām vajadzībām, sekmējot ilgstošo bezdarbnieku integrāciju darba tirgū.</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</si>
  <si>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</si>
  <si>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Sabiedrībai ir sociāls mērķis: popularizēt hokeju, daiļslidošanu un šorttreku bērnu un jauniešu vidū, tādējādi sekmējot veselīgu dzīvesveidu.</t>
  </si>
  <si>
    <t>LM-32-4-10/132</t>
  </si>
  <si>
    <t>LM-32-4-19/67</t>
  </si>
  <si>
    <t>LM-32-4-10/133</t>
  </si>
  <si>
    <t>LM-32-4-19/206</t>
  </si>
  <si>
    <t>Atņemt sociālā uzņēmuma statusu</t>
  </si>
  <si>
    <t>LM-32-4-19/110</t>
  </si>
  <si>
    <t>LM-32-4-10/136</t>
  </si>
  <si>
    <t>LM-32-4-19/68</t>
  </si>
  <si>
    <t>LM-32-4-10/135</t>
  </si>
  <si>
    <t>LM-32-4-19/57</t>
  </si>
  <si>
    <t>LM-32-4-10/134</t>
  </si>
  <si>
    <t>Sabiedrība ar ierobežotu atbildību "Mājas Meistars Rīga"</t>
  </si>
  <si>
    <t>Sabiedrība ar ierobežotu atbildību "Sirdsapziņas skola"</t>
  </si>
  <si>
    <t>SIA "Purple White"</t>
  </si>
  <si>
    <t>SIA "Aprūpes centrs "AGATE""</t>
  </si>
  <si>
    <t>SIA Cafe M</t>
  </si>
  <si>
    <t>SIA "Dzīvības poga"</t>
  </si>
  <si>
    <t>Sabiedrība ar ierobežotu atbildību "Rabarbers MED"</t>
  </si>
  <si>
    <t>Rēznas iela 7-22, Rīga, LV-1019</t>
  </si>
  <si>
    <t>26327915</t>
  </si>
  <si>
    <t>info@aquasistemas.eu</t>
  </si>
  <si>
    <t>"Rudzu Šukas", Peltes, Siguldas pagasts, Siguldas novads, LV-2150</t>
  </si>
  <si>
    <t>29463326</t>
  </si>
  <si>
    <t>info@sirdsapzinasskola.lv</t>
  </si>
  <si>
    <t>https://sirdsapzinasskola.lv/</t>
  </si>
  <si>
    <t>1905.gada iela 5, Jūrmala, LV-2011</t>
  </si>
  <si>
    <t>29287566</t>
  </si>
  <si>
    <t>sprogis.renars@gmail.com</t>
  </si>
  <si>
    <t>Lielvārdes iela 107-59, Rīga, LV-1084</t>
  </si>
  <si>
    <t>29240963</t>
  </si>
  <si>
    <t>ac.agate@inbox.lv</t>
  </si>
  <si>
    <t>www.dacagate.lv</t>
  </si>
  <si>
    <t>Rūdolfa iela 1A-68, Rīga, LV-1012</t>
  </si>
  <si>
    <t>26113947</t>
  </si>
  <si>
    <t>yohann.saffray@gmail.com</t>
  </si>
  <si>
    <t>www.facebook.com/CafeMriga/</t>
  </si>
  <si>
    <t>Dāliju iela 2/4, Baloži, Ķekavas novads, LV-2112</t>
  </si>
  <si>
    <t>26668118</t>
  </si>
  <si>
    <t>dzivibaspoga@gmail.com</t>
  </si>
  <si>
    <t>https://dzivibaspoga.lv/</t>
  </si>
  <si>
    <t>Lībekas iela 16-2, Rīga, LV-1014</t>
  </si>
  <si>
    <t>29602720</t>
  </si>
  <si>
    <t>rabarbersmed@gmail.com</t>
  </si>
  <si>
    <t>27.51</t>
  </si>
  <si>
    <t>Elektriskās sadzīves aparatūras ražošana</t>
  </si>
  <si>
    <t xml:space="preserve">13.92 </t>
  </si>
  <si>
    <t>Gatavo tekstilizstrādājumu ražošana, izņemot apģērbu</t>
  </si>
  <si>
    <t>"Košas", Siguldas pagasts, Siguldas novads, LV-2150</t>
  </si>
  <si>
    <t>Sigulda</t>
  </si>
  <si>
    <t>Siguldas novads</t>
  </si>
  <si>
    <t>Pierīga</t>
  </si>
  <si>
    <t>85.1</t>
  </si>
  <si>
    <t>Pirmskolas izglītība</t>
  </si>
  <si>
    <t>Citur naklasificēta izglītība</t>
  </si>
  <si>
    <t>Jūrmala</t>
  </si>
  <si>
    <t>90.02</t>
  </si>
  <si>
    <t>Mākslas palīgdarbības</t>
  </si>
  <si>
    <t>32.40</t>
  </si>
  <si>
    <t>Spēļu un rotaļlietu ražošana</t>
  </si>
  <si>
    <t>Bruņinieku ielā 8 (telpa 5A), Rīga, LV-1010</t>
  </si>
  <si>
    <t>88.10</t>
  </si>
  <si>
    <t>Veco ļaužu un invalīdu sociālā aprūpe bez izmitināšanas</t>
  </si>
  <si>
    <t>85.52</t>
  </si>
  <si>
    <t>Kultūras izglītība</t>
  </si>
  <si>
    <t>Krišjāņa Barona iela 41/43, Rīga, LV-1011</t>
  </si>
  <si>
    <t>Baloži</t>
  </si>
  <si>
    <t>Ķekavas novads</t>
  </si>
  <si>
    <t>Vīlandes iela 4-1, Rīga, LV-1010</t>
  </si>
  <si>
    <t>86.22</t>
  </si>
  <si>
    <t>Specializētā ārstu prakse</t>
  </si>
  <si>
    <t>86.9</t>
  </si>
  <si>
    <t>Pārējā darbība veselības aizsardzības jomā</t>
  </si>
  <si>
    <t>Sabiedrība ir sociālais uzņēmums, kas nodarbojas ar sociālām atstumtības riskam pakļautām iedzīvotāju grupām - personām ar invaliditāti un bezdarbniekiem, kas vecāki par 54 gadiem.</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</si>
  <si>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</si>
  <si>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Caur mākslas prizmu - izglītot, nodrošināt kultūras daudzveidību un uzlabot dzīves kvalitāti sociālās atstumtības riskam pakļauto iedzīvotāju grupām. Tādējādi dodot iespēju cilvēkiem ar ierobežotām iespējām, piedzīvot mūsdienīgus un aktuālus paņēmienus mākslā un kultūrā, kuras pamatā ir interaktīvi izglītojoša informācija dažādām vecuma, tautības u.c. grupām.
Uzņēmumā nodarbināt arī sociālās atstumtības riskam pakļautos iedzīvotājus.</t>
  </si>
  <si>
    <t>Personas ar invaliditāti</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</si>
  <si>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</si>
  <si>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Sabiedrība tiek dibināta, lai veiktu labvēlīgu sociālo ietekmi radošu saimniecisko darbību un sasniegtu sociālus mērķus, kuriem ir pozitīva sociālā ietekme, tai skaitā:
1) Vides aizsardzība un saglabāšana: izveidot kafejnīcu, kuras darbībā netiek radīti atkritumi (0 atkritumi, jeb bezatkritumu darbība); veicināt sabiedrības izglītību vides aizsardzības un saglabāšanas jautājumos; izglītot cilvēkus par iespējām savu ikdienas vajadzību apmierināšanā radīt pēc iespējas mazāku atkritumu daudzumu, tādējādi samazinot ekoloģisko slogu uz apkārtējo vidi;
2) Izglītot cilvēkus saistībā ar dažādu veidu atkritumu pārstrādes vairākkārtējas izmantošanas iespējām;
3) Popularizēt videi draudzīga un cilvēka veselībai labvēlīga uztura lietošanu.
4) Iesaistīt sociāli atstumtas iedzīvotāju grupas: izveidot kafejnīcu, kura ir speciāli pielāgota sabiedrības daļai, kurai vairuma sabiedriskās ēdināšanas iestāžu apmeklēšana ir sevišķi apgrūtināta, t.i., cilvēkiem ar būtiskiem kustību traucējumiem (tai skaitā cilvēkiem, kuri pārvietojas ratiņkrēslā), kā arī vecākiem ar ļoti maziem bērniem.</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</si>
  <si>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</si>
  <si>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Uzlabot bērnu un jauno ģimeņu dzīves kvalitāti un veselības aprūpi, veikt sabiedrības izglītošanu par bērnu un jauniešu veselību</t>
  </si>
  <si>
    <t>LM-32-4-19/138</t>
  </si>
  <si>
    <t>LM-32-4-19/69</t>
  </si>
  <si>
    <t>LM-32-4-19/139</t>
  </si>
  <si>
    <t>LM-32-4-19/140</t>
  </si>
  <si>
    <t>LM-32-4-19/98</t>
  </si>
  <si>
    <t>LM-32-4-19/153</t>
  </si>
  <si>
    <t>LM-32-4-19/156</t>
  </si>
  <si>
    <t>LM-32-4-19/61</t>
  </si>
  <si>
    <t>LM-32-4-19/205</t>
  </si>
  <si>
    <t>LM-32-4-19/157</t>
  </si>
  <si>
    <t>LM-32-4-19/159</t>
  </si>
  <si>
    <t>Sabiedrība ar ierobežotu atbildību "Cerību balss"</t>
  </si>
  <si>
    <t>"Mazvirga"- 1, Virgas pagasts, Priekules novads, LV-3433</t>
  </si>
  <si>
    <t>20433520</t>
  </si>
  <si>
    <t>ceribu.balss@gmail.com</t>
  </si>
  <si>
    <t>Aizputes iela 5, Priekule, Priekules novads, LV-3434</t>
  </si>
  <si>
    <t>Priekule</t>
  </si>
  <si>
    <t>88.1</t>
  </si>
  <si>
    <t>Veikt veco ļaužu un personu ar invaliditāti aprūpi mājās, lai uzlabotu šo cilvēku dzīves apstākļus; Veikt mājražotāju un amatnieku produkcijas tirdzniecību.</t>
  </si>
  <si>
    <t>LM-32-4-19/161</t>
  </si>
  <si>
    <t>LM-32-4-19/176</t>
  </si>
  <si>
    <t>LM-32-4-19/101</t>
  </si>
  <si>
    <t>SIA OWA</t>
  </si>
  <si>
    <t>SIA "Sociālo inovāciju parks"</t>
  </si>
  <si>
    <t>Sabiedrība ar ierobežotu atbildību "Barboleta"</t>
  </si>
  <si>
    <t>Sabiedrība ar ierobežotu atbildību "RB Cafe"</t>
  </si>
  <si>
    <t>SIA "DOMDARIS"</t>
  </si>
  <si>
    <t>Viskaļu iela 36a, Rīga, LV-1006</t>
  </si>
  <si>
    <t>26542040</t>
  </si>
  <si>
    <t>info@owafashion.com</t>
  </si>
  <si>
    <t>www.owafashion.com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</si>
  <si>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</si>
  <si>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</si>
  <si>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</si>
  <si>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</si>
  <si>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</si>
  <si>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</si>
  <si>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</si>
  <si>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</si>
  <si>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</si>
  <si>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</si>
  <si>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</si>
  <si>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</si>
  <si>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</si>
  <si>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</si>
  <si>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</si>
  <si>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Viskaļu iela 36a-233, Rīga, LV-1006</t>
  </si>
  <si>
    <t>14.39</t>
  </si>
  <si>
    <t>Pārējo trikotāžas izstrādājumu ražošana</t>
  </si>
  <si>
    <t>46.42</t>
  </si>
  <si>
    <t>Apģērbu un apavu vairumtirdzniecība</t>
  </si>
  <si>
    <t>Bēnes pagasts</t>
  </si>
  <si>
    <t>Dobeles novads</t>
  </si>
  <si>
    <t>Atmodas iela 9, Jelgava, LV-3001</t>
  </si>
  <si>
    <t>Jelgava</t>
  </si>
  <si>
    <t>85.60</t>
  </si>
  <si>
    <t>Izglītības atbalsta pakalpojumi</t>
  </si>
  <si>
    <t>88.91</t>
  </si>
  <si>
    <t>Bērnu dienas aprūpes centru darbība</t>
  </si>
  <si>
    <t>Maskavas iela 180B, Rīga, LV-1019</t>
  </si>
  <si>
    <t>56.21</t>
  </si>
  <si>
    <t>Izbraukuma ēdināšana pēc pasūtījuma</t>
  </si>
  <si>
    <t>Brīvības iela 104/ 106B, Rīga, LV-1001</t>
  </si>
  <si>
    <t>85</t>
  </si>
  <si>
    <t>Izglītība</t>
  </si>
  <si>
    <t>Sabiedrības darbības sociālais mērķis ir sekmēt sociāli mazaizsargāto iedzīvotāju, īpaši invalīdu, pirmspensijas vecuma cilvēku un jauno vecāku nodarbinātību un integrāciju sabiedrībā. Mainīt stereotipu par invalīdu, pirmspensijas vecuma cilvēku un jauno vecāku darba spējām un produktivitāti. Parādīt, ka sociāli mazaisargāti iedzīvotāji, it īpaši invalīdi ir spējīgi līdzvērtīgi konkurēt uzņēmējdarbībā un ražot konkurētspējīgu produktu.</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</si>
  <si>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</si>
  <si>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Atbalstīt bērnus un pieaugušos ar attīstības, uzvedības un emocionāla rakstura grūtībām, kā piemēram: nodrošinot attīstības speciālistu konsultācijas, ražojot un tirgojot attīstošus materiālus, iekārtas un spēles.</t>
  </si>
  <si>
    <t>Sociālās uzņēmējdarbības veikšana īstenojot darba integrācijas pasākumus personām ar intelektuālās attīstības traucējumiem.</t>
  </si>
  <si>
    <t>Personas ar garīga rakstura traucējumiem</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</si>
  <si>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</si>
  <si>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LM-32-4-19/162</t>
  </si>
  <si>
    <t>LM-32-4-19/1</t>
  </si>
  <si>
    <t>LM-32-4-19/163</t>
  </si>
  <si>
    <t>LM-32-4-19/166</t>
  </si>
  <si>
    <t>LM-32-4-19/167</t>
  </si>
  <si>
    <t>LM-32-4-19/107</t>
  </si>
  <si>
    <t>LM-32-4-19/172</t>
  </si>
  <si>
    <t>SIA "Sociālā sporta aģentūra"</t>
  </si>
  <si>
    <t>SIA "Eņģeļa pasts"</t>
  </si>
  <si>
    <t>SIA 3wk upcycled</t>
  </si>
  <si>
    <t>Sabiedrība ar ierobežotu atbildību "Nacionālais Apbedīšanas Dienests"</t>
  </si>
  <si>
    <t>SIA "GIGI BLOKS"</t>
  </si>
  <si>
    <t>Sabiedrība ar ierobežotu atbildību"Viesmīlības projekti"</t>
  </si>
  <si>
    <t>SIA "Laima LV"</t>
  </si>
  <si>
    <t>Sabiedrība ar ierobežotu atbildību "Visi Var"</t>
  </si>
  <si>
    <t>SIA WoodLab</t>
  </si>
  <si>
    <t>Sabiedrība ar ierobežotu atbildību "MilkyZoo"</t>
  </si>
  <si>
    <t>"ELDIDA" SIA</t>
  </si>
  <si>
    <t>Sabiedrība ar ierobežotu atbildību "Mero Jure"</t>
  </si>
  <si>
    <t>Sabiedrība ar ierobežotu atbildību "Viktorija TR"</t>
  </si>
  <si>
    <t>Dumbrāja iela 14A, Rīga, LV-1067</t>
  </si>
  <si>
    <t>29114113</t>
  </si>
  <si>
    <t>ansis@kvotum.lv</t>
  </si>
  <si>
    <t>Gaismas iela 19 k-10-38, Ķekava, Ķekavas pag., Ķekavas nov., LV-2123</t>
  </si>
  <si>
    <t>26667444</t>
  </si>
  <si>
    <t>info@engelapasts.lv</t>
  </si>
  <si>
    <t>www.engelapasts.lv</t>
  </si>
  <si>
    <t>Bulduru prospekts 104A, Jūrmala, LV-2010</t>
  </si>
  <si>
    <t>29497786</t>
  </si>
  <si>
    <t>sigita.truksane@3windknots.com</t>
  </si>
  <si>
    <t>www.3windknots.com</t>
  </si>
  <si>
    <t>Ikšķiles iela 9-56, Rīga, LV- 1057</t>
  </si>
  <si>
    <t>26335928</t>
  </si>
  <si>
    <t>Edgars.Timpa@gmail.com</t>
  </si>
  <si>
    <t>nad.lv  repatriacija.lv repatriation.lv</t>
  </si>
  <si>
    <t>Elvīras iela 9A-3, Rīga, LV-1083</t>
  </si>
  <si>
    <t>20534777</t>
  </si>
  <si>
    <t>gigi@gigibloks.com</t>
  </si>
  <si>
    <t>www.gigibloks.com</t>
  </si>
  <si>
    <t>Kazeņu iela 4, Jūrmala, LV-2008</t>
  </si>
  <si>
    <t>29342266</t>
  </si>
  <si>
    <t>viesmilibasprojekti@gmail.com</t>
  </si>
  <si>
    <t>Pēkšēna iela 11-8, Rīga, LV-1006</t>
  </si>
  <si>
    <t>29438344</t>
  </si>
  <si>
    <t>grintaleilze@gmail.com</t>
  </si>
  <si>
    <t>www.latvijaradits.lv</t>
  </si>
  <si>
    <t>Čiatūras iela 13, Sigulda, Siguldas novads, LV-2150</t>
  </si>
  <si>
    <t>26371923</t>
  </si>
  <si>
    <t>visivar@visivar.lv</t>
  </si>
  <si>
    <t>Čiekurkalna 5.šķērslīnija 15 k-2-11, Rīga, LV-1026</t>
  </si>
  <si>
    <t>29111232</t>
  </si>
  <si>
    <t>liene@meldere.lv</t>
  </si>
  <si>
    <t>Stiebru iela 8-41, Rīga, LV-1015</t>
  </si>
  <si>
    <t>28944844</t>
  </si>
  <si>
    <t>velga.caikovska@gmail.com</t>
  </si>
  <si>
    <t>www.sssfonds.com</t>
  </si>
  <si>
    <t>Parka iela 25-4, Ērgļi, Ērgļu pagasts, Ērgļu novads, LV-4840</t>
  </si>
  <si>
    <t>22471066</t>
  </si>
  <si>
    <t>reinisbrakis@gmail.com</t>
  </si>
  <si>
    <t>Slokas iela 33-14, Rīga, LV-1048</t>
  </si>
  <si>
    <t>29251569</t>
  </si>
  <si>
    <t>merojure@gmail.com</t>
  </si>
  <si>
    <t>www.merojure.lv</t>
  </si>
  <si>
    <t>Stadiona iela 8-49, Daugavpils, LV-5401</t>
  </si>
  <si>
    <t>29555408; 28670009</t>
  </si>
  <si>
    <t>viktorijatravel@inbox.lv</t>
  </si>
  <si>
    <t>www.viktorijatravel.lv</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</si>
  <si>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</si>
  <si>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</si>
  <si>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</si>
  <si>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</si>
  <si>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</si>
  <si>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</si>
  <si>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</si>
  <si>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</si>
  <si>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</si>
  <si>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Bulduru prospekts 104a, Jūrmala, LV-2010</t>
  </si>
  <si>
    <t>15.12</t>
  </si>
  <si>
    <t>Ceļojuma piederumu, somu un līdzīgu izstrādājumu, zirglietu piederumu ražošana</t>
  </si>
  <si>
    <t>13.92</t>
  </si>
  <si>
    <t>Bruņinieku iela 151, Rīga, LV- 1009</t>
  </si>
  <si>
    <t>96.03</t>
  </si>
  <si>
    <t>Apbedīšana un ar to saistītā darbība</t>
  </si>
  <si>
    <t xml:space="preserve">32.40 </t>
  </si>
  <si>
    <t>87.90</t>
  </si>
  <si>
    <t>Cita veida sociālās aprūpes pakalpojumi ar izmitināšanu</t>
  </si>
  <si>
    <t>Bruņinieku iela 29/31, Rīga, LV-1001</t>
  </si>
  <si>
    <t>63.99</t>
  </si>
  <si>
    <t>Citur neklasificēti informācijas pakalpojumi</t>
  </si>
  <si>
    <t>Kārkļi, Sigulda, Siguldas novads, LV-2150</t>
  </si>
  <si>
    <t>47.19</t>
  </si>
  <si>
    <t>Pārējā mazumtirdzniecība nespecializētajos veikalos</t>
  </si>
  <si>
    <t>31.02</t>
  </si>
  <si>
    <t>Virtuves mēbeļu ražošana</t>
  </si>
  <si>
    <t>31.01</t>
  </si>
  <si>
    <t>Biroju un veikalu mēbeļu ražošana</t>
  </si>
  <si>
    <t>Ģertrūdes iela 109-1, Rīga, LV-1009</t>
  </si>
  <si>
    <t>47.91</t>
  </si>
  <si>
    <t>Mazumtirdzniecība pa pastu vai Interneta veikalos</t>
  </si>
  <si>
    <t>81.29</t>
  </si>
  <si>
    <t>Cita veida tīrīšanas darbības</t>
  </si>
  <si>
    <t>Ērgļu pagasts</t>
  </si>
  <si>
    <t>Madonas novads</t>
  </si>
  <si>
    <t>Vidzeme</t>
  </si>
  <si>
    <t>45.2</t>
  </si>
  <si>
    <t>Automobiļu apkope un remonts</t>
  </si>
  <si>
    <t>46.74</t>
  </si>
  <si>
    <t>Metālizstrādājumu, cauruļu, apkures iekārtu un to piederumu vairumtirdzniecība</t>
  </si>
  <si>
    <t>Slokas 33-14, Rīga, LV-1048</t>
  </si>
  <si>
    <t>69.20</t>
  </si>
  <si>
    <t>Uzskaites, grāmatvedības, audita un revīzijas pakalpojumi; konsultēšana nodokļu jautājumos</t>
  </si>
  <si>
    <t>t/c "Ditton Nams", paviljons "Pasāža", vieta Nr.9, Cietokšņa iela 60, Daugavpils, LV-5401</t>
  </si>
  <si>
    <t>79.12</t>
  </si>
  <si>
    <t>Tūrisma operatoru pakalpojumi</t>
  </si>
  <si>
    <t>79.11</t>
  </si>
  <si>
    <t>Ceļojumu biroju pakalpojumi</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</si>
  <si>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</si>
  <si>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</si>
  <si>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Mērķis :
1. Izgatavot videi draudzīgus otreizējās aprites produktus, veicināt otreizējās aprites ekonomikas attīstību Latvijas rūpniecības jomā un risināt ekoloģiskus jautājumus; 
2. Veicināt kultūras daudzveidības nodrošināšanu,atbalstot sociālās atstumtības riskam pakļautos māksliniekus, integrējot tos sabiedrībā, nest mākslinieku vārdus Latvijā un pasaulē.
3. Izgatavot metodes un dizaina priekšmetus ar kultūrvēsturisko mantojumu, nesot Latvijas vārdu pasaulē.
4. Veicināt sociālās uzņēmējdarbības attīstību Latvijas Republikā.</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</si>
  <si>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</si>
  <si>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Sabiedrības sociālais mērķis ir veicināt sociālo prasmju un problēmsituāciju risināšanas prasmju attīstību, psihoemocionālā un fiziskā stāvokļa uzlabošanu, kvalitatīva brīvā laika pavadīšanas iespējas tādām mērķa grupām kā:
1) bērniem līdz 18 gadu vecumam;
2) bērniem ar uzvedības traucējumiem;
3) bērniem ar uzmanības noturības traucējumiem;
4) bērniem ar autiska spektra traucējumiem;
5) cilvēkiem ar invaliditāti;
6) senjoriem.
Lai nodrošinātu labvēlīgu sociālo ietekmi uz bērnu, cilvēku ar invaliditāti, senjoru un citu mērķa grupu pārstāvju pašapziņu, sociālo iekļaušanos, kā arī sekmētu pilnvērtīgas sabiedrības attīstību Latvijā kopumā, Sabiedrība attīstīs radošumu, atmiņu, muskuļu veiklību un loģisko domāšanu veicinošas rotaļlietas un ar tām saistītus pakalpojumus Latvijas Republikā.</t>
  </si>
  <si>
    <t xml:space="preserve">1. Īstenot sociālo ietekmi radošu saimniecisko darbību:
1.1.sniegt sociālos pakalpojumus sociālajām atstumtības riskam pakļautajām grupām ar mērķi uzlabot iesaistīto personu dzīves kvalitāti;
1.2. veicināt iekļaujošas pilsoniskas sabiedrības veidošanu;
1.3. īstenot darba integrācijas un citus atbalsta pasākumus.
</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</si>
  <si>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</si>
  <si>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</si>
  <si>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Bezdarbnieki, kuriem ir apgādājamie, bezdarbnieki vecāki par 54 gadiem un ilgstošie bezdarbnieki</t>
  </si>
  <si>
    <t>Sabiedrība īsteno sekojošus sociālās uzņēmējdarbības mērķus:
1) Uzņēmumā nodarbināt arī sociālās atstumtības riskam pakļautos iedzīvotājus;
2) Radīt speciāli dizainētas mēbeles par pieejamākām cenām sociālās atstumtības riskam pakļauto iedzīvotāju grupām;
3) Sadarbojoties ar nevalstiskajām organizācijām un sociālajiem dienestiem nodrošināt bezmaksas mēbeļu ražošanu iestādēm, kas strādā ar sociālās atstumtības riskam pakļauto iedzīvotāju grupām, piemēram, bērnu namiem, pansionātiem, rehabilitācijas centriem un tai skaitā valsts bērnudārziem, skolām u.c.</t>
  </si>
  <si>
    <t>Sabiedrības darbības mērķi: integrēt mērķa grupu pārstāvjus darba tirgū; celt mērķa grupu pārstāvju labklājības līmeni; veicināt suņu - pavadoņu un suņu -asistentu jomas attīstīšanu Latvijā; sniegt pakalpojumus personām ar invaliditāti un īpašām vajadzībām (neredzīgajiem un vājredzīgajiem), kā arī sniegt atbalstu šo personu grupai, palīdzot risināt viņu sadzīves problēmas; gatavot un apmācīt topošos suņus - pavadoņus un suņus- asistentus produktīvai sadarbībai ar nākamo saimnieku; sadarboties ar kinologiem un suņu audžuģimenēm, ar mērķi socializēt un apmācīt suņus pavadoņa un asistenta darbam; veicināt sabiedrības zināšanu līmeņa celšanu un sapratni par suņu - pavadoņu un suņu - asistentu jomu, viņu lomu cilvēku ar īpašām vajadzībām dzīvē un pilsoniskā sabiedrībā kopumā; veicināt savstarpējo uzticību starp dzīvniekiem un cilvēkiem; ražot veselīgus un kvalitatīvus produktus suņiem, kā arī citiem dzīvniekiem; veicināt iedzīvotāju izpratni par pilsoniskās sabiedrības nozīmi ikdienā - dzīves kvalitātes celšanā un palielināt iedzīvotāju īpatsvaru, kuri sadarbojas sabiedrībai svarīgu mērķu labā; veikt citas pilsoniskai sabiedrībai nozīmīgas aktivitātes, kuras rada ilgstošu pozitīvu sociālo ietekmi.</t>
  </si>
  <si>
    <t>Nodrošināt tīru un sakārtotu vidi vietās, kur ir ierobežotas iespējas un nesakārtota infrastruktūra. Uzlabot pilsētas/novada infrastruktūru, nodrošinot automašīnu tīrīšanas pieejamību, tādējādi aktualizējot/veicinot/izglītojot iedzīvotājos vides jautājumu - par tītu un sakārtotu, nepiesārņotu teritoriju (dabu, apkārtni). Papildus nodrošinot prakses vietas bērnunamu jauniešiem, ar iespējām pilnveidoties un iegūt zināšanas, kas palīdzēs efektīvāk integrēties darba tirgū nākotnē. Uzņēmumā nodarbināt arī sociālās atstumtības riskam pakļautos jauniešus (iedzīvotājus).</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</si>
  <si>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</si>
  <si>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 xml:space="preserve">1.Attīstīt sociālo un medicīnas tūrismu Latgales reģionā.
2. Darba vietu izveidošana sociāli neaizsargātām personām. </t>
  </si>
  <si>
    <t>LM-32-4-19/173</t>
  </si>
  <si>
    <t>LM-32-4-19/174</t>
  </si>
  <si>
    <t>LM-32-4-19/178</t>
  </si>
  <si>
    <t>LM-32-4-19/177</t>
  </si>
  <si>
    <t>LM-32-4-19/181</t>
  </si>
  <si>
    <t>LM-32-4-19/179</t>
  </si>
  <si>
    <t>LM-32-4-19/134</t>
  </si>
  <si>
    <t>LM-32-4-19/180</t>
  </si>
  <si>
    <t>LM-32-4-19/91</t>
  </si>
  <si>
    <t>LM-32-4-19/2</t>
  </si>
  <si>
    <t>LM-32-4-19/123</t>
  </si>
  <si>
    <t>LM-32-4-19/113</t>
  </si>
  <si>
    <t>LM-32-4-19/3</t>
  </si>
  <si>
    <t>LM-32-4-19/63</t>
  </si>
  <si>
    <t>LM-32-4-19/4</t>
  </si>
  <si>
    <t>LM-32-4-19/5</t>
  </si>
  <si>
    <t>28989,65</t>
  </si>
  <si>
    <t>Sabiedrība ar ierobežotu atbildību "Sonido"</t>
  </si>
  <si>
    <t>Sabiedrība ar ierobežotu atbildību "Life Skills Education"</t>
  </si>
  <si>
    <t>Sabiedrība ar ierobežotu atbildību "Dance"</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</si>
  <si>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</si>
  <si>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</si>
  <si>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</si>
  <si>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</si>
  <si>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</si>
  <si>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</si>
  <si>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</si>
  <si>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</si>
  <si>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</si>
  <si>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</si>
  <si>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</si>
  <si>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</si>
  <si>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82.2</t>
  </si>
  <si>
    <t>Informācijas zvanu centru darbība</t>
  </si>
  <si>
    <t>Rendas iela 29, Jūrmala, LV-2008</t>
  </si>
  <si>
    <t>Lāčplēša iela 106 k-1, Rīga, LV-1003</t>
  </si>
  <si>
    <t>90.00</t>
  </si>
  <si>
    <t>Radošas, mākslinieciskas un izklaides darbības</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</si>
  <si>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</si>
  <si>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</si>
  <si>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</si>
  <si>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LM-32-4-19/7</t>
  </si>
  <si>
    <t>LM-32-4-19/8</t>
  </si>
  <si>
    <t>LM-32-4-19/9</t>
  </si>
  <si>
    <t>SIA "Cēsu Jaunā pamatskola"</t>
  </si>
  <si>
    <t>Sabiedrība ar ierobežotu atbildību "NextSea"</t>
  </si>
  <si>
    <t>SIA "Tanyta"</t>
  </si>
  <si>
    <t>Sabiedrība ar ierobežotu atbildību "LĪVA R"</t>
  </si>
  <si>
    <t>SIA "PUNTO"</t>
  </si>
  <si>
    <t>Sabiedrība ar ierobežotu atbildību SENO AMATU REZERVĀTS</t>
  </si>
  <si>
    <t>Sabiedrība ar ierobežotu atbildību "Privātsākumskola"</t>
  </si>
  <si>
    <t>Sabiedrība ar ierobežotu atbildību "Sociālo pakalpojumu portāls"</t>
  </si>
  <si>
    <t>SIA "MANS PELDKOSTĪMS"</t>
  </si>
  <si>
    <t>Ziemeļu iela 16, Cēsis, Cēsu novads, LV-4101</t>
  </si>
  <si>
    <t>26116638</t>
  </si>
  <si>
    <t>cesis@jaunaskola.lv</t>
  </si>
  <si>
    <t>www.jaunaskola.lv</t>
  </si>
  <si>
    <t>"Jaunsušķi", Upesgrīva, Mērsraga novads, LV-3284</t>
  </si>
  <si>
    <t>29408608</t>
  </si>
  <si>
    <t>woodthimbles@woodthimbles.com</t>
  </si>
  <si>
    <t>https://woodthimbles.com/</t>
  </si>
  <si>
    <t>Tirgoņu iela 22, Liepāja, LV-3401</t>
  </si>
  <si>
    <t>29897601</t>
  </si>
  <si>
    <t>tanita.lv@gmail.com</t>
  </si>
  <si>
    <t>Kurpnieku iela 5, Rīga, LV-1083</t>
  </si>
  <si>
    <t>29160010</t>
  </si>
  <si>
    <t>stillis@inbox.lv</t>
  </si>
  <si>
    <t>Salnas iela 13-89, Rīga, LV-1021</t>
  </si>
  <si>
    <t>29624524</t>
  </si>
  <si>
    <t>rikra@sveiks.lv</t>
  </si>
  <si>
    <t>www.punto.lv</t>
  </si>
  <si>
    <t>22069527</t>
  </si>
  <si>
    <t>daceasne@inbox.lv</t>
  </si>
  <si>
    <t>Republikas iela 23, Liepāja, LV-3401</t>
  </si>
  <si>
    <t>29173319</t>
  </si>
  <si>
    <t>privatsakumskola@apollo.lv</t>
  </si>
  <si>
    <t>www.varaviksne.info</t>
  </si>
  <si>
    <t>Emīla Dārziņa iela 5-34, Cēsis, Cēsu novads, LV-4101</t>
  </si>
  <si>
    <t>26410149</t>
  </si>
  <si>
    <t>paliekpari@gmail.com</t>
  </si>
  <si>
    <t>www.paliekpari.lv</t>
  </si>
  <si>
    <t>Stacijas iela 12-23, Valmiera, LV-4201</t>
  </si>
  <si>
    <t>28808440</t>
  </si>
  <si>
    <t>laura@swimbe.lv</t>
  </si>
  <si>
    <t>www.swimbe.lv</t>
  </si>
  <si>
    <t>Piebalgas iela 3, Cēsis, Cēsu novads, LV-4101</t>
  </si>
  <si>
    <t>Cēsis</t>
  </si>
  <si>
    <t>Cēsu novads</t>
  </si>
  <si>
    <t>85.31</t>
  </si>
  <si>
    <t>Vispārējā vidējā izglītība</t>
  </si>
  <si>
    <t>85.10</t>
  </si>
  <si>
    <t>Zeltozola iela 20, Katlakalns, Ķekavas pagasts, Ķekavas novads, LV- 2111</t>
  </si>
  <si>
    <t>16.29</t>
  </si>
  <si>
    <t>Pārējo koka izstrādājumu ražošana; korķa, salmu unpīto izstrādājumu ražošana</t>
  </si>
  <si>
    <t>46.49</t>
  </si>
  <si>
    <t>Citu mājsaimniecības preču vairumtirdzniecība</t>
  </si>
  <si>
    <t>Rīgas iela 67, Liepāja, LV-3401</t>
  </si>
  <si>
    <t>Liepāja</t>
  </si>
  <si>
    <t>13.99</t>
  </si>
  <si>
    <t>Citur neklasificētu tekstilizstrādājumu ražošana</t>
  </si>
  <si>
    <t>47.8</t>
  </si>
  <si>
    <t>Mazumtirdzniecība stendos un tirgos</t>
  </si>
  <si>
    <t>45.20</t>
  </si>
  <si>
    <t>45.32</t>
  </si>
  <si>
    <t>Automobiļu rezerves daļu un piederumu mazumtirdzniecība</t>
  </si>
  <si>
    <t>Lubānas iela 17-1, Rīga, LV-1019</t>
  </si>
  <si>
    <t>82.92</t>
  </si>
  <si>
    <t>Iepakošanas pakalpojumi</t>
  </si>
  <si>
    <t>20.41</t>
  </si>
  <si>
    <t>Ziepju, mazgāšanas, tīrīšanas un spodrināšanas līdzekļu ražošana</t>
  </si>
  <si>
    <t>85.6</t>
  </si>
  <si>
    <t>85.20</t>
  </si>
  <si>
    <t>Sākumizglītība</t>
  </si>
  <si>
    <t>Valmiera</t>
  </si>
  <si>
    <t>Valmieras novads</t>
  </si>
  <si>
    <t>14.19</t>
  </si>
  <si>
    <t>Cita veida apģērbu un apģērbu piederumu ražošana</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</si>
  <si>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</si>
  <si>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Sabiedrības sociālais mērķis ir veidot iekļaujošu pilsonisko sabiedrību - nodarbinot sociālās atstumtības riskam pakļautās iedzīvotāju grupas un piedāvājot tiem individuāli piemērotu darba organizāciju.</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</si>
  <si>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</si>
  <si>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Uzņēmumā nodarbina un integrē darbā vidē personas, kuras pakļautas sociālās atstumtības riskam.</t>
  </si>
  <si>
    <t>Integrācija darba tirgū, darba vietu izveidošana un dzīves kvalitātes uzlabošana sociālās atstumtības riskam pakļautām iedzīvotāju grupām, piemēram, personām ar invaliditāti, nelabvēlīgākā situācijā esošiem bezdarbniekiem, bezdarbniekiem, kuriem ir apgādājamie, bezdarbniekiem ar invaliditāti un citām personām. Labvēlīgu sociālo ietekmi radošās saimnieciskās darbības veikšana.</t>
  </si>
  <si>
    <t>Sabiedrības ar ierobežotu atbildību SENO AMATU REZERVĀTS vienīgais un galvenais mērķis ir sociālā uzņēmējdarbība, veicot labvēlīgu sociālo ietekmi radošu saimniecisko darbību (iekļaujošas pilsoniskās sabiedrības veidošana, izglītības veicināšana, vides aizsardzība un saglabāšana, kultūras daudzveidības nodrošināšana), īstenojot seno amatu un prasmju integrēšanu mūsdienu sabiedrībā, īpaši tās jūtīgākajā daļā - bērnos un jauniešos, veicinot gan fizisko, gan emocionālo attīstību, kā arī saglabājot un atjaunojot seno amatu prasmes, kas atbalsta katra iedzīvotāja pilsoniskās un cilvēciskās vajadzības. Sabiedrības peļņa tiks novirzīta tikai un vienīgi statūtos noteiktā mērķa sasniegšanai.</t>
  </si>
  <si>
    <t>Nodrošināt obligātās izglītības iegūšanas iespējas ikvienam bērnam, tai skaitā bērniem ar īpašām vajadzībām. Organizēt daudzveidīgus kultūras pasākumus.</t>
  </si>
  <si>
    <t>Saimnieciskās darbības veikšana labvēlīgas sociālās vides stiprināšanā dodot iespēju dažādu sociālo grupu pārstāvjiem uzlabot dzīves kvalitāti ar interneta platformas starpniecību, iegūstot saimniecība nepieciešamās sadzīves lietas; vides aizsardzības un apļveida ekonomikas iedzīvināšana atkritumu samazināšanas jomā, nodrošinot interneta platformu, kur atdot saimniecībā nevajadzīgas, bet funkcionālas lietas; sabiedrības izglītošana ar informatīvām publikācijām un video materiāliem par atbildību preču pirkšanā un pārdošanā un atkritumu samazināšanā, atdodot tās otrreizējai izmantošanai; uzņēmuma izpildinstitūcijā tiek nodarbināts Ministru kabineta noteikumos Nr.467 noteiktās mērķa grupas par nodarbinātību pārstāvis</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</si>
  <si>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</si>
  <si>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LM-32-4-19/10</t>
  </si>
  <si>
    <t>LM-32-4-19/14</t>
  </si>
  <si>
    <t>LM-32-4-19/122</t>
  </si>
  <si>
    <t>LM-32-4-19/56</t>
  </si>
  <si>
    <t>LM-32-4-19/15</t>
  </si>
  <si>
    <t>LM-32-4-19/16</t>
  </si>
  <si>
    <t>LM-32-4-19/78</t>
  </si>
  <si>
    <t>LM-32-4-19/17</t>
  </si>
  <si>
    <t>LM-32-4-19/158</t>
  </si>
  <si>
    <t>LM-32-4-19/114</t>
  </si>
  <si>
    <t>LM-32-4-19/18</t>
  </si>
  <si>
    <t>LM-32-4-19/77</t>
  </si>
  <si>
    <t>LM-32-4-19/19</t>
  </si>
  <si>
    <t>LM-32-4-19/20</t>
  </si>
  <si>
    <t>LM-32-4-19/90</t>
  </si>
  <si>
    <t>LM-32-4-19/192</t>
  </si>
  <si>
    <t>LM-32-4-19/23</t>
  </si>
  <si>
    <t>SIA "IKU"</t>
  </si>
  <si>
    <t>Sila iela 3, Ikšķile, Ikšķiles novads, LV-5052</t>
  </si>
  <si>
    <t>27410936</t>
  </si>
  <si>
    <t>girts.lv@inbox.lv</t>
  </si>
  <si>
    <t>Daugavas prospekts 20b, Ikšķile, Ikšķiles novads, LV-5052</t>
  </si>
  <si>
    <t>Ikšķile</t>
  </si>
  <si>
    <t>Ogres novads</t>
  </si>
  <si>
    <t>41.20</t>
  </si>
  <si>
    <t>Dzīvojamo un nedzīvojamo ēku būvniecība</t>
  </si>
  <si>
    <t>SIA IKU tiek izveidots kā sociālais darba integrācijas uzņēmums reorganizējot sabiedrību ar ierobežotu atbildību "Ikšķiles katoļu uzņēmums", lai veicinātu sociālās atstumtības riskam pakļauto iedzīvotāju nodarbinātību.</t>
  </si>
  <si>
    <t>LM-32-4-19/24</t>
  </si>
  <si>
    <t>SIA "Ceļataka"</t>
  </si>
  <si>
    <t>Bauskas iela 147 k-2, Rīga, LV-1004</t>
  </si>
  <si>
    <t>26624221</t>
  </si>
  <si>
    <t>babelniece@gmail.com</t>
  </si>
  <si>
    <t>93.29</t>
  </si>
  <si>
    <t>Cita izklaides un atpūtas darbība</t>
  </si>
  <si>
    <t>1. Organizēt izglītības projektus bērniem un jauniešiem brīvā dabā par norisēm dabā un apkārtējās vides saglabāšanu. 
2.Organizēt izglītības projektus bērniem un jauniešiem brīvā dabā, lai viņi apgūtu dzīves iemaņas, kas nepieciešamas dzīvei pie dabas. 
3. Ārpustelpu nodarbībās iesaistīt bērnus ar invaliditāti, lai attīstītu viņu pārliecību par savām spējām.</t>
  </si>
  <si>
    <t>LM-32-4-19/22</t>
  </si>
  <si>
    <t>LM-32-4-19/198</t>
  </si>
  <si>
    <t>SIA "Elodeja"</t>
  </si>
  <si>
    <t>SIA "Amber Sound"</t>
  </si>
  <si>
    <t>Sabiedrība ar ierobežotu atbildību "Svaigi"</t>
  </si>
  <si>
    <t>SIA "VEIZĀNA DEJU SKOLA"</t>
  </si>
  <si>
    <t>SIA LSK Kurzeme</t>
  </si>
  <si>
    <t>SIA "UNO GROUP SERVISS"</t>
  </si>
  <si>
    <t>SIA ZĪLE-ZĪLE</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</si>
  <si>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</si>
  <si>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</si>
  <si>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</si>
  <si>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</si>
  <si>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</si>
  <si>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</si>
  <si>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</si>
  <si>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</si>
  <si>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SIA "Torņkalna Privātā vidusskola"</t>
  </si>
  <si>
    <t>SIA Vigo Health</t>
  </si>
  <si>
    <t>Sabiedrība ar ierobežotu atbildību  "ERNMART"</t>
  </si>
  <si>
    <t>SIA Mobilizing</t>
  </si>
  <si>
    <t>Sabiedrība ar ierobežotu atbildību "ZINOO"</t>
  </si>
  <si>
    <t>SIA "Ģimeņu centrs AK"</t>
  </si>
  <si>
    <t>SIA BlindArt</t>
  </si>
  <si>
    <t>SIA "Terapijas centrs "Skaņas un mūzika""</t>
  </si>
  <si>
    <t>SIA "VVS Integrācija"</t>
  </si>
  <si>
    <t>SIA BĻODA.LV</t>
  </si>
  <si>
    <t>Sabiedrība ar ierobežotu atbildību "ParVaiPret.lv"</t>
  </si>
  <si>
    <t>Sabiedrība ar ierobežotu atbildību "Izglītības un attīstības centrs Universum"</t>
  </si>
  <si>
    <t>SIA "Torņakalns"</t>
  </si>
  <si>
    <t>SIA "001A"</t>
  </si>
  <si>
    <t>Sabiedrība ar ierobežotu atbildību "AFFECTIONAL"</t>
  </si>
  <si>
    <t>Sabiedrība ar ierobežotu atbildību "Dzīves oāze"</t>
  </si>
  <si>
    <t>Sabiedrība ar ierobežotu atbildību "IW"</t>
  </si>
  <si>
    <t>Sabiedrība ar ierobežotu atbildību "Paest"</t>
  </si>
  <si>
    <t>Sabiedrība ar ierobežotu atbildību "Dzintara upe"</t>
  </si>
  <si>
    <t>SIA "Andžeja Grauda bungu skola"</t>
  </si>
  <si>
    <t>Sabiedrība ar ierobežotu atbildību "Visas Iespējas"</t>
  </si>
  <si>
    <t>Sabiedrība ar ierobežotu atbildību "B10veikals"</t>
  </si>
  <si>
    <t>Brīvā skola SIA</t>
  </si>
  <si>
    <t>SIA Your Move</t>
  </si>
  <si>
    <t>Sabiedrība ar ierobežotu atbildību "Prana energy"</t>
  </si>
  <si>
    <t>Sabiedrība ar ierobežotu atbildību "MĪLESTĪBAS MĀJA"</t>
  </si>
  <si>
    <t>Sabiedrība ar ierobežotu atbildību "Learn IT"</t>
  </si>
  <si>
    <t>Sabiedrība ar ierobežotu atbildību 
"I-Matrica"</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</si>
  <si>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</si>
  <si>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</si>
  <si>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</si>
  <si>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</si>
  <si>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</si>
  <si>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</si>
  <si>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</si>
  <si>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</si>
  <si>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</si>
  <si>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</si>
  <si>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</si>
  <si>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</si>
  <si>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k-3, Rīga, LV-1084</t>
  </si>
  <si>
    <t>26367748</t>
  </si>
  <si>
    <t>edmunds@dejuskola.lv</t>
  </si>
  <si>
    <t>www.dejuskola.lv</t>
  </si>
  <si>
    <t>Robežu iela 28, Stende, Talsu novads, LV-3257</t>
  </si>
  <si>
    <t>29190426</t>
  </si>
  <si>
    <t>anita.boitmane@redcross.lv</t>
  </si>
  <si>
    <t>Rīga, Pildas iela 16B, LV- 1035</t>
  </si>
  <si>
    <t>29767043</t>
  </si>
  <si>
    <t>volza@inbox.lv</t>
  </si>
  <si>
    <t>Stacijas iela 28, Ape, Apes novads, LV-4337</t>
  </si>
  <si>
    <t>29206995</t>
  </si>
  <si>
    <t>zile@zile-zile.com</t>
  </si>
  <si>
    <t>Turgeņeva iela 17-4, Rīga, LV-1050</t>
  </si>
  <si>
    <t>26012582</t>
  </si>
  <si>
    <t>info@freeriga.lv</t>
  </si>
  <si>
    <t>www.freeriga.lv</t>
  </si>
  <si>
    <t>Rīga, Aizvaru iela 12, LV-1035</t>
  </si>
  <si>
    <t>29401581</t>
  </si>
  <si>
    <t>skola@montesoripardaugava.lv</t>
  </si>
  <si>
    <t>Čiekurkalna 1. līnija 84, Rīga, LV-1026</t>
  </si>
  <si>
    <t>29422672</t>
  </si>
  <si>
    <t>agija@operetesteatris.lv</t>
  </si>
  <si>
    <t>www.operetesteatris.lv</t>
  </si>
  <si>
    <t>Salnas iela 7-12, Rīga, LV-1021</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</si>
  <si>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</si>
  <si>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</si>
  <si>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</si>
  <si>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</si>
  <si>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</si>
  <si>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</si>
  <si>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</si>
  <si>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</si>
  <si>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</si>
  <si>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</si>
  <si>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</si>
  <si>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</si>
  <si>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</si>
  <si>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</si>
  <si>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</si>
  <si>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</si>
  <si>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</si>
  <si>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</si>
  <si>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</si>
  <si>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</si>
  <si>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</si>
  <si>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</si>
  <si>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Kronvalda bulvāris 4, Rīga, LV- 1010</t>
  </si>
  <si>
    <t>25765595</t>
  </si>
  <si>
    <t>sveiki@vigo.health; kristaps@vigo.health</t>
  </si>
  <si>
    <t>www.vigo.health</t>
  </si>
  <si>
    <t>Egļu iela 14, Ikšķile, Ikšķiles novads, LV-5052</t>
  </si>
  <si>
    <t>27766011</t>
  </si>
  <si>
    <t>Raitis.Caklis@gmail.com</t>
  </si>
  <si>
    <t>Gaujas iela 13A - 1, Līgatne, Līgatnes novads, LV-4110</t>
  </si>
  <si>
    <t>23375808</t>
  </si>
  <si>
    <t>mobilizing@inbox.lv</t>
  </si>
  <si>
    <t>www.mobilizing.eu</t>
  </si>
  <si>
    <t>Dzirnavu iela 73-2, Rīga, LV-1011</t>
  </si>
  <si>
    <t>29423324</t>
  </si>
  <si>
    <t>riga@zinoo.lv</t>
  </si>
  <si>
    <t>Rojas iela 1 - 61, Liepāja, LV-3407</t>
  </si>
  <si>
    <t>24507060</t>
  </si>
  <si>
    <t xml:space="preserve">gc.augam.kopa@gmail.com </t>
  </si>
  <si>
    <t xml:space="preserve">www.augamkopa.lv </t>
  </si>
  <si>
    <t>"Annuži"-1, Zaļenieku pagasts, Jelgavas novads, LV-3011</t>
  </si>
  <si>
    <t>25608844</t>
  </si>
  <si>
    <t>art@blindart.lv</t>
  </si>
  <si>
    <t>www.blindart.lv</t>
  </si>
  <si>
    <t>Visbijas prospekts 33, Rīga</t>
  </si>
  <si>
    <t>26489329</t>
  </si>
  <si>
    <t>evija823@inbox.lv</t>
  </si>
  <si>
    <t>Brīvības iela 80-6, Rīga, LV-1001</t>
  </si>
  <si>
    <t>29179982</t>
  </si>
  <si>
    <t>endijs.berzins@vairaksaules.lv</t>
  </si>
  <si>
    <t>www.vairaksaules.lv</t>
  </si>
  <si>
    <t>Magoņu iela 5, Ogre, Ogres novads, LV-5001</t>
  </si>
  <si>
    <t>29144481</t>
  </si>
  <si>
    <t>smalkaise@apollo.lv</t>
  </si>
  <si>
    <t>Pirmā iela 35-20, Ādaži, Ādažu novads, LV-2164</t>
  </si>
  <si>
    <t>22077684</t>
  </si>
  <si>
    <t>sveiki@manabalss.lv</t>
  </si>
  <si>
    <t>www.parvaipret.lv</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</si>
  <si>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</si>
  <si>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</si>
  <si>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</si>
  <si>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</si>
  <si>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</si>
  <si>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</si>
  <si>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</si>
  <si>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</si>
  <si>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</si>
  <si>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</si>
  <si>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</si>
  <si>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</si>
  <si>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Otīlijas iela 7, Jūrmala, LV-2008</t>
  </si>
  <si>
    <t>28287787</t>
  </si>
  <si>
    <t>affectionalsia@gmail.com</t>
  </si>
  <si>
    <t>Biešu iela 6 - 49, Rīga, LV - 1004</t>
  </si>
  <si>
    <t>27788150</t>
  </si>
  <si>
    <t>info@dzivesoaze.lv</t>
  </si>
  <si>
    <t>www.bernuoaze.lv</t>
  </si>
  <si>
    <t>Ķengaraga iela 1A, Rīga, LV-1063</t>
  </si>
  <si>
    <t>26678662</t>
  </si>
  <si>
    <t>mmihejev@gmail.com</t>
  </si>
  <si>
    <t>Rīgas iela 36 k-5 - 1, Ķekava, Ķekavas nov.</t>
  </si>
  <si>
    <t>20223071</t>
  </si>
  <si>
    <t>projectpaest@gmail.com</t>
  </si>
  <si>
    <t>Šķeltu iela 2A, Rumbula, Stopiņu novads, LV-2121</t>
  </si>
  <si>
    <t>27277780</t>
  </si>
  <si>
    <t>una.latinina@gmail.com</t>
  </si>
  <si>
    <t>Augšiela 1, Rīga, LV-1009</t>
  </si>
  <si>
    <t>29760076</t>
  </si>
  <si>
    <t>info@bunguskola.lv</t>
  </si>
  <si>
    <t>www.bunguskola.lv</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</si>
  <si>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</si>
  <si>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</si>
  <si>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</si>
  <si>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</si>
  <si>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</si>
  <si>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</si>
  <si>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</si>
  <si>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</si>
  <si>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</si>
  <si>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</si>
  <si>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</si>
  <si>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</si>
  <si>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Džohara Dudajeva gatve 6-1, Rīga, LV-1084</t>
  </si>
  <si>
    <t>25939939</t>
  </si>
  <si>
    <t>janis@yourmove.lv</t>
  </si>
  <si>
    <t>yourmove.lv</t>
  </si>
  <si>
    <t>vegset.com</t>
  </si>
  <si>
    <t>Gustava Zemgala gatve 48, Rīga, LV-1039</t>
  </si>
  <si>
    <t>27477166</t>
  </si>
  <si>
    <t>milestibasmaja@gmail.com</t>
  </si>
  <si>
    <t>www.milestibasmaja.lv</t>
  </si>
  <si>
    <t>Dauguļu iela 41, Rīga, LV-1002</t>
  </si>
  <si>
    <t>26746546</t>
  </si>
  <si>
    <t>info@learnit.lv</t>
  </si>
  <si>
    <t>www.learnit.lv</t>
  </si>
  <si>
    <t>Murjāņu iela 34-24, Rīga, LV-1064</t>
  </si>
  <si>
    <t>29959819</t>
  </si>
  <si>
    <t>liga.mezecka@gmail.com</t>
  </si>
  <si>
    <t>Kraujas iela 6, ikšķile, Ikšķiles novads, LV-5052</t>
  </si>
  <si>
    <t>Merķeļa iela 13, Rīga, LV-1050</t>
  </si>
  <si>
    <t>59.1</t>
  </si>
  <si>
    <t>Kinofilmu, videofilmu un televīzijas programmu producēšana</t>
  </si>
  <si>
    <t>59.2</t>
  </si>
  <si>
    <t>Skaņu ierakstu producēšana</t>
  </si>
  <si>
    <t>47.11</t>
  </si>
  <si>
    <t>Mazumtirdzniecība nespecializētajos veikalos, kuros galvenokārt pārdod pārtikas preces, dzērienus vai tabaku</t>
  </si>
  <si>
    <t>90.0</t>
  </si>
  <si>
    <t>Skola, Laidzes pagasts, Talsu novads, LV-3280</t>
  </si>
  <si>
    <t>Laidzes pagasts</t>
  </si>
  <si>
    <t>Talsu novads</t>
  </si>
  <si>
    <t>Pildas iela 16B, Rīga, LV- 1035</t>
  </si>
  <si>
    <t>81.22</t>
  </si>
  <si>
    <t>Citas ēku un ražošanas objektu tīrīšanas un uzkopšanas darbības</t>
  </si>
  <si>
    <t>Avotu iela 25, Rīga, LV-1011</t>
  </si>
  <si>
    <t>47.71</t>
  </si>
  <si>
    <t>Apģērbu mazumtirdzniecība specializētajos veikalos</t>
  </si>
  <si>
    <t>14.13</t>
  </si>
  <si>
    <t>Pārējo virsdrēbju ražošana</t>
  </si>
  <si>
    <t>94.12</t>
  </si>
  <si>
    <t>Profesionālu organizāciju darbība</t>
  </si>
  <si>
    <t>68.20</t>
  </si>
  <si>
    <t>Sava vai nomāta nekustamā īpašuma izīrēšana un pārvaldīšana</t>
  </si>
  <si>
    <t>Olgas iela 1,Rīga,  LV-1048</t>
  </si>
  <si>
    <t>Strauta iela 1B -k-3-15, Upesciems, Garkalnes pagasts, Ropažu novads, LV-2137</t>
  </si>
  <si>
    <t>Garkalnes pagasts</t>
  </si>
  <si>
    <t>Ropažu novads</t>
  </si>
  <si>
    <t>85.51</t>
  </si>
  <si>
    <t>Sporta un ārpusskolas izglītība</t>
  </si>
  <si>
    <t>Ventspils</t>
  </si>
  <si>
    <t>Vaļņu iela 9, Rīga, LV-1050</t>
  </si>
  <si>
    <t>Pērnavas iela 33, Rīga, LV-1009</t>
  </si>
  <si>
    <t>Torņkalana iela 15, Rīga, LV-1004</t>
  </si>
  <si>
    <t>62.01</t>
  </si>
  <si>
    <t>Datorprogrammēšana</t>
  </si>
  <si>
    <t>Rīgas iela 14, Ikšķile, Ikšķiles novads, LV-5052</t>
  </si>
  <si>
    <t>Graudu iela 68 A, Rīga, LV-1058</t>
  </si>
  <si>
    <t>85.53</t>
  </si>
  <si>
    <t>Transportlīdzekļu vadītāju apmācība</t>
  </si>
  <si>
    <t>Dzirnavu iela 67, Rīga, LV-1011</t>
  </si>
  <si>
    <t>Jaunā ostmala 1b, Liepāja, LV-3401</t>
  </si>
  <si>
    <t>Mazā muzeja iela 1-4, Rīga, LV-1050</t>
  </si>
  <si>
    <t>Ernesta Birznieka Upīša iela 20A-203, Rīga, LV-1050</t>
  </si>
  <si>
    <t>Ogre</t>
  </si>
  <si>
    <t>11. novembra krastmala 35-77, Rīga, LV-1050</t>
  </si>
  <si>
    <t>94.99</t>
  </si>
  <si>
    <t>Citur neklasificētu organizāciju darbība</t>
  </si>
  <si>
    <t>Aspazijas bulvāris 32-1A, Rīga, LV-1050</t>
  </si>
  <si>
    <t>Krišjāņa Barona iela 106-1, Rīga, LV-1001</t>
  </si>
  <si>
    <t>Priežu iela 1, Ceplīši, Tīnūžu pagasts, Ikšķiles novads, LV-5015</t>
  </si>
  <si>
    <t>Tīnūžu pagasts</t>
  </si>
  <si>
    <t>87.30</t>
  </si>
  <si>
    <t>Veco ļaužu un invalīdu aprūpe</t>
  </si>
  <si>
    <t>Stabu iela 32, Rīga, LV-1011</t>
  </si>
  <si>
    <t>Daugmales pagasts</t>
  </si>
  <si>
    <t>11.07</t>
  </si>
  <si>
    <t>Bezalkohola dzērienu ražošana; minerālūdeņu un pudelēs iepildītu citu ūdeņu ražošana</t>
  </si>
  <si>
    <t>Rīgas iela 175, ikšķile, Ikšķiles novads, LV-5052</t>
  </si>
  <si>
    <t>Brīvības iela 144, Rīga, LV-1012</t>
  </si>
  <si>
    <t>78.1</t>
  </si>
  <si>
    <t>Nodarbinātības aģentūru darbība</t>
  </si>
  <si>
    <t>10.71</t>
  </si>
  <si>
    <t>Maizes ražošana; svaigi ceptu mīklas izstrādājumu un kūku ražošana</t>
  </si>
  <si>
    <t>10.89</t>
  </si>
  <si>
    <t>Pārējo citur neklasificētu pārtikas produktu ražošana</t>
  </si>
  <si>
    <t>G. Zemgaļa gatve 78, Rīga, LV-1035</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</si>
  <si>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</si>
  <si>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</si>
  <si>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</si>
  <si>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Sniegt sociālus pakalpojumus, veicināt kultūras daudzveidību, veicināt izglītības darbību un veidot iekļaujošu pilsonisko sabiedrību.</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</si>
  <si>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</si>
  <si>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Sekmēt nodarbinātību un integrāciju darba tirgū šādām sociālās atstumtības riskam pakļauto iedzīvotāju grupām, tādējādi ilgtermiņā uzlabojot šo grupu pārstāvju dzīves kvalitāti un darba prasmju attīstības iespējas:
mērķa grupu pārstāvji:
1) bezdarbnieki, kuriem ir apgādājamie, bezdarbnieki vecāki par 54 gadiem un ilgstošie bezdarbnieki;
2) etniskā minoritāte romi:
3) ieslodzītie vai personas, kuras atbrīvotas no ieslodzījuma vietas;
4) personas ar alkohola, narkotisko, psihotropo, toksisko vielu, azartspēļu vai datorspēļu atkarības problēmām;
5) personas, kuru dzīvesvieta ir deklarēta naktspatversmē;
6) cilvēktirdzniecības upuri;
7) personas, kurām Latvijas Republikā piešķirts bēgļa, alternatīvais vai bezvalstnieka statuss; 
8) bāreņi un bez vecāku gādības palikušie bērni vecumā no 15 gadiem, kā arī šai grupai atbilstošas pilngadīgas personas līdz 24 gadu vecuma sasniegšanai.</t>
  </si>
  <si>
    <t>Mazināt tekstilatkritumu apjomu, radot no tiem produktus ar jaunu pievienotu vērtību. Veicināt izpratni par resursu otreizēju izmantošanu.</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</si>
  <si>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</si>
  <si>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Inovatīvas izglītības veicināšana.</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</si>
  <si>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</si>
  <si>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</si>
  <si>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</si>
  <si>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</si>
  <si>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</si>
  <si>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Sabiedrība ir sociāls uzņēmums, kurš rada ilgstošu sociālu pozitīvu ietekmi, veicot radošu saimniecisko darbību kultūras daudzveidības un izglītības veicināšanas nodrošināšanai.</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</si>
  <si>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</si>
  <si>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Sabiedrības pamatmērķis ir nodrošināt iekļaujošās vispārējās izglītības realizēšanu, tās attīstības veicināšanu, veicināt iekļaujamo bērnu integrāciju sabiedrībā.</t>
  </si>
  <si>
    <t>Vigobot uzņēmuma mērķis ir ar jaunāko tehnoloģiju palīdzību veicināt insulta pārcietušo cilvēku atlabšanu un reintegrāciju sabiedriskajā dzīvē.</t>
  </si>
  <si>
    <t>Bērnu aktivitāšu centra darbība, sniedzot sociālos pakalpojumus (iekļaujošas pilsoniskas sabiedrības veidošana, sociālo pakalpojumu sniegšana, izglītības veicināšana), tai skaitā:
1) veicināt izglītības un atbildīgas sabiedrības attīstību;
2)veicināt bērnu attīstību un radošumu, organizējot specializētas darbnīcas un pulciņus; 
3) izveidot un attīstīt izglītojošu un radošu vietu pirmsskolas un sākumskolas vecuma bērniem (tai skaitā ar īpašām vajadzībām);
4) sniegt atbalstu ģimenēm un bērniem, kuri atbilst sociālās atstumtības riskam: personām, kurām noteikta atbilstība trūcīgas ģimenes (personas) statusam;
5) īstenot citus sabiedrību izglītojošus pasākumus, sociālos projektus un aktivitātes, radot labvēlīgu sociālo ietekmi ilgtermiņā;
6) sniegt pakalpojumus uz atvieglotiem noteikumiem vai bez atlīdzības attiecīgajām mērķa grupām.</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</si>
  <si>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</si>
  <si>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Sabiedrības mērķis ir veicināt mācīšanās un izzināšanas kultūru sabiedrībā.</t>
  </si>
  <si>
    <t>1. Sekmēt un veicināt bērnu (gan veselu, gan bērnu ar garīga rakstura traucējumiem, ar funkcionāliem traucējumiem un ārpus ģimenes aprūpē esošu bērnu) vispusīgu, harmonisku un dabisku attīstību, ievērojot tās likumsakarības un vajadzības dzīvei nepieciešamo zināšanu un prasmju apguvē. Attīstīt bērna paša resursus un veicināt to izmantošanu ikdienā;
2. Vecāku un sabiedrības izglītošana un izpratnes veidošana par bērnu vispārēju attīstību; radīt iespēju vecākiem un citiem interesentiem savsatrpēji apmainīties ar pieredzi un saņemt kvalitatīvu informāciju, kas saistīta ar bērnu attīstību un
audzināšanu;
3. Popularizēt un izmantot praksē alternatīvās audzināšanas pieejas un izlgītības ideju.
4. Sekmēt bērnu ar garīga rakstura un funkcionāliem traucējumiem integrēšanos sabiedrībā.
5. Pievērst sabiedrības uzmanību ģimenes vērtībai un nozīmībai.</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</si>
  <si>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</si>
  <si>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</si>
  <si>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Galvenais mērķis: personu, kuras atbrīvotas no ieslodzījumu vietas, integrēšana sabiedrībā un darba tirgū. 
Papildu mērķi: personu ar invaliditāti integrēšana sabiedrībā un darba tirgū; personu ar alkohola, narkotisko, psihotropo vai toksisko vielu, azartspēļu vai datorspēļu atkarības problēmām, integrēšana sabiedrībā un darba tirgū; personu, kurām Latvijas Republikā ir piešķirts bēgļa, alternatīvais vai bezvalstnieka statuss, integrēšana sabiedrībā un darba tirgū; bērnu, kuri palikuši bez savu vecāku gādības un bērnu un pieaugušo, kuriem nav pieejams pietiekams finansējums kvalitatīvas ārstēšanas saņemšanai, atbalstīšana; sabiedriskā labuma organizācijas atbalstīšana, sociālās uzņēmējdarbības vides veicināšana Latvijas Republikā.</t>
  </si>
  <si>
    <t>Sabiedrības vienīgais un galvenais mērķis ir sociālais mērķis, sekmēt sociālās atstumtības riskam pakļauto iedzīvotāju grupu nodarbinātību, nodarbinot vismaz 50% no darbiniekiem ar īpašām vajadzībām.</t>
  </si>
  <si>
    <t>Sabiedrības sociālie mērķi ir:
Veicināt pilsoniskās sabiedrības attīstību Latvijas Republikā.
Attīstīt publiskus elektroniskās līdzdalības rīkus būtisku pārmaiņu ierosināšanai un sabiedrības viedokļu apvienošanai.</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</si>
  <si>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</si>
  <si>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</si>
  <si>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Sabiedrības mērķis ir nodrošināt bērniem piekļuvi novatoriskām robotikas un programmēšanas apmācības tehnoloģijām.</t>
  </si>
  <si>
    <t>Sabiedrība īsteno sekojošus sociālās uzņēmējdarbības mērķus:
1. Uzņēmumā nodarbināt arī sociālās atstumtības riskam pakļautos iedzīvotājus;
2. Sadarbojoties ar nevalstiskajām organizācijām, radīt motivējošus darba apstākļus un profesionālās izaugsmes iespējas cilvēkiem no sociālās atstumtības riskam pakļautajām grupām.</t>
  </si>
  <si>
    <t>Sabiedrība veic komercdarbību ar mērķi veicināt Sabiedrības dzīves kvalitātes uzlabošanu un sociālo pakalpojumu sniegšanu.</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</si>
  <si>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</si>
  <si>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Uzņēmumā vismaz 50 % darbinieku ir no sociālās atstumtības pakļautās grupas; Uzņēmums nodrošina sociālās atstumtības riskam pakļauto darbiniekiem psiholoģisko, dzīves motivācijas un cita veida atbalstu, lai veicinātu darbinieku pāsnovērtējuma celšanu un karjeras izaugsmes iespējas.</t>
  </si>
  <si>
    <t>1) Sociālā darba, sociālās aprūpes, sociālās rehabilitācijas, profesionālās rehabilitācijas pakalpojumu un sociālās palīdzības sniegšana.
2) Sniegt veselības veicināšanas un sociālās aprūpes pakalpojumus veciem, vientuļiem, slimiem cilvēkiem, cilvēkiem ar speciālām vajadzībām, ģimenēm ar bērniem, veicinot viņu sociālo integrāciju.
3) Būt valsts un pašvaldības vidutājam un atbalsta punktam, sniedzot palīdzību iedzīvotājiem sociālajā, deinstitucionalizācijas un veselības jomā.
4) Sekmēt sociālo integrāciju, attīstot un sniedzot palīdzību iedzīvotājiem sociālajā un veselības jomā.
5) Īstenot arī citus sociālo pakalpojumu un sociālās palīdzības likumā u.c. normatīvajos aktos noteiktos izdevumus.
6) Iegūto peļņu investēt minēto sociālo mērķu sasniegšanai un īstenošanai.</t>
  </si>
  <si>
    <t>Organizēt un radīt nepieciešamos apstākļus apmācībām kultūras izglītības jomā sociālam riskam pakļauto ģimeņu bērniem, nodrošinot iespēju kvalitatīvi pavadīt brīvo laiku, piedalīties dažādos pasākumos un šo pasākumu organizēšanā; Organizējot kultūras pasākumus, nodrošināt pasākumu pieejamību sociālajam riskam pakļauto iedzīvotāju grupu ģimenes locekļiem; koordinēt darbu un apmainīties ar pieredzi ar citām valstīm, privātajām un sabiedriskajām organizācijām, lai sasniegtu Sabiedrības mērķus.</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</si>
  <si>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</si>
  <si>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Sabiedrība darbojas sociālā mērķa labā - nodarbinot un palīdzot invalīdiem, bāreņiem, kā arī veicinot veselīgu dzīves veidu, izglītojot sabiedrību par veselīgu pārtikas produktu priekšrocībām pret neveselīgiem pārtikas produktiem.</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</si>
  <si>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</si>
  <si>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Veicināt darbaspēka atgriešanos Latvijā, veicināt remigrāciju, informēt par dzīves kvalitāti un iespējām Latvijā, konsultēt remigrantus ar darbu saistītos, sociālos un sadzīviskos jautājumos, kā arī veikt citas darbības, kas veicinātu darbaspēka pieplūdumu Latvijā un veicinātu Latvijas demogrāfisko situāciju.</t>
  </si>
  <si>
    <t>Sabiedrība darbojas sociālā mērķa labā - nodarbinot un palīdzot invalīdiem, bāreņiem, kā arī veicinot veselīgu dzīvesveidu, izglītojot sabiedrību par veselīgu pārtikas produktu priekšrocībām pret neveselīgiem pārtikas produktiem.</t>
  </si>
  <si>
    <t>Pirmsskolas izglītība. Sākumizglītība. Pārējā izglītība. Izglītības atbalsta pakalpojumi. Veidot projektus, kas saistīti ar izglītības, sociālo, un veselības jautājumu risināšanu, attīstīt inovatīvu, Latvijas speciālistu radītu, bērnu apmācīšanas, audzināšanas un terapijas sistēmu "Mīlestības pedagoģija” un “Mīlestības terapija”. Atbalstīt maznodrošinātās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Latvijas ģimeņu stabilitātes veicināšana, paplašinot ģimeņu atbalsta sistēmu un tādējādi sekmējot pilsoniskas sabiedrības attīstību un ģimenes tiesību aizsardzību, īpaši atbalstot trūcīgo un sociāli maz aizsargāto personu grupu sociālās labklājības celšanu. Sabiedrības veselības stiprināšana.</t>
  </si>
  <si>
    <t>Sabiedrības mērķis ir veicināt mūsdienīgu izglītību informācijas un tehnoloģiju jomā neatkarīgi no apmācāmo dzimuma, tautības, iegūtās izglītības, sociālās izcelsmes un mantiskā stāvokļa.</t>
  </si>
  <si>
    <t>Veicināt sabiedrības dzīves kvalitātes uzlabošanu un sekmēt sociālās atstumtības riskam pakļauto iedzīvotāju grupu nodarbinātību. Organizēt un atbalstīt inovatīvas, radošas un vērtīborientētas izglītības metodes un aktivitātes, lai veicinātu iedzīvotāju un sociālās atstumtības riskam pakļauto iedzīvotāju grupu izglītošanas iespējas un sekmēt sabiedrības finanšu ilgtspēju un labklājības līmeņa celšanu.</t>
  </si>
  <si>
    <t>LM-32-4-19/27</t>
  </si>
  <si>
    <t>LM-32-4-19/25</t>
  </si>
  <si>
    <t>LM-32-4-19/26</t>
  </si>
  <si>
    <t>LM-32-4-19/31</t>
  </si>
  <si>
    <t>LM-32-4-19/32</t>
  </si>
  <si>
    <t>LM-32-4-19/33</t>
  </si>
  <si>
    <t>LM-32-4-19/80</t>
  </si>
  <si>
    <t>LM-32-4-19/38</t>
  </si>
  <si>
    <t>LM-32-4-19/39</t>
  </si>
  <si>
    <t>LM-32-4-19/40</t>
  </si>
  <si>
    <t>LM-32-4-19/41</t>
  </si>
  <si>
    <t>LM-32-4-19/42</t>
  </si>
  <si>
    <t>LM-32-4-19/50</t>
  </si>
  <si>
    <t>LM-32-4-19/52</t>
  </si>
  <si>
    <t>LM-32-4-19/34</t>
  </si>
  <si>
    <t>LM-32-4-19/55</t>
  </si>
  <si>
    <t>LM-32-4-19/199</t>
  </si>
  <si>
    <t>LM-32-4-19/60</t>
  </si>
  <si>
    <t>LM-32-4-19/92</t>
  </si>
  <si>
    <t>LM-32-4-19/62</t>
  </si>
  <si>
    <t>LM-32-4-19/59</t>
  </si>
  <si>
    <t>LM-32-4-19/73</t>
  </si>
  <si>
    <t>LM-32-4-19/151</t>
  </si>
  <si>
    <t>LM-32-4-19/74</t>
  </si>
  <si>
    <t>LM-32-4-19/76</t>
  </si>
  <si>
    <t>LM-32-4-19/125</t>
  </si>
  <si>
    <t>LM-32-4-19/79</t>
  </si>
  <si>
    <t>LM-32-4-19/83</t>
  </si>
  <si>
    <t>LM-32-4-19/84</t>
  </si>
  <si>
    <t>LM-32-4-19/65</t>
  </si>
  <si>
    <t>LM-32-4-19/85</t>
  </si>
  <si>
    <t>LM-32-4-19/119</t>
  </si>
  <si>
    <t>LM-32-4-19/86</t>
  </si>
  <si>
    <t>LM-32-4-19/87</t>
  </si>
  <si>
    <t>LM-32-4-19/96</t>
  </si>
  <si>
    <t>LM-32-4-19/89</t>
  </si>
  <si>
    <t>LM-32-4-19/175</t>
  </si>
  <si>
    <t>LM-32-4-19/202</t>
  </si>
  <si>
    <t>LM-32-4-19/93</t>
  </si>
  <si>
    <t>LM-28-1-12/12</t>
  </si>
  <si>
    <t>LM-32-4-19/94</t>
  </si>
  <si>
    <t>LM-32-4-19/97</t>
  </si>
  <si>
    <t>65 899. 80</t>
  </si>
  <si>
    <t>Sabiedrība ar ierobežotu atbildību "Līgotnes LM"</t>
  </si>
  <si>
    <t>SIA "KIDS CLUB"</t>
  </si>
  <si>
    <t>Sabiedrība ar ierobežotu atbildību "LRMA Rock"</t>
  </si>
  <si>
    <t>Sabiedrība ar ierobežotu atbildību "Upeslīči atpūtai"</t>
  </si>
  <si>
    <t>"Dz.Ozoliņas zobārstniecības kabinets" SIA</t>
  </si>
  <si>
    <t>SIA Izglītības atbalsta birojs</t>
  </si>
  <si>
    <t>SIA "Jāzepa Medus"</t>
  </si>
  <si>
    <t>Pietura ģimenei SIA</t>
  </si>
  <si>
    <t>SIA Nextbike LV</t>
  </si>
  <si>
    <t>SIA "Grams Nākotnes"</t>
  </si>
  <si>
    <t>SIA H&amp;R Group</t>
  </si>
  <si>
    <t>Sabiedrība ar ierobežotu atbildību "Ludzas amatnieku centrs"</t>
  </si>
  <si>
    <t>SIA "MarCan"</t>
  </si>
  <si>
    <t>SIA "HOME 127"</t>
  </si>
  <si>
    <t>SIA "TALSU KRISTĪGĀ SKOLA"</t>
  </si>
  <si>
    <t>Sabiedrība ar ierobežotu atbildību "Sociālais uzņēmums Ulubele"</t>
  </si>
  <si>
    <t>SIA Eko Mammas</t>
  </si>
  <si>
    <t>Sabiedrība ar ierobežotu atbildību "Brāļi un māsas"</t>
  </si>
  <si>
    <t>SIA LEGIT</t>
  </si>
  <si>
    <t>Sabiedrība ar ierobežotu atbildību "Fregate"</t>
  </si>
  <si>
    <t>SIA "EMEJ MEDIA"</t>
  </si>
  <si>
    <t>Sabiedrība ar ierobežotu atbildību "Iģenes pērle"</t>
  </si>
  <si>
    <t>Sabiedrība ar ierobežotu atbildību "Lokāls"</t>
  </si>
  <si>
    <t>SIA "CCD"</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</si>
  <si>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</si>
  <si>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</si>
  <si>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</si>
  <si>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</si>
  <si>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</si>
  <si>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</si>
  <si>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</si>
  <si>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</si>
  <si>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"White Digital"</t>
  </si>
  <si>
    <t>Sabiedrība ar ierobežotu atbildību "Adoria"</t>
  </si>
  <si>
    <t>Sabiedrība ar ierobežotu atbildību "BeATUS"</t>
  </si>
  <si>
    <t>Sabiedrība ar ierobežotu atbildību "Medica Štrenge"</t>
  </si>
  <si>
    <t>SIA Kaņepes Kultūras centrs</t>
  </si>
  <si>
    <t>Sabiedrība ar ierobežotu atbildību "AV LATS"</t>
  </si>
  <si>
    <t>Sabiedrība ar ierobežotu atbildību "MĀCĪBU CENTRS AUSTRUMI"</t>
  </si>
  <si>
    <t>SIA "AD Forest"</t>
  </si>
  <si>
    <t xml:space="preserve">Sabiedrība ar ierobežotu atbildību "Psiholoģes Kristīnes Balodes privātprakse" </t>
  </si>
  <si>
    <t>Sabiedrība ar ierobežotu atbildību "Spēles Tev"</t>
  </si>
  <si>
    <t>Sabiedrība ar ierobežotu atbildību "Iespēju laiks"</t>
  </si>
  <si>
    <t>SIA Rucka</t>
  </si>
  <si>
    <t>Sabiedrība ar ierobežotu atbildību "Kalnciema iela"</t>
  </si>
  <si>
    <t>SIA "MEM@M"</t>
  </si>
  <si>
    <t>Sabiedrība ar ierobežotu atbildību "Jaunsīmaņi"</t>
  </si>
  <si>
    <t>SIA "BEZVESTS.LV SOS"</t>
  </si>
  <si>
    <t>"DVĒSELES MIERS" SIA</t>
  </si>
  <si>
    <t>Sabiedrība ar ierobežotu atbildību "MEDIRENT1"</t>
  </si>
  <si>
    <t>SIA "Bērnu un pusaudžu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</si>
  <si>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</si>
  <si>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</si>
  <si>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</si>
  <si>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</si>
  <si>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</si>
  <si>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</si>
  <si>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</si>
  <si>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</si>
  <si>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</si>
  <si>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</si>
  <si>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"IG Part"</t>
  </si>
  <si>
    <t>Sabiedrība ar ierobežotu atbildību "Sajūtu Māja"</t>
  </si>
  <si>
    <t>Sabiedrība ar ierobežotu atbildību "BANDS &amp; BEADS BALTIC"</t>
  </si>
  <si>
    <t>SIA "Mana Privātstunda"</t>
  </si>
  <si>
    <t>SIA "Ģimenes attīstības centrs "Aka""</t>
  </si>
  <si>
    <t>"Līgotnes", Ķevele, Vītiņu pagasts, Auces novads, LV-3721</t>
  </si>
  <si>
    <t>22422602</t>
  </si>
  <si>
    <t>sialigotnes@gmail.com</t>
  </si>
  <si>
    <t>"Bērzumājas", Steķintava, Kubulu pagasts, Balvu novads, LV-4501</t>
  </si>
  <si>
    <t>29400079</t>
  </si>
  <si>
    <t>paulailukstei@gmail.com</t>
  </si>
  <si>
    <t>www.kidsclubbalvi.lv</t>
  </si>
  <si>
    <t>Aleksandra Čaka iela 58-10, Rīga, LV-1011</t>
  </si>
  <si>
    <t>27421111</t>
  </si>
  <si>
    <t>info@lrma.lv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</si>
  <si>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</si>
  <si>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</si>
  <si>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</si>
  <si>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</si>
  <si>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</si>
  <si>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</si>
  <si>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</si>
  <si>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</si>
  <si>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Kronvalda iela 23, Jelgava, LV-3004</t>
  </si>
  <si>
    <t>29419351</t>
  </si>
  <si>
    <t>anna.vintere@tl.lv</t>
  </si>
  <si>
    <t>Katoļu iela 14, Rīga, LV-1003</t>
  </si>
  <si>
    <t>29804336</t>
  </si>
  <si>
    <t>jazepamedus@gmail.com</t>
  </si>
  <si>
    <t>Mālkalnes prospekts 11-3, Ogre, Ogres novads, LV-5001</t>
  </si>
  <si>
    <t>29149533</t>
  </si>
  <si>
    <t>pieturagimenei@gmail.com</t>
  </si>
  <si>
    <t>https://www.facebook.com/OgresValdorfskola/</t>
  </si>
  <si>
    <t>Lāču iela 9-14, Rīga, LV-1013</t>
  </si>
  <si>
    <t>29347954</t>
  </si>
  <si>
    <t>info@nextbike.lv</t>
  </si>
  <si>
    <t>www.nextbike.lv</t>
  </si>
  <si>
    <t>"Eglaines", Drabešu pagasts,Cēsu novads, LV-4139</t>
  </si>
  <si>
    <t>29610186</t>
  </si>
  <si>
    <t>gramsnakotnes@gmail.com</t>
  </si>
  <si>
    <t>gramsnakotnes.lv</t>
  </si>
  <si>
    <t>Uliha iela 15/17-1, Liepāja, LV-3401</t>
  </si>
  <si>
    <t>27071333</t>
  </si>
  <si>
    <t>hrgrouplatvia@gmail.com</t>
  </si>
  <si>
    <t>Tālavijas iela 27A, Ludza, Ludzas novads, LV-5701</t>
  </si>
  <si>
    <t>29123749</t>
  </si>
  <si>
    <t>vierni@inbox.lv</t>
  </si>
  <si>
    <t>Dravnieku iela 7-21, Rīga, LV-1021</t>
  </si>
  <si>
    <t>25535996</t>
  </si>
  <si>
    <t>simple.marcan@gmail.com</t>
  </si>
  <si>
    <t>https://www.facebook.com/MarCanSimple/</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</si>
  <si>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</si>
  <si>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</si>
  <si>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</si>
  <si>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</si>
  <si>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</si>
  <si>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</si>
  <si>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</si>
  <si>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</si>
  <si>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</si>
  <si>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</si>
  <si>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</si>
  <si>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</si>
  <si>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</si>
  <si>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</si>
  <si>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</si>
  <si>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</si>
  <si>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</si>
  <si>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</si>
  <si>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</si>
  <si>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</si>
  <si>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"Mazirbes skola", Mazirbe, Kolkas pagasts, Dundagas novads, LV-3275</t>
  </si>
  <si>
    <t>29321000</t>
  </si>
  <si>
    <t>info@mazirbe.lv</t>
  </si>
  <si>
    <t>www.mazirbe.lv</t>
  </si>
  <si>
    <t>"Eisaki", Lesinki, Kaunatas pagasts, Rēzeknes novads, LV-4622</t>
  </si>
  <si>
    <t>22029888</t>
  </si>
  <si>
    <t>dina.kaupere@inbox.lv</t>
  </si>
  <si>
    <t>Nometņu iela 23 - 1A, Daugavpils, LV-5401</t>
  </si>
  <si>
    <t>20390203</t>
  </si>
  <si>
    <t>20390203@20390203.com</t>
  </si>
  <si>
    <t>"Iģenes muiža", Vandzenes pagasts, Talsu novads, LV-3281</t>
  </si>
  <si>
    <t>26440279</t>
  </si>
  <si>
    <t>iggen.manor@gmail.com</t>
  </si>
  <si>
    <t>'Mālkalni", Stāmerienas pagasts, Gulbenes novads, LV-4406</t>
  </si>
  <si>
    <t>28358003</t>
  </si>
  <si>
    <t>lokals.siltumnica@gmail.com</t>
  </si>
  <si>
    <t>Miera iela 57A-30, Rīga, LV-1013</t>
  </si>
  <si>
    <t>29922988</t>
  </si>
  <si>
    <t>alina.klemperte@mail.com</t>
  </si>
  <si>
    <t>https://www.instagram.com/chari code/</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</si>
  <si>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</si>
  <si>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</si>
  <si>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</si>
  <si>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</si>
  <si>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</si>
  <si>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</si>
  <si>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</si>
  <si>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</si>
  <si>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</si>
  <si>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</si>
  <si>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</si>
  <si>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"Lapiņu dambis 19", Tīraine, Mārupes pagasts ,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</si>
  <si>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</si>
  <si>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</si>
  <si>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</si>
  <si>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</si>
  <si>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</si>
  <si>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</si>
  <si>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</si>
  <si>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</si>
  <si>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</si>
  <si>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</si>
  <si>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</si>
  <si>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</si>
  <si>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</si>
  <si>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</si>
  <si>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</si>
  <si>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</si>
  <si>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</si>
  <si>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Riekstu iela 17-31, Rīga, LV-1055</t>
  </si>
  <si>
    <t>29359111</t>
  </si>
  <si>
    <t>andis.cirulis@whitedigital.eu</t>
  </si>
  <si>
    <t>www.whitedigital.eu</t>
  </si>
  <si>
    <t>Rīga, Aleksandra Čaka iela 70 - 3, LV-1011</t>
  </si>
  <si>
    <t>67315000</t>
  </si>
  <si>
    <t>adoria@adoria.lv</t>
  </si>
  <si>
    <t xml:space="preserve"> https://www.adoria.lv/</t>
  </si>
  <si>
    <t>Mālu iela 15, Odukalns, Ķekavas pagasts, Ķekavas novads, LV-2123</t>
  </si>
  <si>
    <t>28374952</t>
  </si>
  <si>
    <t>inese.grinvalde@gmail.com</t>
  </si>
  <si>
    <t>https://linktr.ee/laimesbloda</t>
  </si>
  <si>
    <t>20273147</t>
  </si>
  <si>
    <t>medicastrenge@gmail.com</t>
  </si>
  <si>
    <t>Skolas iela 15, Rīga, LV-1010</t>
  </si>
  <si>
    <t>29199699</t>
  </si>
  <si>
    <t>davis@kanepes.lv</t>
  </si>
  <si>
    <t>www.kanepes.lv</t>
  </si>
  <si>
    <t>67220800</t>
  </si>
  <si>
    <t>siaavlats@gmail.com</t>
  </si>
  <si>
    <t>N.Rancāna iela 23A,Rēzekne, LV-4601</t>
  </si>
  <si>
    <t>26430483</t>
  </si>
  <si>
    <t xml:space="preserve">macibu.austrumi@inbox.lv </t>
  </si>
  <si>
    <t>Bērzu iela 36, Saldus, Saldus novads, LV-3801</t>
  </si>
  <si>
    <t>29498857</t>
  </si>
  <si>
    <t>dadainis@gmail.com</t>
  </si>
  <si>
    <t>Alberta iela 11-43, Rīga, LV- 1010</t>
  </si>
  <si>
    <t>26696287</t>
  </si>
  <si>
    <t>kristine@balode-psychology.com</t>
  </si>
  <si>
    <t>https://www.balode-psychology.com</t>
  </si>
  <si>
    <t>"Kuņģīši", Allažu pagasts, Siguldas novads, LV-2154</t>
  </si>
  <si>
    <t>27827568</t>
  </si>
  <si>
    <t>spelestev@gmail.com</t>
  </si>
  <si>
    <t>facebook.com/spelestev</t>
  </si>
  <si>
    <t>Gaujas iela 3A - 1, Garkalne, Garkalnes novads, LV-2137</t>
  </si>
  <si>
    <t>27811240</t>
  </si>
  <si>
    <t>ivetavaleine@inbox.lv</t>
  </si>
  <si>
    <t>Piebalgas iela 19, Cēsis, Cēsu novads, LV-4101</t>
  </si>
  <si>
    <t>Kalnciema iela 35-1, Rīga, LV-1046</t>
  </si>
  <si>
    <t>67614322</t>
  </si>
  <si>
    <t>info@agenskalnatirgus.lv</t>
  </si>
  <si>
    <t>https://agenskalnatirgus.lv/</t>
  </si>
  <si>
    <t>Klaipēdas iela 77, Liepāja, LV-3416</t>
  </si>
  <si>
    <t>29661205</t>
  </si>
  <si>
    <t>sia.mematm@gmail.com</t>
  </si>
  <si>
    <t>"Sīmaņi", Salas pagasts, Salas novads, LV-5233</t>
  </si>
  <si>
    <t>27715565</t>
  </si>
  <si>
    <t>veide.armands@gmail.com</t>
  </si>
  <si>
    <t>https://www.facebook.com/selijasalus/</t>
  </si>
  <si>
    <t>Skudru iela 4, Dreiliņi, Stopiņu novads, LV-2130</t>
  </si>
  <si>
    <t>22084084</t>
  </si>
  <si>
    <t>sos@bezvests.lv</t>
  </si>
  <si>
    <t>www.bezvests.lv</t>
  </si>
  <si>
    <t>info@dveselesmiers.lv</t>
  </si>
  <si>
    <t xml:space="preserve">Daugavgrīvas iela 49,K-1, Rīga </t>
  </si>
  <si>
    <t>29446098</t>
  </si>
  <si>
    <t>info@skabeklaterapija.lv</t>
  </si>
  <si>
    <t>Aleksandra Čaka iela 83/85 - 31/32, Rīga, LV-1011</t>
  </si>
  <si>
    <t>29158059</t>
  </si>
  <si>
    <t>info@pusaudzucentrs.lv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</si>
  <si>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</si>
  <si>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</si>
  <si>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</si>
  <si>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</si>
  <si>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</si>
  <si>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</si>
  <si>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</si>
  <si>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</si>
  <si>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</si>
  <si>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</si>
  <si>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</si>
  <si>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</si>
  <si>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</si>
  <si>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</si>
  <si>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</si>
  <si>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</si>
  <si>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</si>
  <si>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22020071</t>
  </si>
  <si>
    <t>info@naudins.lv</t>
  </si>
  <si>
    <t xml:space="preserve">Teātra iela 59, Jūrmala, LV-2015 </t>
  </si>
  <si>
    <t>22124560</t>
  </si>
  <si>
    <t>liene.logina@carelat.lv</t>
  </si>
  <si>
    <t>https://carelat.lv/</t>
  </si>
  <si>
    <t>"Līgotnes - 1" - 7, Glūdas pagasts, Jelgavas novads, LV-3040</t>
  </si>
  <si>
    <t>26600439</t>
  </si>
  <si>
    <t>veronikadebese@inbox.lv</t>
  </si>
  <si>
    <t>Augusta Deglava iela 55-3, Rīga, LV-1035</t>
  </si>
  <si>
    <t>29953030</t>
  </si>
  <si>
    <t>skola@laboratorium.lv</t>
  </si>
  <si>
    <t>www.zinatnesskola.lv</t>
  </si>
  <si>
    <t>Indrānu iela 18, Ikšķile, Ikšķiles novads, LV-5052</t>
  </si>
  <si>
    <t>20259623</t>
  </si>
  <si>
    <t>maris.jakobsons1@gmail.com</t>
  </si>
  <si>
    <t>"Brīvupes", Kubulu pagasts, Balvu novads, LV-4501</t>
  </si>
  <si>
    <t>28330904</t>
  </si>
  <si>
    <t>ingriidasupe@inbox.lv</t>
  </si>
  <si>
    <t>Ozolciema iela 32 k-3-58, Rīga, LV-1058</t>
  </si>
  <si>
    <t>26038366</t>
  </si>
  <si>
    <t>pavelignatjev13@gmail.com</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</si>
  <si>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</si>
  <si>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</si>
  <si>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</si>
  <si>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</si>
  <si>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</si>
  <si>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</si>
  <si>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</si>
  <si>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</si>
  <si>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</si>
  <si>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</si>
  <si>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</si>
  <si>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</si>
  <si>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</si>
  <si>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</si>
  <si>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Vītiņu pagasts</t>
  </si>
  <si>
    <t>Partizānu iela 21, Balvi, Balvu novads, LV-4501</t>
  </si>
  <si>
    <t>Balvi</t>
  </si>
  <si>
    <t>Balvu novads</t>
  </si>
  <si>
    <t>93.21</t>
  </si>
  <si>
    <t>Atrakciju un atpūtas parku darbība</t>
  </si>
  <si>
    <t>90.04</t>
  </si>
  <si>
    <t>Kultūras iestāžu darbība</t>
  </si>
  <si>
    <t>Līvbērzes pagasts</t>
  </si>
  <si>
    <t>Jelgavas novads</t>
  </si>
  <si>
    <t>55.10</t>
  </si>
  <si>
    <t>Izmitināšana viesnīcās un līdzīgās apmešanās vietās</t>
  </si>
  <si>
    <t>Graudu iela 31, Liepāja, LV-3401</t>
  </si>
  <si>
    <t>86.23</t>
  </si>
  <si>
    <t>Zobārstu prakse</t>
  </si>
  <si>
    <t>Brīvības iela 30, Ogre, Ogres novads, LV-5001</t>
  </si>
  <si>
    <t>Lāču iela 9-14, Rīga, LV- 1013</t>
  </si>
  <si>
    <t>49.31</t>
  </si>
  <si>
    <t>Pilsētas un piepilsētas pasažieru sauszemes pārvadājumi</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</si>
  <si>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</si>
  <si>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</si>
  <si>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</si>
  <si>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</si>
  <si>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</si>
  <si>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</si>
  <si>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</si>
  <si>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</si>
  <si>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</si>
  <si>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18.14</t>
  </si>
  <si>
    <t>Iesiešana un ar to saistītas palīgdarbības</t>
  </si>
  <si>
    <t>Talsi</t>
  </si>
  <si>
    <t>"Ozolaine", Līči. Stopiņu novads, LV-2118</t>
  </si>
  <si>
    <t>Stopiņu pagasts</t>
  </si>
  <si>
    <t>96.09</t>
  </si>
  <si>
    <t>Citur neklasificēti individuālie pakalpojumi</t>
  </si>
  <si>
    <t>Augusta Deglava iela 66, Rīga, LV-1035</t>
  </si>
  <si>
    <t>58.19</t>
  </si>
  <si>
    <t>Citi izdevējdarbības veidi</t>
  </si>
  <si>
    <t>Kr. Barona iela 22, Rīga, LV-1050</t>
  </si>
  <si>
    <t xml:space="preserve">85.50 </t>
  </si>
  <si>
    <t>Pārējā izglītība</t>
  </si>
  <si>
    <t>Kolkas pagasts</t>
  </si>
  <si>
    <t xml:space="preserve">55.20 </t>
  </si>
  <si>
    <t>Izmitināšana viesu mājās un cita veida īslaicīgas apmešanās vietās</t>
  </si>
  <si>
    <t>Kaunatas pagasts</t>
  </si>
  <si>
    <t>Rēzeknes novads</t>
  </si>
  <si>
    <t>Nometņu iela 23-1A, Daugavpils, LV-5401</t>
  </si>
  <si>
    <t>49.41</t>
  </si>
  <si>
    <t>Kravu pārvadājumi pa autoceļiem</t>
  </si>
  <si>
    <t>Iģenes muiža, Vandzenes pagasts, Talsu novads, LV-3281</t>
  </si>
  <si>
    <t>Vandzenes pagasts</t>
  </si>
  <si>
    <t>01.45</t>
  </si>
  <si>
    <t>Aitu un kazu audzēšana</t>
  </si>
  <si>
    <t xml:space="preserve">88.99 </t>
  </si>
  <si>
    <t>Skolas iela 1 B, Gulbene, Gulbenes novads, LV-4401</t>
  </si>
  <si>
    <t>Gulbene</t>
  </si>
  <si>
    <t>Gulbenes novads</t>
  </si>
  <si>
    <t>01.50</t>
  </si>
  <si>
    <t>Jauktā lauksaimniecība (augkopība un lopkopība)</t>
  </si>
  <si>
    <t>Lielais prospekts 48, Ventspils, LV-3601</t>
  </si>
  <si>
    <t>56.1</t>
  </si>
  <si>
    <t>86.90</t>
  </si>
  <si>
    <t>Tīraines dārzi 6, Mārupe, Mārupes novads, LV-2167</t>
  </si>
  <si>
    <t>Mārupe</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</si>
  <si>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</si>
  <si>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</si>
  <si>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</si>
  <si>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</si>
  <si>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</si>
  <si>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</si>
  <si>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</si>
  <si>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</si>
  <si>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</si>
  <si>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</si>
  <si>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Maskavas iela 6, Rīga, LV-1050</t>
  </si>
  <si>
    <t>62.09</t>
  </si>
  <si>
    <t>Citi informācijas tehnoloģiju un datoru pakalpojumi</t>
  </si>
  <si>
    <t>Rīga, Aleksandra Čaka iela 70-3, LV-1011</t>
  </si>
  <si>
    <t>18 Novembra iela 19, Daugavpils, LV-5401</t>
  </si>
  <si>
    <t>68.32</t>
  </si>
  <si>
    <t>Nekustamā īpašuma pārvaldīšana par atlīdzību vai uz līguma pamata</t>
  </si>
  <si>
    <t>Jupatovkas iela 18, Rēzekne, Rēzeknes novads, LV-4601</t>
  </si>
  <si>
    <t>Rēzekne</t>
  </si>
  <si>
    <t>93.01</t>
  </si>
  <si>
    <t>Sporta nodarbības, izklaides un atpūtas darbība</t>
  </si>
  <si>
    <t>Sidrabiņi, Kursīšu pagasts, Saldus novads, LV-3801</t>
  </si>
  <si>
    <t>Saldus</t>
  </si>
  <si>
    <t>Saldus novads</t>
  </si>
  <si>
    <t>16.10</t>
  </si>
  <si>
    <t>Zāģēšana, ēvelēšana un impregnēšana</t>
  </si>
  <si>
    <t>Balasta dambis 70D-1, Rīga, LV-1048</t>
  </si>
  <si>
    <t>Allažu pagasts</t>
  </si>
  <si>
    <t>Gaujas iela 3A-1, Garkalne, Garkalnes novads, LV-2137</t>
  </si>
  <si>
    <t>49.39</t>
  </si>
  <si>
    <t>Citur neklsificēts pasažieru sauszemes transports</t>
  </si>
  <si>
    <t>"Dunalkas skola", Dunalkas pagasts, Durbes novads, LV- 3452</t>
  </si>
  <si>
    <t>Dunalkas pagasts</t>
  </si>
  <si>
    <t>87.10</t>
  </si>
  <si>
    <t>Aprūpes centru pakalpojumi</t>
  </si>
  <si>
    <t>Salas pagasts (Jēkabpils)</t>
  </si>
  <si>
    <t>11.05</t>
  </si>
  <si>
    <t>Alus ražošana</t>
  </si>
  <si>
    <t>Skudru iela 4, Dreiliņi, Stopiņu novads, LV- 2130</t>
  </si>
  <si>
    <t>Kuršu iela 26a, Rīga, LV-1006</t>
  </si>
  <si>
    <t xml:space="preserve">Daugavgrīvas iela 49,K-1-3 , Rīga </t>
  </si>
  <si>
    <t xml:space="preserve">86.9 </t>
  </si>
  <si>
    <t>Aleksandra Čaka iela 83/85, Rīga, LV-1011</t>
  </si>
  <si>
    <t>60.20</t>
  </si>
  <si>
    <t>Televīzijas programmu izstrāde un apraide</t>
  </si>
  <si>
    <t>Ģertrūdes iela 56-9A, Rīga, LV-1011</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</si>
  <si>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</si>
  <si>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</si>
  <si>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</si>
  <si>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</si>
  <si>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</si>
  <si>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</si>
  <si>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</si>
  <si>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32.99</t>
  </si>
  <si>
    <t>Citur neklasificēta ražošana</t>
  </si>
  <si>
    <t>Teātra iela 59, Jūrmala, LV-2015</t>
  </si>
  <si>
    <t>Rīgas iela 11, Olaine, Olaines novads, LV-2114</t>
  </si>
  <si>
    <t>Olaine</t>
  </si>
  <si>
    <t>Olaines novads</t>
  </si>
  <si>
    <t>Ernesta Birznieka Upīša iela 18, Rīga, LV-1050</t>
  </si>
  <si>
    <t>Salas iela 2, Ogre, Ogres novads</t>
  </si>
  <si>
    <t>Kubulu pagasts</t>
  </si>
  <si>
    <t>"Glūdas skola", Glūdas pagasts, Jelgavas novads, LV- 3040</t>
  </si>
  <si>
    <t>Glūdas pagasts</t>
  </si>
  <si>
    <t>Graudu iela 68, BA Turība, Rīga, LV-1058</t>
  </si>
  <si>
    <t>Lāčplēša iela 27, Rīga, LV-1011</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</si>
  <si>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</si>
  <si>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</si>
  <si>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Uzņēmuma mērķis ir uzlabot jauniešu un jauno mākslinieku dzīves kvalitāti, izglītības, jaunrades un brīvā laika pavadīšanas iespējas audio un audio vizuālajā jomā, veidojot laikmetīgās kultūras platformu jaunajiem māksliniekiem un nodrošinot iespējas sabiedrībai iesaistīties laikmetīgās kultūras procesos un aktivitātēs.</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</si>
  <si>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</si>
  <si>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</si>
  <si>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Sabiedrības dibināšanas mērķis ir izglītības veicināšana, sekmējot mācīšanās atbalsta nodrošināšanu, ikvienam mūža garumā, lai sasniegtu personības attīstības, nodarbinātības un sociālās iekļaušanās mērķus, radot pozitīvu sociālo ietekmi.
Sabiedrības galvenie darbības virzieni:
Sniegt mācīšanās un mācīšanas atbalsta pakalpojumus un izglītības konsultācijas visu līmeņu izglītojamajiem un izglītotājiem; Organizēt neformālās apmācības aktivitātes, kas vērstas uz hobijiem, pašattīstību un nepieciešamo prasmju un pieredzes iegūšanu personības attīstībai un iekļaušanai sabiedrībā; Piedāvāt mācību atbalstu nesekmīgajiem un izglītojamiem ar mācīšanās grūtībām, kā arī ar emocionāliem un uzvedības traucējumiem; Organizēt informatīvi izglītojošus pasākumus sabiedrībā t.sk. pedagogu profesionālās pilnveides pasākumus; Sagatavot un izdot mācību materiālus, rokasgrāmatas, rekomendācijas u.c. materiālus izglītības procesa dalībniekiem; Inicēt un īstenot radošus izglītības attīstības projektus; Sadarboties ar izglītības iestādēm, atbalsta organizācijām un izglītības procesa dalībniekiem gan vietējā, gan starptautiskā līmenī; Veikt citas darbības, kas sniedz mācīšanās un mācīšanas atbalstu ikvienam.</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</si>
  <si>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</si>
  <si>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</si>
  <si>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</si>
  <si>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</si>
  <si>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</si>
  <si>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</si>
  <si>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</si>
  <si>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Iekļaujošas pilsoniskas sabiedrības veidošana, veicinot personu ar invaliditāti darba integrāciju.</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</si>
  <si>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</si>
  <si>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</si>
  <si>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</si>
  <si>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Veicināt zināšanas par bērnu aprūpi un audzināšanu.</t>
  </si>
  <si>
    <t>Nodrošināt bērniem ar invaliditāti dažādas apmācības, tajā skaitā interešu nodarbības, pamatizglītību, citus izglītojošus pasākumus, kā arī veicināt dažādu sociālo grupu iekļaušanos.</t>
  </si>
  <si>
    <t>Sabiedrības darbības mērķis ir sociālais mērķis: veikt labvēlīgu sociālo ietekmi radošu saimniecisko darbību, iesaistīt uzņēmējdarbībā, nodarbināt un socializēt atstumtības riska grupu pārstāvjus.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</si>
  <si>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</si>
  <si>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Sabiedrības mērķis ir veicināt cilvēkus ar ierobežotām iespējām pilnvērtīgu integrāciju sabiedrībā un nodarbināšanu.</t>
  </si>
  <si>
    <t>Veidot labvēlīgu sociālo ietekmi ar radošu saimniecisko darbību, t.sk:
1) darba integrācijas sociālās atstumtības riska personām;
2) sociālo pakalpojumu sniegšana;
3) kultūras pieminekļu atjaunošana un saglabāšana.</t>
  </si>
  <si>
    <t>Izveidot un uzturēt atbalsta platformu sabiedrības iniciatīvām un aktīvai pilsoniskai līdzdalībai kultūrvides un sociālās telpas veidošanai. Piedāvājot neformālas izglītības iespējas un kultūras pasākumu programmu, veicināt ilgtspējīgu  indivīda personības izaugsmi.</t>
  </si>
  <si>
    <t>Atbalstīt ģimenes, kurās aug bērni ar retām slimībām un bērnus bērnu namos. Veicināt bezdarbnieku, kam ir apgādājamie, kā arī bezdarbnieku, kas vecāki par 54 gadiem, un personu ar dažādu invaliditātes pakāpi nodarbinātību un integrāciju sabiedrībā. Informēt, konsultēt un izglītot mērķauditoriju medicīnas jautājumos, izmantojot IT risinājumus.</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</si>
  <si>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</si>
  <si>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Veicināt zirgu labturību Latvijā un pasaulē; nodrošināt iespēju cilvēkiem no sociālā riska grupām gūt iemaņas un prasmes patstāvīgākai dzīvei nākotnē; vides aizsardzība.</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</si>
  <si>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</si>
  <si>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</si>
  <si>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</si>
  <si>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</si>
  <si>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</si>
  <si>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</si>
  <si>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1) nodarbināt mērķa grupu personas;
2) radīt labvēlīgu ģimenes vidi un nepieļaut vecāku un bērnu atsvešināšanos pirmsskolas izglītības iegūšanas laikā;
3) veicināt labāku vecāku izpratni par pirmsskolas izglītības iestādi;
4) veicināt pirmsskolas izglītības ieguvi.</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</si>
  <si>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</si>
  <si>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</si>
  <si>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</si>
  <si>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Sabiedrības sociālais mērķis ir veicināt jaunas un kvalitatīvas kultūras attīstību un sekmēt iedzīvotāju ilgtspējīgu iesaistīšanos kultūras un sabiedriskajos procesos, īstenojot daudzveidīgu laikmetīgās kultūras programmu, kā arī starpdisciplinārus pasākumus par sabiedrībai nozīmīgiem jautājumiem, tādējādi dodot pienesumu kultūras daudzveidībai un iekļaujošas pilsoniskās sabiedrības veidošanai Latvijā. Nodrošināt atbilstošu vidi, telpas un infrastruktūru iepriekš minēto mērķu sasniegšanai.</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</si>
  <si>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</si>
  <si>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</si>
  <si>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Sabiedrības vienīgais un galvenais mērķis ir sociālās atstumtības riskam pakļauto mērķa grupu nodarbināšana.</t>
  </si>
  <si>
    <t xml:space="preserve">1. Radīt sabiedrības, cilvēka personības izglītošanai pieejamu telpu un vidi.
2. Caur izglītošanu un jaunu kompetenču radīšanu veicināt cilvēku dzīves kvalitātes uzlabošanu. 
3.  Izveidot Seksuālās kompetences un erotiskās mākslas centru.
4. Aktualizēt jebkura cilvēka tiesības brīvi paust savu seksualitāti, nepārkāpjot savas un otra tiesības uz brīvību un neaizskaramību.
5. Vērtību aktualizēšana, izplatīšana un to pieejamības nodrošināšana plašākai sabiedrībai dzimumu līdztiesību jautājumos un pozitīvas attieksmes veidošanu par seksualitāti, radot harmonisku, necenzētu,  no aizspriedumiem brīvu vidi sarunai par seksualitāti, seksuālo labklājību un pašrealizāciju neatkarībā no dzimuma.
6. Sekmēt zinātnē balstītu, no aizspriedumiem, reliģiskās un ideoloģiskās pārliecības brīvu, seksuālās izglītības pieejamību Latvijā, vairot izpratni par cilvēka seksualitāti, seksuālās veselības un labklājības nozīmi un stiprināt seksuālo daudzveidību iekļaujošu, vienotu  sabiedrību.
</t>
  </si>
  <si>
    <t>Radīt izglītojošas mācību spēles, kas palīdzētu ieinteresēt bērnus un jauniešus mācību procesā, kā arī veicināt jēgpilnas brīvā laika pavadīšanas iespējas bērniem un jauniešiem Siguldas novadā, radot vietu, kur sanākt kopā, spēlēt galda spēles un atpūtināt prātu no viedierīcēm.</t>
  </si>
  <si>
    <t>1) Sniegt transporta pakalpojumus senioriem, invalīdiem un citām personām, kas slimības vai citu iemeslu dēļ, pašas nespēj pārvietoties;
2) Sniegt atbalstu pašaprūpes veikšanā, mājas soļa atvieglošanai, pavadīšanai uz/no ārstniecības, sociālajām institūcijām un citām iestādēm, nodrošināt palīdzību dokumentu sagatavošanā.</t>
  </si>
  <si>
    <t>1) Ar mākslas un radošas izglītības projektu palīdzību sniegt ieguldījumu sabiedrības izglītošanā un iekļaujošas pilsoniskas sabiedrības veidošanā;
2) Veicināt kultūras daudzveidību, organizējot ar sociāli aktuālām tēmām saistītus mākslas un kultūras pasākumus.</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</si>
  <si>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</si>
  <si>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</si>
  <si>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Sabiedrības mērķis ir uzlabot sociālās atstumtības riskam pakļauto iedzīvotāju grupu, īpaši cilvēku ar invaliditāti un ilgstošo bezdarbnieku, dzīves kvalitāti un integrāciju sabiedrībā, sekmējot šo personu nodarbinātību un iekļaušanos darba tirgū.</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</si>
  <si>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</si>
  <si>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</si>
  <si>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</si>
  <si>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</si>
  <si>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</si>
  <si>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 xml:space="preserve">Īstenot darba integrācijas pasākumus sociālajam riskam pakļautām grupām.
</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</si>
  <si>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</si>
  <si>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</si>
  <si>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</si>
  <si>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</si>
  <si>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</si>
  <si>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</si>
  <si>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</si>
  <si>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 xml:space="preserve">1) veicināt kopīgu atpūtas iespēju un jēgpilna brīvā laika pavadīšanas nodrošināšanu pie ūdens ģimenēm un ģimenēm, kurās ir persona ar invaliditāti.
2) Veicināt jauniešu nodarbinātību.
</t>
  </si>
  <si>
    <t xml:space="preserve">Sabiedrības mērķis ir uzlabot bērnu un pieaugušo ar attīstības, uzvedības un emocionāla rakstura grūtībām dzīves kvalitāti, izmantojot alternatīvas izglītības metodes un veselības rehabilitācijas pakalpojumus. </t>
  </si>
  <si>
    <t xml:space="preserve">1) Veicināt izglītības un atbildīgas sabiedrības attīstību;
2) Izveidot un attīstīt izglītojošu un radošu vietu bērniem un jauniešiem (tai skaitā, ar īpašām vajadzībām);
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
5) Sadarboties kopīgo mērķu īstenošanai ar citām organizācijām un citām institūcijām Latvijā un ārzemēs;
6) Veicināt sociālās uzņēmējdarbības attīstību, lai veicinātu jaunatnes nodarbinātību.
</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</si>
  <si>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</si>
  <si>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</si>
  <si>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</si>
  <si>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Veicināt sabiedrības dzīves kvalitātes uzlabošanu, veicot saimniecisko darbību ar labvēlīgu sociālo ietekmi.
88.99 Citur neklasificēti sociālās aprūpes pakalpojumi.</t>
  </si>
  <si>
    <t>LM-32-4-19_43</t>
  </si>
  <si>
    <t>LM-32-4-19/11</t>
  </si>
  <si>
    <t>LM-32-4-20/12</t>
  </si>
  <si>
    <t>LM-32-4-19/13</t>
  </si>
  <si>
    <t>LM-32-4-19/28</t>
  </si>
  <si>
    <t>LM-32-4-19/146</t>
  </si>
  <si>
    <t>LM-32-4-19/35</t>
  </si>
  <si>
    <t>LM-32-4-19/36</t>
  </si>
  <si>
    <t>LM-32-4-19/37</t>
  </si>
  <si>
    <t>LM-32-4-20/44</t>
  </si>
  <si>
    <t>LM-32-4-19/45</t>
  </si>
  <si>
    <t>LM-32-4-19/46</t>
  </si>
  <si>
    <t>LM-32-4-19/47</t>
  </si>
  <si>
    <t>LM-32-4-19/30</t>
  </si>
  <si>
    <t>LM-32-4-19/48</t>
  </si>
  <si>
    <t>LM-32-4-19/51</t>
  </si>
  <si>
    <t>LM-32-4-19/54</t>
  </si>
  <si>
    <t>LM-32-4-19/58</t>
  </si>
  <si>
    <t>LM-32-4-19/142</t>
  </si>
  <si>
    <t>LM-32-4-19/66</t>
  </si>
  <si>
    <t>LM-32-4-19/70</t>
  </si>
  <si>
    <t>LM-32-4-19/164</t>
  </si>
  <si>
    <t>LM-32-4-19/75</t>
  </si>
  <si>
    <t>LM-32-4-19/149</t>
  </si>
  <si>
    <t>LM-32-4-19/81</t>
  </si>
  <si>
    <t>LM-32-4-19/118</t>
  </si>
  <si>
    <t>LM-32-4-19/88</t>
  </si>
  <si>
    <t>LM-32-4-19/196</t>
  </si>
  <si>
    <t>LM-32-4-19/99</t>
  </si>
  <si>
    <t>LM-32-4-19/100</t>
  </si>
  <si>
    <t>LM-32-4-19/102</t>
  </si>
  <si>
    <t>LM-32-4-19/103</t>
  </si>
  <si>
    <t>LM-32-4-19/108</t>
  </si>
  <si>
    <t>LM-32-4-19/109</t>
  </si>
  <si>
    <t>LM-32-4-19/111</t>
  </si>
  <si>
    <t>LM-32-4-19/112</t>
  </si>
  <si>
    <t>LM-32-4-19/131</t>
  </si>
  <si>
    <t>LM-32-4-19/120</t>
  </si>
  <si>
    <t>LM-32-4-19/121</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</si>
  <si>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</si>
  <si>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</si>
  <si>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</si>
  <si>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</si>
  <si>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</si>
  <si>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</si>
  <si>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</si>
  <si>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"Mans Onko"</t>
  </si>
  <si>
    <t>Sabiedrība ar ierobežotu atbildību Alter Labs</t>
  </si>
  <si>
    <t>Sabiedrība ar ierobežotu atbildību "Time TR LV"</t>
  </si>
  <si>
    <t>Sabiedrība ar ierobežotu atbildību "Ligero"</t>
  </si>
  <si>
    <t>Sabiedrība ar ierobežotu atbildību "Lediņi mēbeles"</t>
  </si>
  <si>
    <t>SIA "Ziedoņa klase"</t>
  </si>
  <si>
    <t>SIA "Ievirze"</t>
  </si>
  <si>
    <t>SIA Correcty</t>
  </si>
  <si>
    <t>Sabiedrība ar ierobežotu atbildību "Labs Trends"</t>
  </si>
  <si>
    <t>SIA "Playoff Academy"</t>
  </si>
  <si>
    <t>SIA "Rudys Brewing Co"</t>
  </si>
  <si>
    <t>Sabiedrība ar ierobežotu atbildību "Rototeh"</t>
  </si>
  <si>
    <t>Sabiedrība ar ierobežotu atbildību "Kultūras tūrisms"</t>
  </si>
  <si>
    <t>Sabiedrība ar ierobežotu atbildību "Next Track"</t>
  </si>
  <si>
    <t>Sabiedrība ar ierobežotu atbildību "Atbalsta centrs Silvija"</t>
  </si>
  <si>
    <t>Sabiedrība ar ierobežotu atbildību "Atbalsta centrs "Citāds ES""</t>
  </si>
  <si>
    <t>SIA "Veselības un sociālās aprūpes klīnika APS"</t>
  </si>
  <si>
    <t>Sabiedrība ar ierobežotu atbildību "Sculpture culture"</t>
  </si>
  <si>
    <t>SIA "Druvas magnēts"</t>
  </si>
  <si>
    <t>Sabiedrība ar ierobežotu atbildību "Mazo bērnu skola Knābis"</t>
  </si>
  <si>
    <t>Sabiedrība ar ierobežotu atbildību "Dienas ritmi"</t>
  </si>
  <si>
    <t>SIA "BenefitPro"</t>
  </si>
  <si>
    <t>SIA "Arena Plus"</t>
  </si>
  <si>
    <t>Sabiedrība ar ierobežotu atbildību "Eko Studio"</t>
  </si>
  <si>
    <t>Sabiedrība ar ierobežotu atbildību "VIA Baltic"</t>
  </si>
  <si>
    <t>Sabiedrība ar ierobežotu atbildību "Jaunatnes Hokeja centrs"</t>
  </si>
  <si>
    <t>Sabiedrība ar ierobežotu atbildību tiptip.lv</t>
  </si>
  <si>
    <t>Sabiedrība ar ierobežotu atbildību "ProMed sporta medicīna"</t>
  </si>
  <si>
    <t>SIA "L &amp; L STUDIJA"</t>
  </si>
  <si>
    <t>Sabiedrība ar ierobežotu atbildību "Tina Tin"</t>
  </si>
  <si>
    <t>SIA "DIAMONDS FOOD GROUP"</t>
  </si>
  <si>
    <t>SIA Hospiss Māja</t>
  </si>
  <si>
    <t>Brunomaster, SIA</t>
  </si>
  <si>
    <t>SIA "Ogres Zelta Liepa" (iepriekš: SIA "Zelta Liepa Debesu Bļodā"</t>
  </si>
  <si>
    <t>SIA "Emociju laboratorija"</t>
  </si>
  <si>
    <t>Sabiedrība ar ierobežotu atbildību "NEON PLUS"</t>
  </si>
  <si>
    <t>Sabiedrība ar ierobežotu atbildību "4 vēji"</t>
  </si>
  <si>
    <t>SIA "LITE candles"</t>
  </si>
  <si>
    <t>Sabiedrība ar ierobežotu atbildību "Ortoadaptic"</t>
  </si>
  <si>
    <t>SIA "Izglītības iespēju centrs"</t>
  </si>
  <si>
    <t>Sabiedrība ar ierobežotu atbildību "BJMK"</t>
  </si>
  <si>
    <t>Sabiedrība ar ierobežotu atbildību "JUGLAS KRASTI"</t>
  </si>
  <si>
    <t>SIA Honest Enterprise</t>
  </si>
  <si>
    <t>Sabiedrība ar ierobežotu atbildību "AnneSof"</t>
  </si>
  <si>
    <t>SIA "SJ DOMINUS"</t>
  </si>
  <si>
    <t>Sabiedrība ar ierobežotu atbildību "CAFEDIZ"</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</si>
  <si>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</si>
  <si>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</si>
  <si>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</si>
  <si>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</si>
  <si>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</si>
  <si>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</si>
  <si>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</si>
  <si>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</si>
  <si>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</si>
  <si>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"Susceptus"</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</si>
  <si>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</si>
  <si>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</si>
  <si>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</si>
  <si>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</si>
  <si>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</si>
  <si>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</si>
  <si>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</si>
  <si>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</si>
  <si>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</si>
  <si>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</si>
  <si>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BIGIFOUR</t>
  </si>
  <si>
    <t>SIA "DEKOLSERVISS"</t>
  </si>
  <si>
    <t>SIA "DIŽVANAGI: Baltijas Rehabilitācijas centrs"</t>
  </si>
  <si>
    <t>Sabiedrība ar ierobežotu atbildību "Taureņi pakrūtē"</t>
  </si>
  <si>
    <t>Stufful SIA</t>
  </si>
  <si>
    <t>"Minute Clinic" SIA</t>
  </si>
  <si>
    <t>Krišjāņa Barona iela 3, Dobele, Dobeles novads, LV-3701</t>
  </si>
  <si>
    <t>29465545</t>
  </si>
  <si>
    <t>dare_audeamus@inbox.lv</t>
  </si>
  <si>
    <t>Dikļu iela 30, Rīga, LV-1002</t>
  </si>
  <si>
    <t>29221006</t>
  </si>
  <si>
    <t>georgs@centrszin.lv</t>
  </si>
  <si>
    <t>centrszin.lv</t>
  </si>
  <si>
    <t>Dārza iela 2, Langstiņi, Garkalnes novads, LV-2137</t>
  </si>
  <si>
    <t>20263898</t>
  </si>
  <si>
    <t>lazdina.erika@gmail.com</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</si>
  <si>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</si>
  <si>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</si>
  <si>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</si>
  <si>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</si>
  <si>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</si>
  <si>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</si>
  <si>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</si>
  <si>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</si>
  <si>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</si>
  <si>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</si>
  <si>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</si>
  <si>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</si>
  <si>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</si>
  <si>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</si>
  <si>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</si>
  <si>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Mazā Buļļu iela 19, Rīga, LV-1067</t>
  </si>
  <si>
    <t>22727377</t>
  </si>
  <si>
    <t>mansonko.lv@gmail.com</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</si>
  <si>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</si>
  <si>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</si>
  <si>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</si>
  <si>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</si>
  <si>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</si>
  <si>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</si>
  <si>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</si>
  <si>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</si>
  <si>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</si>
  <si>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</si>
  <si>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"Lediņi", Platones pagasts, Jelgavas novads, LV-3021</t>
  </si>
  <si>
    <t>28700300</t>
  </si>
  <si>
    <t>ledinimebeles@gmail.com</t>
  </si>
  <si>
    <t>Sporta iela 2 k-2, Rīga, LV- 1013</t>
  </si>
  <si>
    <t>26295530</t>
  </si>
  <si>
    <t>ziedonaklase@fondsviegli.lv</t>
  </si>
  <si>
    <t>https://fondsviegli.lv/lv/ziedona-klase</t>
  </si>
  <si>
    <t>"Fazenda", Gramzdas pagasts, Priekules novads, LV-3487</t>
  </si>
  <si>
    <t>29186717</t>
  </si>
  <si>
    <t>henrijskeruzis@inbox.lv</t>
  </si>
  <si>
    <t>Rudens iela 5-36, Rīga, LV-1082</t>
  </si>
  <si>
    <t>natalija@correcty.eu</t>
  </si>
  <si>
    <t>www.correcty.eu</t>
  </si>
  <si>
    <t>Juglas iela 39-27, Rīga, LV- 1064</t>
  </si>
  <si>
    <t>20099693</t>
  </si>
  <si>
    <t>arturs.lapinskis@gmail.com</t>
  </si>
  <si>
    <t>www.labstrends.lv</t>
  </si>
  <si>
    <t>Kauguru iela 6, Rīga, LV-1046</t>
  </si>
  <si>
    <t>28625287</t>
  </si>
  <si>
    <t>kristofers@playoff.lv</t>
  </si>
  <si>
    <t>www.playoff.lv</t>
  </si>
  <si>
    <t>"Jauntrenči", Eimuri, Ādažu novads, LV-2164</t>
  </si>
  <si>
    <t>23117966</t>
  </si>
  <si>
    <t>woof@rudys.eu</t>
  </si>
  <si>
    <t>www.rudys.eu</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</si>
  <si>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</si>
  <si>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</si>
  <si>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</si>
  <si>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</si>
  <si>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</si>
  <si>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</si>
  <si>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</si>
  <si>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</si>
  <si>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</si>
  <si>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</si>
  <si>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</si>
  <si>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centrs.silvija@gmail.com</t>
  </si>
  <si>
    <t>Madaru iela 8-1, Jaunolaine, Olaines pagasts, Olaines novads, LV-2127</t>
  </si>
  <si>
    <t>26184292</t>
  </si>
  <si>
    <t xml:space="preserve">acceolaine@inbox.lv </t>
  </si>
  <si>
    <t xml:space="preserve"> https://acce.mozello.lv/sakums/ 
</t>
  </si>
  <si>
    <t>Dzelzavas iela 11-29, Rīga, LV-1084</t>
  </si>
  <si>
    <t>26842652</t>
  </si>
  <si>
    <t>apsklinika@gmail.com</t>
  </si>
  <si>
    <t>http://apsklinika.lv/lv/home</t>
  </si>
  <si>
    <t>Ārlavas iela 4, Rīga, LV-1004</t>
  </si>
  <si>
    <t>20386140</t>
  </si>
  <si>
    <t>georgs.barda@gmail.com</t>
  </si>
  <si>
    <t>Dārza iela 20, Druva,  Saldus pagasts, Saldus novads, LV-3862</t>
  </si>
  <si>
    <t>26368488</t>
  </si>
  <si>
    <t>zane.fabricius@cepums.com</t>
  </si>
  <si>
    <t>Brīvības gatve 221-1, Rīga, LV- 1039</t>
  </si>
  <si>
    <t>67553934</t>
  </si>
  <si>
    <t>knabis@knabis.lv</t>
  </si>
  <si>
    <t>www.knabis.lv</t>
  </si>
  <si>
    <t>Krustabaznīcas iela 1-7,Rīga, LV-1006</t>
  </si>
  <si>
    <t>29486169</t>
  </si>
  <si>
    <t>bambaneinese@gmail.com</t>
  </si>
  <si>
    <t>Atmodas iela 68-55, Jelgava, LV-3007</t>
  </si>
  <si>
    <t>29160618</t>
  </si>
  <si>
    <t>annika.benefice@inbox.lv</t>
  </si>
  <si>
    <t>benefitpro.lv</t>
  </si>
  <si>
    <t>Uzvaras prospekts 25 k-1-9A, Baloži, Ķekavas novads, LV-2128</t>
  </si>
  <si>
    <t>29689462</t>
  </si>
  <si>
    <t>info@kitemaster.eu</t>
  </si>
  <si>
    <t>www.kitemaster.eu</t>
  </si>
  <si>
    <t>Ausekļa prospekts 10-63, Ogre, Ogres novads, LV-5001</t>
  </si>
  <si>
    <t>29777323</t>
  </si>
  <si>
    <t>voitkevica@gmail.com</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</si>
  <si>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</si>
  <si>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</si>
  <si>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</si>
  <si>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</si>
  <si>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</si>
  <si>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</si>
  <si>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</si>
  <si>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</si>
  <si>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</si>
  <si>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</si>
  <si>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</si>
  <si>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</si>
  <si>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</si>
  <si>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</si>
  <si>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</si>
  <si>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Augusta Deglava iela 61-7, Rīga, LV-1035</t>
  </si>
  <si>
    <t>29350231</t>
  </si>
  <si>
    <t>info@iceacademy.lv</t>
  </si>
  <si>
    <t>www.iceacademy.lv</t>
  </si>
  <si>
    <t>Lilijas iela 22-13, Rīga, LV- 1055</t>
  </si>
  <si>
    <t>26822685</t>
  </si>
  <si>
    <t>alise.babre@lu.lv</t>
  </si>
  <si>
    <t>"Pasts', Suntaži, Ogres novads, LV- 5060</t>
  </si>
  <si>
    <t>20383864</t>
  </si>
  <si>
    <t>mail@dfg.lv</t>
  </si>
  <si>
    <t>www.dfg.lv</t>
  </si>
  <si>
    <t>Audēju iela 14 -3, Rīga, LV-1050</t>
  </si>
  <si>
    <t>29269703</t>
  </si>
  <si>
    <t>info@hospiss.lv</t>
  </si>
  <si>
    <t>https://hospiss.lv/</t>
  </si>
  <si>
    <t>Dubultu prospekts 19, Jūrmala, LV-2015</t>
  </si>
  <si>
    <t>29223080</t>
  </si>
  <si>
    <t>vilis@brunomaster.com</t>
  </si>
  <si>
    <t>www.brunomaster.com</t>
  </si>
  <si>
    <t>Ogres nov., Ogre, Brīvības iela 18, LV-5001</t>
  </si>
  <si>
    <t>29134421</t>
  </si>
  <si>
    <t>ogreszeltaliepa@inbox.lv</t>
  </si>
  <si>
    <t>Liepājas iela 37, Kuldīga, Kuldīgas novads, LV3301</t>
  </si>
  <si>
    <t>29430336</t>
  </si>
  <si>
    <t>gricmane.ance@gmail.com</t>
  </si>
  <si>
    <t>https://gricman.wordpress.com</t>
  </si>
  <si>
    <t>Kalētu iela 17, Rīga, LV-1004</t>
  </si>
  <si>
    <t>26305171</t>
  </si>
  <si>
    <t>neonplusriga@gmail.com</t>
  </si>
  <si>
    <t>www.rigadimd.lv</t>
  </si>
  <si>
    <t>Jelgavas iela 20, Kalnciems, Kalnciema pagasts, Jelgavas novads, LV- 3016</t>
  </si>
  <si>
    <t>29233887</t>
  </si>
  <si>
    <t>arnis@abox.lv; info@4veji.lv</t>
  </si>
  <si>
    <t>Jumpravas iela 18, Tukums, Tukuma novads, LV-3101</t>
  </si>
  <si>
    <t>26545585</t>
  </si>
  <si>
    <t>baibasoika@gmail.com</t>
  </si>
  <si>
    <t>Cālīšpurva iela 27 k-3-12C, Baloži, Ķekavas novads, LV-2128</t>
  </si>
  <si>
    <t>25669889</t>
  </si>
  <si>
    <t>ortoadaptic@gmail.com</t>
  </si>
  <si>
    <t>Mežgarciems 4C", Mežgarciems, Carnikavas novads, LV-2163</t>
  </si>
  <si>
    <t>27277481</t>
  </si>
  <si>
    <t>martinsweblapas@gmail.com</t>
  </si>
  <si>
    <t>Druvu iela 6, Jelgava, LV-3002</t>
  </si>
  <si>
    <t>29608440</t>
  </si>
  <si>
    <t>bjmk@inbox.lv</t>
  </si>
  <si>
    <t>www.bjmk.lv</t>
  </si>
  <si>
    <t xml:space="preserve">Brīvības bulvāris 30, Rīga, LV- </t>
  </si>
  <si>
    <t>29268121</t>
  </si>
  <si>
    <t>juglaskrasti88@gmail.com</t>
  </si>
  <si>
    <t xml:space="preserve">Žagatu iela 20-68, Rīga, LV-1084 </t>
  </si>
  <si>
    <t>29525368</t>
  </si>
  <si>
    <t>kuzins1983@gmail.com</t>
  </si>
  <si>
    <t>Aspazijas iela 9, Jelgava, LV-3001</t>
  </si>
  <si>
    <t>22389991</t>
  </si>
  <si>
    <t>rihardsbasliks@gmail.com</t>
  </si>
  <si>
    <t>"Oškalni", Tārgale, Tārgales pagasts, Ventspils novads, LV-3621</t>
  </si>
  <si>
    <t>29263457</t>
  </si>
  <si>
    <t>oskalnidj@inbox.lv</t>
  </si>
  <si>
    <t>Brīvības gatve 418-15, Rīga, LV-1024</t>
  </si>
  <si>
    <t>29714147</t>
  </si>
  <si>
    <t>judkin.jurij@gmail.com</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</si>
  <si>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</si>
  <si>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</si>
  <si>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</si>
  <si>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</si>
  <si>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</si>
  <si>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</si>
  <si>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</si>
  <si>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</si>
  <si>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</si>
  <si>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</si>
  <si>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</si>
  <si>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</si>
  <si>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</si>
  <si>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</si>
  <si>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</si>
  <si>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</si>
  <si>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</si>
  <si>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</si>
  <si>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</si>
  <si>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</si>
  <si>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</si>
  <si>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</si>
  <si>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</si>
  <si>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</si>
  <si>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</si>
  <si>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</si>
  <si>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ivetatrence@inbox.lv</t>
  </si>
  <si>
    <t>www.0design.lv</t>
  </si>
  <si>
    <t>Tērbatas iela 33-3, Rīga, LV-1011</t>
  </si>
  <si>
    <t>26304169</t>
  </si>
  <si>
    <t>kristine.jacino@gmail.com</t>
  </si>
  <si>
    <t>www.professorjacino.com</t>
  </si>
  <si>
    <t>Selekcijas iela 18 - 32, Priekuļi, Priekuļu pagasts, Cēsu novads, LV-4126</t>
  </si>
  <si>
    <t>27800080</t>
  </si>
  <si>
    <t xml:space="preserve">martavinaude@gmail.com </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</si>
  <si>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</si>
  <si>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</si>
  <si>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</si>
  <si>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</si>
  <si>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</si>
  <si>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</si>
  <si>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</si>
  <si>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</si>
  <si>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</si>
  <si>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</si>
  <si>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</si>
  <si>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</si>
  <si>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</si>
  <si>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</si>
  <si>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</si>
  <si>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</si>
  <si>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</si>
  <si>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</si>
  <si>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</si>
  <si>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</si>
  <si>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</si>
  <si>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</si>
  <si>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</si>
  <si>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</si>
  <si>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</si>
  <si>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</si>
  <si>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</si>
  <si>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</si>
  <si>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</si>
  <si>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</si>
  <si>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</si>
  <si>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</si>
  <si>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</si>
  <si>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</si>
  <si>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</si>
  <si>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</si>
  <si>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</si>
  <si>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</si>
  <si>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</si>
  <si>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"Mežgarciems 4C", Mežgarciems, Carnikavas pagasts, Ādažu novads, LV-2163</t>
  </si>
  <si>
    <t>www.craftful.lv</t>
  </si>
  <si>
    <t>Mūkusalas iela 72B, Rīga, LV-1004</t>
  </si>
  <si>
    <t>25464644</t>
  </si>
  <si>
    <t>birojs@ornandum.lv</t>
  </si>
  <si>
    <t>www.ornandum.lv</t>
  </si>
  <si>
    <t>Jēkaba Janševska iela 7/9-29, Liepāja, LV-3401</t>
  </si>
  <si>
    <t>26997456</t>
  </si>
  <si>
    <t>info@dizvanagi.lv</t>
  </si>
  <si>
    <t>Mārtiņrožu iela 11, Sunīši, Garkalnes pagasts, Ropažu novads, LV-2137</t>
  </si>
  <si>
    <t>26401764</t>
  </si>
  <si>
    <t>laurai.dancei@gmail.com</t>
  </si>
  <si>
    <t>Parka iela 10, Ādaži, Ādažu pagasts, Ādažu novads, LV-2164</t>
  </si>
  <si>
    <t>24950889</t>
  </si>
  <si>
    <t>stufful@stufful.com</t>
  </si>
  <si>
    <t>https://stufful.com/</t>
  </si>
  <si>
    <t>Krūzes iela 38, Rīga, LV-1004</t>
  </si>
  <si>
    <t>29437098</t>
  </si>
  <si>
    <t>dace.vaitiske@1min.lv</t>
  </si>
  <si>
    <t>https://www.1min.lv/</t>
  </si>
  <si>
    <t>Dobele</t>
  </si>
  <si>
    <t>Galerija Rīga 3.st., Dzirnavu iela 67, Rīga, LV-1011</t>
  </si>
  <si>
    <t>Aleksandra Čaka iela 70, Rīga, LV-1009</t>
  </si>
  <si>
    <t>Garkalnes iela 1, Jūrmala, LV-2011</t>
  </si>
  <si>
    <t>Mazā Nometņu iela 10-1, Rīga, LV-1002</t>
  </si>
  <si>
    <t>78.20</t>
  </si>
  <si>
    <t>Nodrošināšana ar personālu uz laiku</t>
  </si>
  <si>
    <t>Tālavas iela 3, Jūrmala, LV-2110</t>
  </si>
  <si>
    <t>Muižas iela 1, Jaunlutriņu pagasts, Saldus novads, LV- 3876</t>
  </si>
  <si>
    <t>Jaunlutriņu pagasts</t>
  </si>
  <si>
    <t>56.29</t>
  </si>
  <si>
    <t>Cita veida ēdināšanas pakalpojumi</t>
  </si>
  <si>
    <t>Kronvalda bulvāris 7 - 3, Rīga LV-1010</t>
  </si>
  <si>
    <t>Pļavnieku iela 2C, Rīga, LV-1021</t>
  </si>
  <si>
    <t>49.42</t>
  </si>
  <si>
    <t>Individuālie kravu pārvadāšanas pakalpojumi</t>
  </si>
  <si>
    <t>95.22</t>
  </si>
  <si>
    <t>Mājsaimniecības piederumu, mājas un dārzu iekārtu remonts</t>
  </si>
  <si>
    <t>"Lediņi", Platones pagasts, Jelgavas novads, LV- 3021</t>
  </si>
  <si>
    <t>Platones pagasts</t>
  </si>
  <si>
    <t>46.47</t>
  </si>
  <si>
    <t>Mēbeļu, paklāju un apgaismes ierīču vairumtirdzniecība</t>
  </si>
  <si>
    <t>47.59</t>
  </si>
  <si>
    <t>Mēbeļu, apgaismes ierīču un cita veida mājsaimniecības piederumu mazumtirdzniecība specializētajos veikalos</t>
  </si>
  <si>
    <t>Sporta iela 2 k-2, Rīga, LV-1013</t>
  </si>
  <si>
    <t>Gramzdas pagasts</t>
  </si>
  <si>
    <t>14</t>
  </si>
  <si>
    <t>Apģērbu ražošana</t>
  </si>
  <si>
    <t>Juglas iela 39 - 27, Rīga, LV-1064</t>
  </si>
  <si>
    <t>93.19</t>
  </si>
  <si>
    <t>Citas sporta nodarbības</t>
  </si>
  <si>
    <t>Kaļķu iela 14, Kuldīga, Kuldīgas novads, LV- 3301</t>
  </si>
  <si>
    <t>Kuldīga</t>
  </si>
  <si>
    <t>Kuldīgas novads</t>
  </si>
  <si>
    <t>Lielā zaļā iela 9, Garkalne, Garkalnes pagasts, Ropažu novads, LV-2137</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</si>
  <si>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</si>
  <si>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</si>
  <si>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</si>
  <si>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</si>
  <si>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</si>
  <si>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</si>
  <si>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70.22</t>
  </si>
  <si>
    <t>Konsultēšana komercdarbībā un vadībzinībās</t>
  </si>
  <si>
    <t>55.1</t>
  </si>
  <si>
    <t>Kalnciema iela 106A-4, Rīga, LV-1046</t>
  </si>
  <si>
    <t>59.20</t>
  </si>
  <si>
    <t>Zeiferta iela 2, Olaine, Olaines novads, LV-2114</t>
  </si>
  <si>
    <t>Maskavas iela 40, Rīga, LV-1050</t>
  </si>
  <si>
    <t>47.78</t>
  </si>
  <si>
    <t>Citur neklasificēta jaunu preču mazumtirdzniecība specializētajos veikalos</t>
  </si>
  <si>
    <t>Dārza iela 20, Druva, Saldus pagasts, Saldus novads, LV-3862</t>
  </si>
  <si>
    <t>Akmeņu iela 1, Berģi, Garkalnes novads, LV- 1024</t>
  </si>
  <si>
    <t>Krustabaznīcas iela 1-7, Rīga, LV-1006</t>
  </si>
  <si>
    <t>Cukura iela 22, Jelgava, LV- 3002</t>
  </si>
  <si>
    <t>Līduma iela 1 A, Rīga, LV-1079</t>
  </si>
  <si>
    <t>22.19</t>
  </si>
  <si>
    <t>Citu gumijas izstrādājumu ražošana</t>
  </si>
  <si>
    <t>22.29</t>
  </si>
  <si>
    <t>Citu plastmasas izstrādājumu ražošana</t>
  </si>
  <si>
    <t>Ausekļa prospoekts 10-63, Ogre, Ogres novads, LV- 5001</t>
  </si>
  <si>
    <t>74.20</t>
  </si>
  <si>
    <t>Fotopakalpojumi</t>
  </si>
  <si>
    <t>Kalnciema iela 27, Rīga, LV-1046</t>
  </si>
  <si>
    <t>Brīvības gatve 335, Rīga, LV-1006</t>
  </si>
  <si>
    <t>68.2</t>
  </si>
  <si>
    <t>"Liepas 2" -16, Ogresgals, Ogresgala pagasts, Ogres novads, LV-5041</t>
  </si>
  <si>
    <t>Ogresgala pagasts</t>
  </si>
  <si>
    <t>Maskavas iela 275B, Rīga, LV- 1019</t>
  </si>
  <si>
    <t>Lilijas iela 22-13, Rīga, LV-1055</t>
  </si>
  <si>
    <t>14.12</t>
  </si>
  <si>
    <t>Darba apģērbu ražošana</t>
  </si>
  <si>
    <t>14.14</t>
  </si>
  <si>
    <t>Apakšveļas ražošana</t>
  </si>
  <si>
    <t>"Pasts", Suntaži, Ogres novads, LV- 5060</t>
  </si>
  <si>
    <t>Suntažu pagasts</t>
  </si>
  <si>
    <t>86</t>
  </si>
  <si>
    <t>Veselības aizsardzība</t>
  </si>
  <si>
    <t>Katoļu iela 22/24, Rīga, LV-1003</t>
  </si>
  <si>
    <t>26.20</t>
  </si>
  <si>
    <t>Datoru un perifēro iekārtu ražošana</t>
  </si>
  <si>
    <t>Brīvības iela 18, Ogre, Ogres nov., LV-5001</t>
  </si>
  <si>
    <t>Aptiekas iela 21, Rīga, LV-1005</t>
  </si>
  <si>
    <t>Jelgavas iela 20, Kalnciems, Kalnciema pagasts, Jelgavas novads, LV-3016</t>
  </si>
  <si>
    <t>Kalnciema pagasts</t>
  </si>
  <si>
    <t>Tukums</t>
  </si>
  <si>
    <t>Tukuma novads</t>
  </si>
  <si>
    <t>32.9</t>
  </si>
  <si>
    <t>Nometņu iela 26A, Rīga, LV-1048</t>
  </si>
  <si>
    <t>"Mežgarciems 4C", Mežgarciems, Carnikavas novads, LV-2163</t>
  </si>
  <si>
    <t>Carnikavas pagasts</t>
  </si>
  <si>
    <t>Ādažu novads</t>
  </si>
  <si>
    <t>85.5</t>
  </si>
  <si>
    <t>J.Asara iela 21, Jelgava, LV-3001</t>
  </si>
  <si>
    <t>"Pekuļi", Tomes pagasts, Ķeguma novads, LV- 5020</t>
  </si>
  <si>
    <t>Tomes pagasts</t>
  </si>
  <si>
    <t>Žagatu iela 20-68, Rīga, LV-1084</t>
  </si>
  <si>
    <t>74.90</t>
  </si>
  <si>
    <t>Citur neklasificēti profesionālie, zinātniskie un tehniskie pakalpojumi</t>
  </si>
  <si>
    <t>"Oškalni", Tārgale, Tārgales pagasts, Ventspils novads, LV- 3621</t>
  </si>
  <si>
    <t>Tārgales pagasts</t>
  </si>
  <si>
    <t>Ventspils novads</t>
  </si>
  <si>
    <t>02.10</t>
  </si>
  <si>
    <t>Mežkopība un citas mežsaimniecības darbības</t>
  </si>
  <si>
    <t>25.61</t>
  </si>
  <si>
    <t>Metāla virsmas apstrāde un pārklāšana</t>
  </si>
  <si>
    <t>73.11</t>
  </si>
  <si>
    <t>Reklāmas aģentūru darbība</t>
  </si>
  <si>
    <t>Valmieras iela 9, Cēsis, Cēsu novads, LV-4101</t>
  </si>
  <si>
    <t>Anči, Neriņas iela, Jaunmārupe, Mārupes novads, LV-2166</t>
  </si>
  <si>
    <t>Mārupes pagasts</t>
  </si>
  <si>
    <t>85.2</t>
  </si>
  <si>
    <t>Viestura iela 7A, Jēkabpils, LV-5201</t>
  </si>
  <si>
    <t>47.79</t>
  </si>
  <si>
    <t>Lietotu preču mazumtirdzniecība veikalos</t>
  </si>
  <si>
    <t>Grebenščikova iela 1, Rīga, LV-1003</t>
  </si>
  <si>
    <t>Brīvības iela 197A, Rīga, LV-1039</t>
  </si>
  <si>
    <t>Tinces, Auru pagasts, Dobeles novads, LV-3718</t>
  </si>
  <si>
    <t>Auru pagasts</t>
  </si>
  <si>
    <t>47.82</t>
  </si>
  <si>
    <t>Tekstilizstrādājumu, apģērbu un apavu mazumtirdzniecība stendos un tirgos</t>
  </si>
  <si>
    <t>"Zīlītes", Smārdes pagasts, Tukuma novads, LV-3129</t>
  </si>
  <si>
    <t>Cenu pagasts</t>
  </si>
  <si>
    <t>31.09</t>
  </si>
  <si>
    <t>Citu mēbeļu ražošana</t>
  </si>
  <si>
    <t>T'ērbatas iela 33-3, Rīga, LV-1011</t>
  </si>
  <si>
    <t>59.11</t>
  </si>
  <si>
    <t>58.11</t>
  </si>
  <si>
    <t>Grāmatu izdošana</t>
  </si>
  <si>
    <t>Raiņa iela 49A, Ilūkste, Augšdaugavas novads, LV-5447</t>
  </si>
  <si>
    <t>Ilūkste</t>
  </si>
  <si>
    <t>Augšdaugavas novads</t>
  </si>
  <si>
    <t>Kr.Barona iela 36-9, Rīga, LV-1011</t>
  </si>
  <si>
    <t>56.30</t>
  </si>
  <si>
    <t>Bāru darbība</t>
  </si>
  <si>
    <t>Čiekurkalna 4.šķērslīnija 22A-1, Rīga, LV-1026</t>
  </si>
  <si>
    <t>Bieķensalas iela 21, Rīga, LV-1004</t>
  </si>
  <si>
    <t>K.Barona iela 56, Rīga, LV-1011</t>
  </si>
  <si>
    <t>56.20</t>
  </si>
  <si>
    <t>Izbraukuma ēdināšana pēc pasūtījuma un citi ēdināšanas pakalpojumudarbības</t>
  </si>
  <si>
    <t>Skolas iela 21, Ādaži, Ādažu novads, LV-2164</t>
  </si>
  <si>
    <t>Ādažu pagasts</t>
  </si>
  <si>
    <t>47.74</t>
  </si>
  <si>
    <t>Medicīnas un ortopēdisko preču mazumtirdzniecība specializētajos veikalos</t>
  </si>
  <si>
    <t>A.Deglava iela 1a, Rīga, LV-1009</t>
  </si>
  <si>
    <t>Mežgarciems 4C, Mežgarciems, Carnikavas pagasts, Ādažu novads, LV-2163</t>
  </si>
  <si>
    <t>18.12</t>
  </si>
  <si>
    <t>Cita veida izdevumu iespiešana</t>
  </si>
  <si>
    <t>Krišjāņa Barona iela 14, Liepāja, LV-3401</t>
  </si>
  <si>
    <t xml:space="preserve">87.10 </t>
  </si>
  <si>
    <t>Strautiņi", Pabaži, Sējas pagasts, Saulkrastu novads, LV- 2160</t>
  </si>
  <si>
    <t>Saulkrastu pagasts</t>
  </si>
  <si>
    <t>Saulkrastu novads</t>
  </si>
  <si>
    <t>81.30</t>
  </si>
  <si>
    <t>Ainavu veidošanas un uzturēšanas darbības</t>
  </si>
  <si>
    <t>47.76</t>
  </si>
  <si>
    <t>Ziedu, augu, sēklu, mēslošanas līdzekļu, istabas dzīvnieku un to barības mazumtirdzniecība specializētajos veikalos</t>
  </si>
  <si>
    <t>Jelgavas iela 36, Rīga, LV-1004</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</si>
  <si>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</si>
  <si>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</si>
  <si>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</si>
  <si>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</si>
  <si>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</si>
  <si>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</si>
  <si>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</si>
  <si>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</si>
  <si>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personas ar invaliditāti</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</si>
  <si>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</si>
  <si>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</si>
  <si>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</si>
  <si>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Sociālās atstumtības riskam pakļauto iedzīvotāju grupu, jo īpaši personu, kuras atbrīvotas no ieslodzījumu vietas nodarbinātība, labvēlīgu sociālo ietekmi radošā saimnieciskajā darbībā.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</si>
  <si>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</si>
  <si>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</si>
  <si>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</si>
  <si>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</si>
  <si>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</si>
  <si>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 xml:space="preserve">Sabiedrībai ir šādi mērķi:
1) radīt darba iespējas un uzlabot dzīves kvalitāti cilvēkiem no sociālās atstumtības riska grupām;
 2) pilnveidot izpratni par veselīgiem dzērieniem, to gatavošanas procesu, iesaistot  cilvēkus no sociālās atstumtības riska grupām radošās “Kambučas laboratorijas” darbā, veicinot ticību saviem spēkiem, dodot iespēju realizēt savas idejas, attīstot radošumu, informācijas pratību un kritisko domāšanu.
</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</si>
  <si>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</si>
  <si>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</si>
  <si>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</si>
  <si>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</si>
  <si>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</si>
  <si>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Veicināt sabiedrības dzīves kvalitātes uzlabošanu, sniedzot pacientiem profesionālus medicīniskās un sociālās aprūpes pakalpojumus mājās, kā arī veicot pacientu tuvinieku izglītošanu.</t>
  </si>
  <si>
    <t xml:space="preserve">1) sekmēt cilvēku ar īpašām vajadzībām integrāciju sabiedrībā;
2) apkopot visu informāciju par modernajām tehnoloģijām, kas pasaulē jau ir
radītas cilvēkiem ar īpašām vajadzībām;
3) apkopot Baltijas valstu pieredzi iekļaujošās izglītības jomā, veicināt tās
praktisku ieviešanu vispārizglītojošas skolās un augstskolās.
4) izstrādāt cilvēkiem ar īpašām vajadzībām noderīgas tehnoloģijas, kas bāzētas
uz elektroniku, ultraskaņu, infrasarkanajiem stariem, radioviļņiem un balss
sintezatoriem;
5) izveidot un uzturēt sakarus ar  organizācijām, kas darbojas iekļaujošās izglītības jomā, iestādēm Latvijā un ārvalstīs;
6) organizēt konferences, sapulces, seminārus, sniegt konsultācijas iekļaujošās izglītības jomā sadarbībā ar nozares speciālistiem;
7) veikt visas nepieciešamās darbības ar kinofilmu, video filmu un televīzijas programmu producēšanu, uzņemšanu un izplatīšanu.
8) sekmēt minēto mērķu un uzdevumu realizēšanai nepieciešamo līdzekļu
piesaisti.
9) Organizēt izstādes, mākslas darbu izsoles, piesaistot līdzekļus izvirzīto mērķu sasniegšanai.
</t>
  </si>
  <si>
    <t>1) Iekļaujošas pilsoniskas sabiedrības veidošana, nodarbinot personas no sociālās atstumtības riskam pakļautajām iedzīvotāju grupām.
2) Kultūras un tūrisma daudzveidības nodrošināšana.</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</si>
  <si>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</si>
  <si>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 xml:space="preserve">1) atbalstīt personas ar speciālajām vajadzībām (attīstības, uzvedības un emocionāla rakstura grūtībām), paliatīvās aprūpes pacientus un darbiniekus, izglītības iestādes, dienas centrus u.c. sociālās institūcijas, kā arī bērnus un pieaugušos ar invaliditāti;
2) nodrošināt speciālistu konsultācijas, ražojot un tirgojot attīstošus materiālus, iekārtas un spēles;
3) iesaistīt darbā cilvēkus ar speciālām vajadzībām, ieslodzītos un jauniešus korekcijas iestādēs;
4) palīdzēt ar iekļaušanos darba tirgū (sagatavot personas uzsākt un/vai atsākt strādāt) personām ar speciālajām vajadzībām.
</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</si>
  <si>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</si>
  <si>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Nodarbināt sociālās atstumtības riskam pakļautās iedzīvotāju grupas.</t>
  </si>
  <si>
    <t>SIA Eko Studio nodarbina Sociālā uzņēmuma likumā un Ministru kabineta noteikumos nr.173 “Noteikumi par sociālās atstumtības riskam pakļauto iedzīvotāju grupām un sociālā statusa piešķiršanas, reģistrēšanas un uzraudzības kārtību” 2.2.1-2.2.13 noteiktās sociālās atstumtības riskam pakļautās mērķa grupas un veic labvēlīgu sociālo ietekmi radošu saimniecisko darbību, mazinot sociālās atstumtības risku šīm grupām.</t>
  </si>
  <si>
    <t>Vecāki vai aizbildnis, kas aprūpē bērnu ar invaliditāti</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</si>
  <si>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</si>
  <si>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</si>
  <si>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</si>
  <si>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</si>
  <si>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Popularizēt veselīgu un aktīvu dzīvesveidu bērnu un jauniešu vidū, iesaistot tos dažādās fiziskās un izglītojošās aktivitātēs, tādējādi veicinot bērnu un jauniešu dzīves kvalitātes, veselības un fiziskās sagatavotības uzlabošanos, sekmējot to sociālo iekļaušanos, savstarpējo palīdzību un līdzdalību, un mazinot to atrašanos uz ielas, kā rezultātā sekmējot arī pilnvērtīgas sabiedrības attīstību Latvijā.
</t>
  </si>
  <si>
    <t>1) Sniegt atbalstu cilvēkiem ar invaliditāti un citiem mērķa grupu locekļiem;
2) Nodarbināt personas ar invaliditāti un citu mērķa grupu locekļus; 
3) Informēt sabiedrību par atbalsta pasākumiem personām ar invaliditāti.</t>
  </si>
  <si>
    <t>1) Sabiedrība nodarbina sociālās atstumtības riskam pakļautās iedzīvotāju grupas un piedāvā tiem individuāli piemērotu darba organizāciju;
2) Sabiedrība uzlabo dzīves kvalitāti iedzīvotāju grupai, kuriem veselības apstākļu dēļ, ir dažādas pārtikas nepanesības un alerģijas;
3) Sabiedrība izejvielas iepērk no Latvijas zemnieku saimniecībām un sekmē Latvijas lauku iedzīvotāju dzīves kvalitāti;
4) Sabiedrība veicina veselīgu dzīvesveidu, izglītojot sabiedrību par veselīgo pārtikas produktu priekšrocībām.</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</si>
  <si>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</si>
  <si>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</si>
  <si>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</si>
  <si>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</si>
  <si>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</si>
  <si>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 xml:space="preserve">Nodarbināt  un apmācīt sociālās atstumtības riskam pakļautas iedzīvotāju grupas. </t>
  </si>
  <si>
    <t>Veikt labvēlīgu sociālo ietekmi radošu saimniecisko darbību ar iekļaujošas pilsoniskas sabiedrības    veidošanu, izglītības veicināšanu, vides aizsardzību un saglabāšanu.</t>
  </si>
  <si>
    <t>Sabiedrības sociālais mērķis: izgatavot pēc individuāliem mēriem tehniskos palīglīdzekļus bērniem un pieaugušajiem ar kustību traucējumiem, mazinot slimību izraisītās komplikācijas, veicinot dzīves kvalitātes paaugstināšanos.</t>
  </si>
  <si>
    <t>1)Veicināt izglītotas un atbildīgas sabiedrības attīstību; 2) izveidot un attīstīt izglītojošu un radošu vietu bērniem, jauniešiem un pieaugušajiem (tai skaitā, personām ar invaliditāti);.3)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ilgtermiņā;.5) sadarboties kopīgo mērķu īstenošanai ar citām organizācijām un citām institūcijām Latvijā un ārzemēs; 6) veicināt sociālās uzņēmējdarbības attīstību, lai veicinātu jaunatnes un cilvēku ar īpašām vajadzībām nodarbinātību; 7) Organizēt izglītojošus kursus un apmācības  bērniem, jauniešiem un pieaugušajiem (tai skaitā, personām invaliditāti)  informāciju tehnoloģiju jomā; 8) sniegt reklāmas pakalpojumus un informāciju tehnoloģiju pakalpojumus ar sevišķi izdevīgiem ekonomiskajiem nosacījumiem, tā,  lai atbalstītu mazo, vidējo un jauno uzņēmumu attīstību un izaugsmi Latvijā, iesaistīt pakalpojumu sniegšanā sociālajā uzņēmējdarbībā nodarbinātās personas; 9) organizēt uzņēmējdarbību ar mērķi sniegt sabiedrisko un sociālo labumu visām iesaistītajām pusēm.</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</si>
  <si>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</si>
  <si>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 xml:space="preserve">Sabiedrības kā sociālā uzņēmuma darbības mērķis ir 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</si>
  <si>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</si>
  <si>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1) Informēt un izglītot sabiedrību un topošos vecākus par preventīviem jeb pirms grūtniecības pasākumiem, lai nodrošinātos, ka ģimenē dzimst veseli un veselīgi bērni;
2) Sniegt psiholoģisku, praktisku un medicīnisku atbalstu cilvēkiem kuriem ir bērni ar īpašām vajadzībām;
3) Organizēt pasākumus, seminārus, tīklošanās iespējas, atbalsta grupas ģimenēm, kurās ir bērni ar īpašajām vajadzībām;
4) Sniegt psiholoģisku, praktisku un medicīnisku atbalstu personām, kuras pakļautas sociālās atstumtības riskam;
5) Veicināt sabiedrībā toleranci un izpratni kontaktējoties ar personām, kuras pakļautas sociālās atstumtības riskam;
6) Nodarbināt uzņēmumā personas, kuras pakļautas sociālās atstumtības riskam.
</t>
  </si>
  <si>
    <t>mērķis būs palīdzēt sociālās atstumtības riskam pakļautajiem iedzīvotājiem.</t>
  </si>
  <si>
    <t>Samazināt negatīvo ietekmi uz vidi, izstrādājot un veicinot ilgtspējīgu ekoloģiskā dizaina praksi, politiku, metodes un saistītos projektus.</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</si>
  <si>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</si>
  <si>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</si>
  <si>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</si>
  <si>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</si>
  <si>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</si>
  <si>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</si>
  <si>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</si>
  <si>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 xml:space="preserve">mazināt tekstila un cita veida atkritumu apjomu pieaugumu Latvijā un pasaulē, radot no tiem produktus ar jaunu pievienotu vērtību;
 būt par darba integrācijas sociālo uzņēmumu;  veikt citas sabiedrībai nozīmīgas aktivitātes, kas rada ilgstošu pozitīvu sociālo ietekmi.
</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</si>
  <si>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</si>
  <si>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Radīt darbavietas sociālās atstumtības riskam pakļautai iedzīvotāju grupai, izgatavojot kvalitatīvas un pieejamas antistresa segas, kas risina plašu sociālu problēmu virknei sabiedrības grupu.</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</si>
  <si>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</si>
  <si>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</si>
  <si>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</si>
  <si>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</si>
  <si>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</si>
  <si>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</si>
  <si>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</si>
  <si>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</si>
  <si>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</si>
  <si>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Attīstīt un sniegt inovatīvas, radošas, konkurētspējīgas, uz bērnu centrētas izglītības pakalpojumus.</t>
  </si>
  <si>
    <t>Veicināt izglītotas un atbildīgas sabiedrības attīstību; īstenot sabiedrību izglītojošus pasākumus, sociālos projektus un aktivitātes, radot labvēlīgu sociālo ietekmi ilgtermiņā; sadarboties kopīgo mērķu īstenošanai ar citām organizācijām un citām institūcijām Latvijā un ārzemēs; veicināt sociālās uzņēmējdarbības attīstību, lai uzlabotu sabiedrības dzīves kvalitāti un sekmēt sociālās atstumtības riskam pakļauto iedzīvotāju nodarbinātību; organizēt izglītojošus kursus un apmācības bērniem, jauniešiem un pieaugušajiem (tai skaitā, personām invaliditāti); sniegt reklāmas pakalpojumus un informāciju tehnoloģiju pakalpojumus ar sevišķi izdevīgiem ekonomiskajiem nosacījumiem, tā, lai atbalstītu jauno uzņēmumu attīstību un izaugsmi Latvijā, iesaistīt pakalpojumu sniegšanā nodarbinātās personas ar invaliditāti; organizēt uzņēmējdarbību ar mērķi sniegt sabiedrisko un sociālo labumu ilgtermiņā.</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</si>
  <si>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</si>
  <si>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 xml:space="preserve">Sabiedrības mērķi ir rehabilitācijas kompleksa izveide; veidot un realizēt bērnu ar īpašām vajadzībām rehabilitācijas un socializācijas programmas Liepājas rajonā un citur Latvijā; veidot atbalsta sistēmu ģimenēm, kurās ir bērni ar īpašām vajadzībām; veicināt sabiedrības izpratni un toleranci par dažādām atšķirīgām cilvēku grupām; ziedojumu, sponsoru, atbalstītāju piesaistīšana Sabiedrības mērķu sasniegšanai; sociālās un sabiedriskās labklājības veicināšana;
veicināt sociālo pakalpojumu daudzveidību, pieejamību; celt sociālās jomas darbinieku kapacitāti; brīvprātīgā darba veicināšana; alternatīvo, sociālo, medicīnisko un inovatīvo pakalpojumu ieviešana un realizēšana: psihosociālā motivēšana (grupās un individuāli) un psihosociālā rehabilitācija; māla, smilšu, mūzikas, pasaku u.c. terapijas; fizioterapija, psihoterapija, psihologs u.c. terapijas un speciālisti; jaunu, inovatīvu terapiju iekārtu ieviešana Latvijas Republikā. Labiekārtot un piemērot apkārtējo vidi bērniem ar īpašām vajadzībām; saimnieciskās darbības un sociālās uzņēmējdarbības veikšana Sabiedrības uzstādīto mērķu sasniegšanai; juridisko un grāmatvedības pakalpojumu sniegšana.
</t>
  </si>
  <si>
    <t>Veicināt sabiedrības izpratni par ainavu nozīmību, izglītot un iesaistīt sabiedrību  ainavu veidošanā un apsaimniekošanā. Attīstīt bērnu, jauniešu un pieaugušo radošo potenciālu un vairot interesi par dārzkopību, amatniecību un citām radošām izpausmēm.</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</si>
  <si>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</si>
  <si>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</si>
  <si>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LM-32-4-19/6</t>
  </si>
  <si>
    <t>LM-32-4-19/21</t>
  </si>
  <si>
    <t>LM-32-4-19/126</t>
  </si>
  <si>
    <t>LM-32-4-19/29</t>
  </si>
  <si>
    <t>LM-32-4-19/106</t>
  </si>
  <si>
    <t>LM-32-4-10/83</t>
  </si>
  <si>
    <t>LM-32-4-19/124</t>
  </si>
  <si>
    <t>LM-32-4-19/49</t>
  </si>
  <si>
    <t>LM-32-4-19/115</t>
  </si>
  <si>
    <t>LM-32-4-19/144</t>
  </si>
  <si>
    <t>LM-28-1-12/2</t>
  </si>
  <si>
    <t>LM-32-4-19_45</t>
  </si>
  <si>
    <t>LM-32-4-19/127</t>
  </si>
  <si>
    <t>LM-32-4-19/128</t>
  </si>
  <si>
    <t>Pagarināt sociālā uzņēmuma darbības izvērtēšanu</t>
  </si>
  <si>
    <t>LM-32-4-19/130</t>
  </si>
  <si>
    <t>LM-32-4-19/132</t>
  </si>
  <si>
    <t>LM-32-4-19/136</t>
  </si>
  <si>
    <t>LM-32-4-19/145</t>
  </si>
  <si>
    <t>LM-32-4-19/141`</t>
  </si>
  <si>
    <t>LM-32-4-19/147</t>
  </si>
  <si>
    <t>LM-32-4-19/154</t>
  </si>
  <si>
    <t>LM-32-4-19/150</t>
  </si>
  <si>
    <t>LM-32-4-19/155</t>
  </si>
  <si>
    <t>LM-32-4-19/165</t>
  </si>
  <si>
    <t>LM-32-4-19/170</t>
  </si>
  <si>
    <t>LM-32-4-19/188</t>
  </si>
  <si>
    <t>LM-32-4-19/189</t>
  </si>
  <si>
    <t>LM-32-4-19/190</t>
  </si>
  <si>
    <t>LM-32-4-19/191</t>
  </si>
  <si>
    <t>LM-32-4-19/135</t>
  </si>
  <si>
    <t>49062. 88</t>
  </si>
  <si>
    <t>42 301. 58</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</si>
  <si>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</si>
  <si>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</si>
  <si>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</si>
  <si>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</si>
  <si>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</si>
  <si>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</si>
  <si>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</si>
  <si>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Dance theatre "SONRISA" SIA</t>
  </si>
  <si>
    <t>SIA "KUKABURRA"</t>
  </si>
  <si>
    <t>Sabiedrība ar ierobežotu atbildību "Sporto Latvija Events"</t>
  </si>
  <si>
    <t xml:space="preserve">SIA GL &amp; DEVELOPMENT </t>
  </si>
  <si>
    <t>Sabiedrība ar ierobežotu atbildību FAVEO</t>
  </si>
  <si>
    <t>Sabiedrība ar ierobežotu atbildību "Balsis"</t>
  </si>
  <si>
    <t>SIA "Arenales skola"</t>
  </si>
  <si>
    <t>SIA Mobīla Aprūpe</t>
  </si>
  <si>
    <t>SIA "E-LOGOPĒDS"</t>
  </si>
  <si>
    <t>Sabiedrība ar ierobežotu atbildību "VREACH"</t>
  </si>
  <si>
    <t>SAULE SIA</t>
  </si>
  <si>
    <t>Sabiedrība ar ierobežotu atbildību VALMIERAS ZAĻĀ SKOLA</t>
  </si>
  <si>
    <t>Sabiedrība ar ierobežotu atbildību "NIKARS SPORTS MANAGEMENT"</t>
  </si>
  <si>
    <t>Sabiedrība ar ierobežotu atbildību "D&amp;Z Projects"</t>
  </si>
  <si>
    <t>Sabiedrība ar ierobežotu atbildību "Health Tactics"</t>
  </si>
  <si>
    <t>Sabiedrība ar ierobežotu atbildību "KRISK"</t>
  </si>
  <si>
    <t>SIA "Jetrus"</t>
  </si>
  <si>
    <t>Sabiedrība ar ierobežotu atbildību "Happy Otto"</t>
  </si>
  <si>
    <t>SIA "Ādažu Brīvā Valdorfa skola"</t>
  </si>
  <si>
    <t>SIA ''Caritas misija"</t>
  </si>
  <si>
    <t>SIA VIENI-OTRI</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</si>
  <si>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</si>
  <si>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</si>
  <si>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</si>
  <si>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</si>
  <si>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</si>
  <si>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</si>
  <si>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</si>
  <si>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</si>
  <si>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</si>
  <si>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</si>
  <si>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</si>
  <si>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</si>
  <si>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</si>
  <si>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</si>
  <si>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</si>
  <si>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</si>
  <si>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</si>
  <si>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</si>
  <si>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</si>
  <si>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</si>
  <si>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</si>
  <si>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</si>
  <si>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</si>
  <si>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Rusova iela 26-69, Rīga, LV-1026</t>
  </si>
  <si>
    <t>28704865</t>
  </si>
  <si>
    <t>dancetheatresonrisa@gmail.com</t>
  </si>
  <si>
    <t>Loka iela 4-7, Ogre, Ogres novads, LV-5001</t>
  </si>
  <si>
    <t>anete_antrope@inbox.lv;</t>
  </si>
  <si>
    <t>http://www.kukaburra.lv/</t>
  </si>
  <si>
    <t>Varavīksne gatve 16-28, Rīga, LV-1082</t>
  </si>
  <si>
    <t>28360166</t>
  </si>
  <si>
    <t>info@sportolatvija.lv</t>
  </si>
  <si>
    <t>www.sportolatvija.lv</t>
  </si>
  <si>
    <t>Ievu iela 3a, Sigulda, Siguldas novads, LV-2150</t>
  </si>
  <si>
    <t>29577669</t>
  </si>
  <si>
    <t>gl.development.info@gmail.com</t>
  </si>
  <si>
    <t>Vīlandes iela 7-4, Rīga, LV-1010</t>
  </si>
  <si>
    <t>29466966</t>
  </si>
  <si>
    <t>ieva.rosne@gmail.com</t>
  </si>
  <si>
    <t>www.faveo.org.lv</t>
  </si>
  <si>
    <t>Plostu iela 24-45, Rīga, LV-1057</t>
  </si>
  <si>
    <t>29414158</t>
  </si>
  <si>
    <t>ints.teterovskis@riga.lv</t>
  </si>
  <si>
    <t>Ojāra Vācieša iela 6k-1, Rīga, LV-1004</t>
  </si>
  <si>
    <t>29104280</t>
  </si>
  <si>
    <t>info@rkgimnazija.lv</t>
  </si>
  <si>
    <t>Višķu iela 1- 157, Rīga, LV-1063</t>
  </si>
  <si>
    <t>29621741</t>
  </si>
  <si>
    <t>nensi23@inbox.lv</t>
  </si>
  <si>
    <t>Skolas iela 17A-10, Ikšķile, Ogres novads, LV-5052</t>
  </si>
  <si>
    <t>25195421</t>
  </si>
  <si>
    <t>info@e-logopeds.lv</t>
  </si>
  <si>
    <t>www.e-logopeds.lv</t>
  </si>
  <si>
    <t>Rušonu iela 5k-1-84, Rīga, LV-1057</t>
  </si>
  <si>
    <t>29436015</t>
  </si>
  <si>
    <t>info@vreach.eu</t>
  </si>
  <si>
    <t>vreach.eu</t>
  </si>
  <si>
    <t>Zelmeņu iela 4-1, Carnikava, Carnikavas pagasts, Ādažu novads, LV-2163</t>
  </si>
  <si>
    <t>26143930</t>
  </si>
  <si>
    <t>cesarspanu@gmail.com</t>
  </si>
  <si>
    <t>Raiņa iela 9A, Valmiera, Valmieras novads, LV-4201</t>
  </si>
  <si>
    <t>29218092</t>
  </si>
  <si>
    <t>valmieraszalaskola@gmail.com</t>
  </si>
  <si>
    <t>www.zalaskola.lv</t>
  </si>
  <si>
    <t>Dārzciema iela 60, Rīga, LV-1073</t>
  </si>
  <si>
    <t>25 445 272</t>
  </si>
  <si>
    <t>renars.kambals@fkrfs.lv</t>
  </si>
  <si>
    <t>www.fsnikars.com</t>
  </si>
  <si>
    <t>Vaidelotes iela 21-19, Rīga, LV-1055</t>
  </si>
  <si>
    <t>29995816</t>
  </si>
  <si>
    <t>zigmunds_freibergs@inbox.lv</t>
  </si>
  <si>
    <t>Atlasa iela 8, Rīga, LV-1026</t>
  </si>
  <si>
    <t>29 326 662</t>
  </si>
  <si>
    <t>info@kaizenteam.lv</t>
  </si>
  <si>
    <t>www.kaizengym.lv</t>
  </si>
  <si>
    <t>Tomsona iela 39 k-1 -101, Rīga, LV-1013</t>
  </si>
  <si>
    <t>29101432</t>
  </si>
  <si>
    <t>knautek@gmail.com</t>
  </si>
  <si>
    <t>Maltas iela 22-59, Rīga, LV-1057</t>
  </si>
  <si>
    <t>29226092</t>
  </si>
  <si>
    <t>rutaberin@gmail.com</t>
  </si>
  <si>
    <t>Martas iela 32, Mārupe, Mārupes novad, LV-2167</t>
  </si>
  <si>
    <t xml:space="preserve">29 136 661    </t>
  </si>
  <si>
    <t>andrejs.konstantins@gmail.com</t>
  </si>
  <si>
    <t>https://www.happyotto.com</t>
  </si>
  <si>
    <t>anete.vaivade@gmail.com</t>
  </si>
  <si>
    <t>www.abvs.lv</t>
  </si>
  <si>
    <t>Mazā Pils iela 2a, Rīga, LV-1050</t>
  </si>
  <si>
    <t>29446400</t>
  </si>
  <si>
    <t>misija@caritas.lv</t>
  </si>
  <si>
    <t>www.caritas.lv</t>
  </si>
  <si>
    <t>Vīlandes iela 5-18, Rīga,LV- 1010</t>
  </si>
  <si>
    <t>26613948</t>
  </si>
  <si>
    <t>olgagrasmane@gmail.com</t>
  </si>
  <si>
    <t>"Liebiešu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</si>
  <si>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</si>
  <si>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</si>
  <si>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</si>
  <si>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</si>
  <si>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</si>
  <si>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</si>
  <si>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</si>
  <si>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</si>
  <si>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</si>
  <si>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</si>
  <si>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1.13</t>
  </si>
  <si>
    <t>Ar pārējo ieguves rūpniecību saistītās palīgdarbības</t>
  </si>
  <si>
    <t>Zaķusalas krastmala 33, Rīga, LV-1050</t>
  </si>
  <si>
    <t>Cieceres iela 3a, Rīga, LV-1002</t>
  </si>
  <si>
    <t>Dzirnavu iela 32, Valmiermuiža, Valmieras novads, LV-4219</t>
  </si>
  <si>
    <t>Ropažu pagasts</t>
  </si>
  <si>
    <t>95.24.</t>
  </si>
  <si>
    <t>Mēbeļu un dzīvokļu iekārtu remonts</t>
  </si>
  <si>
    <t>77.29</t>
  </si>
  <si>
    <t>Cita veida individuālās lietošanas un mājsaimniecības priekšmetu iznomāšana un ekspluatācijas līzings</t>
  </si>
  <si>
    <t>Brīvības iela 33, Rīga, LV-1010</t>
  </si>
  <si>
    <t>Brīvības iela 15, Ogre, Ogres novads, LV-5001</t>
  </si>
  <si>
    <t>96.04</t>
  </si>
  <si>
    <t>Fiziskās labsajūtas uzlabošanas pakalpojumi</t>
  </si>
  <si>
    <t>rīga</t>
  </si>
  <si>
    <t xml:space="preserve">85.20 </t>
  </si>
  <si>
    <t>Skolas iela 12, Upeslejas, Stopiņu pagasts, Ropažu novads, LV-2118</t>
  </si>
  <si>
    <t>86.00</t>
  </si>
  <si>
    <t>Rūpniecības iela 30, Rīga, LV-1045</t>
  </si>
  <si>
    <t>Strazdu iela 2, Valmiera, Valmieras novads, LV-4201</t>
  </si>
  <si>
    <t>85.2.</t>
  </si>
  <si>
    <t>Vaidelotes iela 21 - 19, Rīga, LV-1055</t>
  </si>
  <si>
    <t>96.02</t>
  </si>
  <si>
    <t>Frizieru un skaistumkopšanas pakalpojumi</t>
  </si>
  <si>
    <t>"Galēni", Tinūžu pagasts, Ogres novads, LV-5015</t>
  </si>
  <si>
    <t>10.39</t>
  </si>
  <si>
    <t>Cita veida augļu un dārzeņu pārstrāde un konservēšana</t>
  </si>
  <si>
    <t>Nākotnes iela 6-2, Dzidriņas, Stopiņu pagasts, Ropažu novads, LV-2130</t>
  </si>
  <si>
    <t>Q</t>
  </si>
  <si>
    <t>Veselība un sociālā aprūpe</t>
  </si>
  <si>
    <t>Veikt saimniecisko darbību, kas rada labvēlīgu un nozīmīgu sociālo ietekmi, nodarbinot mērķa grupas.</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</si>
  <si>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</si>
  <si>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</si>
  <si>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</si>
  <si>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</si>
  <si>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</si>
  <si>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</si>
  <si>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 xml:space="preserve">Jā </t>
  </si>
  <si>
    <t xml:space="preserve">1. Sniegt psiholoģisku atbalstu cilvēkiem kuri slimo ar vēzi; 2. Sniegt psiholoģisku atbalstu cilvēkiem, kuri ir izslimojuši vēzi; 3. Informēt sabiedrību par preventīviem pasākumiem, lai izvairītos no vēža saslimšanas vai lai savlaicīgi konstatētu saslimšanu; 4. Caur sportu, deju un mūziku motivēt cilvēkus pārvarēt vēzi un atgūties pēc vēža slimības; 5. Dalīties ar pieredzes stāstiem un praktisko pieredzi, iedvesmojot vēža slimniekus un personas, kas pārcietušas vēzi, uzveikt vēzi un dzīvot pilnvērtīgu dzīvi; 6. Organizēt pasākumus, seminārus, fizisku aktivitāšu un sporta nodarbības, tīklošanās iespējas, atbalsta grupas vēža slimniekiem klātienē un attālināti; 7.Veikt aptaujas par nepieciešamajiem uzlabojumiem saistībā ar vēža situāciju Latvijā.
</t>
  </si>
  <si>
    <t xml:space="preserve">Veicināt bērnu un jauniešu talantu un prasmju attīstību, iesaisti un konkurētspēju radošajās industrijas darba tirgū Latvijā un pasaulē. Veicināt dažādu sociālo grupu (bērnu un jauniešu) vidū deju un dot iespēju kvalitatīvi pavadīt brīvo laiku, uzlabojot dzīves kvalitāti un socializēšanās prasmes bērnu un jauniešu vidū. Veicināt kultūras daudzveidības nodrošināšanu, dodot iespēju bērniem un jauniešiem veidot Latvijas kultūrmantojumu un deju vēsturi nākošajām paaudzēm. Organizēt nometnes bērniem un jauniešiem, veicinot kvalitatīvu brīvā laika pavadīšanu skolas brīvlaikos un vasarā. Dot iespēju jauniešiem strādāt, jēgpilni pavadot laiku un nopelnot konkurētspējīgu atalgojumu, iemācot jauniešiem atbildību, darbu radošā vidē un iegūt pieredzi. Organizēt kultūras pasākumus, kurā tiek prezentētas ārpusskolas interešu izglītības iespējas konkrētajā pilsētā. Nākotnē veidot vietu un telpu, radot iespēju bērniem un jauniešiem organizēt dažāda veida pasākumus, piemēram, debašu veidošana vai atbalstu grupu veidošanai u.tt. Ieintegrēt dažādas sociālās grupas, kā arī mazināt plaisu starp dažādiem sociālām grupām. Organizēt sociālās akcijas, dodot iespēju bērniem sevi radoši attīstīt neatkarīgi no materiālām iespējām. </t>
  </si>
  <si>
    <t>1.Popularizēt veselīgu dzīvesveidu; 2.Iesaistīt bērnus un jauniešus sporta aktivitātēs; 3. Iesaistīt sporta aktivitātēs cilvēkus ar invaliditāti; 4.Nodarbināt un integrēt darba vidē cilvēkus ar invaliditāti; 5.Sociālās uzņēmējdarbības vides veicināšana Latvijas Republikā.</t>
  </si>
  <si>
    <t xml:space="preserve"> 1) Sabiedrības darbojas sociālo mērķu labā. 2) Sabiedrības sociālais mērķis ir izstrādāt un realizēt apģērbus un aksesuārus, palīgierīces cilvēkiem ar kustības traucējumiem. Veicināt, attīstīt un sniegt sociālos pakalpojumus. 3) Sabiedrība iegūto peļnu nesadala. Sabiedrības peļņa tiek novirzīta sociālo mērķu sasniegšanai, uzņēmuma darbības attīstībai vai rezerves fonda veidošanai.</t>
  </si>
  <si>
    <t>1) Veicināt sociālās atstumtības riskam pakļauto iedzīvotāju grupu, tai skaitā personu ar invaliditāti, funkcionāliem un/vai garīgās attīstības traucējumiem, vecāku vai aizbildņu, kas aprūpē bērnu ar invaliditāti,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 nodarbinātību, rehabilitāciju un iekļaušanos sabiedrībā. 2) Sniegt atbalstu sociālās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lai nodrošinātu viņu dzīves kvalitātes uzlabošanos. 3)Veicināt iekļaujošu attieksmi un izpratni sabiedrībā par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kā arī attīstīt izpratni par šādu personu pašreizējo stāvokli, prasmēm un vajadzībām. 4) Drīkst aizdod naudu iepriekš šajos statūtos norādīto grupu locekļiem.</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</si>
  <si>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</si>
  <si>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 xml:space="preserve">1) Sabiedrības ar ierobežotu atbildību „Balsis”  vienīgais un galvenais mērķis ir sociālā uzņēmējdarbība, veicot labvēlīgu sociālo ietekmi radošu saimniecisko darbību. Sabiedrības peļņa tiks novirzīta statūtos noteiktā mērķa sasniegšanai.
2) Nodrošināt plašas sabiedrības izpratni un iesaisti kultūras procesos, radot mākslinieciski augstvērtīgus kultūras produktus;
3) Veicināt  jauniešu iesaisti un izglītot par kultūras procesiem, stiprināt sociāli iekļaujošu sabiedrību dažādās vecuma grupās un uzlabot dzīves kvalitātes cilvēkiem ar invaliditāti, kā arī sociālās atstumtības riska grupām, veidojot piemērotas kultūras programmas; 
4) Veicināt samazinātas maksas vai bezmaksas kultūras pakalpojumu pieejamību un socializācijas vajadzības apmierināšanu vientuļiem cilvēkiem un cilvēkiem ar sociālās atstumtības risku;
5) Veicināt nacionālā kultūras mantojuma saglabāšanu, latviešu mūzikas kultūras nostiprināšanu, attīstīšanu, aktualizēšanu un popularizēšanu Latvijā un ārvalstīs, kā arī pasaules mūzikas kultūras sasniegumu pieejamības nodrošināšanu Latvijā.
</t>
  </si>
  <si>
    <t>Sabiedrības vienīgais un galvenais mērķis ir veikt sociālo uzņēmējdarbību, sniedzot izglītības pakalpojumus izglītojamajiem no daudzbērnu, maznodrošinātām ģimenēm, kā arī bērniem ar īpašām vajadzībām.</t>
  </si>
  <si>
    <t xml:space="preserve">Sabiedrības galvenais darbības mērķis ir sniegt ārstnieciskās aprūpes pakalpojumus. </t>
  </si>
  <si>
    <t>mērķis ir nodrošināt runas, valodas un saskarsmes prasmju attīstīšanas nodarbības bērniem un pieaugušajiem ar dažādas etioloģijas runas un valodas traucējumiem, kā arī piedāvāt informatīvi izglītojošus materiālus par runas un valodas prasmju attīstību, tādejādi palīdzot mazināt funkcionālos ierobežojumus, veicinot cilvēku neatkarību ikdienas aktivitātēs un dzīves kvalitātes paaugstināšanos.</t>
  </si>
  <si>
    <t xml:space="preserve">1.Uzlabot bērnu ar funkcionālajiem traucējumiem un viņu ģimeņu dzīves kvalitāti un adaptācijas spējas, dažādu prasmju savlaicīgas un iesaistošas attīstīšanas. 
2. Nodrošināt zinātnē balstītu, kvalitatīvu nodarbību pieejamību bērniem ar funkcionālajiem traucējumiem. 
3. Reintegrēt sabiedrībā bērnus ar funkcionālajiem traucējumiem. 
4. Veicināt iekļaujošas sabiedrības veidošanos un informētību par ģimenēm un bērniem ar funkcionālajiem traucējumiem. 
</t>
  </si>
  <si>
    <t>palīdzēt cilvēkiem, īpaši personām ar zemu finanšu pratību, personām ar zemiem ienākumiem, imigrantiem, patvēruma meklētājiem, kā arī citiem, kas vēlas uzsākt savu komercdarbību Latvijā, (1) palīdzot viņiem attīstīt personīgās un uzņēmējdarbības prasmes, vienlaikus gūstot praktisku pieredzi metaversa platformā un (2) radot jaunuzņēmumu kopienu,
kas ir motivēta vienam otru atbalstīt.</t>
  </si>
  <si>
    <t xml:space="preserve">1.dibināt mācību iestādi: Privātā pamatskola VALMIERAS ZAĻĀ SKOLA;  2 veicināt izglītības un atbildīgas sabiedrības attīstību; 3 izveidot un attīstīt izglītojošu un radošu vietu pirmsskolas un pamatskolas vecuma bērniem (tai skaitā, ar īpašām vajadzībām); 4 radīt un uzturēt kompetenču pieejā balstītu alternatīvu izglītības iestādi, nodrošinot audzēkņu izaugsmi saskaņā ar Montessori pedagoģijas, Valdorfa pedagoģijas, Brīvdabas pedagoģijas, Ekoskolas pedagoģijas pamatprincipiem; 5 sniegt atbalstu ģimenēm, kurās aug bērni ar uzvedības un veselības traucējumiem, veicinot bērnu pilnvērtīgu integrāciju sabiedrībā; 6 veicināt bērnu un apkārtējās sabiedrības izpratni par ekoloģisku un dabai draudzīgu dzīvesveidu; 7 īstenot citus sabiedrību izglītojošus pasākumus, sociālos projektus un aktivitātes, radot labvēlīgu sociālo ietekmi ilgtermiņā. 8 Īstenot iekļaujošo izglītību, iekļaujot dzīvnieku asistēto terapiju, mākslas terapiju, mūzikas terapiju un citus Latvijā , Eiropā un pasaulē pieejamos terapiju veidus, bērnu vispusīgai dzīves mācības, vispārējās attīstības, pedagoģisko prasmju, zināšanu attīstībai un pilnveidei. </t>
  </si>
  <si>
    <t xml:space="preserve">1) Popularizēt veselīgu dzīvesveidu;
2) Popularizēt futbolu un telpu futbolu;
3) Izglītot bērnu un jauniešu vecākus par veselīgu dzīvesveidu;
4) Nodrošināt sporta treniņu iespējas bērniem no nelabvēlīgām ģimenēm;
5) Iesaistīt bērnus un jauniešus sporta aktivitātēs;
6) Sociālās uzņēmējdarbības vides veicināšana Latvijas Republikā.
</t>
  </si>
  <si>
    <t>sniegt ieguldījumu topošo un jauno zinātnieku zinātniskā potenciāla – viņu zinātniskās karjeras attīstībā, veicinot viņu zinātnisko, profesionālo, personisko attīstību un izaugsmi, labklājību, atbalstu ģimenēm, lai veicinātu gan augstākās izglītības attīstību, gan sniegtu tādējādi atbalstu zinātnei Latvijā kopumā. Lai šo mērķi īstenotu, Sabiedrība veidos topošo un jauno zinātnieku atbalsta centru.</t>
  </si>
  <si>
    <t xml:space="preserve">1) Popularizēt un veicināt veselīgu dzīvesveidu sabiedrībā. 
2) Nodarbināt un integrēt darba vidē cilvēkus ar invaliditāti.
3) Iesaistīt bērnus, jauniešus un citus interesentus sporta aktivitātēs.
4) Veicināt Sociālās uzņēmējdarbības vidi Latvijā.
5)Veicināt fizisko aktivitāšu un citu veselību veicinošu aktivitāšu iekļaušanu ikdienā uzlabojot cilvēka dzīves kvalitāti.
</t>
  </si>
  <si>
    <t xml:space="preserve">1)Sniegt psiholoģisku atbalstu personām, kuras pakļautas sociālās atstumtības riskam tai skaitā cilvēkiem ar invaliditāti;
2) Caur skaistumkopšanu motivēt cilvēkus mīlēt sevi, pārvarēt depresiju un dzīvot pilnvērtīgu dzīvi;
3) Organizēt pasākumus, seminārus, nometnes, tīklošanās iespējas, atbalsta grupas personām, kuras pakļautas sociālās atstumtības riskam tai skaitā cilvēkiem ar invaliditāti klātienē un attālināti;
4)Veikt aptaujas par nepieciešamajiem uzlabojumiem saistībā ar personu ar invaliditāti psiholoģisko atbalstu Latvijā.
</t>
  </si>
  <si>
    <t xml:space="preserve">Sociālā uzņēmējdarbība, sociāli mazaizsargāto personu iesaistīšana darba tirgū un ražošanas procesos.  Palīdzība mazaisargāto grupu cilvēkiem. Sabiedrība iegūto peļņu investēs ražošanas aktīvos un infrastruktūrā, lai veiksmīgi varētu realizēt nospraustos sociālās uzņēmējdarbības mērķus.
</t>
  </si>
  <si>
    <t xml:space="preserve">1) Veicināt senioru dzīves kvalitāti veidojot pakalpojumus un produktus senioriem un
viņu ģimenēm. 2) Veicināt sabiedrības izglītošanu un izglītošanas iespējas personām, kuras ikdienā dzīvo, strādā un atbalsta seniorus un viņu ģimenes. 3) Organizēt un visādā veidā atbalstīt senioru un viņu ģimeņu mūžizglītību, veidojot pasākumus un iesaistot tajos vietējo sabiedrību. 4) Veikt citas darbības, kas saistītas ar senioriem un viņu tuviniekiem, kas veidos
ilgstošu sociālo ietekmi.
</t>
  </si>
  <si>
    <t>Veicināt izglītības un sociālo vērtību attīstību sabiedrībā. Veicināt vietējās sabiedrības izglītošanu par bērnu vajadzībām viņu attīstībā katrā vecumposmā; atbalstīt un organizēt bērnu un jauniešu valdorpedagoģijas izglītības pakalpojumu izveidi Latvijā, nodrošināt to ilgtspējīgu uzturēšanu, iesaistot šajos procesos vietējo sabiedrību. Sniegt un nodrošināt izglītības pakalpojuma pieejamību valdorfpedagoģijā Ādažu novadā bērniem un jauniešiem vecumā no 3-19 gadiem; veikt citas pilsoniskai sabiedrībai nozīmīgas aktivitātes, kuras rada ilgstošu pozitīvu sociālo ietekmi.</t>
  </si>
  <si>
    <t>Sabiedrības sociālās darbības mērķis ir karitatīvais darbs ar mazaizsargātām sabiedrības grupām, brīvprātīgā darba veicināšana, dažāda veida sociālo, atbalsta un veselības aprūpes pakalpojumu sniegšana, tālākizglītības un mūžizglītības veicināšana.</t>
  </si>
  <si>
    <t>veiks saimniecisko darbību, kas rada labvēlīgu un nozīmīgu sociālo ietekmi- uzlabojot dzīves kvalitāti veselības aprūpes jomā, sniedzot pakalpojumus un nodrošinot attiecīgu uzturēšanos un aprūpi pēc operāciju un smagu saslimšanu gadījumos dažādiem vecumiem un dzīves periodiem.</t>
  </si>
  <si>
    <t>LM-32-4-19/64</t>
  </si>
  <si>
    <t>LM-32-4-19/105</t>
  </si>
  <si>
    <t>LM-32-4-19/116</t>
  </si>
  <si>
    <t>...</t>
  </si>
  <si>
    <t>LM-32-4-19/117</t>
  </si>
  <si>
    <t>LM-32-4-19/143</t>
  </si>
  <si>
    <t>Sabiedrība ar ierobežotu atbildību "Borščs"</t>
  </si>
  <si>
    <t>SIA "Iespēja izaugsmei"</t>
  </si>
  <si>
    <t>Sabiedrība ar ierobežotu atbildību "Atpūtas vieta "Ievas""</t>
  </si>
  <si>
    <t>SIA "Ances dabas māja"</t>
  </si>
  <si>
    <t>Sabiedrība ar ierobežotu atbildību "Rūdolfa Šteinera skola"</t>
  </si>
  <si>
    <t>SIA "Austras raksti"</t>
  </si>
  <si>
    <t>Sabiedrība ar ierobežotu atbildību "Atbalsta un attīstības centrs KOPĀ"</t>
  </si>
  <si>
    <t>Sabiedrība ar ierobežotu atbildību "Pētnieku darbnīca"</t>
  </si>
  <si>
    <t>Sabiedrība ar ierobežotu atbildību "IDĀRTO"</t>
  </si>
  <si>
    <t>SIA "Piedzīvo"</t>
  </si>
  <si>
    <t>SIA "Iespēju tilts Plus"</t>
  </si>
  <si>
    <t>Ģertrūdes iela 6, Rīga, LV-1010</t>
  </si>
  <si>
    <t>29407173</t>
  </si>
  <si>
    <t>girts.slavins@gmail.com</t>
  </si>
  <si>
    <t>https://www.facebook.com/borscukraina</t>
  </si>
  <si>
    <t>Ābeļu iela 35, Valmiermuiža, Valmieras pagasts, Valmieras novads, LV-4219</t>
  </si>
  <si>
    <t>irbins@gmail.com</t>
  </si>
  <si>
    <t>Lauksaimnieku iela 9, Jelgava, LV-3002</t>
  </si>
  <si>
    <t>29418190</t>
  </si>
  <si>
    <t>dominiece_i@inbox.lv</t>
  </si>
  <si>
    <t>www.iespejaizaugsmei.id.lv</t>
  </si>
  <si>
    <t>Kalnu iela 2, Kalni, Nīgrandes pagasts, Saldus novads, LV-3898</t>
  </si>
  <si>
    <t>29341073</t>
  </si>
  <si>
    <t>ignate@inbox.lv</t>
  </si>
  <si>
    <t>"Druvas-6", Ance, Ances pagasts, Ventspils novads, LV-3612</t>
  </si>
  <si>
    <t>26826839</t>
  </si>
  <si>
    <t>info@dabalaba.lv</t>
  </si>
  <si>
    <t>Ģimnastikas iela 26A-8, Rīga, LV-1004</t>
  </si>
  <si>
    <t>26597277</t>
  </si>
  <si>
    <t>info@pardaugavas-valdorfskola.lv</t>
  </si>
  <si>
    <t>www.pardaugavas-valdorfskola.lv</t>
  </si>
  <si>
    <t>Bebru ceļš 84,Jelgava, LV-3001</t>
  </si>
  <si>
    <t>29116210</t>
  </si>
  <si>
    <t>austras.raksti@gmail.com</t>
  </si>
  <si>
    <t>www.facebook.com/austrasraksti</t>
  </si>
  <si>
    <t>Loka maģistrāle 7, Jelgava, LV-3004</t>
  </si>
  <si>
    <t>28384829</t>
  </si>
  <si>
    <t>centrskopa@gmail.com</t>
  </si>
  <si>
    <t>Dzirnupes iela 3, Rīga, LV-1024</t>
  </si>
  <si>
    <t>29491639</t>
  </si>
  <si>
    <t>info@petniekudarbnica.lv</t>
  </si>
  <si>
    <t>https://www.petniekudarbnica.lv/</t>
  </si>
  <si>
    <t>Briežu iela 11, Ulbroka, Stopiņu pag., Ropažu nov., LV-2130</t>
  </si>
  <si>
    <t>25 629 847</t>
  </si>
  <si>
    <t>info@idarto.com</t>
  </si>
  <si>
    <t>https://idarto.com</t>
  </si>
  <si>
    <t>Nākotnes iela 55, Sigulda, Siguldas nov., LV-2150</t>
  </si>
  <si>
    <t>29342475</t>
  </si>
  <si>
    <t>vita.beinerte@gmail.com</t>
  </si>
  <si>
    <t>Garā iela 10, Valmiera, Valmieras novads, LV-4201</t>
  </si>
  <si>
    <t>26336260</t>
  </si>
  <si>
    <t>iespejutilts@gmail.com</t>
  </si>
  <si>
    <t>56</t>
  </si>
  <si>
    <t>Ēdināšanas pakalpojumi</t>
  </si>
  <si>
    <t>Valmieras pagasts</t>
  </si>
  <si>
    <t>Pulkveža Oskara Kalpaka iela 16, Jelgava, LV-3001</t>
  </si>
  <si>
    <t>Nīgrandes pagasts</t>
  </si>
  <si>
    <t>"Ances pamatskola", Ances pagasts, Ventspils novads, LV- 3612</t>
  </si>
  <si>
    <t>Ances pagasts</t>
  </si>
  <si>
    <t>55.2</t>
  </si>
  <si>
    <t>Asītes iela 4, Rīga, LV-1004</t>
  </si>
  <si>
    <t>Vecpilsētas iela 2, Jelgava, LV-3001</t>
  </si>
  <si>
    <t>Rīga, Dzirnupes iela 3, LV-1024</t>
  </si>
  <si>
    <t>Čaka iela 91-6, Rīga, LV-1011</t>
  </si>
  <si>
    <t>Nākotnes iela 55, Sigulda, Siguldas nov., Latvija LV-2150</t>
  </si>
  <si>
    <t>Valmieras iela 5, Matīši, Matīšu pagasts, Valmieras novads, LV-4210</t>
  </si>
  <si>
    <t>Matīšu pagasts</t>
  </si>
  <si>
    <t xml:space="preserve">Sabiedrības darbības sociālais mērķis ir ilgtermiņa mērķtiecīga humānā atbalsta sniegšana Ukrainas iedzīvotājiem un palīdzība Ukrainas bēgļiem iekļauties sabiedrībā. </t>
  </si>
  <si>
    <t>Ukrainas civiliedzīvotāji</t>
  </si>
  <si>
    <t>Veicināt mācīšanās un izzināšanas kultūru sabiedrībā.</t>
  </si>
  <si>
    <t>Izveidot uzņēmuma atbalsta sistēmu - nelabvēlīgā situācijā nonākušām personām - bērniem un jauniešiem ar invaliditāti, bērniem ar sociāla rakstura traucējumiem, veselības problēmām, vecākiem, kuri audzina bērnus ar invaliditāti un sociāla rakstura traucējumiem, veselības problēmām. Palielināt nodarbinātības iespējas nelabvēlīgākā situācijā nonākušām personām, vecākiem, kuri audzina bērnus ar invaliditāti. Veikt preventīvus pasākumus personām ar invaliditāti (bērniem un jauniešiem ar invaliditāti), perspektīvā palielinot nodarbinātības iespējas darba tirgū. Nodrošināt agrīno atbalstu alternatīvajā izglītībā un sociālaā jomā personām ar invaliditāti, sociāla rakstura problēmām, veselības traucējumiem.</t>
  </si>
  <si>
    <t xml:space="preserve">Sabiedrības  sociālais mērķis ir sociālā uzņēmējdarbība, veicot labvēlīgu sociālo ietekmi radošu saimniecisko darbību; veicināt sociālās atstumtības riskam pakļauto iedzīvotāju grupu integrāciju darba tirgū; iekļaujošas pilsoniskas sabiedrības veidošana; kultūras un tūrisma daudzveidības  nodrošināšana; videi draudzīgas rīcības popularizēšana vietējā sabiedrībā; sabiedrības, it īpaši trūcīgo un sociāli mazaizsargāto personu grupu, sociālās labklājības celšana; labdarības pasākumu organizēšana; iz-glītošana par veselīgu dzīvesveidu un vides aizsardzību.
</t>
  </si>
  <si>
    <t>Ekonomiskās aktivitātes - tūrisma plūsmas veicināšana no lielceļiem un pilsētām attālā Ances ciemā un pagastā, papildus nodrošinot darba prasmju apguvi un pilnveidošanu riska grupām.</t>
  </si>
  <si>
    <t>Sabiedrība ir dibināta ar sekojošu sociālo mērķi: 1) Sabiedrības pamatmērķis ir nodrošināt iekļaujošās pirmskolas, sākumskolas un vispārējās izglītības realizēšanu, tās attīstības veicināšanu, kas balstītas uz valdorfpedagoģijas principiem; 2) Atbalstīt izveidoto izglītības iestāžu sadarbību ar citām valdorfizglītības iestādēm un organizācijām Latvijā un pasaulē; 3) Sekmēt un veicināt bērnu (gan veselu, gan bērnu ar garīga rakstura traucējumiem, ar funkcionāliem traucējumiem un ārpusģimenē esošu bērnu, gan personām, kurām Latvijas Republikā ir piešķirts bēgļa, alternatīvais vai bezvalstnieku statuss, gan personām ar alkohola, narkotisko, psihotropo, toksisko vielu, azartspēļu vai datorspēļu atkarības problēmām) vispusīgu, harmonisku un dabisku attīstību; 4) Nodrošināt darba vietas skolā personām ar invaliditāti un personām, kurām Latvijas Republikā ir piešķirts bēgļa, alternatīvais vai bezvalstnieku statuss, kā arī vecākiem vai aizbildņiem, kas aprūpē bērnu ar invaliditāti. 5) Izglītot vecākus un sabiedrību par bērna vispusīgu un harmonisku attīstību ilgtspējīgā vidē.</t>
  </si>
  <si>
    <t xml:space="preserve">Iepazīstināt bērnudārzu un skolu audzēkņus ar tradicionālajām arodu prasmēm un veicināt interesi par Latvijas kultūrvēsturisko mantojumu. Latvijas kultūrvēsturiskā mantojuma popularizēšana, saglabāšana un nodošana nākamajām paaudzēm.
</t>
  </si>
  <si>
    <t xml:space="preserve">Atbalstīt un attīstīt personas ar autiskā spektra un citiem attīstības traucējumiem. </t>
  </si>
  <si>
    <t xml:space="preserve">Sabiedrības mērķis ir īstenot valsts pirmsskolas un sākumskolas izglītības standartā noteikto uzdevumu izpildi, sekmējot pozitīvas, sociāli aktīvas un atbildīgas attieksmes veidošanos izglītojamajam pašam pret sevi, ģimeni, citiem cilvēkiem, apkārtējo vidi un Latvijas valsti, saglabājot un attīstot savu valodu, etnisko un kultūras savdabību, veidojot izpratni par cilvēktiesību pamatprincipiem, un audzināt krietnus, godprātīgus, atbildīgus cilvēkus – Latvijas patriotus, kā arī attīstīt izpratni par Marijas Montesori pedagoģiju pedagogu un vecāku vidū, veicināt plašāku un profesionālāku Marijas Montesori pedagoģijas pielietošanu mājas vidē un izglītības iestādēs. </t>
  </si>
  <si>
    <t>Izglītot (nodrošināt konsultācijas, lekcijas un citus informatīvos materiālus)  psihiskās veselības un psiholoģiskās noturības stiprināšanai personām, kas slimo ar neinfekciju slimībām. Sniegt iespēju apgūt pašpalīdzības prasmes psihiskās veselības un psiholoģiskās noturības stiprināšanai personām, kas slimo ar neinfekciju slimībām; Veicināt palīdzošo profesiju pārstāvju tālākizglītību un prasmju apguvi darbā ar personām, kas slimo ar neinfekciju slimībām.</t>
  </si>
  <si>
    <t>Sniegt sociālo labumu jeb pakalpojumu – mākslas, piedzīvojumu terapiju, lai personām atjaunotu vai uzlabotu psihiskās, emocionālās, sociālās un fiziskās funkcionēšanas spējas, kā arī, lai veicinātu un nodrošinātu viņu iekļaušanos sabiedrībā,  kā arī, izglītot sabiedrību par dažādiem psihiskās veselības jautājumiem un konsultēt par prasmēm rūpēties par savas personības harmonisku attīstību un jautājumos, kas skar iekšējo izaugsmi un emocionālās inteliģences attīstīšanu.</t>
  </si>
  <si>
    <t>Veicināt sociālo uzņēmējdarbību un atbalstīt sociālās atstumtības riskam pakļauto iedzīvotāju nodarbinātību, iesaistīšanu darba tirgū, radīt darba vietas cilvēkiem ar īpašām vajadzībām. Veikt sociāla rakstura aprūpes pakalpojumu izveidi Vidzemes reģionā.</t>
  </si>
  <si>
    <t>LM-32-4-19_47</t>
  </si>
  <si>
    <t>LM-32-4-19/95</t>
  </si>
  <si>
    <t>SIA Gardegunis Stella</t>
  </si>
  <si>
    <t>Zeltrītu iela 16-41, Mārupe, Mārupes novads, LV-2167</t>
  </si>
  <si>
    <t>28149479</t>
  </si>
  <si>
    <t>info@gardegunis.lv</t>
  </si>
  <si>
    <t>gardegunis.mozello.lv</t>
  </si>
  <si>
    <t>Zeltrītu iela 16-41, Mārupe, Mārupes nov., LV-2167</t>
  </si>
  <si>
    <t xml:space="preserve">Sabiedrības vienīgais un galvenais mērķis ir veicināt dzīves kvalitātes uzlabošanos un mazināt nsociālo atstumtību tām sabiedrības grupām, kuru dzīvi ietekmē sabiedrībai būtiskas problēmas. Mērķis tiks sasniegts iegūstot Sociālā uzņēmuma statusu un sniedzot interaktīvas un izglītojošas nodarbības bērniem un senioriem dažādās sociāli nozīmīgās vietās un iestādēs.
Kultūras daudzveidības nodrošināšanai jārada ilgstoša pozitīva sociālā ietekme.
</t>
  </si>
  <si>
    <t>21.12.2023.</t>
  </si>
  <si>
    <t>27.12.2023.</t>
  </si>
  <si>
    <t>"Annuži", Zaļenieku pag., Jelgavas nov., LV-3011</t>
  </si>
  <si>
    <t>Mazā Muzeja iela 1-4, Rīga, LV-1050</t>
  </si>
  <si>
    <t xml:space="preserve">90.03
</t>
  </si>
  <si>
    <t>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t>
  </si>
  <si>
    <t>Atzīt par pasākuma dalībnieku</t>
  </si>
  <si>
    <t>LM-32-5-0301/17</t>
  </si>
  <si>
    <t>Sabiedrība ar ierobežotu atbildību "BIOveikals"</t>
  </si>
  <si>
    <t>Biedrība "Cēsu Jaunā skola"</t>
  </si>
  <si>
    <t>Sabiedrība ar ierobežotu atbildību "MARVEKS"</t>
  </si>
  <si>
    <t>Sabiedrība ar ierobežotu atbildību "TMG Baltic"</t>
  </si>
  <si>
    <t>Nodibinājums "Fonds "Iespēju tilts""</t>
  </si>
  <si>
    <t>"Eisaki", Lesinki, Kaunatas pag., Rēzeknes nov., LV-4622</t>
  </si>
  <si>
    <t>20221941</t>
  </si>
  <si>
    <t>kozlovs17@inbox.lv</t>
  </si>
  <si>
    <t>janis@memorywater.com</t>
  </si>
  <si>
    <t>www.memorywater.com</t>
  </si>
  <si>
    <t>26558695</t>
  </si>
  <si>
    <t>valda.malceniece@gmail.com</t>
  </si>
  <si>
    <t>Teātra iela 54B, Jūrmala, LV-2015</t>
  </si>
  <si>
    <t>29211649</t>
  </si>
  <si>
    <t>vera.favola@gmail.com</t>
  </si>
  <si>
    <t>Monsterparks.lv</t>
  </si>
  <si>
    <t>Aglonas iela 4, Daugavpils, LV-5404</t>
  </si>
  <si>
    <t>65429664</t>
  </si>
  <si>
    <t>info@tmgbaltic.com</t>
  </si>
  <si>
    <t>www.tmgbaltic.lv</t>
  </si>
  <si>
    <t>Aleksandra Čaka iela 70-3, Rīga, LV-1011</t>
  </si>
  <si>
    <t>28365356</t>
  </si>
  <si>
    <t>Dana.busmane@adoria.lv</t>
  </si>
  <si>
    <t>www.adoria.lv</t>
  </si>
  <si>
    <t>Lidoņu iela 5-43, Rīga, LV-1055</t>
  </si>
  <si>
    <t>majasaprupe.lv</t>
  </si>
  <si>
    <t>www.iespejaizaugsmei.lv</t>
  </si>
  <si>
    <t>Garā iela 10, Valmiera, LV-4201</t>
  </si>
  <si>
    <t>29904159</t>
  </si>
  <si>
    <t>55.20</t>
  </si>
  <si>
    <t xml:space="preserve">Ūnijas iela12 /Ūnijas iela 14, Rīga, LV-1084 </t>
  </si>
  <si>
    <t>35.11</t>
  </si>
  <si>
    <t>Elektroenerģijas ražošana</t>
  </si>
  <si>
    <t>Raņķa dambis 31, Rīga, LV-1048</t>
  </si>
  <si>
    <t>87.20</t>
  </si>
  <si>
    <t>Garīgās atpalicības, garīgās veselības traucējumu un atkarības ārstēšanas pakalpojumi</t>
  </si>
  <si>
    <t>Būt sociāli atbildīgam un ilgstspējīgam uzņēmumam. Būt uzticamam un draudzīgam sadarbības partnerim klientiem. Līdzdarboties nozares izaugsmē un veicināt tās reputācijas un kvalitātes attīstību Latgalē un Latvijā kopumā. Integrēt darba tirgū nelabvēlīgākā situācijā esošus bezdarbniekus, bezdarbniekus, kuriem ir apgādājamie, un bezdarbniekus ar invaliditāti, personas ar invaliditāti, personas ar garīga rakstura traucējumiem un citas personas no sociāli jūtīgām sabiedrības grupām.</t>
  </si>
  <si>
    <t>Nelabvēlīgākā situācijā esošie bezdarbnieki (ilgstošie, vecāki par 54 gadiem, ar apgādājamiem, ar invaliditāti)</t>
  </si>
  <si>
    <t>1.Atbalstīt un organizēt alternatīvu izglītības metožu, aktivitāšu, pakalpojumu izveidi, nodrošināt to ilgtspējīgu uzturēšanu, iesaistot šajos procesos vietējo sabiedrību;
2 Attīstīt lietderīgas un saturīgas brīvā laika pavadīšanas iespējas ģimenēm; 
3.Veicināt padziļinātu izpratni par cilvēka un vides mijiedarbību, popularizēt videi draudzīgu dzīvesveidu; 
4.Izstrādāt un realizēt vietēja un starptautiska mēroga projektus, kas saistīti ar izglītības, kultūras, sporta, vides aizsardzības un pilsoniskas sabiedrības attīstību. 
5.Organizēt labdarības pasākumus, aktivitātes, kas nodrošina vietējās sabiedrības labklājības celšanu un dzīves vides uzlabošanos.</t>
  </si>
  <si>
    <t>Bērnu un jauniešu veselīgas atpūtas,sacensību un citu sporta pasākumu, t.sk. ekstrēmo sporta veidu, organizēšana, tādējādi veicinot mērķa grupas fizisko spēju un dzīves kvalitātes uzlabošanu; Metodoloģiskās un praktiskās palīdzības sniegšana uzņēmumiem, organizācijām, sporta klubiem un mācību iestādēm dažādu pasākumu organizēšanā, popularizēšanā, novadīšanā.</t>
  </si>
  <si>
    <t>Darba vietu izveidošana sociāli neaizsargātām personām</t>
  </si>
  <si>
    <t>Sniegt zobārstniecības, ambulatoriskos un ar veselības profilaksi, rehabilitācijas, slimību diagnostiku saistītus pakalpojumus sociālām mērķa grupām, kā bērni, jaunās māmiņas, sievietes, cilvēki ar īpašām vajadzībām un sabiedrībai kopumā.</t>
  </si>
  <si>
    <t>1.Izveidot uzņēmuma  atbalsta sistēmu: - nelabvēlīgā situācijā nonākušām personām - bērniem un jauniešiem ar invaliditāti, bērniem ar sociāla rakstura traucējumiem, veselības problēmām; - vecākiem, kuri audzina bērnus ar invaliditāti un sociāla rakstura traucējumiem, veselības problēmām. 2. Palielināt nodarbinātības iespējas: - nelabvēlīgā situācijā nonākušām personām; - vecākiem, kuri audzina bērnus ar invaliditāti 3. Veikt preventīvus pasākumus personām ar invaliditāti (bērniem un jauniešiem ar invaliditāti), perspektīvā palielinot nodarbinātības iespējas darba tirgū. 4. Nodrošināt agrīno atbalstu alternatīvajā izglītībā un sociālajā jomā personām ar invaliditāti, sociāla rakstura problēmām, veselības traucējumiem.</t>
  </si>
  <si>
    <t>Fonda mērķis: veikt efektīvus un atbilstošus pasākumus, lai atvieglotu un veicinātu sociālās labklājības celšanu, pilnīgu iekļaušanos un līdzdalību sabiedrības dzīvē jauniešiem ar īpašām vajadzībām, funkcionāliem traucējumiem un personām ar invaliditāti; kā arī tās sabiedrības daļai, it īpaši trūcīgo un sociāli mazaizsargāto personu grupai, lai arī tās varētu attīstīt un izmantot savu radošo, māksliniecisko un  intelektuālo potenciālu ne tikai savā labā un sabiedrības bagātināšanā, kā arī sekmētu pilsoniskas sabiedrības attīstību un pozitīvu sabiedrības izpratni attiecībā pret mērķa iepriekš nosauktajām sabiedrības grupām.</t>
  </si>
  <si>
    <t>Sabiedrības mērķis ir uzlabot Latvijas reģionu kopienu iedzīvotāju dzīves kvalitāti un Latvijas reģionu mazo saimniecību un mājražotāju konkurētspēju: 1)Dodot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</si>
  <si>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LM-32-5-0301/40</t>
  </si>
  <si>
    <t>LM-32-5-0301/35</t>
  </si>
  <si>
    <t>LM-32-5-0301/37</t>
  </si>
  <si>
    <t>LM-32-4-10/23</t>
  </si>
  <si>
    <t>LM-32-5-0301/65</t>
  </si>
  <si>
    <t>LM-32-5-0301/70</t>
  </si>
  <si>
    <t>LM-32-5-0301/61</t>
  </si>
  <si>
    <t>LM-32-5-0301/27</t>
  </si>
  <si>
    <t>LM-32-5-0301/30</t>
  </si>
  <si>
    <t>LM-32-4-10/7</t>
  </si>
  <si>
    <t>Biedrība "Latvijas Samariešu apvienība"</t>
  </si>
  <si>
    <t>63426918</t>
  </si>
  <si>
    <t>Visbijas prospekts 18, Rīga, LV-1014</t>
  </si>
  <si>
    <t>8898</t>
  </si>
  <si>
    <t>samariesi@samariesi.lv</t>
  </si>
  <si>
    <t>www.samariesi.lv</t>
  </si>
  <si>
    <t>Pirmsskolas izglītība</t>
  </si>
  <si>
    <t>Grīvas prospekts 4-4, Ogre, LV-5001</t>
  </si>
  <si>
    <t>1) Nodrošināt obligātās izglītības iegūšanas iespējas ikvienam bērnam, tai skaitā bērniem ar īpašām vajadzībām. 
2) Organizēt daudzveidīgus kultūras pasākumus.</t>
  </si>
  <si>
    <t>Latvijas Samariešu apvienības darbības mērķi ir veicināt sabiedrības sociālo integrāciju, savstarpējo palīdzību, atbildību un līdzdalību, kā arī pilnveidot sociālās un veselības aprūpes iespējas nodrošinājumu, dažādību un pieejamību - veidojot, attīstot un sniedzot sociālās un veselības aprūpes pakalpojumus.</t>
  </si>
  <si>
    <t>LM-32-4-10/15</t>
  </si>
  <si>
    <t>LM-32-5-0301/42</t>
  </si>
  <si>
    <t>Biedrība Krīzes centrs ģimenēm ar bērniem "PASPĀRNE"</t>
  </si>
  <si>
    <t>Nodibinājums "Sabiedrības Līdzdalības Fonds"</t>
  </si>
  <si>
    <t>Biedrība "Ascendum"</t>
  </si>
  <si>
    <t>inga.muizniece@sonido.lv</t>
  </si>
  <si>
    <t>Cīruļu iela 29, Kalngale, Carnikavas novads, LV-2163</t>
  </si>
  <si>
    <t>www.rototeh.lv</t>
  </si>
  <si>
    <t>Bastiona iela 24, Valmiera, LV-4201</t>
  </si>
  <si>
    <t>64222755; 29241583</t>
  </si>
  <si>
    <t>www.vvc.lv</t>
  </si>
  <si>
    <t>Talsu iela 39, Ventspils, LV-3602</t>
  </si>
  <si>
    <t>63661515</t>
  </si>
  <si>
    <t>pasparne_kc@inbox.lv</t>
  </si>
  <si>
    <t>www.kc-pasparne.lv</t>
  </si>
  <si>
    <t>11 novembra krastmala 35, Rīga, LV-1050</t>
  </si>
  <si>
    <t>www.manabalss.lv</t>
  </si>
  <si>
    <t>Jeruzalemes iela 2/4-25, Rīga, LV-1010</t>
  </si>
  <si>
    <t>29591246</t>
  </si>
  <si>
    <t>info@ascendum.lv</t>
  </si>
  <si>
    <t>www.ascendum.lv</t>
  </si>
  <si>
    <t>Maskavas iela 108/110-19, Rīga, LV-1003</t>
  </si>
  <si>
    <t>gustavs@kurp.es</t>
  </si>
  <si>
    <t>82.20</t>
  </si>
  <si>
    <t>Diakonāta iela 6, Valmiera, LV-4201</t>
  </si>
  <si>
    <t>Lielais prospekts 48, Ventspils, Ventspils novads, LV-3601</t>
  </si>
  <si>
    <t>87.9</t>
  </si>
  <si>
    <t>8899</t>
  </si>
  <si>
    <t xml:space="preserve">94.99 </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</si>
  <si>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</si>
  <si>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Sabiedrība iesaistās sociālajā uzņēmējdarbībā kā darba integrācijas sociālais uzņēmums, veicinot sociāli neaizsargātu iedzīvotāju integrāciju darba tirgū.</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</si>
  <si>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</si>
  <si>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2.1.1.nodrošināt profesionālu sociāli - psiholoģisku palīdzību krīzes situācijā nonākušām personām, t.sk. vardarbībā cietušām personām, cilvēkiem ar īpašām vajadzībām un invaliditāti, piesaistot nozaru speciālistus. 2.1.2. veicināt krīzes situācijā nonākušo personu sociālo rehabilitāciju un integrāciju sabiedrībā.</t>
  </si>
  <si>
    <t>Veicināt pilsoniskās sabiedrības attīstību Latvijas Republikā. Attīstīt publiskus elektroniskās līdzdalības rīkus būtisku pārmaiņu ierosināšanai un sabiedrības viedokļa apvienošanai.</t>
  </si>
  <si>
    <t>Veicināt Latvijas augšupeju - ekonomisko, garīgo un sociālo - mērķtiecīgi atbalstot kultūru, izglītību un pilsonisko sabiedrību, veicinot saliedētas sabiedrības veidošanos.</t>
  </si>
  <si>
    <t>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ir skolas vecuma jaunieši un bērni, studenti un pārējie jaunieši, biedrības un nodibinājumi, uzņēmumi ar sociāli derīgu komercdarbību.</t>
  </si>
  <si>
    <t>LM-32-4-10/27</t>
  </si>
  <si>
    <t>LM-32-5-0301/48</t>
  </si>
  <si>
    <t>LM-32-4-10/5</t>
  </si>
  <si>
    <t>LM-32-5-0301/28</t>
  </si>
  <si>
    <t>LM-32-4-10/31</t>
  </si>
  <si>
    <t>LM-32-5-0301/62</t>
  </si>
  <si>
    <t>LM-32-4-10/51</t>
  </si>
  <si>
    <t>Nodibinājums Imanta Ziedoņa muzeja fonds</t>
  </si>
  <si>
    <t>Nodibinājums "Raunas evaņģēliski luteriskās draudzes diakonijas centrs"</t>
  </si>
  <si>
    <t>Nodibinājums Imanta Ziedoņa fonds "Viegli"</t>
  </si>
  <si>
    <t>Sabiedrība ar ierobežotu atbildību "Cilvēkam"</t>
  </si>
  <si>
    <t>Biedrība "DIŽVANAGI"</t>
  </si>
  <si>
    <t>Biedrība "TARBA"</t>
  </si>
  <si>
    <t>Biedrība "Extreme dance school"</t>
  </si>
  <si>
    <t>Biedrība "AVANTIS"</t>
  </si>
  <si>
    <t>Sporta iela 2, Rīga, LV-1013</t>
  </si>
  <si>
    <t>29252028</t>
  </si>
  <si>
    <t>info@ziedonamuzejs.lv</t>
  </si>
  <si>
    <t>www.ziedonamuzejs.lv</t>
  </si>
  <si>
    <t>Valmieras iela 3, Rauna, Raunas pagasts, Raunas novads, LV-4131</t>
  </si>
  <si>
    <t>26267926</t>
  </si>
  <si>
    <t>pansijarauna@inbox.lv</t>
  </si>
  <si>
    <t>www.pansijarauna.lv</t>
  </si>
  <si>
    <t>27858989</t>
  </si>
  <si>
    <t>info@fondsviegli.lv</t>
  </si>
  <si>
    <t>www.fondsviegli.lv</t>
  </si>
  <si>
    <t>Cīruļu iela 6B, Pāvilosta, Pāvilostas novads, LV-3466</t>
  </si>
  <si>
    <t>29471037</t>
  </si>
  <si>
    <t>janis.briedis@hotmail.com</t>
  </si>
  <si>
    <t>28333920</t>
  </si>
  <si>
    <t>www.dizvanagi.lv</t>
  </si>
  <si>
    <t>Miera iela 16-4, Rīga, LV-1001</t>
  </si>
  <si>
    <t>22020616</t>
  </si>
  <si>
    <t>git@git.lv</t>
  </si>
  <si>
    <t>www.git.lv</t>
  </si>
  <si>
    <t>daina.pecate@ornandum.lv</t>
  </si>
  <si>
    <t>Saliņu iela 19, Ulbroka, Stopiņu novads, LV-2130</t>
  </si>
  <si>
    <t>29166332</t>
  </si>
  <si>
    <t>info@breakdance.lv</t>
  </si>
  <si>
    <t>www.breakdance.lv</t>
  </si>
  <si>
    <t>Valmieras iela 9-1, Cēsis, Cēsu novads, LV-4101</t>
  </si>
  <si>
    <t>27858868</t>
  </si>
  <si>
    <t>Blaumaņa iela 38/40-1, Rīga, LV-1011</t>
  </si>
  <si>
    <t>www.avantis.lv</t>
  </si>
  <si>
    <t>91.00</t>
  </si>
  <si>
    <t>Bibliotēka, arhīvu, muzeju un citu kultūras iestāžu darbības</t>
  </si>
  <si>
    <t>Miera iela 8, Rauna, Raunas pagasts, Raunas novads, LV-4131</t>
  </si>
  <si>
    <t>Raunas pagasts</t>
  </si>
  <si>
    <t>Raunas novads</t>
  </si>
  <si>
    <t>90</t>
  </si>
  <si>
    <t>Pāvilosta</t>
  </si>
  <si>
    <t>Pāvilostas novads</t>
  </si>
  <si>
    <t>K.Barona iela 14, Liepāja, LV-3401</t>
  </si>
  <si>
    <t>Ģertrūdes iela 101a, Rīga, LV-1001</t>
  </si>
  <si>
    <t>Lāčplēša iela 87 F, Rīga, LV-1011</t>
  </si>
  <si>
    <t>Blaumaņa iela 38/40, Rīga, LV-1011</t>
  </si>
  <si>
    <t>Fonda mērķis ir saglabāt, pētīt, attīstīt un popularizēt Imanta Ziedoņa atstāto kultūras mantojumu, nodrošinot tā pieejamību sabiedrībai.</t>
  </si>
  <si>
    <t>Nodibinājuma mērķis ir diakonijas darbs un sociālo pakalpojumu sniegšana pensionāriem, personām ar īpašām vajadzībām, slimniekiem un invalīdiem, kā arī viņu sociālās integrācijas veicināšana Raunas pagastā.</t>
  </si>
  <si>
    <t>Fonda mērķis ir atbalstīt un veicināt jaunradi Latvijā.</t>
  </si>
  <si>
    <t>Sabiedrības ar ierobežotu atbildību "Cilvēkam" mērķi ir :
2.1 nodarbināt bezdarbniekus un invalīdus;
2.2. peļņu novirzīt trūcīgo un sociāli maznodrošināto personu sociālās labklājības celšanai un labdarības pasākumu organizēšanai;
2.3.teritorijas un apkārtnes ap namiem un ēkām uzturēšana;
2.4. cilvēku ar kustību traucējumiem pārvadāšana.</t>
  </si>
  <si>
    <t xml:space="preserve">Biedrības mērķi - 1) rehabilitācijas kompleksa izveide; 2) veidot un realizēt bērnu ar īpašām vajadzībām rehabilitācijas un socializācijas programmas Liepājas rajonā un citur Latvijā; 3) veidot atbalsta sistēmu ģimenēm, kurās ir bērni ar īpašām vajadzībām; 4) veicināt sabiedrības izpratni un toleranci par dažādām atšķirīgām cilvēku grupām; 5) ziedojumu, sponsoru, atbalstītāju piesaistīšana biedrības mērķu sasniegšanai; 6)sociālās un sabiedriskās labklājības veicināšana; 7) veicināt sociālo pakalpojumu daudzveidību, pieejamību; 8) celt sociālās jomas darbinieku kapacitāti; 9) brīvprātīgā darba veicināšana; 10) alternatīvo, sociālo, medicīnisko un inovatīvo pakalpojumu ieviešana un realizēšana: (bērnu paleatīvā aprūpe; psihosociālā motivēšana (grupās un individuāli) un psihosociālā rehabilitācija; animalterapijas (t.sk. hipoterapija, kanisterapijas u.c.); māla, smilšu, mūzikas, pasaku u.c. terapijas; Glenna Domana metodes ieviešana (psihosociālais atbalsts - vecāku apmācība); fizioterapija, psihoterapija, psihologs u.c. terapijas un speciālisti; jaunu, inovatīvu terapiju palīglīdzekļu ieviešanu Latvijas Republikā; 11) organizēt kultūras pasākumus bērniem ar īpašām vajadzībām un viņu ģimenēm; 12) kultūras attīstības veicināšana 13) nometņu vadīšana un organizēšana 14) Mini ZOO izveide biedrības uzstādīto mērķu sasniegšana; 15) labiekārtot un piemērot apkārtējo vidi bērniem ar īpašām vajadzībām;16) saimnieciskās darbības un sociālās uzņēmējdarbības veikšana biedrības uzstādīto mērķu sasniegšanai;17) juridisko un grāmatvedības pakalpojumu sniegšana. </t>
  </si>
  <si>
    <t>Biedrības mērķi ir attīstīt un pilnveidot laikmetīgās mākslas aktuālās formas Latvijā; sekmēt Latvijas iekļaušanos starptautiskās sadarbības procesos kultūras jomā; veicināt sadarbību starp dažādām mākslas disciplīnām.</t>
  </si>
  <si>
    <t>Sabiedrības mērķis ir labvēlīgo sociālo ietekmi radoša saimnieciskā darbība ilgtermiņā un labuma radīšana sabiedrībai kopumā sociālo mērķu sasniegšanai. Galvenie uzdevumi: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t>
  </si>
  <si>
    <t>Biedrības mērķi ir bērnu un jaunatnes brīvo laiku pavadīšanas organizācija, iesaistot fiziskajās aktivitātēs, tādējādi samazinot viņu atrašanos uz ielas; veicināt bērnu un jauniešu dzīves kvalitātes uzlabošanos; sekmēt to sociālo integrāciju (dažādību), savstarpējo palīdzību un līdzdalību; stimulēt ielas un HIP-HOP kultūras attīstību, popularizēt to Latvijā; propogandēt fizisko kultūru un sportu kā veselīga dzīves veida sastāvdaļu, veicināt cilvēku fizisko un garīgo attīstību ar HIP HOP kultūras palīdzību; veicināt un nostiprināt Latvijas jaunatnes starptautisko sadarbību.</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</si>
  <si>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</si>
  <si>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Veicināt jauniešu iniciatīvas un līdzdalību lēmumu pieņemšanā un sabiedriskajā dzīvē; popularizēt bērnu, jauniešu un citu Latvijas iedzīvotāju vidū veselīgu dzīves veidu un sportu, pilnveidojot viņu garīgo un fizisko izaugsmi; veicināt daudzpusīgas brīvā laika pavadīšanas iespējas bērniem un jauniešiem; izglītības, zinātnes, radošo mākslu un kultūras veicināšana jauniešu vidū; jauniešu līdzdalības veicināšana sociālajos un kultūras procesos vietējā un nacionālajā līmenī; labdarības akciju organizēšana.</t>
  </si>
  <si>
    <t>LM-32-4-10/47</t>
  </si>
  <si>
    <t>LM-32-4-10/35</t>
  </si>
  <si>
    <t>LM-32-4-10/37</t>
  </si>
  <si>
    <t>LM-32-5-0301/38</t>
  </si>
  <si>
    <t>LM-32-4-10/10</t>
  </si>
  <si>
    <t>LM-32-4-10/32</t>
  </si>
  <si>
    <t>LM-32-4-10/59</t>
  </si>
  <si>
    <t>LM-32-4-10/43</t>
  </si>
  <si>
    <t>LM-32-5-0301/46</t>
  </si>
  <si>
    <t>LM-32-5-0301/77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</si>
</sst>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quot;"/>
    <numFmt numFmtId="179" formatCode="0&quot;  aktīvie uzņēmumi&quot;"/>
    <numFmt numFmtId="180" formatCode="0&quot;  neaktīvie uzņēmumi&quot;"/>
    <numFmt numFmtId="181" formatCode="0&quot;  pasākuma dalībnieki&quot;"/>
    <numFmt numFmtId="182" formatCode="0&quot;  aktīvi uzņēmumi&quot;"/>
    <numFmt numFmtId="183" formatCode="0&quot;  neaktīvi uzņēmumi&quot;"/>
    <numFmt numFmtId="184" formatCode="[$-426]dddd\,\ yyyy&quot;. gada &quot;d\.\ mmmm"/>
  </numFmts>
  <fonts count="47">
    <font>
      <sz val="11"/>
      <color rgb="FF000000"/>
      <name val="Calibri"/>
      <family val="2"/>
    </font>
    <font>
      <sz val="11"/>
      <color indexed="8"/>
      <name val="Calibri"/>
      <family val="2"/>
    </font>
    <font>
      <sz val="10"/>
      <name val="Arial"/>
      <family val="2"/>
    </font>
    <font>
      <sz val="11"/>
      <color indexed="8"/>
      <name val="Arial"/>
      <family val="2"/>
    </font>
    <font>
      <b/>
      <sz val="12"/>
      <color indexed="8"/>
      <name val="Arial"/>
      <family val="2"/>
    </font>
    <font>
      <b/>
      <sz val="20"/>
      <color indexed="8"/>
      <name val="Arial"/>
      <family val="2"/>
    </font>
    <font>
      <sz val="20"/>
      <color indexed="8"/>
      <name val="Arial"/>
      <family val="2"/>
    </font>
    <font>
      <b/>
      <sz val="11"/>
      <color indexed="8"/>
      <name val="Arial"/>
      <family val="2"/>
    </font>
    <font>
      <sz val="11"/>
      <name val="Arial"/>
      <family val="2"/>
    </font>
    <font>
      <sz val="8"/>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style="thin"/>
    </border>
    <border>
      <left/>
      <right style="thin"/>
      <top style="thin"/>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style="thin"/>
      <top style="thin"/>
      <bottom style="thin"/>
    </border>
    <border>
      <left style="thin">
        <color indexed="8"/>
      </left>
      <right style="thin">
        <color indexed="8"/>
      </right>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49" fontId="3" fillId="0" borderId="0" xfId="0" applyNumberFormat="1" applyFont="1" applyAlignment="1">
      <alignment/>
    </xf>
    <xf numFmtId="1" fontId="3" fillId="0" borderId="10" xfId="0" applyNumberFormat="1" applyFont="1" applyBorder="1" applyAlignment="1">
      <alignment vertical="top"/>
    </xf>
    <xf numFmtId="49" fontId="3" fillId="0" borderId="10" xfId="0" applyNumberFormat="1" applyFont="1" applyBorder="1" applyAlignment="1">
      <alignment vertical="top"/>
    </xf>
    <xf numFmtId="14" fontId="3" fillId="0" borderId="10" xfId="0" applyNumberFormat="1" applyFont="1" applyBorder="1" applyAlignment="1">
      <alignment vertical="top"/>
    </xf>
    <xf numFmtId="0" fontId="3" fillId="0" borderId="0" xfId="0" applyFont="1" applyAlignment="1">
      <alignment vertical="top"/>
    </xf>
    <xf numFmtId="0" fontId="5" fillId="0" borderId="0" xfId="0" applyFont="1" applyAlignment="1">
      <alignment/>
    </xf>
    <xf numFmtId="0" fontId="6" fillId="0" borderId="0" xfId="0" applyFont="1" applyAlignment="1">
      <alignment/>
    </xf>
    <xf numFmtId="0" fontId="3" fillId="0" borderId="10" xfId="0" applyFont="1" applyBorder="1" applyAlignment="1">
      <alignment vertical="top"/>
    </xf>
    <xf numFmtId="49" fontId="3" fillId="0" borderId="10" xfId="0" applyNumberFormat="1" applyFont="1" applyBorder="1" applyAlignment="1">
      <alignment vertical="top" wrapText="1"/>
    </xf>
    <xf numFmtId="0" fontId="3" fillId="0" borderId="10" xfId="0" applyFont="1" applyBorder="1" applyAlignment="1">
      <alignment vertical="top" wrapText="1"/>
    </xf>
    <xf numFmtId="49" fontId="3" fillId="0" borderId="10" xfId="0" applyNumberFormat="1" applyFont="1" applyBorder="1" applyAlignment="1">
      <alignment horizontal="center" vertical="top" wrapText="1"/>
    </xf>
    <xf numFmtId="14" fontId="3" fillId="0" borderId="0" xfId="0" applyNumberFormat="1" applyFont="1" applyAlignment="1">
      <alignment/>
    </xf>
    <xf numFmtId="49" fontId="3" fillId="0" borderId="11" xfId="0" applyNumberFormat="1" applyFont="1" applyBorder="1" applyAlignment="1">
      <alignment vertical="top" wrapText="1"/>
    </xf>
    <xf numFmtId="1" fontId="3" fillId="0" borderId="11" xfId="0" applyNumberFormat="1" applyFont="1" applyBorder="1" applyAlignment="1">
      <alignment vertical="top"/>
    </xf>
    <xf numFmtId="49" fontId="3" fillId="0" borderId="11" xfId="0" applyNumberFormat="1" applyFont="1" applyBorder="1" applyAlignment="1">
      <alignment vertical="top"/>
    </xf>
    <xf numFmtId="14" fontId="3" fillId="0" borderId="11" xfId="0" applyNumberFormat="1" applyFont="1" applyBorder="1" applyAlignment="1">
      <alignment vertical="top"/>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Border="1" applyAlignment="1">
      <alignment vertical="top"/>
    </xf>
    <xf numFmtId="49" fontId="3" fillId="0" borderId="13" xfId="0" applyNumberFormat="1" applyFont="1" applyBorder="1" applyAlignment="1">
      <alignment vertical="top" wrapText="1"/>
    </xf>
    <xf numFmtId="178" fontId="3" fillId="0" borderId="10" xfId="0" applyNumberFormat="1" applyFont="1" applyBorder="1" applyAlignment="1">
      <alignment vertical="top"/>
    </xf>
    <xf numFmtId="178" fontId="3" fillId="0" borderId="10" xfId="0" applyNumberFormat="1" applyFont="1" applyBorder="1" applyAlignment="1">
      <alignment vertical="top" wrapText="1"/>
    </xf>
    <xf numFmtId="14" fontId="8" fillId="0" borderId="10" xfId="0" applyNumberFormat="1" applyFont="1" applyBorder="1" applyAlignment="1">
      <alignment vertical="top" wrapText="1"/>
    </xf>
    <xf numFmtId="4" fontId="3" fillId="0" borderId="10" xfId="0" applyNumberFormat="1" applyFont="1" applyBorder="1" applyAlignment="1">
      <alignment vertical="top"/>
    </xf>
    <xf numFmtId="4" fontId="3" fillId="0" borderId="11" xfId="0" applyNumberFormat="1" applyFont="1" applyBorder="1" applyAlignment="1">
      <alignment vertical="top"/>
    </xf>
    <xf numFmtId="178" fontId="3" fillId="0" borderId="11" xfId="0" applyNumberFormat="1" applyFont="1" applyBorder="1" applyAlignment="1">
      <alignment vertical="top"/>
    </xf>
    <xf numFmtId="49" fontId="3" fillId="0" borderId="14" xfId="0" applyNumberFormat="1" applyFont="1" applyBorder="1" applyAlignment="1">
      <alignment vertical="top" wrapText="1"/>
    </xf>
    <xf numFmtId="0" fontId="3" fillId="0" borderId="15" xfId="0" applyFont="1" applyBorder="1" applyAlignment="1">
      <alignment vertical="top"/>
    </xf>
    <xf numFmtId="0" fontId="3" fillId="0" borderId="15" xfId="0" applyFont="1" applyBorder="1" applyAlignment="1">
      <alignment/>
    </xf>
    <xf numFmtId="1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xf>
    <xf numFmtId="0" fontId="9" fillId="0" borderId="0" xfId="0" applyFont="1" applyAlignment="1">
      <alignment/>
    </xf>
    <xf numFmtId="49" fontId="9" fillId="0" borderId="0" xfId="0" applyNumberFormat="1" applyFont="1" applyAlignment="1">
      <alignment/>
    </xf>
    <xf numFmtId="49" fontId="6" fillId="0" borderId="0" xfId="0" applyNumberFormat="1" applyFont="1" applyAlignment="1">
      <alignment/>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xf>
    <xf numFmtId="49" fontId="3" fillId="34" borderId="10" xfId="0" applyNumberFormat="1" applyFont="1" applyFill="1" applyBorder="1" applyAlignment="1">
      <alignment horizontal="center"/>
    </xf>
    <xf numFmtId="0" fontId="3" fillId="0" borderId="10" xfId="52" applyFont="1" applyBorder="1" applyAlignment="1">
      <alignment vertical="top"/>
    </xf>
    <xf numFmtId="49" fontId="3" fillId="0" borderId="10" xfId="52" applyNumberFormat="1" applyFont="1" applyBorder="1" applyAlignment="1">
      <alignment vertical="top" wrapText="1"/>
    </xf>
    <xf numFmtId="0" fontId="7" fillId="33" borderId="11" xfId="0" applyFont="1" applyFill="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52"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7" fillId="0" borderId="0" xfId="0" applyFont="1" applyAlignment="1">
      <alignment horizontal="right"/>
    </xf>
    <xf numFmtId="181" fontId="7" fillId="0" borderId="0" xfId="0" applyNumberFormat="1" applyFont="1" applyAlignment="1">
      <alignment horizontal="left"/>
    </xf>
    <xf numFmtId="182" fontId="7" fillId="0" borderId="0" xfId="0" applyNumberFormat="1" applyFont="1" applyAlignment="1">
      <alignment horizontal="left"/>
    </xf>
    <xf numFmtId="183" fontId="7" fillId="0" borderId="0" xfId="0" applyNumberFormat="1" applyFont="1" applyAlignment="1">
      <alignment horizontal="left" vertical="top"/>
    </xf>
    <xf numFmtId="0" fontId="7" fillId="33" borderId="16" xfId="0" applyFont="1" applyFill="1" applyBorder="1" applyAlignment="1">
      <alignment horizontal="center" vertical="center" wrapText="1"/>
    </xf>
    <xf numFmtId="4" fontId="8" fillId="0" borderId="10" xfId="0" applyNumberFormat="1" applyFont="1" applyBorder="1" applyAlignment="1">
      <alignment vertical="top"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8"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34" borderId="10" xfId="0" applyFont="1" applyFill="1" applyBorder="1" applyAlignment="1">
      <alignment horizontal="center" vertical="center"/>
    </xf>
    <xf numFmtId="0" fontId="7" fillId="35" borderId="1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3" borderId="2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81"/>
  <sheetViews>
    <sheetView showGridLines="0" tabSelected="1" zoomScale="80" zoomScaleNormal="80" zoomScaleSheetLayoutView="5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8515625" style="1" customWidth="1"/>
    <col min="2" max="2" width="28.57421875" style="1" customWidth="1"/>
    <col min="3" max="4" width="15.140625" style="1" customWidth="1"/>
    <col min="5" max="5" width="33.140625" style="1" customWidth="1"/>
    <col min="6" max="6" width="12.00390625" style="2" customWidth="1"/>
    <col min="7" max="7" width="29.140625" style="1" customWidth="1"/>
    <col min="8" max="8" width="25.8515625" style="1" customWidth="1"/>
    <col min="9" max="9" width="25.421875" style="1" customWidth="1"/>
    <col min="10" max="11" width="19.140625" style="1" hidden="1" customWidth="1" outlineLevel="1"/>
    <col min="12" max="12" width="14.140625" style="1" hidden="1" customWidth="1" outlineLevel="1"/>
    <col min="13" max="13" width="12.140625" style="2" customWidth="1" collapsed="1"/>
    <col min="14" max="14" width="45.8515625" style="1" customWidth="1"/>
    <col min="15" max="15" width="12.8515625" style="1" customWidth="1"/>
    <col min="16" max="16" width="38.8515625" style="1" customWidth="1"/>
    <col min="17" max="17" width="82.8515625" style="1" customWidth="1"/>
    <col min="18" max="18" width="15.140625" style="1" customWidth="1"/>
    <col min="19" max="19" width="23.8515625" style="1" customWidth="1"/>
    <col min="20" max="20" width="21.57421875" style="1" customWidth="1"/>
    <col min="21" max="21" width="23.57421875" style="1" customWidth="1"/>
    <col min="22" max="22" width="23.00390625" style="1" customWidth="1"/>
    <col min="23" max="23" width="18.140625" style="1" customWidth="1"/>
    <col min="24" max="24" width="15.421875" style="1" customWidth="1"/>
    <col min="25" max="25" width="14.00390625" style="1" customWidth="1"/>
    <col min="26" max="26" width="23.00390625" style="1" customWidth="1" outlineLevel="1"/>
    <col min="27" max="27" width="18.140625" style="1" customWidth="1" outlineLevel="1"/>
    <col min="28" max="28" width="15.421875" style="1" customWidth="1" outlineLevel="1"/>
    <col min="29" max="29" width="14.00390625" style="1" customWidth="1" outlineLevel="1"/>
    <col min="30" max="30" width="23.00390625" style="1" customWidth="1" outlineLevel="1"/>
    <col min="31" max="31" width="18.140625" style="1" customWidth="1" outlineLevel="1"/>
    <col min="32" max="32" width="15.421875" style="1" customWidth="1" outlineLevel="1"/>
    <col min="33" max="33" width="14.00390625" style="1" customWidth="1" outlineLevel="1"/>
    <col min="34" max="34" width="15.00390625" style="1" customWidth="1"/>
    <col min="35" max="39" width="15.140625" style="1" customWidth="1"/>
    <col min="40" max="40" width="9.140625" style="1" customWidth="1"/>
    <col min="41" max="86" width="9.140625" style="1" hidden="1" customWidth="1"/>
    <col min="87" max="16384" width="9.140625" style="1" hidden="1" customWidth="1"/>
  </cols>
  <sheetData>
    <row r="1" spans="1:37" s="8" customFormat="1" ht="24.75">
      <c r="A1" s="48" t="s">
        <v>46</v>
      </c>
      <c r="B1" s="50">
        <f>COUNTIF(D7:D281,"aktīvs")</f>
        <v>201</v>
      </c>
      <c r="C1" s="7" t="s">
        <v>13</v>
      </c>
      <c r="D1" s="7"/>
      <c r="F1" s="35"/>
      <c r="S1" s="7" t="str">
        <f>C1</f>
        <v>SOCIĀLO UZŅĒMUMU REĢISTRS</v>
      </c>
      <c r="AI1" s="13"/>
      <c r="AJ1" s="13"/>
      <c r="AK1" s="13"/>
    </row>
    <row r="2" spans="1:39" s="8" customFormat="1" ht="24.75">
      <c r="A2" s="7"/>
      <c r="B2" s="51">
        <f>COUNTIF(D7:D281,"neaktīvs")</f>
        <v>74</v>
      </c>
      <c r="C2" s="7" t="s">
        <v>25</v>
      </c>
      <c r="D2" s="7"/>
      <c r="F2" s="35"/>
      <c r="S2" s="7" t="str">
        <f>C2</f>
        <v>Sociālie uzņēmumi – statuss piešķirts pēc 01.04.2018</v>
      </c>
      <c r="AJ2" s="13"/>
      <c r="AM2" s="13">
        <v>45291</v>
      </c>
    </row>
    <row r="3" spans="6:13" s="33" customFormat="1" ht="9.75">
      <c r="F3" s="34"/>
      <c r="M3" s="34"/>
    </row>
    <row r="4" spans="1:39" ht="35.25" customHeight="1">
      <c r="A4" s="66" t="s">
        <v>6</v>
      </c>
      <c r="B4" s="63" t="s">
        <v>3</v>
      </c>
      <c r="C4" s="63" t="s">
        <v>18</v>
      </c>
      <c r="D4" s="63" t="s">
        <v>42</v>
      </c>
      <c r="E4" s="63" t="s">
        <v>27</v>
      </c>
      <c r="F4" s="61" t="s">
        <v>0</v>
      </c>
      <c r="G4" s="62"/>
      <c r="H4" s="63" t="s">
        <v>28</v>
      </c>
      <c r="I4" s="63" t="s">
        <v>1</v>
      </c>
      <c r="J4" s="54" t="s">
        <v>30</v>
      </c>
      <c r="K4" s="68"/>
      <c r="L4" s="55"/>
      <c r="M4" s="56" t="s">
        <v>2</v>
      </c>
      <c r="N4" s="57"/>
      <c r="O4" s="57"/>
      <c r="P4" s="58"/>
      <c r="Q4" s="63" t="s">
        <v>29</v>
      </c>
      <c r="R4" s="63" t="s">
        <v>44</v>
      </c>
      <c r="S4" s="59" t="s">
        <v>17</v>
      </c>
      <c r="T4" s="60"/>
      <c r="U4" s="60"/>
      <c r="V4" s="65" t="s">
        <v>40</v>
      </c>
      <c r="W4" s="65"/>
      <c r="X4" s="65"/>
      <c r="Y4" s="65"/>
      <c r="Z4" s="65" t="s">
        <v>37</v>
      </c>
      <c r="AA4" s="65"/>
      <c r="AB4" s="65"/>
      <c r="AC4" s="65"/>
      <c r="AD4" s="65" t="s">
        <v>38</v>
      </c>
      <c r="AE4" s="65"/>
      <c r="AF4" s="65"/>
      <c r="AG4" s="65"/>
      <c r="AH4" s="54" t="s">
        <v>47</v>
      </c>
      <c r="AI4" s="55"/>
      <c r="AJ4" s="54" t="s">
        <v>48</v>
      </c>
      <c r="AK4" s="55"/>
      <c r="AL4" s="54" t="s">
        <v>50</v>
      </c>
      <c r="AM4" s="55"/>
    </row>
    <row r="5" spans="1:39" ht="55.5">
      <c r="A5" s="67"/>
      <c r="B5" s="64"/>
      <c r="C5" s="64"/>
      <c r="D5" s="64"/>
      <c r="E5" s="64"/>
      <c r="F5" s="36" t="s">
        <v>4</v>
      </c>
      <c r="G5" s="37" t="s">
        <v>5</v>
      </c>
      <c r="H5" s="64"/>
      <c r="I5" s="64"/>
      <c r="J5" s="43" t="s">
        <v>31</v>
      </c>
      <c r="K5" s="43" t="s">
        <v>32</v>
      </c>
      <c r="L5" s="43" t="s">
        <v>33</v>
      </c>
      <c r="M5" s="36" t="s">
        <v>22</v>
      </c>
      <c r="N5" s="37" t="s">
        <v>19</v>
      </c>
      <c r="O5" s="38" t="s">
        <v>21</v>
      </c>
      <c r="P5" s="38" t="s">
        <v>20</v>
      </c>
      <c r="Q5" s="64"/>
      <c r="R5" s="64"/>
      <c r="S5" s="37" t="s">
        <v>14</v>
      </c>
      <c r="T5" s="37" t="s">
        <v>15</v>
      </c>
      <c r="U5" s="37" t="s">
        <v>16</v>
      </c>
      <c r="V5" s="38" t="s">
        <v>7</v>
      </c>
      <c r="W5" s="38" t="s">
        <v>8</v>
      </c>
      <c r="X5" s="38" t="s">
        <v>9</v>
      </c>
      <c r="Y5" s="38" t="s">
        <v>41</v>
      </c>
      <c r="Z5" s="38" t="s">
        <v>7</v>
      </c>
      <c r="AA5" s="38" t="s">
        <v>8</v>
      </c>
      <c r="AB5" s="38" t="s">
        <v>9</v>
      </c>
      <c r="AC5" s="38" t="s">
        <v>10</v>
      </c>
      <c r="AD5" s="38" t="s">
        <v>7</v>
      </c>
      <c r="AE5" s="38" t="s">
        <v>8</v>
      </c>
      <c r="AF5" s="38" t="s">
        <v>9</v>
      </c>
      <c r="AG5" s="38" t="s">
        <v>39</v>
      </c>
      <c r="AH5" s="52" t="s">
        <v>49</v>
      </c>
      <c r="AI5" s="52" t="s">
        <v>12</v>
      </c>
      <c r="AJ5" s="52" t="s">
        <v>49</v>
      </c>
      <c r="AK5" s="52" t="s">
        <v>12</v>
      </c>
      <c r="AL5" s="52" t="s">
        <v>49</v>
      </c>
      <c r="AM5" s="52" t="s">
        <v>12</v>
      </c>
    </row>
    <row r="6" spans="1:39" ht="13.5">
      <c r="A6" s="39">
        <v>1</v>
      </c>
      <c r="B6" s="39">
        <v>2</v>
      </c>
      <c r="C6" s="39">
        <v>3</v>
      </c>
      <c r="D6" s="39" t="s">
        <v>43</v>
      </c>
      <c r="E6" s="39">
        <v>4</v>
      </c>
      <c r="F6" s="40">
        <v>5</v>
      </c>
      <c r="G6" s="39">
        <v>6</v>
      </c>
      <c r="H6" s="39">
        <v>7</v>
      </c>
      <c r="I6" s="39">
        <v>8</v>
      </c>
      <c r="J6" s="39" t="s">
        <v>34</v>
      </c>
      <c r="K6" s="39" t="s">
        <v>35</v>
      </c>
      <c r="L6" s="39" t="s">
        <v>36</v>
      </c>
      <c r="M6" s="40" t="s">
        <v>23</v>
      </c>
      <c r="N6" s="39">
        <v>10</v>
      </c>
      <c r="O6" s="39">
        <v>11</v>
      </c>
      <c r="P6" s="39">
        <v>12</v>
      </c>
      <c r="Q6" s="39">
        <v>13</v>
      </c>
      <c r="R6" s="39" t="s">
        <v>45</v>
      </c>
      <c r="S6" s="39">
        <v>14</v>
      </c>
      <c r="T6" s="39">
        <v>15</v>
      </c>
      <c r="U6" s="39">
        <v>16</v>
      </c>
      <c r="V6" s="39">
        <v>17</v>
      </c>
      <c r="W6" s="39">
        <v>18</v>
      </c>
      <c r="X6" s="39">
        <v>19</v>
      </c>
      <c r="Y6" s="39">
        <v>20</v>
      </c>
      <c r="Z6" s="39">
        <v>21</v>
      </c>
      <c r="AA6" s="39">
        <v>22</v>
      </c>
      <c r="AB6" s="39">
        <v>23</v>
      </c>
      <c r="AC6" s="39">
        <v>24</v>
      </c>
      <c r="AD6" s="39">
        <v>25</v>
      </c>
      <c r="AE6" s="39">
        <v>26</v>
      </c>
      <c r="AF6" s="39">
        <v>27</v>
      </c>
      <c r="AG6" s="39">
        <v>28</v>
      </c>
      <c r="AH6" s="39">
        <v>29</v>
      </c>
      <c r="AI6" s="39">
        <v>30</v>
      </c>
      <c r="AJ6" s="39">
        <v>31</v>
      </c>
      <c r="AK6" s="39">
        <v>32</v>
      </c>
      <c r="AL6" s="39">
        <v>33</v>
      </c>
      <c r="AM6" s="39">
        <v>34</v>
      </c>
    </row>
    <row r="7" spans="1:39" s="6" customFormat="1" ht="72" customHeight="1">
      <c r="A7" s="22">
        <v>1</v>
      </c>
      <c r="B7" s="10" t="s">
        <v>51</v>
      </c>
      <c r="C7" s="3">
        <v>40103602630</v>
      </c>
      <c r="D7" s="3" t="s">
        <v>52</v>
      </c>
      <c r="E7" s="10" t="s">
        <v>53</v>
      </c>
      <c r="F7" s="12" t="s">
        <v>54</v>
      </c>
      <c r="G7" s="9" t="s">
        <v>55</v>
      </c>
      <c r="H7" s="9" t="s">
        <v>56</v>
      </c>
      <c r="I7" s="10" t="s">
        <v>57</v>
      </c>
      <c r="J7" s="45" t="s">
        <v>58</v>
      </c>
      <c r="K7" s="45" t="s">
        <v>58</v>
      </c>
      <c r="L7" s="45" t="s">
        <v>58</v>
      </c>
      <c r="M7" s="10" t="s">
        <v>59</v>
      </c>
      <c r="N7" s="11" t="s">
        <v>60</v>
      </c>
      <c r="O7" s="4" t="s">
        <v>61</v>
      </c>
      <c r="P7" s="11" t="s">
        <v>62</v>
      </c>
      <c r="Q7" s="10" t="s">
        <v>63</v>
      </c>
      <c r="R7" s="10" t="s">
        <v>64</v>
      </c>
      <c r="S7" s="10" t="s">
        <v>65</v>
      </c>
      <c r="T7" s="10"/>
      <c r="U7" s="10"/>
      <c r="V7" s="10" t="s">
        <v>66</v>
      </c>
      <c r="W7" s="3" t="s">
        <v>67</v>
      </c>
      <c r="X7" s="31">
        <v>43243</v>
      </c>
      <c r="Y7" s="31">
        <v>43250</v>
      </c>
      <c r="Z7" s="14" t="s">
        <v>68</v>
      </c>
      <c r="AA7" s="15" t="s">
        <v>69</v>
      </c>
      <c r="AB7" s="32">
        <v>43685</v>
      </c>
      <c r="AC7" s="32">
        <v>43689</v>
      </c>
      <c r="AD7" s="14" t="s">
        <v>70</v>
      </c>
      <c r="AE7" s="15" t="s">
        <v>71</v>
      </c>
      <c r="AF7" s="32">
        <v>44123</v>
      </c>
      <c r="AG7" s="32">
        <v>44125</v>
      </c>
      <c r="AH7" s="25"/>
      <c r="AI7" s="24"/>
      <c r="AJ7" s="53"/>
      <c r="AK7" s="24"/>
      <c r="AL7" s="53"/>
      <c r="AM7" s="24"/>
    </row>
    <row r="8" spans="1:39" s="6" customFormat="1" ht="72" customHeight="1">
      <c r="A8" s="22">
        <v>2</v>
      </c>
      <c r="B8" s="10" t="s">
        <v>72</v>
      </c>
      <c r="C8" s="3">
        <v>40103226372</v>
      </c>
      <c r="D8" s="3" t="s">
        <v>77</v>
      </c>
      <c r="E8" s="10" t="s">
        <v>78</v>
      </c>
      <c r="F8" s="12" t="s">
        <v>79</v>
      </c>
      <c r="G8" s="11" t="s">
        <v>80</v>
      </c>
      <c r="H8" s="9" t="s">
        <v>81</v>
      </c>
      <c r="I8" s="10" t="s">
        <v>97</v>
      </c>
      <c r="J8" s="44" t="s">
        <v>58</v>
      </c>
      <c r="K8" s="44" t="s">
        <v>58</v>
      </c>
      <c r="L8" s="44" t="s">
        <v>58</v>
      </c>
      <c r="M8" s="10" t="s">
        <v>98</v>
      </c>
      <c r="N8" s="11" t="s">
        <v>99</v>
      </c>
      <c r="O8" s="4" t="s">
        <v>100</v>
      </c>
      <c r="P8" s="11" t="s">
        <v>101</v>
      </c>
      <c r="Q8" s="10" t="s">
        <v>126</v>
      </c>
      <c r="R8" s="10" t="s">
        <v>127</v>
      </c>
      <c r="S8" s="10"/>
      <c r="T8" s="10"/>
      <c r="U8" s="10"/>
      <c r="V8" s="10" t="s">
        <v>66</v>
      </c>
      <c r="W8" s="3" t="s">
        <v>132</v>
      </c>
      <c r="X8" s="31">
        <v>43276</v>
      </c>
      <c r="Y8" s="31">
        <v>43283</v>
      </c>
      <c r="Z8" s="14" t="s">
        <v>68</v>
      </c>
      <c r="AA8" s="3" t="s">
        <v>133</v>
      </c>
      <c r="AB8" s="31">
        <v>45135</v>
      </c>
      <c r="AC8" s="31">
        <v>45139</v>
      </c>
      <c r="AD8" s="14"/>
      <c r="AE8" s="3"/>
      <c r="AF8" s="31"/>
      <c r="AG8" s="31"/>
      <c r="AH8" s="25">
        <v>47074.01</v>
      </c>
      <c r="AI8" s="24">
        <v>44602</v>
      </c>
      <c r="AJ8" s="53"/>
      <c r="AK8" s="24"/>
      <c r="AL8" s="53"/>
      <c r="AM8" s="24"/>
    </row>
    <row r="9" spans="1:39" s="6" customFormat="1" ht="72" customHeight="1">
      <c r="A9" s="22">
        <v>3</v>
      </c>
      <c r="B9" s="10" t="s">
        <v>73</v>
      </c>
      <c r="C9" s="3">
        <v>42103082569</v>
      </c>
      <c r="D9" s="3" t="s">
        <v>52</v>
      </c>
      <c r="E9" s="10" t="s">
        <v>82</v>
      </c>
      <c r="F9" s="12" t="s">
        <v>83</v>
      </c>
      <c r="G9" s="9" t="s">
        <v>84</v>
      </c>
      <c r="H9" s="41" t="s">
        <v>85</v>
      </c>
      <c r="I9" s="10" t="s">
        <v>102</v>
      </c>
      <c r="J9" s="45" t="s">
        <v>103</v>
      </c>
      <c r="K9" s="45" t="s">
        <v>104</v>
      </c>
      <c r="L9" s="45" t="s">
        <v>105</v>
      </c>
      <c r="M9" s="10" t="s">
        <v>106</v>
      </c>
      <c r="N9" s="11" t="s">
        <v>107</v>
      </c>
      <c r="O9" s="4" t="s">
        <v>108</v>
      </c>
      <c r="P9" s="11" t="s">
        <v>109</v>
      </c>
      <c r="Q9" s="10" t="s">
        <v>128</v>
      </c>
      <c r="R9" s="10" t="s">
        <v>127</v>
      </c>
      <c r="S9" s="10"/>
      <c r="T9" s="10"/>
      <c r="U9" s="10"/>
      <c r="V9" s="10" t="s">
        <v>66</v>
      </c>
      <c r="W9" s="3" t="s">
        <v>134</v>
      </c>
      <c r="X9" s="31">
        <v>43276</v>
      </c>
      <c r="Y9" s="31">
        <v>43283</v>
      </c>
      <c r="Z9" s="14" t="s">
        <v>68</v>
      </c>
      <c r="AA9" s="15" t="s">
        <v>135</v>
      </c>
      <c r="AB9" s="32">
        <v>44560</v>
      </c>
      <c r="AC9" s="32">
        <v>44565</v>
      </c>
      <c r="AD9" s="14" t="s">
        <v>136</v>
      </c>
      <c r="AE9" s="15" t="s">
        <v>137</v>
      </c>
      <c r="AF9" s="32">
        <v>45233</v>
      </c>
      <c r="AG9" s="32">
        <v>45240</v>
      </c>
      <c r="AH9" s="25">
        <v>20000</v>
      </c>
      <c r="AI9" s="24">
        <v>43341</v>
      </c>
      <c r="AJ9" s="53">
        <v>19347.27</v>
      </c>
      <c r="AK9" s="24">
        <v>43866</v>
      </c>
      <c r="AL9" s="53"/>
      <c r="AM9" s="24"/>
    </row>
    <row r="10" spans="1:39" s="6" customFormat="1" ht="72" customHeight="1">
      <c r="A10" s="22">
        <v>4</v>
      </c>
      <c r="B10" s="10" t="s">
        <v>74</v>
      </c>
      <c r="C10" s="3">
        <v>41503082033</v>
      </c>
      <c r="D10" s="3" t="s">
        <v>52</v>
      </c>
      <c r="E10" s="10" t="s">
        <v>86</v>
      </c>
      <c r="F10" s="12" t="s">
        <v>87</v>
      </c>
      <c r="G10" s="9" t="s">
        <v>88</v>
      </c>
      <c r="H10" s="9" t="s">
        <v>89</v>
      </c>
      <c r="I10" s="10" t="s">
        <v>110</v>
      </c>
      <c r="J10" s="44" t="s">
        <v>111</v>
      </c>
      <c r="K10" s="44" t="s">
        <v>111</v>
      </c>
      <c r="L10" s="44" t="s">
        <v>112</v>
      </c>
      <c r="M10" s="10" t="s">
        <v>113</v>
      </c>
      <c r="N10" s="11" t="s">
        <v>114</v>
      </c>
      <c r="O10" s="4" t="s">
        <v>115</v>
      </c>
      <c r="P10" s="11" t="s">
        <v>116</v>
      </c>
      <c r="Q10" s="10" t="s">
        <v>129</v>
      </c>
      <c r="R10" s="10" t="s">
        <v>64</v>
      </c>
      <c r="S10" s="10"/>
      <c r="T10" s="10"/>
      <c r="U10" s="10"/>
      <c r="V10" s="10" t="s">
        <v>66</v>
      </c>
      <c r="W10" s="3" t="s">
        <v>138</v>
      </c>
      <c r="X10" s="31">
        <v>43276</v>
      </c>
      <c r="Y10" s="31">
        <v>43283</v>
      </c>
      <c r="Z10" s="10"/>
      <c r="AA10" s="3"/>
      <c r="AB10" s="31"/>
      <c r="AC10" s="31"/>
      <c r="AD10" s="10" t="s">
        <v>70</v>
      </c>
      <c r="AE10" s="3" t="s">
        <v>139</v>
      </c>
      <c r="AF10" s="31">
        <v>43678</v>
      </c>
      <c r="AG10" s="31">
        <v>43682</v>
      </c>
      <c r="AH10" s="25"/>
      <c r="AI10" s="24"/>
      <c r="AJ10" s="53"/>
      <c r="AK10" s="24"/>
      <c r="AL10" s="53"/>
      <c r="AM10" s="24"/>
    </row>
    <row r="11" spans="1:39" s="6" customFormat="1" ht="72" customHeight="1">
      <c r="A11" s="22">
        <v>5</v>
      </c>
      <c r="B11" s="10" t="s">
        <v>75</v>
      </c>
      <c r="C11" s="3">
        <v>55403050491</v>
      </c>
      <c r="D11" s="3" t="s">
        <v>77</v>
      </c>
      <c r="E11" s="10" t="s">
        <v>90</v>
      </c>
      <c r="F11" s="12" t="s">
        <v>91</v>
      </c>
      <c r="G11" s="9" t="s">
        <v>92</v>
      </c>
      <c r="H11" s="41" t="s">
        <v>56</v>
      </c>
      <c r="I11" s="10" t="s">
        <v>90</v>
      </c>
      <c r="J11" s="44" t="s">
        <v>117</v>
      </c>
      <c r="K11" s="44" t="s">
        <v>118</v>
      </c>
      <c r="L11" s="44" t="s">
        <v>119</v>
      </c>
      <c r="M11" s="10" t="s">
        <v>120</v>
      </c>
      <c r="N11" s="11" t="s">
        <v>101</v>
      </c>
      <c r="O11" s="4"/>
      <c r="P11" s="11" t="s">
        <v>121</v>
      </c>
      <c r="Q11" s="10" t="s">
        <v>130</v>
      </c>
      <c r="R11" s="10" t="s">
        <v>127</v>
      </c>
      <c r="S11" s="10"/>
      <c r="T11" s="10"/>
      <c r="U11" s="10"/>
      <c r="V11" s="10" t="s">
        <v>66</v>
      </c>
      <c r="W11" s="3" t="s">
        <v>140</v>
      </c>
      <c r="X11" s="31">
        <v>43276</v>
      </c>
      <c r="Y11" s="31">
        <v>43283</v>
      </c>
      <c r="Z11" s="10" t="s">
        <v>68</v>
      </c>
      <c r="AA11" s="3" t="s">
        <v>141</v>
      </c>
      <c r="AB11" s="31">
        <v>45106</v>
      </c>
      <c r="AC11" s="31">
        <v>45110</v>
      </c>
      <c r="AD11" s="10"/>
      <c r="AE11" s="3"/>
      <c r="AF11" s="31"/>
      <c r="AG11" s="31"/>
      <c r="AH11" s="25">
        <v>20000</v>
      </c>
      <c r="AI11" s="24">
        <v>43447</v>
      </c>
      <c r="AJ11" s="53"/>
      <c r="AK11" s="24"/>
      <c r="AL11" s="53"/>
      <c r="AM11" s="24"/>
    </row>
    <row r="12" spans="1:39" s="6" customFormat="1" ht="72" customHeight="1">
      <c r="A12" s="22">
        <v>6</v>
      </c>
      <c r="B12" s="10" t="s">
        <v>76</v>
      </c>
      <c r="C12" s="3">
        <v>40103817483</v>
      </c>
      <c r="D12" s="3" t="s">
        <v>77</v>
      </c>
      <c r="E12" s="10" t="s">
        <v>93</v>
      </c>
      <c r="F12" s="12" t="s">
        <v>94</v>
      </c>
      <c r="G12" s="9" t="s">
        <v>95</v>
      </c>
      <c r="H12" s="9" t="s">
        <v>96</v>
      </c>
      <c r="I12" s="10" t="s">
        <v>93</v>
      </c>
      <c r="J12" s="44" t="s">
        <v>58</v>
      </c>
      <c r="K12" s="44" t="s">
        <v>58</v>
      </c>
      <c r="L12" s="44" t="s">
        <v>58</v>
      </c>
      <c r="M12" s="10" t="s">
        <v>122</v>
      </c>
      <c r="N12" s="11" t="s">
        <v>123</v>
      </c>
      <c r="O12" s="4" t="s">
        <v>124</v>
      </c>
      <c r="P12" s="11" t="s">
        <v>125</v>
      </c>
      <c r="Q12" s="10" t="s">
        <v>131</v>
      </c>
      <c r="R12" s="10" t="s">
        <v>127</v>
      </c>
      <c r="S12" s="10"/>
      <c r="T12" s="10"/>
      <c r="U12" s="10"/>
      <c r="V12" s="10" t="s">
        <v>66</v>
      </c>
      <c r="W12" s="3" t="s">
        <v>142</v>
      </c>
      <c r="X12" s="31">
        <v>43276</v>
      </c>
      <c r="Y12" s="31">
        <v>43283</v>
      </c>
      <c r="Z12" s="10" t="s">
        <v>68</v>
      </c>
      <c r="AA12" s="3" t="s">
        <v>141</v>
      </c>
      <c r="AB12" s="31">
        <v>45106</v>
      </c>
      <c r="AC12" s="31">
        <v>45110</v>
      </c>
      <c r="AD12" s="10"/>
      <c r="AE12" s="3"/>
      <c r="AF12" s="31"/>
      <c r="AG12" s="31"/>
      <c r="AH12" s="25">
        <v>198900</v>
      </c>
      <c r="AI12" s="24">
        <v>43364</v>
      </c>
      <c r="AJ12" s="53">
        <v>143765.1</v>
      </c>
      <c r="AK12" s="24">
        <v>44700</v>
      </c>
      <c r="AL12" s="53"/>
      <c r="AM12" s="24"/>
    </row>
    <row r="13" spans="1:39" s="6" customFormat="1" ht="72" customHeight="1">
      <c r="A13" s="22">
        <v>7</v>
      </c>
      <c r="B13" s="10" t="s">
        <v>143</v>
      </c>
      <c r="C13" s="3">
        <v>40203019638</v>
      </c>
      <c r="D13" s="3" t="s">
        <v>52</v>
      </c>
      <c r="E13" s="10" t="s">
        <v>150</v>
      </c>
      <c r="F13" s="12" t="s">
        <v>151</v>
      </c>
      <c r="G13" s="9" t="s">
        <v>152</v>
      </c>
      <c r="H13" s="9" t="s">
        <v>56</v>
      </c>
      <c r="I13" s="10" t="s">
        <v>150</v>
      </c>
      <c r="J13" s="44" t="s">
        <v>58</v>
      </c>
      <c r="K13" s="44" t="s">
        <v>58</v>
      </c>
      <c r="L13" s="44" t="s">
        <v>58</v>
      </c>
      <c r="M13" s="10" t="s">
        <v>175</v>
      </c>
      <c r="N13" s="11" t="s">
        <v>176</v>
      </c>
      <c r="O13" s="4" t="s">
        <v>177</v>
      </c>
      <c r="P13" s="11" t="s">
        <v>178</v>
      </c>
      <c r="Q13" s="10" t="s">
        <v>204</v>
      </c>
      <c r="R13" s="10" t="s">
        <v>64</v>
      </c>
      <c r="S13" s="10"/>
      <c r="T13" s="10"/>
      <c r="U13" s="10"/>
      <c r="V13" s="10" t="s">
        <v>66</v>
      </c>
      <c r="W13" s="3" t="s">
        <v>212</v>
      </c>
      <c r="X13" s="31">
        <v>43299</v>
      </c>
      <c r="Y13" s="31">
        <v>43306</v>
      </c>
      <c r="Z13" s="10"/>
      <c r="AA13" s="3"/>
      <c r="AB13" s="31"/>
      <c r="AC13" s="31"/>
      <c r="AD13" s="10" t="s">
        <v>70</v>
      </c>
      <c r="AE13" s="3" t="s">
        <v>213</v>
      </c>
      <c r="AF13" s="31">
        <v>43678</v>
      </c>
      <c r="AG13" s="31">
        <v>43682</v>
      </c>
      <c r="AH13" s="25"/>
      <c r="AI13" s="24"/>
      <c r="AJ13" s="53"/>
      <c r="AK13" s="24"/>
      <c r="AL13" s="53"/>
      <c r="AM13" s="24"/>
    </row>
    <row r="14" spans="1:39" s="6" customFormat="1" ht="72" customHeight="1">
      <c r="A14" s="22">
        <v>8</v>
      </c>
      <c r="B14" s="10" t="s">
        <v>144</v>
      </c>
      <c r="C14" s="3">
        <v>40203150986</v>
      </c>
      <c r="D14" s="3" t="s">
        <v>77</v>
      </c>
      <c r="E14" s="10" t="s">
        <v>153</v>
      </c>
      <c r="F14" s="12" t="s">
        <v>154</v>
      </c>
      <c r="G14" s="10" t="s">
        <v>155</v>
      </c>
      <c r="H14" s="9" t="s">
        <v>156</v>
      </c>
      <c r="I14" s="10" t="s">
        <v>179</v>
      </c>
      <c r="J14" s="44" t="s">
        <v>180</v>
      </c>
      <c r="K14" s="44" t="s">
        <v>181</v>
      </c>
      <c r="L14" s="44" t="s">
        <v>182</v>
      </c>
      <c r="M14" s="10" t="s">
        <v>183</v>
      </c>
      <c r="N14" s="11" t="s">
        <v>184</v>
      </c>
      <c r="O14" s="4" t="s">
        <v>98</v>
      </c>
      <c r="P14" s="11" t="s">
        <v>185</v>
      </c>
      <c r="Q14" s="10" t="s">
        <v>205</v>
      </c>
      <c r="R14" s="10" t="s">
        <v>127</v>
      </c>
      <c r="S14" s="10"/>
      <c r="T14" s="10"/>
      <c r="U14" s="10"/>
      <c r="V14" s="10" t="s">
        <v>66</v>
      </c>
      <c r="W14" s="3" t="s">
        <v>214</v>
      </c>
      <c r="X14" s="31">
        <v>43299</v>
      </c>
      <c r="Y14" s="31">
        <v>43306</v>
      </c>
      <c r="Z14" s="10" t="s">
        <v>68</v>
      </c>
      <c r="AA14" s="3" t="s">
        <v>141</v>
      </c>
      <c r="AB14" s="31">
        <v>45106</v>
      </c>
      <c r="AC14" s="31">
        <v>45110</v>
      </c>
      <c r="AD14" s="10"/>
      <c r="AE14" s="3"/>
      <c r="AF14" s="31"/>
      <c r="AG14" s="31"/>
      <c r="AH14" s="25">
        <v>11116.95</v>
      </c>
      <c r="AI14" s="24">
        <v>43696</v>
      </c>
      <c r="AJ14" s="53">
        <v>26796.19</v>
      </c>
      <c r="AK14" s="24">
        <v>44007</v>
      </c>
      <c r="AL14" s="53">
        <v>44999.64</v>
      </c>
      <c r="AM14" s="24">
        <v>44743</v>
      </c>
    </row>
    <row r="15" spans="1:39" s="6" customFormat="1" ht="72" customHeight="1">
      <c r="A15" s="22">
        <v>9</v>
      </c>
      <c r="B15" s="10" t="s">
        <v>145</v>
      </c>
      <c r="C15" s="3">
        <v>40103815660</v>
      </c>
      <c r="D15" s="3" t="s">
        <v>52</v>
      </c>
      <c r="E15" s="10" t="s">
        <v>157</v>
      </c>
      <c r="F15" s="12" t="s">
        <v>158</v>
      </c>
      <c r="G15" s="9" t="s">
        <v>159</v>
      </c>
      <c r="H15" s="9" t="s">
        <v>56</v>
      </c>
      <c r="I15" s="10" t="s">
        <v>157</v>
      </c>
      <c r="J15" s="44" t="s">
        <v>186</v>
      </c>
      <c r="K15" s="44" t="s">
        <v>186</v>
      </c>
      <c r="L15" s="44" t="s">
        <v>182</v>
      </c>
      <c r="M15" s="10" t="s">
        <v>187</v>
      </c>
      <c r="N15" s="11" t="s">
        <v>188</v>
      </c>
      <c r="O15" s="4" t="s">
        <v>189</v>
      </c>
      <c r="P15" s="11" t="s">
        <v>190</v>
      </c>
      <c r="Q15" s="10" t="s">
        <v>206</v>
      </c>
      <c r="R15" s="10" t="s">
        <v>64</v>
      </c>
      <c r="S15" s="10" t="s">
        <v>207</v>
      </c>
      <c r="T15" s="10"/>
      <c r="U15" s="10"/>
      <c r="V15" s="10" t="s">
        <v>66</v>
      </c>
      <c r="W15" s="3" t="s">
        <v>215</v>
      </c>
      <c r="X15" s="31">
        <v>43299</v>
      </c>
      <c r="Y15" s="31">
        <v>43306</v>
      </c>
      <c r="Z15" s="10" t="s">
        <v>68</v>
      </c>
      <c r="AA15" s="3" t="s">
        <v>69</v>
      </c>
      <c r="AB15" s="31">
        <v>43685</v>
      </c>
      <c r="AC15" s="31">
        <v>43689</v>
      </c>
      <c r="AD15" s="10" t="s">
        <v>70</v>
      </c>
      <c r="AE15" s="3" t="s">
        <v>216</v>
      </c>
      <c r="AF15" s="31">
        <v>44138</v>
      </c>
      <c r="AG15" s="31">
        <v>44140</v>
      </c>
      <c r="AH15" s="25"/>
      <c r="AI15" s="24"/>
      <c r="AJ15" s="53"/>
      <c r="AK15" s="24"/>
      <c r="AL15" s="53"/>
      <c r="AM15" s="24"/>
    </row>
    <row r="16" spans="1:39" s="6" customFormat="1" ht="72" customHeight="1">
      <c r="A16" s="22">
        <v>10</v>
      </c>
      <c r="B16" s="10" t="s">
        <v>146</v>
      </c>
      <c r="C16" s="3">
        <v>40203155911</v>
      </c>
      <c r="D16" s="3" t="s">
        <v>77</v>
      </c>
      <c r="E16" s="10" t="s">
        <v>160</v>
      </c>
      <c r="F16" s="12" t="s">
        <v>161</v>
      </c>
      <c r="G16" s="9" t="s">
        <v>162</v>
      </c>
      <c r="H16" s="9" t="s">
        <v>163</v>
      </c>
      <c r="I16" s="10" t="s">
        <v>191</v>
      </c>
      <c r="J16" s="46" t="s">
        <v>58</v>
      </c>
      <c r="K16" s="46" t="s">
        <v>58</v>
      </c>
      <c r="L16" s="46" t="s">
        <v>58</v>
      </c>
      <c r="M16" s="10" t="s">
        <v>192</v>
      </c>
      <c r="N16" s="11" t="s">
        <v>193</v>
      </c>
      <c r="O16" s="4" t="s">
        <v>194</v>
      </c>
      <c r="P16" s="11" t="s">
        <v>195</v>
      </c>
      <c r="Q16" s="10" t="s">
        <v>208</v>
      </c>
      <c r="R16" s="10" t="s">
        <v>127</v>
      </c>
      <c r="S16" s="10"/>
      <c r="T16" s="10"/>
      <c r="U16" s="10"/>
      <c r="V16" s="10" t="s">
        <v>66</v>
      </c>
      <c r="W16" s="3" t="s">
        <v>217</v>
      </c>
      <c r="X16" s="31">
        <v>43349</v>
      </c>
      <c r="Y16" s="31">
        <v>43349</v>
      </c>
      <c r="Z16" s="10" t="s">
        <v>68</v>
      </c>
      <c r="AA16" s="3" t="s">
        <v>141</v>
      </c>
      <c r="AB16" s="31">
        <v>45106</v>
      </c>
      <c r="AC16" s="31">
        <v>45110</v>
      </c>
      <c r="AD16" s="10"/>
      <c r="AE16" s="3"/>
      <c r="AF16" s="31"/>
      <c r="AG16" s="31"/>
      <c r="AH16" s="25">
        <v>20000</v>
      </c>
      <c r="AI16" s="24">
        <v>43447</v>
      </c>
      <c r="AJ16" s="53"/>
      <c r="AK16" s="24"/>
      <c r="AL16" s="53"/>
      <c r="AM16" s="24"/>
    </row>
    <row r="17" spans="1:39" s="6" customFormat="1" ht="72" customHeight="1">
      <c r="A17" s="22">
        <v>11</v>
      </c>
      <c r="B17" s="10" t="s">
        <v>147</v>
      </c>
      <c r="C17" s="3">
        <v>40203105450</v>
      </c>
      <c r="D17" s="3" t="s">
        <v>52</v>
      </c>
      <c r="E17" s="10" t="s">
        <v>164</v>
      </c>
      <c r="F17" s="12" t="s">
        <v>165</v>
      </c>
      <c r="G17" s="9" t="s">
        <v>166</v>
      </c>
      <c r="H17" s="9" t="s">
        <v>167</v>
      </c>
      <c r="I17" s="10" t="s">
        <v>196</v>
      </c>
      <c r="J17" s="47" t="s">
        <v>58</v>
      </c>
      <c r="K17" s="47" t="s">
        <v>58</v>
      </c>
      <c r="L17" s="47" t="s">
        <v>58</v>
      </c>
      <c r="M17" s="10" t="s">
        <v>124</v>
      </c>
      <c r="N17" s="11" t="s">
        <v>125</v>
      </c>
      <c r="O17" s="4"/>
      <c r="P17" s="11" t="s">
        <v>121</v>
      </c>
      <c r="Q17" s="10" t="s">
        <v>209</v>
      </c>
      <c r="R17" s="10" t="s">
        <v>127</v>
      </c>
      <c r="S17" s="10"/>
      <c r="T17" s="10"/>
      <c r="U17" s="10"/>
      <c r="V17" s="10" t="s">
        <v>66</v>
      </c>
      <c r="W17" s="3" t="s">
        <v>218</v>
      </c>
      <c r="X17" s="31">
        <v>43361</v>
      </c>
      <c r="Y17" s="31">
        <v>43368</v>
      </c>
      <c r="Z17" s="10" t="s">
        <v>68</v>
      </c>
      <c r="AA17" s="3" t="s">
        <v>219</v>
      </c>
      <c r="AB17" s="31">
        <v>44071</v>
      </c>
      <c r="AC17" s="31">
        <v>44075</v>
      </c>
      <c r="AD17" s="10" t="s">
        <v>70</v>
      </c>
      <c r="AE17" s="3" t="s">
        <v>220</v>
      </c>
      <c r="AF17" s="31">
        <v>44559</v>
      </c>
      <c r="AG17" s="31">
        <v>44564</v>
      </c>
      <c r="AH17" s="25">
        <v>19974.25</v>
      </c>
      <c r="AI17" s="24">
        <v>43559</v>
      </c>
      <c r="AJ17" s="53"/>
      <c r="AK17" s="24"/>
      <c r="AL17" s="53"/>
      <c r="AM17" s="24"/>
    </row>
    <row r="18" spans="1:39" s="6" customFormat="1" ht="72" customHeight="1">
      <c r="A18" s="22">
        <v>12</v>
      </c>
      <c r="B18" s="10" t="s">
        <v>148</v>
      </c>
      <c r="C18" s="3">
        <v>50103330811</v>
      </c>
      <c r="D18" s="3" t="s">
        <v>77</v>
      </c>
      <c r="E18" s="10" t="s">
        <v>168</v>
      </c>
      <c r="F18" s="12" t="s">
        <v>169</v>
      </c>
      <c r="G18" s="42" t="s">
        <v>170</v>
      </c>
      <c r="H18" s="9" t="s">
        <v>171</v>
      </c>
      <c r="I18" s="10" t="s">
        <v>168</v>
      </c>
      <c r="J18" s="47" t="s">
        <v>197</v>
      </c>
      <c r="K18" s="47" t="s">
        <v>198</v>
      </c>
      <c r="L18" s="47" t="s">
        <v>182</v>
      </c>
      <c r="M18" s="10" t="s">
        <v>120</v>
      </c>
      <c r="N18" s="11" t="s">
        <v>101</v>
      </c>
      <c r="O18" s="4"/>
      <c r="P18" s="11" t="s">
        <v>121</v>
      </c>
      <c r="Q18" s="10" t="s">
        <v>210</v>
      </c>
      <c r="R18" s="10" t="s">
        <v>127</v>
      </c>
      <c r="S18" s="10"/>
      <c r="T18" s="10"/>
      <c r="U18" s="10"/>
      <c r="V18" s="10" t="s">
        <v>66</v>
      </c>
      <c r="W18" s="3" t="s">
        <v>221</v>
      </c>
      <c r="X18" s="31">
        <v>43361</v>
      </c>
      <c r="Y18" s="31">
        <v>43368</v>
      </c>
      <c r="Z18" s="10" t="s">
        <v>68</v>
      </c>
      <c r="AA18" s="3" t="s">
        <v>133</v>
      </c>
      <c r="AB18" s="31">
        <v>45135</v>
      </c>
      <c r="AC18" s="31">
        <v>45139</v>
      </c>
      <c r="AD18" s="10"/>
      <c r="AE18" s="3"/>
      <c r="AF18" s="31"/>
      <c r="AG18" s="31"/>
      <c r="AH18" s="25">
        <v>19341.44</v>
      </c>
      <c r="AI18" s="24">
        <v>43886</v>
      </c>
      <c r="AJ18" s="53">
        <v>49486.53</v>
      </c>
      <c r="AK18" s="24">
        <v>44491</v>
      </c>
      <c r="AL18" s="53"/>
      <c r="AM18" s="24"/>
    </row>
    <row r="19" spans="1:39" s="6" customFormat="1" ht="72" customHeight="1">
      <c r="A19" s="22">
        <v>13</v>
      </c>
      <c r="B19" s="10" t="s">
        <v>149</v>
      </c>
      <c r="C19" s="3">
        <v>50203148771</v>
      </c>
      <c r="D19" s="3" t="s">
        <v>77</v>
      </c>
      <c r="E19" s="10" t="s">
        <v>172</v>
      </c>
      <c r="F19" s="12" t="s">
        <v>173</v>
      </c>
      <c r="G19" s="42" t="s">
        <v>174</v>
      </c>
      <c r="H19" s="9" t="s">
        <v>56</v>
      </c>
      <c r="I19" s="10" t="s">
        <v>199</v>
      </c>
      <c r="J19" s="47" t="s">
        <v>58</v>
      </c>
      <c r="K19" s="47" t="s">
        <v>58</v>
      </c>
      <c r="L19" s="47" t="s">
        <v>58</v>
      </c>
      <c r="M19" s="10" t="s">
        <v>200</v>
      </c>
      <c r="N19" s="11" t="s">
        <v>201</v>
      </c>
      <c r="O19" s="4" t="s">
        <v>202</v>
      </c>
      <c r="P19" s="11" t="s">
        <v>203</v>
      </c>
      <c r="Q19" s="10" t="s">
        <v>211</v>
      </c>
      <c r="R19" s="10" t="s">
        <v>127</v>
      </c>
      <c r="S19" s="10"/>
      <c r="T19" s="10"/>
      <c r="U19" s="10"/>
      <c r="V19" s="10" t="s">
        <v>66</v>
      </c>
      <c r="W19" s="3" t="s">
        <v>222</v>
      </c>
      <c r="X19" s="31">
        <v>43363</v>
      </c>
      <c r="Y19" s="31">
        <v>43370</v>
      </c>
      <c r="Z19" s="10" t="s">
        <v>68</v>
      </c>
      <c r="AA19" s="3" t="s">
        <v>141</v>
      </c>
      <c r="AB19" s="31">
        <v>45106</v>
      </c>
      <c r="AC19" s="31">
        <v>45110</v>
      </c>
      <c r="AD19" s="10"/>
      <c r="AE19" s="3"/>
      <c r="AF19" s="31"/>
      <c r="AG19" s="31"/>
      <c r="AH19" s="25">
        <v>20000</v>
      </c>
      <c r="AI19" s="24">
        <v>43487</v>
      </c>
      <c r="AJ19" s="53">
        <v>24899.9</v>
      </c>
      <c r="AK19" s="24">
        <v>44508</v>
      </c>
      <c r="AL19" s="53">
        <v>49960.02</v>
      </c>
      <c r="AM19" s="24">
        <v>44932</v>
      </c>
    </row>
    <row r="20" spans="1:39" s="6" customFormat="1" ht="72" customHeight="1">
      <c r="A20" s="22">
        <v>14</v>
      </c>
      <c r="B20" s="10" t="s">
        <v>223</v>
      </c>
      <c r="C20" s="3">
        <v>42103081332</v>
      </c>
      <c r="D20" s="3" t="s">
        <v>52</v>
      </c>
      <c r="E20" s="10" t="s">
        <v>224</v>
      </c>
      <c r="F20" s="12" t="s">
        <v>225</v>
      </c>
      <c r="G20" s="42" t="s">
        <v>226</v>
      </c>
      <c r="H20" s="9" t="s">
        <v>56</v>
      </c>
      <c r="I20" s="10" t="s">
        <v>227</v>
      </c>
      <c r="J20" s="47" t="s">
        <v>228</v>
      </c>
      <c r="K20" s="47" t="s">
        <v>104</v>
      </c>
      <c r="L20" s="47" t="s">
        <v>105</v>
      </c>
      <c r="M20" s="10" t="s">
        <v>229</v>
      </c>
      <c r="N20" s="11" t="s">
        <v>193</v>
      </c>
      <c r="O20" s="4"/>
      <c r="P20" s="11" t="s">
        <v>121</v>
      </c>
      <c r="Q20" s="10" t="s">
        <v>230</v>
      </c>
      <c r="R20" s="10" t="s">
        <v>127</v>
      </c>
      <c r="S20" s="10"/>
      <c r="T20" s="10"/>
      <c r="U20" s="10"/>
      <c r="V20" s="10" t="s">
        <v>66</v>
      </c>
      <c r="W20" s="3" t="s">
        <v>231</v>
      </c>
      <c r="X20" s="31">
        <v>43364</v>
      </c>
      <c r="Y20" s="31">
        <v>43371</v>
      </c>
      <c r="Z20" s="10" t="s">
        <v>68</v>
      </c>
      <c r="AA20" s="3" t="s">
        <v>232</v>
      </c>
      <c r="AB20" s="31">
        <v>44487</v>
      </c>
      <c r="AC20" s="31">
        <v>44489</v>
      </c>
      <c r="AD20" s="10" t="s">
        <v>70</v>
      </c>
      <c r="AE20" s="3" t="s">
        <v>233</v>
      </c>
      <c r="AF20" s="31">
        <v>45222</v>
      </c>
      <c r="AG20" s="31">
        <v>45224</v>
      </c>
      <c r="AH20" s="25"/>
      <c r="AI20" s="24"/>
      <c r="AJ20" s="53"/>
      <c r="AK20" s="24"/>
      <c r="AL20" s="53"/>
      <c r="AM20" s="24"/>
    </row>
    <row r="21" spans="1:39" s="6" customFormat="1" ht="72" customHeight="1">
      <c r="A21" s="22">
        <v>15</v>
      </c>
      <c r="B21" s="10" t="s">
        <v>234</v>
      </c>
      <c r="C21" s="3">
        <v>40103625332</v>
      </c>
      <c r="D21" s="3" t="s">
        <v>52</v>
      </c>
      <c r="E21" s="10" t="s">
        <v>239</v>
      </c>
      <c r="F21" s="12" t="s">
        <v>240</v>
      </c>
      <c r="G21" s="42" t="s">
        <v>241</v>
      </c>
      <c r="H21" s="9" t="s">
        <v>242</v>
      </c>
      <c r="I21" s="10" t="s">
        <v>258</v>
      </c>
      <c r="J21" s="47" t="s">
        <v>58</v>
      </c>
      <c r="K21" s="47" t="s">
        <v>58</v>
      </c>
      <c r="L21" s="47" t="s">
        <v>58</v>
      </c>
      <c r="M21" s="10" t="s">
        <v>259</v>
      </c>
      <c r="N21" s="11" t="s">
        <v>260</v>
      </c>
      <c r="O21" s="4" t="s">
        <v>261</v>
      </c>
      <c r="P21" s="11" t="s">
        <v>262</v>
      </c>
      <c r="Q21" s="10" t="s">
        <v>277</v>
      </c>
      <c r="R21" s="10" t="s">
        <v>64</v>
      </c>
      <c r="S21" s="10" t="s">
        <v>207</v>
      </c>
      <c r="T21" s="10"/>
      <c r="U21" s="10"/>
      <c r="V21" s="10" t="s">
        <v>66</v>
      </c>
      <c r="W21" s="3" t="s">
        <v>283</v>
      </c>
      <c r="X21" s="31">
        <v>43364</v>
      </c>
      <c r="Y21" s="31">
        <v>43371</v>
      </c>
      <c r="Z21" s="10" t="s">
        <v>68</v>
      </c>
      <c r="AA21" s="3" t="s">
        <v>232</v>
      </c>
      <c r="AB21" s="31">
        <v>44487</v>
      </c>
      <c r="AC21" s="31">
        <v>44489</v>
      </c>
      <c r="AD21" s="10" t="s">
        <v>70</v>
      </c>
      <c r="AE21" s="3" t="s">
        <v>284</v>
      </c>
      <c r="AF21" s="31">
        <v>44928</v>
      </c>
      <c r="AG21" s="31">
        <v>44930</v>
      </c>
      <c r="AH21" s="25">
        <v>49923.41</v>
      </c>
      <c r="AI21" s="24">
        <v>44280</v>
      </c>
      <c r="AJ21" s="53"/>
      <c r="AK21" s="24"/>
      <c r="AL21" s="53"/>
      <c r="AM21" s="24"/>
    </row>
    <row r="22" spans="1:39" s="6" customFormat="1" ht="72" customHeight="1">
      <c r="A22" s="22">
        <v>16</v>
      </c>
      <c r="B22" s="10" t="s">
        <v>235</v>
      </c>
      <c r="C22" s="3">
        <v>40203118262</v>
      </c>
      <c r="D22" s="3" t="s">
        <v>77</v>
      </c>
      <c r="E22" s="10" t="s">
        <v>243</v>
      </c>
      <c r="F22" s="12" t="s">
        <v>244</v>
      </c>
      <c r="G22" s="42" t="s">
        <v>245</v>
      </c>
      <c r="H22" s="9" t="s">
        <v>246</v>
      </c>
      <c r="I22" s="10" t="s">
        <v>243</v>
      </c>
      <c r="J22" s="47" t="s">
        <v>263</v>
      </c>
      <c r="K22" s="47" t="s">
        <v>264</v>
      </c>
      <c r="L22" s="47" t="s">
        <v>119</v>
      </c>
      <c r="M22" s="10" t="s">
        <v>192</v>
      </c>
      <c r="N22" s="11" t="s">
        <v>193</v>
      </c>
      <c r="O22" s="4"/>
      <c r="P22" s="11" t="s">
        <v>121</v>
      </c>
      <c r="Q22" s="10" t="s">
        <v>278</v>
      </c>
      <c r="R22" s="10" t="s">
        <v>64</v>
      </c>
      <c r="S22" s="10" t="s">
        <v>207</v>
      </c>
      <c r="T22" s="10"/>
      <c r="U22" s="10"/>
      <c r="V22" s="10" t="s">
        <v>66</v>
      </c>
      <c r="W22" s="3" t="s">
        <v>285</v>
      </c>
      <c r="X22" s="31">
        <v>43364</v>
      </c>
      <c r="Y22" s="31">
        <v>43371</v>
      </c>
      <c r="Z22" s="10" t="s">
        <v>68</v>
      </c>
      <c r="AA22" s="3" t="s">
        <v>133</v>
      </c>
      <c r="AB22" s="31">
        <v>45135</v>
      </c>
      <c r="AC22" s="31">
        <v>45139</v>
      </c>
      <c r="AD22" s="10"/>
      <c r="AE22" s="3"/>
      <c r="AF22" s="31"/>
      <c r="AG22" s="31"/>
      <c r="AH22" s="25">
        <v>49818.08</v>
      </c>
      <c r="AI22" s="24">
        <v>44000</v>
      </c>
      <c r="AJ22" s="53"/>
      <c r="AK22" s="24"/>
      <c r="AL22" s="53"/>
      <c r="AM22" s="24"/>
    </row>
    <row r="23" spans="1:39" s="6" customFormat="1" ht="72" customHeight="1">
      <c r="A23" s="22">
        <v>17</v>
      </c>
      <c r="B23" s="10" t="s">
        <v>236</v>
      </c>
      <c r="C23" s="3">
        <v>43603079216</v>
      </c>
      <c r="D23" s="3" t="s">
        <v>77</v>
      </c>
      <c r="E23" s="10" t="s">
        <v>247</v>
      </c>
      <c r="F23" s="12" t="s">
        <v>248</v>
      </c>
      <c r="G23" s="42" t="s">
        <v>249</v>
      </c>
      <c r="H23" s="9" t="s">
        <v>250</v>
      </c>
      <c r="I23" s="10" t="s">
        <v>265</v>
      </c>
      <c r="J23" s="47" t="s">
        <v>266</v>
      </c>
      <c r="K23" s="47" t="s">
        <v>266</v>
      </c>
      <c r="L23" s="47" t="s">
        <v>119</v>
      </c>
      <c r="M23" s="10" t="s">
        <v>267</v>
      </c>
      <c r="N23" s="11" t="s">
        <v>268</v>
      </c>
      <c r="O23" s="4" t="s">
        <v>269</v>
      </c>
      <c r="P23" s="11" t="s">
        <v>270</v>
      </c>
      <c r="Q23" s="10" t="s">
        <v>279</v>
      </c>
      <c r="R23" s="10" t="s">
        <v>127</v>
      </c>
      <c r="S23" s="10"/>
      <c r="T23" s="10"/>
      <c r="U23" s="10"/>
      <c r="V23" s="10" t="s">
        <v>66</v>
      </c>
      <c r="W23" s="3" t="s">
        <v>286</v>
      </c>
      <c r="X23" s="31">
        <v>43388</v>
      </c>
      <c r="Y23" s="31">
        <v>43395</v>
      </c>
      <c r="Z23" s="10" t="s">
        <v>68</v>
      </c>
      <c r="AA23" s="3" t="s">
        <v>216</v>
      </c>
      <c r="AB23" s="31">
        <v>45207</v>
      </c>
      <c r="AC23" s="31">
        <v>45209</v>
      </c>
      <c r="AD23" s="10"/>
      <c r="AE23" s="3"/>
      <c r="AF23" s="31"/>
      <c r="AG23" s="31"/>
      <c r="AH23" s="25">
        <v>19988.17</v>
      </c>
      <c r="AI23" s="24">
        <v>43594</v>
      </c>
      <c r="AJ23" s="53">
        <v>41319.35</v>
      </c>
      <c r="AK23" s="24">
        <v>44495</v>
      </c>
      <c r="AL23" s="53"/>
      <c r="AM23" s="24"/>
    </row>
    <row r="24" spans="1:39" s="6" customFormat="1" ht="72" customHeight="1">
      <c r="A24" s="22">
        <v>18</v>
      </c>
      <c r="B24" s="10" t="s">
        <v>237</v>
      </c>
      <c r="C24" s="3">
        <v>50203163681</v>
      </c>
      <c r="D24" s="3" t="s">
        <v>77</v>
      </c>
      <c r="E24" s="10" t="s">
        <v>251</v>
      </c>
      <c r="F24" s="12" t="s">
        <v>252</v>
      </c>
      <c r="G24" s="42" t="s">
        <v>253</v>
      </c>
      <c r="H24" s="9" t="s">
        <v>56</v>
      </c>
      <c r="I24" s="10" t="s">
        <v>271</v>
      </c>
      <c r="J24" s="47" t="s">
        <v>58</v>
      </c>
      <c r="K24" s="47" t="s">
        <v>58</v>
      </c>
      <c r="L24" s="47" t="s">
        <v>58</v>
      </c>
      <c r="M24" s="10" t="s">
        <v>124</v>
      </c>
      <c r="N24" s="11" t="s">
        <v>125</v>
      </c>
      <c r="O24" s="4" t="s">
        <v>272</v>
      </c>
      <c r="P24" s="11" t="s">
        <v>273</v>
      </c>
      <c r="Q24" s="10" t="s">
        <v>280</v>
      </c>
      <c r="R24" s="10" t="s">
        <v>64</v>
      </c>
      <c r="S24" s="10" t="s">
        <v>281</v>
      </c>
      <c r="T24" s="10" t="s">
        <v>207</v>
      </c>
      <c r="U24" s="10"/>
      <c r="V24" s="10" t="s">
        <v>66</v>
      </c>
      <c r="W24" s="3" t="s">
        <v>287</v>
      </c>
      <c r="X24" s="31">
        <v>43388</v>
      </c>
      <c r="Y24" s="31">
        <v>43395</v>
      </c>
      <c r="Z24" s="10" t="s">
        <v>68</v>
      </c>
      <c r="AA24" s="3" t="s">
        <v>288</v>
      </c>
      <c r="AB24" s="31">
        <v>45231</v>
      </c>
      <c r="AC24" s="31">
        <v>45233</v>
      </c>
      <c r="AD24" s="10"/>
      <c r="AE24" s="3"/>
      <c r="AF24" s="31"/>
      <c r="AG24" s="31"/>
      <c r="AH24" s="25">
        <v>107816.4</v>
      </c>
      <c r="AI24" s="24">
        <v>43532</v>
      </c>
      <c r="AJ24" s="53"/>
      <c r="AK24" s="24"/>
      <c r="AL24" s="53"/>
      <c r="AM24" s="24"/>
    </row>
    <row r="25" spans="1:39" s="6" customFormat="1" ht="72" customHeight="1">
      <c r="A25" s="22">
        <v>19</v>
      </c>
      <c r="B25" s="10" t="s">
        <v>238</v>
      </c>
      <c r="C25" s="3">
        <v>40203159078</v>
      </c>
      <c r="D25" s="3" t="s">
        <v>77</v>
      </c>
      <c r="E25" s="10" t="s">
        <v>254</v>
      </c>
      <c r="F25" s="12" t="s">
        <v>255</v>
      </c>
      <c r="G25" s="42" t="s">
        <v>256</v>
      </c>
      <c r="H25" s="9" t="s">
        <v>257</v>
      </c>
      <c r="I25" s="10" t="s">
        <v>274</v>
      </c>
      <c r="J25" s="47" t="s">
        <v>58</v>
      </c>
      <c r="K25" s="47" t="s">
        <v>58</v>
      </c>
      <c r="L25" s="47" t="s">
        <v>58</v>
      </c>
      <c r="M25" s="10" t="s">
        <v>275</v>
      </c>
      <c r="N25" s="11" t="s">
        <v>276</v>
      </c>
      <c r="O25" s="4"/>
      <c r="P25" s="11" t="s">
        <v>121</v>
      </c>
      <c r="Q25" s="10" t="s">
        <v>282</v>
      </c>
      <c r="R25" s="10" t="s">
        <v>127</v>
      </c>
      <c r="S25" s="10"/>
      <c r="T25" s="10"/>
      <c r="U25" s="10"/>
      <c r="V25" s="10" t="s">
        <v>66</v>
      </c>
      <c r="W25" s="3" t="s">
        <v>289</v>
      </c>
      <c r="X25" s="31">
        <v>43404</v>
      </c>
      <c r="Y25" s="31">
        <v>43406</v>
      </c>
      <c r="Z25" s="10" t="s">
        <v>68</v>
      </c>
      <c r="AA25" s="3" t="s">
        <v>216</v>
      </c>
      <c r="AB25" s="31">
        <v>45207</v>
      </c>
      <c r="AC25" s="31">
        <v>45209</v>
      </c>
      <c r="AD25" s="10"/>
      <c r="AE25" s="3"/>
      <c r="AF25" s="31"/>
      <c r="AG25" s="31"/>
      <c r="AH25" s="25">
        <v>158982.68</v>
      </c>
      <c r="AI25" s="24">
        <v>44356</v>
      </c>
      <c r="AJ25" s="53"/>
      <c r="AK25" s="24"/>
      <c r="AL25" s="53"/>
      <c r="AM25" s="24"/>
    </row>
    <row r="26" spans="1:39" s="6" customFormat="1" ht="72" customHeight="1">
      <c r="A26" s="22">
        <v>20</v>
      </c>
      <c r="B26" s="10" t="s">
        <v>290</v>
      </c>
      <c r="C26" s="3">
        <v>40203099741</v>
      </c>
      <c r="D26" s="3" t="s">
        <v>77</v>
      </c>
      <c r="E26" s="10" t="s">
        <v>303</v>
      </c>
      <c r="F26" s="12" t="s">
        <v>304</v>
      </c>
      <c r="G26" s="42" t="s">
        <v>305</v>
      </c>
      <c r="H26" s="9" t="s">
        <v>56</v>
      </c>
      <c r="I26" s="10" t="s">
        <v>350</v>
      </c>
      <c r="J26" s="47" t="s">
        <v>58</v>
      </c>
      <c r="K26" s="47" t="s">
        <v>58</v>
      </c>
      <c r="L26" s="47" t="s">
        <v>58</v>
      </c>
      <c r="M26" s="10" t="s">
        <v>351</v>
      </c>
      <c r="N26" s="11" t="s">
        <v>352</v>
      </c>
      <c r="O26" s="4"/>
      <c r="P26" s="11" t="s">
        <v>121</v>
      </c>
      <c r="Q26" s="10" t="s">
        <v>399</v>
      </c>
      <c r="R26" s="10" t="s">
        <v>127</v>
      </c>
      <c r="S26" s="10"/>
      <c r="T26" s="10"/>
      <c r="U26" s="10"/>
      <c r="V26" s="10" t="s">
        <v>66</v>
      </c>
      <c r="W26" s="3" t="s">
        <v>413</v>
      </c>
      <c r="X26" s="31">
        <v>43404</v>
      </c>
      <c r="Y26" s="31">
        <v>43411</v>
      </c>
      <c r="Z26" s="10" t="s">
        <v>68</v>
      </c>
      <c r="AA26" s="3" t="s">
        <v>216</v>
      </c>
      <c r="AB26" s="31">
        <v>45207</v>
      </c>
      <c r="AC26" s="31">
        <v>45209</v>
      </c>
      <c r="AD26" s="10"/>
      <c r="AE26" s="3"/>
      <c r="AF26" s="31"/>
      <c r="AG26" s="31"/>
      <c r="AH26" s="25">
        <v>73596.37</v>
      </c>
      <c r="AI26" s="24">
        <v>43684</v>
      </c>
      <c r="AJ26" s="53"/>
      <c r="AK26" s="24"/>
      <c r="AL26" s="53"/>
      <c r="AM26" s="24"/>
    </row>
    <row r="27" spans="1:39" s="6" customFormat="1" ht="72" customHeight="1">
      <c r="A27" s="22">
        <v>21</v>
      </c>
      <c r="B27" s="10" t="s">
        <v>291</v>
      </c>
      <c r="C27" s="3">
        <v>40203171920</v>
      </c>
      <c r="D27" s="3" t="s">
        <v>77</v>
      </c>
      <c r="E27" s="10" t="s">
        <v>306</v>
      </c>
      <c r="F27" s="12" t="s">
        <v>307</v>
      </c>
      <c r="G27" s="42" t="s">
        <v>308</v>
      </c>
      <c r="H27" s="9" t="s">
        <v>309</v>
      </c>
      <c r="I27" s="10" t="s">
        <v>353</v>
      </c>
      <c r="J27" s="47" t="s">
        <v>354</v>
      </c>
      <c r="K27" s="47" t="s">
        <v>198</v>
      </c>
      <c r="L27" s="47" t="s">
        <v>182</v>
      </c>
      <c r="M27" s="10" t="s">
        <v>355</v>
      </c>
      <c r="N27" s="11" t="s">
        <v>356</v>
      </c>
      <c r="O27" s="4" t="s">
        <v>357</v>
      </c>
      <c r="P27" s="11" t="s">
        <v>358</v>
      </c>
      <c r="Q27" s="10" t="s">
        <v>400</v>
      </c>
      <c r="R27" s="10" t="s">
        <v>127</v>
      </c>
      <c r="S27" s="10"/>
      <c r="T27" s="10"/>
      <c r="U27" s="10"/>
      <c r="V27" s="10" t="s">
        <v>66</v>
      </c>
      <c r="W27" s="3" t="s">
        <v>414</v>
      </c>
      <c r="X27" s="31">
        <v>43404</v>
      </c>
      <c r="Y27" s="31">
        <v>43411</v>
      </c>
      <c r="Z27" s="10" t="s">
        <v>68</v>
      </c>
      <c r="AA27" s="3" t="s">
        <v>216</v>
      </c>
      <c r="AB27" s="31">
        <v>45207</v>
      </c>
      <c r="AC27" s="31">
        <v>45209</v>
      </c>
      <c r="AD27" s="10"/>
      <c r="AE27" s="3"/>
      <c r="AF27" s="31"/>
      <c r="AG27" s="31"/>
      <c r="AH27" s="25">
        <v>19999.8</v>
      </c>
      <c r="AI27" s="24">
        <v>43446</v>
      </c>
      <c r="AJ27" s="53"/>
      <c r="AK27" s="24"/>
      <c r="AL27" s="53"/>
      <c r="AM27" s="24"/>
    </row>
    <row r="28" spans="1:39" s="6" customFormat="1" ht="72" customHeight="1">
      <c r="A28" s="22">
        <v>22</v>
      </c>
      <c r="B28" s="10" t="s">
        <v>292</v>
      </c>
      <c r="C28" s="3">
        <v>40203119982</v>
      </c>
      <c r="D28" s="3" t="s">
        <v>52</v>
      </c>
      <c r="E28" s="10" t="s">
        <v>310</v>
      </c>
      <c r="F28" s="12" t="s">
        <v>311</v>
      </c>
      <c r="G28" s="42" t="s">
        <v>312</v>
      </c>
      <c r="H28" s="9" t="s">
        <v>313</v>
      </c>
      <c r="I28" s="10" t="s">
        <v>359</v>
      </c>
      <c r="J28" s="47" t="s">
        <v>58</v>
      </c>
      <c r="K28" s="47" t="s">
        <v>58</v>
      </c>
      <c r="L28" s="47" t="s">
        <v>58</v>
      </c>
      <c r="M28" s="10" t="s">
        <v>360</v>
      </c>
      <c r="N28" s="11" t="s">
        <v>361</v>
      </c>
      <c r="O28" s="4" t="s">
        <v>362</v>
      </c>
      <c r="P28" s="11" t="s">
        <v>178</v>
      </c>
      <c r="Q28" s="10" t="s">
        <v>401</v>
      </c>
      <c r="R28" s="10" t="s">
        <v>127</v>
      </c>
      <c r="S28" s="10"/>
      <c r="T28" s="10"/>
      <c r="U28" s="10"/>
      <c r="V28" s="10" t="s">
        <v>66</v>
      </c>
      <c r="W28" s="3" t="s">
        <v>415</v>
      </c>
      <c r="X28" s="31">
        <v>43426</v>
      </c>
      <c r="Y28" s="31">
        <v>43430</v>
      </c>
      <c r="Z28" s="10"/>
      <c r="AA28" s="3"/>
      <c r="AB28" s="31"/>
      <c r="AC28" s="31"/>
      <c r="AD28" s="10" t="s">
        <v>136</v>
      </c>
      <c r="AE28" s="3" t="s">
        <v>133</v>
      </c>
      <c r="AF28" s="31">
        <v>43677</v>
      </c>
      <c r="AG28" s="31">
        <v>43679</v>
      </c>
      <c r="AH28" s="25"/>
      <c r="AI28" s="24"/>
      <c r="AJ28" s="53"/>
      <c r="AK28" s="24"/>
      <c r="AL28" s="53"/>
      <c r="AM28" s="24"/>
    </row>
    <row r="29" spans="1:39" s="6" customFormat="1" ht="72" customHeight="1">
      <c r="A29" s="22">
        <v>23</v>
      </c>
      <c r="B29" s="10" t="s">
        <v>293</v>
      </c>
      <c r="C29" s="3">
        <v>40203053178</v>
      </c>
      <c r="D29" s="3" t="s">
        <v>77</v>
      </c>
      <c r="E29" s="10" t="s">
        <v>314</v>
      </c>
      <c r="F29" s="12" t="s">
        <v>315</v>
      </c>
      <c r="G29" s="42" t="s">
        <v>316</v>
      </c>
      <c r="H29" s="9" t="s">
        <v>317</v>
      </c>
      <c r="I29" s="10" t="s">
        <v>363</v>
      </c>
      <c r="J29" s="47" t="s">
        <v>58</v>
      </c>
      <c r="K29" s="47" t="s">
        <v>58</v>
      </c>
      <c r="L29" s="47" t="s">
        <v>58</v>
      </c>
      <c r="M29" s="10" t="s">
        <v>364</v>
      </c>
      <c r="N29" s="11" t="s">
        <v>365</v>
      </c>
      <c r="O29" s="4"/>
      <c r="P29" s="11" t="s">
        <v>121</v>
      </c>
      <c r="Q29" s="10" t="s">
        <v>402</v>
      </c>
      <c r="R29" s="10" t="s">
        <v>127</v>
      </c>
      <c r="S29" s="10"/>
      <c r="T29" s="10"/>
      <c r="U29" s="10"/>
      <c r="V29" s="10" t="s">
        <v>66</v>
      </c>
      <c r="W29" s="3" t="s">
        <v>416</v>
      </c>
      <c r="X29" s="31">
        <v>43425</v>
      </c>
      <c r="Y29" s="31">
        <v>43427</v>
      </c>
      <c r="Z29" s="10" t="s">
        <v>68</v>
      </c>
      <c r="AA29" s="3" t="s">
        <v>133</v>
      </c>
      <c r="AB29" s="31">
        <v>45135</v>
      </c>
      <c r="AC29" s="31">
        <v>45139</v>
      </c>
      <c r="AD29" s="10"/>
      <c r="AE29" s="3"/>
      <c r="AF29" s="31"/>
      <c r="AG29" s="31"/>
      <c r="AH29" s="25"/>
      <c r="AI29" s="24"/>
      <c r="AJ29" s="53"/>
      <c r="AK29" s="24"/>
      <c r="AL29" s="53"/>
      <c r="AM29" s="24"/>
    </row>
    <row r="30" spans="1:39" s="6" customFormat="1" ht="72" customHeight="1">
      <c r="A30" s="22">
        <v>24</v>
      </c>
      <c r="B30" s="10" t="s">
        <v>294</v>
      </c>
      <c r="C30" s="3">
        <v>40103722021</v>
      </c>
      <c r="D30" s="3" t="s">
        <v>52</v>
      </c>
      <c r="E30" s="10" t="s">
        <v>318</v>
      </c>
      <c r="F30" s="12" t="s">
        <v>319</v>
      </c>
      <c r="G30" s="42" t="s">
        <v>320</v>
      </c>
      <c r="H30" s="9" t="s">
        <v>321</v>
      </c>
      <c r="I30" s="10" t="s">
        <v>318</v>
      </c>
      <c r="J30" s="47" t="s">
        <v>58</v>
      </c>
      <c r="K30" s="47" t="s">
        <v>58</v>
      </c>
      <c r="L30" s="47" t="s">
        <v>58</v>
      </c>
      <c r="M30" s="10" t="s">
        <v>366</v>
      </c>
      <c r="N30" s="11" t="s">
        <v>190</v>
      </c>
      <c r="O30" s="4"/>
      <c r="P30" s="11" t="s">
        <v>121</v>
      </c>
      <c r="Q30" s="10" t="s">
        <v>403</v>
      </c>
      <c r="R30" s="10" t="s">
        <v>127</v>
      </c>
      <c r="S30" s="10"/>
      <c r="T30" s="10"/>
      <c r="U30" s="10"/>
      <c r="V30" s="10" t="s">
        <v>66</v>
      </c>
      <c r="W30" s="3" t="s">
        <v>417</v>
      </c>
      <c r="X30" s="31">
        <v>43426</v>
      </c>
      <c r="Y30" s="31">
        <v>43432</v>
      </c>
      <c r="Z30" s="10" t="s">
        <v>68</v>
      </c>
      <c r="AA30" s="3" t="s">
        <v>69</v>
      </c>
      <c r="AB30" s="31">
        <v>43685</v>
      </c>
      <c r="AC30" s="31">
        <v>43689</v>
      </c>
      <c r="AD30" s="10" t="s">
        <v>136</v>
      </c>
      <c r="AE30" s="3" t="s">
        <v>139</v>
      </c>
      <c r="AF30" s="31">
        <v>44085</v>
      </c>
      <c r="AG30" s="31">
        <v>44089</v>
      </c>
      <c r="AH30" s="25"/>
      <c r="AI30" s="24"/>
      <c r="AJ30" s="53"/>
      <c r="AK30" s="24"/>
      <c r="AL30" s="53"/>
      <c r="AM30" s="24"/>
    </row>
    <row r="31" spans="1:39" s="6" customFormat="1" ht="72" customHeight="1">
      <c r="A31" s="22">
        <v>25</v>
      </c>
      <c r="B31" s="10" t="s">
        <v>295</v>
      </c>
      <c r="C31" s="3">
        <v>40103706629</v>
      </c>
      <c r="D31" s="3" t="s">
        <v>52</v>
      </c>
      <c r="E31" s="10" t="s">
        <v>322</v>
      </c>
      <c r="F31" s="12" t="s">
        <v>323</v>
      </c>
      <c r="G31" s="42" t="s">
        <v>324</v>
      </c>
      <c r="H31" s="9" t="s">
        <v>56</v>
      </c>
      <c r="I31" s="10" t="s">
        <v>322</v>
      </c>
      <c r="J31" s="47" t="s">
        <v>186</v>
      </c>
      <c r="K31" s="47" t="s">
        <v>186</v>
      </c>
      <c r="L31" s="47" t="s">
        <v>182</v>
      </c>
      <c r="M31" s="10" t="s">
        <v>98</v>
      </c>
      <c r="N31" s="11" t="s">
        <v>99</v>
      </c>
      <c r="O31" s="4" t="s">
        <v>367</v>
      </c>
      <c r="P31" s="11" t="s">
        <v>368</v>
      </c>
      <c r="Q31" s="10" t="s">
        <v>404</v>
      </c>
      <c r="R31" s="10" t="s">
        <v>127</v>
      </c>
      <c r="S31" s="10"/>
      <c r="T31" s="10"/>
      <c r="U31" s="10"/>
      <c r="V31" s="10" t="s">
        <v>66</v>
      </c>
      <c r="W31" s="3" t="s">
        <v>418</v>
      </c>
      <c r="X31" s="31">
        <v>43426</v>
      </c>
      <c r="Y31" s="31">
        <v>43430</v>
      </c>
      <c r="Z31" s="10" t="s">
        <v>68</v>
      </c>
      <c r="AA31" s="3" t="s">
        <v>232</v>
      </c>
      <c r="AB31" s="31">
        <v>44487</v>
      </c>
      <c r="AC31" s="31">
        <v>44489</v>
      </c>
      <c r="AD31" s="10" t="s">
        <v>70</v>
      </c>
      <c r="AE31" s="3" t="s">
        <v>419</v>
      </c>
      <c r="AF31" s="31">
        <v>44860</v>
      </c>
      <c r="AG31" s="31">
        <v>44862</v>
      </c>
      <c r="AH31" s="25"/>
      <c r="AI31" s="24"/>
      <c r="AJ31" s="53"/>
      <c r="AK31" s="24"/>
      <c r="AL31" s="53"/>
      <c r="AM31" s="24"/>
    </row>
    <row r="32" spans="1:39" s="6" customFormat="1" ht="72" customHeight="1">
      <c r="A32" s="22">
        <v>26</v>
      </c>
      <c r="B32" s="10" t="s">
        <v>296</v>
      </c>
      <c r="C32" s="3">
        <v>40203106244</v>
      </c>
      <c r="D32" s="3" t="s">
        <v>77</v>
      </c>
      <c r="E32" s="10" t="s">
        <v>325</v>
      </c>
      <c r="F32" s="12" t="s">
        <v>326</v>
      </c>
      <c r="G32" s="42" t="s">
        <v>327</v>
      </c>
      <c r="H32" s="9" t="s">
        <v>328</v>
      </c>
      <c r="I32" s="10" t="s">
        <v>369</v>
      </c>
      <c r="J32" s="47" t="s">
        <v>58</v>
      </c>
      <c r="K32" s="47" t="s">
        <v>58</v>
      </c>
      <c r="L32" s="47" t="s">
        <v>58</v>
      </c>
      <c r="M32" s="10" t="s">
        <v>370</v>
      </c>
      <c r="N32" s="11" t="s">
        <v>371</v>
      </c>
      <c r="O32" s="4"/>
      <c r="P32" s="11" t="s">
        <v>121</v>
      </c>
      <c r="Q32" s="10" t="s">
        <v>405</v>
      </c>
      <c r="R32" s="10" t="s">
        <v>64</v>
      </c>
      <c r="S32" s="10" t="s">
        <v>207</v>
      </c>
      <c r="T32" s="10"/>
      <c r="U32" s="10"/>
      <c r="V32" s="10" t="s">
        <v>66</v>
      </c>
      <c r="W32" s="3" t="s">
        <v>420</v>
      </c>
      <c r="X32" s="31">
        <v>43426</v>
      </c>
      <c r="Y32" s="31">
        <v>43430</v>
      </c>
      <c r="Z32" s="10" t="s">
        <v>68</v>
      </c>
      <c r="AA32" s="3" t="s">
        <v>133</v>
      </c>
      <c r="AB32" s="31">
        <v>45135</v>
      </c>
      <c r="AC32" s="31">
        <v>45139</v>
      </c>
      <c r="AD32" s="10"/>
      <c r="AE32" s="3"/>
      <c r="AF32" s="31"/>
      <c r="AG32" s="31"/>
      <c r="AH32" s="25">
        <v>19902.1</v>
      </c>
      <c r="AI32" s="24">
        <v>43635</v>
      </c>
      <c r="AJ32" s="53">
        <v>46657.35</v>
      </c>
      <c r="AK32" s="24">
        <v>44078</v>
      </c>
      <c r="AL32" s="53">
        <v>49793.84</v>
      </c>
      <c r="AM32" s="24">
        <v>44830</v>
      </c>
    </row>
    <row r="33" spans="1:39" s="6" customFormat="1" ht="72" customHeight="1">
      <c r="A33" s="22">
        <v>27</v>
      </c>
      <c r="B33" s="10" t="s">
        <v>297</v>
      </c>
      <c r="C33" s="3">
        <v>40203121205</v>
      </c>
      <c r="D33" s="3" t="s">
        <v>77</v>
      </c>
      <c r="E33" s="10" t="s">
        <v>329</v>
      </c>
      <c r="F33" s="12" t="s">
        <v>330</v>
      </c>
      <c r="G33" s="42" t="s">
        <v>331</v>
      </c>
      <c r="H33" s="9" t="s">
        <v>56</v>
      </c>
      <c r="I33" s="10" t="s">
        <v>372</v>
      </c>
      <c r="J33" s="47" t="s">
        <v>180</v>
      </c>
      <c r="K33" s="47" t="s">
        <v>181</v>
      </c>
      <c r="L33" s="47" t="s">
        <v>182</v>
      </c>
      <c r="M33" s="10" t="s">
        <v>373</v>
      </c>
      <c r="N33" s="11" t="s">
        <v>374</v>
      </c>
      <c r="O33" s="4"/>
      <c r="P33" s="11" t="s">
        <v>121</v>
      </c>
      <c r="Q33" s="10" t="s">
        <v>406</v>
      </c>
      <c r="R33" s="10" t="s">
        <v>64</v>
      </c>
      <c r="S33" s="10" t="s">
        <v>407</v>
      </c>
      <c r="T33" s="10" t="s">
        <v>207</v>
      </c>
      <c r="U33" s="10" t="s">
        <v>281</v>
      </c>
      <c r="V33" s="10" t="s">
        <v>66</v>
      </c>
      <c r="W33" s="3" t="s">
        <v>232</v>
      </c>
      <c r="X33" s="31">
        <v>43425</v>
      </c>
      <c r="Y33" s="31">
        <v>43427</v>
      </c>
      <c r="Z33" s="10" t="s">
        <v>68</v>
      </c>
      <c r="AA33" s="3" t="s">
        <v>133</v>
      </c>
      <c r="AB33" s="31">
        <v>45135</v>
      </c>
      <c r="AC33" s="31">
        <v>45139</v>
      </c>
      <c r="AD33" s="10"/>
      <c r="AE33" s="3"/>
      <c r="AF33" s="31"/>
      <c r="AG33" s="31"/>
      <c r="AH33" s="25">
        <v>45042.03</v>
      </c>
      <c r="AI33" s="24">
        <v>44467</v>
      </c>
      <c r="AJ33" s="53"/>
      <c r="AK33" s="24"/>
      <c r="AL33" s="53"/>
      <c r="AM33" s="24"/>
    </row>
    <row r="34" spans="1:39" s="6" customFormat="1" ht="72" customHeight="1">
      <c r="A34" s="22">
        <v>28</v>
      </c>
      <c r="B34" s="10" t="s">
        <v>298</v>
      </c>
      <c r="C34" s="3">
        <v>42403024589</v>
      </c>
      <c r="D34" s="3" t="s">
        <v>52</v>
      </c>
      <c r="E34" s="10" t="s">
        <v>332</v>
      </c>
      <c r="F34" s="12" t="s">
        <v>333</v>
      </c>
      <c r="G34" s="42" t="s">
        <v>334</v>
      </c>
      <c r="H34" s="9" t="s">
        <v>56</v>
      </c>
      <c r="I34" s="10" t="s">
        <v>332</v>
      </c>
      <c r="J34" s="47" t="s">
        <v>58</v>
      </c>
      <c r="K34" s="47" t="s">
        <v>58</v>
      </c>
      <c r="L34" s="47" t="s">
        <v>58</v>
      </c>
      <c r="M34" s="10" t="s">
        <v>375</v>
      </c>
      <c r="N34" s="11" t="s">
        <v>376</v>
      </c>
      <c r="O34" s="4" t="s">
        <v>377</v>
      </c>
      <c r="P34" s="11" t="s">
        <v>378</v>
      </c>
      <c r="Q34" s="10" t="s">
        <v>408</v>
      </c>
      <c r="R34" s="10" t="s">
        <v>64</v>
      </c>
      <c r="S34" s="10"/>
      <c r="T34" s="10"/>
      <c r="U34" s="10"/>
      <c r="V34" s="10" t="s">
        <v>66</v>
      </c>
      <c r="W34" s="3" t="s">
        <v>284</v>
      </c>
      <c r="X34" s="31">
        <v>43472</v>
      </c>
      <c r="Y34" s="31">
        <v>43474</v>
      </c>
      <c r="Z34" s="10"/>
      <c r="AA34" s="3"/>
      <c r="AB34" s="31"/>
      <c r="AC34" s="31"/>
      <c r="AD34" s="10" t="s">
        <v>136</v>
      </c>
      <c r="AE34" s="3" t="s">
        <v>421</v>
      </c>
      <c r="AF34" s="31">
        <v>44127</v>
      </c>
      <c r="AG34" s="31">
        <v>44131</v>
      </c>
      <c r="AH34" s="25"/>
      <c r="AI34" s="24"/>
      <c r="AJ34" s="53"/>
      <c r="AK34" s="24"/>
      <c r="AL34" s="53"/>
      <c r="AM34" s="24"/>
    </row>
    <row r="35" spans="1:39" s="6" customFormat="1" ht="72" customHeight="1">
      <c r="A35" s="22">
        <v>29</v>
      </c>
      <c r="B35" s="10" t="s">
        <v>299</v>
      </c>
      <c r="C35" s="3">
        <v>40103954758</v>
      </c>
      <c r="D35" s="3" t="s">
        <v>52</v>
      </c>
      <c r="E35" s="10" t="s">
        <v>335</v>
      </c>
      <c r="F35" s="12" t="s">
        <v>336</v>
      </c>
      <c r="G35" s="42" t="s">
        <v>337</v>
      </c>
      <c r="H35" s="9" t="s">
        <v>338</v>
      </c>
      <c r="I35" s="10" t="s">
        <v>379</v>
      </c>
      <c r="J35" s="47" t="s">
        <v>58</v>
      </c>
      <c r="K35" s="47" t="s">
        <v>58</v>
      </c>
      <c r="L35" s="47" t="s">
        <v>58</v>
      </c>
      <c r="M35" s="10" t="s">
        <v>380</v>
      </c>
      <c r="N35" s="11" t="s">
        <v>381</v>
      </c>
      <c r="O35" s="4" t="s">
        <v>382</v>
      </c>
      <c r="P35" s="11" t="s">
        <v>383</v>
      </c>
      <c r="Q35" s="10" t="s">
        <v>409</v>
      </c>
      <c r="R35" s="10" t="s">
        <v>127</v>
      </c>
      <c r="S35" s="10"/>
      <c r="T35" s="10"/>
      <c r="U35" s="10"/>
      <c r="V35" s="10" t="s">
        <v>66</v>
      </c>
      <c r="W35" s="3" t="s">
        <v>422</v>
      </c>
      <c r="X35" s="31">
        <v>43472</v>
      </c>
      <c r="Y35" s="31">
        <v>43474</v>
      </c>
      <c r="Z35" s="10" t="s">
        <v>68</v>
      </c>
      <c r="AA35" s="3" t="s">
        <v>423</v>
      </c>
      <c r="AB35" s="31">
        <v>44182</v>
      </c>
      <c r="AC35" s="31">
        <v>44186</v>
      </c>
      <c r="AD35" s="10" t="s">
        <v>70</v>
      </c>
      <c r="AE35" s="3" t="s">
        <v>424</v>
      </c>
      <c r="AF35" s="31">
        <v>44827</v>
      </c>
      <c r="AG35" s="31">
        <v>44831</v>
      </c>
      <c r="AH35" s="25"/>
      <c r="AI35" s="24"/>
      <c r="AJ35" s="53"/>
      <c r="AK35" s="24"/>
      <c r="AL35" s="53"/>
      <c r="AM35" s="24"/>
    </row>
    <row r="36" spans="1:39" s="6" customFormat="1" ht="72" customHeight="1">
      <c r="A36" s="22">
        <v>30</v>
      </c>
      <c r="B36" s="10" t="s">
        <v>300</v>
      </c>
      <c r="C36" s="3">
        <v>40103226071</v>
      </c>
      <c r="D36" s="3" t="s">
        <v>52</v>
      </c>
      <c r="E36" s="10" t="s">
        <v>339</v>
      </c>
      <c r="F36" s="12" t="s">
        <v>340</v>
      </c>
      <c r="G36" s="42" t="s">
        <v>341</v>
      </c>
      <c r="H36" s="9" t="s">
        <v>56</v>
      </c>
      <c r="I36" s="10" t="s">
        <v>339</v>
      </c>
      <c r="J36" s="47" t="s">
        <v>384</v>
      </c>
      <c r="K36" s="47" t="s">
        <v>385</v>
      </c>
      <c r="L36" s="47" t="s">
        <v>386</v>
      </c>
      <c r="M36" s="10" t="s">
        <v>387</v>
      </c>
      <c r="N36" s="11" t="s">
        <v>388</v>
      </c>
      <c r="O36" s="4" t="s">
        <v>389</v>
      </c>
      <c r="P36" s="11" t="s">
        <v>390</v>
      </c>
      <c r="Q36" s="10" t="s">
        <v>410</v>
      </c>
      <c r="R36" s="10" t="s">
        <v>64</v>
      </c>
      <c r="S36" s="10" t="s">
        <v>207</v>
      </c>
      <c r="T36" s="10"/>
      <c r="U36" s="10"/>
      <c r="V36" s="10" t="s">
        <v>66</v>
      </c>
      <c r="W36" s="3" t="s">
        <v>425</v>
      </c>
      <c r="X36" s="31">
        <v>43472</v>
      </c>
      <c r="Y36" s="31">
        <v>43474</v>
      </c>
      <c r="Z36" s="10"/>
      <c r="AA36" s="3"/>
      <c r="AB36" s="31"/>
      <c r="AC36" s="31"/>
      <c r="AD36" s="10" t="s">
        <v>70</v>
      </c>
      <c r="AE36" s="3" t="s">
        <v>426</v>
      </c>
      <c r="AF36" s="31">
        <v>44075</v>
      </c>
      <c r="AG36" s="31">
        <v>44077</v>
      </c>
      <c r="AH36" s="25"/>
      <c r="AI36" s="24"/>
      <c r="AJ36" s="53"/>
      <c r="AK36" s="24"/>
      <c r="AL36" s="53"/>
      <c r="AM36" s="24"/>
    </row>
    <row r="37" spans="1:39" s="6" customFormat="1" ht="72" customHeight="1">
      <c r="A37" s="22">
        <v>31</v>
      </c>
      <c r="B37" s="10" t="s">
        <v>301</v>
      </c>
      <c r="C37" s="3">
        <v>40203179708</v>
      </c>
      <c r="D37" s="3" t="s">
        <v>77</v>
      </c>
      <c r="E37" s="10" t="s">
        <v>342</v>
      </c>
      <c r="F37" s="12" t="s">
        <v>343</v>
      </c>
      <c r="G37" s="42" t="s">
        <v>344</v>
      </c>
      <c r="H37" s="9" t="s">
        <v>345</v>
      </c>
      <c r="I37" s="10" t="s">
        <v>391</v>
      </c>
      <c r="J37" s="47" t="s">
        <v>58</v>
      </c>
      <c r="K37" s="47" t="s">
        <v>58</v>
      </c>
      <c r="L37" s="47" t="s">
        <v>58</v>
      </c>
      <c r="M37" s="10" t="s">
        <v>392</v>
      </c>
      <c r="N37" s="11" t="s">
        <v>393</v>
      </c>
      <c r="O37" s="4"/>
      <c r="P37" s="11" t="s">
        <v>121</v>
      </c>
      <c r="Q37" s="10" t="s">
        <v>411</v>
      </c>
      <c r="R37" s="10" t="s">
        <v>64</v>
      </c>
      <c r="S37" s="10" t="s">
        <v>407</v>
      </c>
      <c r="T37" s="10"/>
      <c r="U37" s="10"/>
      <c r="V37" s="10" t="s">
        <v>66</v>
      </c>
      <c r="W37" s="3" t="s">
        <v>427</v>
      </c>
      <c r="X37" s="31">
        <v>43472</v>
      </c>
      <c r="Y37" s="31">
        <v>43474</v>
      </c>
      <c r="Z37" s="10" t="s">
        <v>68</v>
      </c>
      <c r="AA37" s="3" t="s">
        <v>141</v>
      </c>
      <c r="AB37" s="31">
        <v>45106</v>
      </c>
      <c r="AC37" s="31">
        <v>45110</v>
      </c>
      <c r="AD37" s="10"/>
      <c r="AE37" s="3"/>
      <c r="AF37" s="31"/>
      <c r="AG37" s="31"/>
      <c r="AH37" s="25">
        <v>19999.99</v>
      </c>
      <c r="AI37" s="24">
        <v>43563</v>
      </c>
      <c r="AJ37" s="53"/>
      <c r="AK37" s="24"/>
      <c r="AL37" s="53"/>
      <c r="AM37" s="24"/>
    </row>
    <row r="38" spans="1:39" s="6" customFormat="1" ht="72" customHeight="1">
      <c r="A38" s="22">
        <v>32</v>
      </c>
      <c r="B38" s="10" t="s">
        <v>302</v>
      </c>
      <c r="C38" s="3">
        <v>41503080634</v>
      </c>
      <c r="D38" s="3" t="s">
        <v>77</v>
      </c>
      <c r="E38" s="10" t="s">
        <v>346</v>
      </c>
      <c r="F38" s="12" t="s">
        <v>347</v>
      </c>
      <c r="G38" s="42" t="s">
        <v>348</v>
      </c>
      <c r="H38" s="9" t="s">
        <v>349</v>
      </c>
      <c r="I38" s="10" t="s">
        <v>394</v>
      </c>
      <c r="J38" s="47" t="s">
        <v>111</v>
      </c>
      <c r="K38" s="47" t="s">
        <v>111</v>
      </c>
      <c r="L38" s="47" t="s">
        <v>112</v>
      </c>
      <c r="M38" s="10" t="s">
        <v>395</v>
      </c>
      <c r="N38" s="11" t="s">
        <v>396</v>
      </c>
      <c r="O38" s="4" t="s">
        <v>397</v>
      </c>
      <c r="P38" s="11" t="s">
        <v>398</v>
      </c>
      <c r="Q38" s="10" t="s">
        <v>412</v>
      </c>
      <c r="R38" s="10" t="s">
        <v>127</v>
      </c>
      <c r="S38" s="10"/>
      <c r="T38" s="10"/>
      <c r="U38" s="10"/>
      <c r="V38" s="10" t="s">
        <v>66</v>
      </c>
      <c r="W38" s="3" t="s">
        <v>428</v>
      </c>
      <c r="X38" s="31">
        <v>43472</v>
      </c>
      <c r="Y38" s="31">
        <v>43474</v>
      </c>
      <c r="Z38" s="10" t="s">
        <v>68</v>
      </c>
      <c r="AA38" s="3" t="s">
        <v>133</v>
      </c>
      <c r="AB38" s="31">
        <v>45135</v>
      </c>
      <c r="AC38" s="31">
        <v>45139</v>
      </c>
      <c r="AD38" s="10"/>
      <c r="AE38" s="3"/>
      <c r="AF38" s="31"/>
      <c r="AG38" s="31"/>
      <c r="AH38" s="25"/>
      <c r="AI38" s="24"/>
      <c r="AJ38" s="53" t="s">
        <v>429</v>
      </c>
      <c r="AK38" s="24">
        <v>44102</v>
      </c>
      <c r="AL38" s="53"/>
      <c r="AM38" s="24"/>
    </row>
    <row r="39" spans="1:39" s="6" customFormat="1" ht="72" customHeight="1">
      <c r="A39" s="22">
        <v>33</v>
      </c>
      <c r="B39" s="10" t="s">
        <v>430</v>
      </c>
      <c r="C39" s="3">
        <v>40103664698</v>
      </c>
      <c r="D39" s="3" t="s">
        <v>77</v>
      </c>
      <c r="E39" s="10" t="s">
        <v>433</v>
      </c>
      <c r="F39" s="12" t="s">
        <v>434</v>
      </c>
      <c r="G39" s="42" t="s">
        <v>435</v>
      </c>
      <c r="H39" s="9" t="s">
        <v>436</v>
      </c>
      <c r="I39" s="10" t="s">
        <v>433</v>
      </c>
      <c r="J39" s="44" t="s">
        <v>58</v>
      </c>
      <c r="K39" s="44" t="s">
        <v>58</v>
      </c>
      <c r="L39" s="44" t="s">
        <v>58</v>
      </c>
      <c r="M39" s="10" t="s">
        <v>445</v>
      </c>
      <c r="N39" s="11" t="s">
        <v>446</v>
      </c>
      <c r="O39" s="4"/>
      <c r="P39" s="11" t="s">
        <v>121</v>
      </c>
      <c r="Q39" s="10" t="s">
        <v>451</v>
      </c>
      <c r="R39" s="10" t="s">
        <v>64</v>
      </c>
      <c r="S39" s="10" t="s">
        <v>207</v>
      </c>
      <c r="T39" s="10" t="s">
        <v>407</v>
      </c>
      <c r="U39" s="10"/>
      <c r="V39" s="10" t="s">
        <v>66</v>
      </c>
      <c r="W39" s="3" t="s">
        <v>454</v>
      </c>
      <c r="X39" s="31">
        <v>43495</v>
      </c>
      <c r="Y39" s="31">
        <v>43497</v>
      </c>
      <c r="Z39" s="10" t="s">
        <v>68</v>
      </c>
      <c r="AA39" s="3" t="s">
        <v>141</v>
      </c>
      <c r="AB39" s="31">
        <v>45106</v>
      </c>
      <c r="AC39" s="31">
        <v>45110</v>
      </c>
      <c r="AD39" s="10"/>
      <c r="AE39" s="3"/>
      <c r="AF39" s="31"/>
      <c r="AG39" s="31"/>
      <c r="AH39" s="25">
        <v>48240</v>
      </c>
      <c r="AI39" s="24">
        <v>43636</v>
      </c>
      <c r="AJ39" s="53">
        <v>75936.66</v>
      </c>
      <c r="AK39" s="24">
        <v>43983</v>
      </c>
      <c r="AL39" s="53">
        <v>70705.59</v>
      </c>
      <c r="AM39" s="24">
        <v>44313</v>
      </c>
    </row>
    <row r="40" spans="1:39" s="6" customFormat="1" ht="72" customHeight="1">
      <c r="A40" s="22">
        <v>34</v>
      </c>
      <c r="B40" s="10" t="s">
        <v>431</v>
      </c>
      <c r="C40" s="3">
        <v>50103505591</v>
      </c>
      <c r="D40" s="3" t="s">
        <v>77</v>
      </c>
      <c r="E40" s="10" t="s">
        <v>437</v>
      </c>
      <c r="F40" s="12" t="s">
        <v>438</v>
      </c>
      <c r="G40" s="42" t="s">
        <v>439</v>
      </c>
      <c r="H40" s="9" t="s">
        <v>440</v>
      </c>
      <c r="I40" s="10" t="s">
        <v>447</v>
      </c>
      <c r="J40" s="44" t="s">
        <v>186</v>
      </c>
      <c r="K40" s="44" t="s">
        <v>186</v>
      </c>
      <c r="L40" s="44" t="s">
        <v>182</v>
      </c>
      <c r="M40" s="10" t="s">
        <v>98</v>
      </c>
      <c r="N40" s="11" t="s">
        <v>99</v>
      </c>
      <c r="O40" s="4" t="s">
        <v>267</v>
      </c>
      <c r="P40" s="11" t="s">
        <v>268</v>
      </c>
      <c r="Q40" s="10" t="s">
        <v>452</v>
      </c>
      <c r="R40" s="10" t="s">
        <v>127</v>
      </c>
      <c r="S40" s="10"/>
      <c r="T40" s="10"/>
      <c r="U40" s="10"/>
      <c r="V40" s="10" t="s">
        <v>66</v>
      </c>
      <c r="W40" s="3" t="s">
        <v>455</v>
      </c>
      <c r="X40" s="31">
        <v>43495</v>
      </c>
      <c r="Y40" s="31">
        <v>43497</v>
      </c>
      <c r="Z40" s="10" t="s">
        <v>68</v>
      </c>
      <c r="AA40" s="3" t="s">
        <v>141</v>
      </c>
      <c r="AB40" s="31">
        <v>45106</v>
      </c>
      <c r="AC40" s="31">
        <v>45110</v>
      </c>
      <c r="AD40" s="10"/>
      <c r="AE40" s="3"/>
      <c r="AF40" s="31"/>
      <c r="AG40" s="31"/>
      <c r="AH40" s="25">
        <v>20040.51</v>
      </c>
      <c r="AI40" s="24">
        <v>43628</v>
      </c>
      <c r="AJ40" s="53">
        <v>20070</v>
      </c>
      <c r="AK40" s="24">
        <v>43945</v>
      </c>
      <c r="AL40" s="53"/>
      <c r="AM40" s="24"/>
    </row>
    <row r="41" spans="1:39" s="6" customFormat="1" ht="72" customHeight="1">
      <c r="A41" s="22">
        <v>35</v>
      </c>
      <c r="B41" s="10" t="s">
        <v>432</v>
      </c>
      <c r="C41" s="3">
        <v>40003844517</v>
      </c>
      <c r="D41" s="3" t="s">
        <v>77</v>
      </c>
      <c r="E41" s="10" t="s">
        <v>441</v>
      </c>
      <c r="F41" s="12" t="s">
        <v>442</v>
      </c>
      <c r="G41" s="42" t="s">
        <v>443</v>
      </c>
      <c r="H41" s="9" t="s">
        <v>444</v>
      </c>
      <c r="I41" s="10" t="s">
        <v>448</v>
      </c>
      <c r="J41" s="44" t="s">
        <v>58</v>
      </c>
      <c r="K41" s="44" t="s">
        <v>58</v>
      </c>
      <c r="L41" s="44" t="s">
        <v>58</v>
      </c>
      <c r="M41" s="10" t="s">
        <v>194</v>
      </c>
      <c r="N41" s="11" t="s">
        <v>195</v>
      </c>
      <c r="O41" s="4" t="s">
        <v>449</v>
      </c>
      <c r="P41" s="11" t="s">
        <v>450</v>
      </c>
      <c r="Q41" s="10" t="s">
        <v>453</v>
      </c>
      <c r="R41" s="10" t="s">
        <v>127</v>
      </c>
      <c r="S41" s="10"/>
      <c r="T41" s="10"/>
      <c r="U41" s="10"/>
      <c r="V41" s="10" t="s">
        <v>66</v>
      </c>
      <c r="W41" s="3" t="s">
        <v>456</v>
      </c>
      <c r="X41" s="31">
        <v>43495</v>
      </c>
      <c r="Y41" s="31">
        <v>43497</v>
      </c>
      <c r="Z41" s="10" t="s">
        <v>68</v>
      </c>
      <c r="AA41" s="3" t="s">
        <v>141</v>
      </c>
      <c r="AB41" s="31">
        <v>45106</v>
      </c>
      <c r="AC41" s="31">
        <v>45110</v>
      </c>
      <c r="AD41" s="10"/>
      <c r="AE41" s="3"/>
      <c r="AF41" s="31"/>
      <c r="AG41" s="31"/>
      <c r="AH41" s="25"/>
      <c r="AI41" s="24"/>
      <c r="AJ41" s="53"/>
      <c r="AK41" s="24"/>
      <c r="AL41" s="53"/>
      <c r="AM41" s="24"/>
    </row>
    <row r="42" spans="1:39" s="6" customFormat="1" ht="72" customHeight="1">
      <c r="A42" s="22">
        <v>36</v>
      </c>
      <c r="B42" s="10" t="s">
        <v>457</v>
      </c>
      <c r="C42" s="3">
        <v>44103119959</v>
      </c>
      <c r="D42" s="3" t="s">
        <v>77</v>
      </c>
      <c r="E42" s="10" t="s">
        <v>466</v>
      </c>
      <c r="F42" s="12" t="s">
        <v>467</v>
      </c>
      <c r="G42" s="42" t="s">
        <v>468</v>
      </c>
      <c r="H42" s="9" t="s">
        <v>469</v>
      </c>
      <c r="I42" s="10" t="s">
        <v>498</v>
      </c>
      <c r="J42" s="44" t="s">
        <v>499</v>
      </c>
      <c r="K42" s="44" t="s">
        <v>500</v>
      </c>
      <c r="L42" s="44" t="s">
        <v>386</v>
      </c>
      <c r="M42" s="10" t="s">
        <v>501</v>
      </c>
      <c r="N42" s="11" t="s">
        <v>502</v>
      </c>
      <c r="O42" s="4" t="s">
        <v>503</v>
      </c>
      <c r="P42" s="11" t="s">
        <v>184</v>
      </c>
      <c r="Q42" s="10" t="s">
        <v>530</v>
      </c>
      <c r="R42" s="10" t="s">
        <v>127</v>
      </c>
      <c r="S42" s="10"/>
      <c r="T42" s="10"/>
      <c r="U42" s="10"/>
      <c r="V42" s="10" t="s">
        <v>66</v>
      </c>
      <c r="W42" s="3" t="s">
        <v>539</v>
      </c>
      <c r="X42" s="31">
        <v>43495</v>
      </c>
      <c r="Y42" s="31">
        <v>43497</v>
      </c>
      <c r="Z42" s="10" t="s">
        <v>68</v>
      </c>
      <c r="AA42" s="3" t="s">
        <v>141</v>
      </c>
      <c r="AB42" s="31">
        <v>45106</v>
      </c>
      <c r="AC42" s="31">
        <v>45110</v>
      </c>
      <c r="AD42" s="10"/>
      <c r="AE42" s="3"/>
      <c r="AF42" s="31"/>
      <c r="AG42" s="31"/>
      <c r="AH42" s="25">
        <v>129685.59</v>
      </c>
      <c r="AI42" s="24">
        <v>43704</v>
      </c>
      <c r="AJ42" s="53"/>
      <c r="AK42" s="24"/>
      <c r="AL42" s="53"/>
      <c r="AM42" s="24"/>
    </row>
    <row r="43" spans="1:39" s="6" customFormat="1" ht="72" customHeight="1">
      <c r="A43" s="22">
        <v>37</v>
      </c>
      <c r="B43" s="10" t="s">
        <v>458</v>
      </c>
      <c r="C43" s="3">
        <v>41203030507</v>
      </c>
      <c r="D43" s="3" t="s">
        <v>52</v>
      </c>
      <c r="E43" s="10" t="s">
        <v>470</v>
      </c>
      <c r="F43" s="12" t="s">
        <v>471</v>
      </c>
      <c r="G43" s="10" t="s">
        <v>472</v>
      </c>
      <c r="H43" s="9" t="s">
        <v>473</v>
      </c>
      <c r="I43" s="10" t="s">
        <v>504</v>
      </c>
      <c r="J43" s="44" t="s">
        <v>354</v>
      </c>
      <c r="K43" s="44" t="s">
        <v>198</v>
      </c>
      <c r="L43" s="44" t="s">
        <v>182</v>
      </c>
      <c r="M43" s="10" t="s">
        <v>505</v>
      </c>
      <c r="N43" s="11" t="s">
        <v>506</v>
      </c>
      <c r="O43" s="4" t="s">
        <v>507</v>
      </c>
      <c r="P43" s="11" t="s">
        <v>508</v>
      </c>
      <c r="Q43" s="10" t="s">
        <v>531</v>
      </c>
      <c r="R43" s="10" t="s">
        <v>64</v>
      </c>
      <c r="S43" s="10" t="s">
        <v>407</v>
      </c>
      <c r="T43" s="10"/>
      <c r="U43" s="10"/>
      <c r="V43" s="10" t="s">
        <v>66</v>
      </c>
      <c r="W43" s="3" t="s">
        <v>540</v>
      </c>
      <c r="X43" s="31">
        <v>43522</v>
      </c>
      <c r="Y43" s="31">
        <v>43524</v>
      </c>
      <c r="Z43" s="10" t="s">
        <v>68</v>
      </c>
      <c r="AA43" s="3" t="s">
        <v>541</v>
      </c>
      <c r="AB43" s="31">
        <v>44834</v>
      </c>
      <c r="AC43" s="31">
        <v>44838</v>
      </c>
      <c r="AD43" s="10" t="s">
        <v>70</v>
      </c>
      <c r="AE43" s="3" t="s">
        <v>542</v>
      </c>
      <c r="AF43" s="31">
        <v>45097</v>
      </c>
      <c r="AG43" s="31">
        <v>45099</v>
      </c>
      <c r="AH43" s="25">
        <v>20000</v>
      </c>
      <c r="AI43" s="24">
        <v>43724</v>
      </c>
      <c r="AJ43" s="53"/>
      <c r="AK43" s="24"/>
      <c r="AL43" s="53"/>
      <c r="AM43" s="24"/>
    </row>
    <row r="44" spans="1:39" s="6" customFormat="1" ht="72" customHeight="1">
      <c r="A44" s="22">
        <v>38</v>
      </c>
      <c r="B44" s="10" t="s">
        <v>459</v>
      </c>
      <c r="C44" s="3">
        <v>42103080905</v>
      </c>
      <c r="D44" s="3" t="s">
        <v>77</v>
      </c>
      <c r="E44" s="10" t="s">
        <v>474</v>
      </c>
      <c r="F44" s="12" t="s">
        <v>475</v>
      </c>
      <c r="G44" s="10" t="s">
        <v>476</v>
      </c>
      <c r="H44" s="9" t="s">
        <v>56</v>
      </c>
      <c r="I44" s="10" t="s">
        <v>509</v>
      </c>
      <c r="J44" s="44" t="s">
        <v>510</v>
      </c>
      <c r="K44" s="44" t="s">
        <v>510</v>
      </c>
      <c r="L44" s="44" t="s">
        <v>105</v>
      </c>
      <c r="M44" s="10" t="s">
        <v>511</v>
      </c>
      <c r="N44" s="11" t="s">
        <v>512</v>
      </c>
      <c r="O44" s="4" t="s">
        <v>513</v>
      </c>
      <c r="P44" s="11" t="s">
        <v>514</v>
      </c>
      <c r="Q44" s="10" t="s">
        <v>532</v>
      </c>
      <c r="R44" s="10" t="s">
        <v>127</v>
      </c>
      <c r="S44" s="10"/>
      <c r="T44" s="10"/>
      <c r="U44" s="10"/>
      <c r="V44" s="10" t="s">
        <v>66</v>
      </c>
      <c r="W44" s="3" t="s">
        <v>543</v>
      </c>
      <c r="X44" s="31">
        <v>43522</v>
      </c>
      <c r="Y44" s="31">
        <v>43524</v>
      </c>
      <c r="Z44" s="10" t="s">
        <v>68</v>
      </c>
      <c r="AA44" s="3" t="s">
        <v>141</v>
      </c>
      <c r="AB44" s="31">
        <v>45106</v>
      </c>
      <c r="AC44" s="31">
        <v>45110</v>
      </c>
      <c r="AD44" s="10"/>
      <c r="AE44" s="3"/>
      <c r="AF44" s="31"/>
      <c r="AG44" s="31"/>
      <c r="AH44" s="25"/>
      <c r="AI44" s="24"/>
      <c r="AJ44" s="53"/>
      <c r="AK44" s="24"/>
      <c r="AL44" s="53"/>
      <c r="AM44" s="24"/>
    </row>
    <row r="45" spans="1:39" ht="72" customHeight="1">
      <c r="A45" s="22">
        <v>39</v>
      </c>
      <c r="B45" s="10" t="s">
        <v>460</v>
      </c>
      <c r="C45" s="3">
        <v>40003055142</v>
      </c>
      <c r="D45" s="3" t="s">
        <v>52</v>
      </c>
      <c r="E45" s="10" t="s">
        <v>477</v>
      </c>
      <c r="F45" s="12" t="s">
        <v>478</v>
      </c>
      <c r="G45" s="10" t="s">
        <v>479</v>
      </c>
      <c r="H45" s="4" t="s">
        <v>56</v>
      </c>
      <c r="I45" s="10" t="s">
        <v>477</v>
      </c>
      <c r="J45" s="44" t="s">
        <v>58</v>
      </c>
      <c r="K45" s="44" t="s">
        <v>58</v>
      </c>
      <c r="L45" s="44" t="s">
        <v>58</v>
      </c>
      <c r="M45" s="4" t="s">
        <v>515</v>
      </c>
      <c r="N45" s="11" t="s">
        <v>388</v>
      </c>
      <c r="O45" s="4" t="s">
        <v>516</v>
      </c>
      <c r="P45" s="11" t="s">
        <v>517</v>
      </c>
      <c r="Q45" s="10" t="s">
        <v>533</v>
      </c>
      <c r="R45" s="10" t="s">
        <v>64</v>
      </c>
      <c r="S45" s="10"/>
      <c r="T45" s="10"/>
      <c r="U45" s="10"/>
      <c r="V45" s="10" t="s">
        <v>66</v>
      </c>
      <c r="W45" s="3" t="s">
        <v>544</v>
      </c>
      <c r="X45" s="31">
        <v>43523</v>
      </c>
      <c r="Y45" s="31">
        <v>43525</v>
      </c>
      <c r="Z45" s="10"/>
      <c r="AA45" s="3"/>
      <c r="AB45" s="31"/>
      <c r="AC45" s="31"/>
      <c r="AD45" s="10" t="s">
        <v>136</v>
      </c>
      <c r="AE45" s="3" t="s">
        <v>545</v>
      </c>
      <c r="AF45" s="31">
        <v>44113</v>
      </c>
      <c r="AG45" s="31">
        <v>44120</v>
      </c>
      <c r="AH45" s="25"/>
      <c r="AI45" s="5"/>
      <c r="AJ45" s="25"/>
      <c r="AK45" s="5"/>
      <c r="AL45" s="25"/>
      <c r="AM45" s="5"/>
    </row>
    <row r="46" spans="1:39" ht="72" customHeight="1">
      <c r="A46" s="22">
        <v>40</v>
      </c>
      <c r="B46" s="10" t="s">
        <v>461</v>
      </c>
      <c r="C46" s="3">
        <v>40203191611</v>
      </c>
      <c r="D46" s="3" t="s">
        <v>52</v>
      </c>
      <c r="E46" s="10" t="s">
        <v>480</v>
      </c>
      <c r="F46" s="12" t="s">
        <v>481</v>
      </c>
      <c r="G46" s="10" t="s">
        <v>482</v>
      </c>
      <c r="H46" s="4" t="s">
        <v>483</v>
      </c>
      <c r="I46" s="10" t="s">
        <v>518</v>
      </c>
      <c r="J46" s="44" t="s">
        <v>58</v>
      </c>
      <c r="K46" s="44" t="s">
        <v>58</v>
      </c>
      <c r="L46" s="44" t="s">
        <v>58</v>
      </c>
      <c r="M46" s="4" t="s">
        <v>519</v>
      </c>
      <c r="N46" s="11" t="s">
        <v>520</v>
      </c>
      <c r="O46" s="4" t="s">
        <v>521</v>
      </c>
      <c r="P46" s="11" t="s">
        <v>522</v>
      </c>
      <c r="Q46" s="10" t="s">
        <v>534</v>
      </c>
      <c r="R46" s="10" t="s">
        <v>64</v>
      </c>
      <c r="S46" s="10" t="s">
        <v>207</v>
      </c>
      <c r="T46" s="10"/>
      <c r="U46" s="10"/>
      <c r="V46" s="10" t="s">
        <v>66</v>
      </c>
      <c r="W46" s="3" t="s">
        <v>546</v>
      </c>
      <c r="X46" s="31">
        <v>43523</v>
      </c>
      <c r="Y46" s="31">
        <v>43525</v>
      </c>
      <c r="Z46" s="10" t="s">
        <v>68</v>
      </c>
      <c r="AA46" s="3" t="s">
        <v>547</v>
      </c>
      <c r="AB46" s="31">
        <v>44897</v>
      </c>
      <c r="AC46" s="31">
        <v>44901</v>
      </c>
      <c r="AD46" s="10" t="s">
        <v>136</v>
      </c>
      <c r="AE46" s="3" t="s">
        <v>548</v>
      </c>
      <c r="AF46" s="31">
        <v>45239</v>
      </c>
      <c r="AG46" s="31">
        <v>45243</v>
      </c>
      <c r="AH46" s="25"/>
      <c r="AI46" s="5"/>
      <c r="AJ46" s="25"/>
      <c r="AK46" s="5"/>
      <c r="AL46" s="25"/>
      <c r="AM46" s="5"/>
    </row>
    <row r="47" spans="1:39" ht="72" customHeight="1">
      <c r="A47" s="22">
        <v>41</v>
      </c>
      <c r="B47" s="10" t="s">
        <v>462</v>
      </c>
      <c r="C47" s="3">
        <v>40203190033</v>
      </c>
      <c r="D47" s="3" t="s">
        <v>52</v>
      </c>
      <c r="E47" s="10" t="s">
        <v>342</v>
      </c>
      <c r="F47" s="12" t="s">
        <v>484</v>
      </c>
      <c r="G47" s="10" t="s">
        <v>485</v>
      </c>
      <c r="H47" s="4" t="s">
        <v>56</v>
      </c>
      <c r="I47" s="10" t="s">
        <v>391</v>
      </c>
      <c r="J47" s="44" t="s">
        <v>58</v>
      </c>
      <c r="K47" s="44" t="s">
        <v>58</v>
      </c>
      <c r="L47" s="44" t="s">
        <v>58</v>
      </c>
      <c r="M47" s="4" t="s">
        <v>523</v>
      </c>
      <c r="N47" s="11" t="s">
        <v>268</v>
      </c>
      <c r="O47" s="4" t="s">
        <v>194</v>
      </c>
      <c r="P47" s="11" t="s">
        <v>195</v>
      </c>
      <c r="Q47" s="10" t="s">
        <v>535</v>
      </c>
      <c r="R47" s="10" t="s">
        <v>127</v>
      </c>
      <c r="S47" s="10"/>
      <c r="T47" s="10"/>
      <c r="U47" s="10"/>
      <c r="V47" s="10" t="s">
        <v>66</v>
      </c>
      <c r="W47" s="3" t="s">
        <v>549</v>
      </c>
      <c r="X47" s="31">
        <v>43523</v>
      </c>
      <c r="Y47" s="31">
        <v>43525</v>
      </c>
      <c r="Z47" s="10"/>
      <c r="AA47" s="3"/>
      <c r="AB47" s="31"/>
      <c r="AC47" s="31"/>
      <c r="AD47" s="10" t="s">
        <v>70</v>
      </c>
      <c r="AE47" s="3" t="s">
        <v>550</v>
      </c>
      <c r="AF47" s="31">
        <v>44105</v>
      </c>
      <c r="AG47" s="31">
        <v>44109</v>
      </c>
      <c r="AH47" s="25"/>
      <c r="AI47" s="5"/>
      <c r="AJ47" s="25"/>
      <c r="AK47" s="5"/>
      <c r="AL47" s="25"/>
      <c r="AM47" s="5"/>
    </row>
    <row r="48" spans="1:39" ht="72" customHeight="1">
      <c r="A48" s="22">
        <v>42</v>
      </c>
      <c r="B48" s="10" t="s">
        <v>463</v>
      </c>
      <c r="C48" s="3">
        <v>40003270410</v>
      </c>
      <c r="D48" s="3" t="s">
        <v>77</v>
      </c>
      <c r="E48" s="10" t="s">
        <v>486</v>
      </c>
      <c r="F48" s="12" t="s">
        <v>487</v>
      </c>
      <c r="G48" s="10" t="s">
        <v>488</v>
      </c>
      <c r="H48" s="4" t="s">
        <v>489</v>
      </c>
      <c r="I48" s="10" t="s">
        <v>486</v>
      </c>
      <c r="J48" s="44" t="s">
        <v>510</v>
      </c>
      <c r="K48" s="44" t="s">
        <v>510</v>
      </c>
      <c r="L48" s="44" t="s">
        <v>105</v>
      </c>
      <c r="M48" s="4" t="s">
        <v>524</v>
      </c>
      <c r="N48" s="11" t="s">
        <v>525</v>
      </c>
      <c r="O48" s="4"/>
      <c r="P48" s="11" t="s">
        <v>121</v>
      </c>
      <c r="Q48" s="10" t="s">
        <v>536</v>
      </c>
      <c r="R48" s="10" t="s">
        <v>127</v>
      </c>
      <c r="S48" s="10"/>
      <c r="T48" s="10"/>
      <c r="U48" s="10"/>
      <c r="V48" s="10" t="s">
        <v>66</v>
      </c>
      <c r="W48" s="3" t="s">
        <v>551</v>
      </c>
      <c r="X48" s="31">
        <v>43523</v>
      </c>
      <c r="Y48" s="31">
        <v>43530</v>
      </c>
      <c r="Z48" s="10" t="s">
        <v>68</v>
      </c>
      <c r="AA48" s="3" t="s">
        <v>141</v>
      </c>
      <c r="AB48" s="31">
        <v>45106</v>
      </c>
      <c r="AC48" s="31">
        <v>45110</v>
      </c>
      <c r="AD48" s="10"/>
      <c r="AE48" s="3"/>
      <c r="AF48" s="31"/>
      <c r="AG48" s="31"/>
      <c r="AH48" s="25">
        <v>77255.39</v>
      </c>
      <c r="AI48" s="5">
        <v>43684</v>
      </c>
      <c r="AJ48" s="25">
        <v>30338.31</v>
      </c>
      <c r="AK48" s="5">
        <v>44924</v>
      </c>
      <c r="AL48" s="25"/>
      <c r="AM48" s="5"/>
    </row>
    <row r="49" spans="1:39" ht="72" customHeight="1">
      <c r="A49" s="22">
        <v>43</v>
      </c>
      <c r="B49" s="10" t="s">
        <v>464</v>
      </c>
      <c r="C49" s="3">
        <v>44103120515</v>
      </c>
      <c r="D49" s="3" t="s">
        <v>52</v>
      </c>
      <c r="E49" s="10" t="s">
        <v>490</v>
      </c>
      <c r="F49" s="12" t="s">
        <v>491</v>
      </c>
      <c r="G49" s="10" t="s">
        <v>492</v>
      </c>
      <c r="H49" s="4" t="s">
        <v>493</v>
      </c>
      <c r="I49" s="10" t="s">
        <v>490</v>
      </c>
      <c r="J49" s="44" t="s">
        <v>499</v>
      </c>
      <c r="K49" s="44" t="s">
        <v>500</v>
      </c>
      <c r="L49" s="44" t="s">
        <v>386</v>
      </c>
      <c r="M49" s="4" t="s">
        <v>357</v>
      </c>
      <c r="N49" s="11" t="s">
        <v>358</v>
      </c>
      <c r="O49" s="4" t="s">
        <v>120</v>
      </c>
      <c r="P49" s="11" t="s">
        <v>101</v>
      </c>
      <c r="Q49" s="10" t="s">
        <v>537</v>
      </c>
      <c r="R49" s="10" t="s">
        <v>127</v>
      </c>
      <c r="S49" s="10"/>
      <c r="T49" s="10"/>
      <c r="U49" s="10"/>
      <c r="V49" s="10" t="s">
        <v>66</v>
      </c>
      <c r="W49" s="3" t="s">
        <v>552</v>
      </c>
      <c r="X49" s="31">
        <v>43523</v>
      </c>
      <c r="Y49" s="31">
        <v>43525</v>
      </c>
      <c r="Z49" s="10" t="s">
        <v>68</v>
      </c>
      <c r="AA49" s="3" t="s">
        <v>553</v>
      </c>
      <c r="AB49" s="31">
        <v>44125</v>
      </c>
      <c r="AC49" s="31">
        <v>44127</v>
      </c>
      <c r="AD49" s="10" t="s">
        <v>70</v>
      </c>
      <c r="AE49" s="3" t="s">
        <v>554</v>
      </c>
      <c r="AF49" s="31">
        <v>44509</v>
      </c>
      <c r="AG49" s="31">
        <v>44511</v>
      </c>
      <c r="AH49" s="25"/>
      <c r="AI49" s="5"/>
      <c r="AJ49" s="25"/>
      <c r="AK49" s="5"/>
      <c r="AL49" s="25"/>
      <c r="AM49" s="5"/>
    </row>
    <row r="50" spans="1:39" ht="72" customHeight="1">
      <c r="A50" s="22">
        <v>44</v>
      </c>
      <c r="B50" s="10" t="s">
        <v>465</v>
      </c>
      <c r="C50" s="3">
        <v>54103118781</v>
      </c>
      <c r="D50" s="3" t="s">
        <v>77</v>
      </c>
      <c r="E50" s="10" t="s">
        <v>494</v>
      </c>
      <c r="F50" s="12" t="s">
        <v>495</v>
      </c>
      <c r="G50" s="10" t="s">
        <v>496</v>
      </c>
      <c r="H50" s="4" t="s">
        <v>497</v>
      </c>
      <c r="I50" s="10" t="s">
        <v>494</v>
      </c>
      <c r="J50" s="44" t="s">
        <v>526</v>
      </c>
      <c r="K50" s="44" t="s">
        <v>527</v>
      </c>
      <c r="L50" s="44" t="s">
        <v>386</v>
      </c>
      <c r="M50" s="4" t="s">
        <v>528</v>
      </c>
      <c r="N50" s="11" t="s">
        <v>529</v>
      </c>
      <c r="O50" s="4"/>
      <c r="P50" s="11" t="s">
        <v>121</v>
      </c>
      <c r="Q50" s="10" t="s">
        <v>538</v>
      </c>
      <c r="R50" s="10" t="s">
        <v>127</v>
      </c>
      <c r="S50" s="10"/>
      <c r="T50" s="10"/>
      <c r="U50" s="10"/>
      <c r="V50" s="10" t="s">
        <v>66</v>
      </c>
      <c r="W50" s="3" t="s">
        <v>555</v>
      </c>
      <c r="X50" s="31">
        <v>43549</v>
      </c>
      <c r="Y50" s="31">
        <v>43551</v>
      </c>
      <c r="Z50" s="10" t="s">
        <v>68</v>
      </c>
      <c r="AA50" s="3" t="s">
        <v>133</v>
      </c>
      <c r="AB50" s="31">
        <v>45135</v>
      </c>
      <c r="AC50" s="31">
        <v>45139</v>
      </c>
      <c r="AD50" s="10"/>
      <c r="AE50" s="3"/>
      <c r="AF50" s="31"/>
      <c r="AG50" s="31"/>
      <c r="AH50" s="25">
        <v>18000</v>
      </c>
      <c r="AI50" s="5">
        <v>43857</v>
      </c>
      <c r="AJ50" s="25"/>
      <c r="AK50" s="5"/>
      <c r="AL50" s="25"/>
      <c r="AM50" s="5"/>
    </row>
    <row r="51" spans="1:39" ht="72" customHeight="1">
      <c r="A51" s="22">
        <v>45</v>
      </c>
      <c r="B51" s="10" t="s">
        <v>556</v>
      </c>
      <c r="C51" s="3">
        <v>40203047523</v>
      </c>
      <c r="D51" s="3" t="s">
        <v>52</v>
      </c>
      <c r="E51" s="10" t="s">
        <v>557</v>
      </c>
      <c r="F51" s="12" t="s">
        <v>558</v>
      </c>
      <c r="G51" s="10" t="s">
        <v>559</v>
      </c>
      <c r="H51" s="4" t="s">
        <v>56</v>
      </c>
      <c r="I51" s="10" t="s">
        <v>560</v>
      </c>
      <c r="J51" s="44" t="s">
        <v>561</v>
      </c>
      <c r="K51" s="44" t="s">
        <v>562</v>
      </c>
      <c r="L51" s="44" t="s">
        <v>182</v>
      </c>
      <c r="M51" s="4" t="s">
        <v>267</v>
      </c>
      <c r="N51" s="11" t="s">
        <v>268</v>
      </c>
      <c r="O51" s="4" t="s">
        <v>563</v>
      </c>
      <c r="P51" s="11" t="s">
        <v>564</v>
      </c>
      <c r="Q51" s="10" t="s">
        <v>565</v>
      </c>
      <c r="R51" s="10" t="s">
        <v>64</v>
      </c>
      <c r="S51" s="10"/>
      <c r="T51" s="10"/>
      <c r="U51" s="10"/>
      <c r="V51" s="10" t="s">
        <v>66</v>
      </c>
      <c r="W51" s="3" t="s">
        <v>566</v>
      </c>
      <c r="X51" s="31">
        <v>43549</v>
      </c>
      <c r="Y51" s="31">
        <v>43551</v>
      </c>
      <c r="Z51" s="10"/>
      <c r="AA51" s="3"/>
      <c r="AB51" s="31"/>
      <c r="AC51" s="31"/>
      <c r="AD51" s="10" t="s">
        <v>70</v>
      </c>
      <c r="AE51" s="3" t="s">
        <v>553</v>
      </c>
      <c r="AF51" s="31">
        <v>43788</v>
      </c>
      <c r="AG51" s="31">
        <v>43790</v>
      </c>
      <c r="AH51" s="25"/>
      <c r="AI51" s="5"/>
      <c r="AJ51" s="25"/>
      <c r="AK51" s="5"/>
      <c r="AL51" s="25"/>
      <c r="AM51" s="5"/>
    </row>
    <row r="52" spans="1:39" ht="72" customHeight="1">
      <c r="A52" s="22">
        <v>46</v>
      </c>
      <c r="B52" s="10" t="s">
        <v>567</v>
      </c>
      <c r="C52" s="3">
        <v>40203155536</v>
      </c>
      <c r="D52" s="3" t="s">
        <v>52</v>
      </c>
      <c r="E52" s="10" t="s">
        <v>568</v>
      </c>
      <c r="F52" s="12" t="s">
        <v>569</v>
      </c>
      <c r="G52" s="10" t="s">
        <v>570</v>
      </c>
      <c r="H52" s="4" t="s">
        <v>56</v>
      </c>
      <c r="I52" s="10" t="s">
        <v>568</v>
      </c>
      <c r="J52" s="44" t="s">
        <v>58</v>
      </c>
      <c r="K52" s="44" t="s">
        <v>58</v>
      </c>
      <c r="L52" s="44" t="s">
        <v>58</v>
      </c>
      <c r="M52" s="4" t="s">
        <v>571</v>
      </c>
      <c r="N52" s="11" t="s">
        <v>572</v>
      </c>
      <c r="O52" s="4"/>
      <c r="P52" s="11" t="s">
        <v>121</v>
      </c>
      <c r="Q52" s="10" t="s">
        <v>573</v>
      </c>
      <c r="R52" s="10" t="s">
        <v>127</v>
      </c>
      <c r="S52" s="10"/>
      <c r="T52" s="10"/>
      <c r="U52" s="10"/>
      <c r="V52" s="10" t="s">
        <v>66</v>
      </c>
      <c r="W52" s="3" t="s">
        <v>574</v>
      </c>
      <c r="X52" s="31">
        <v>43549</v>
      </c>
      <c r="Y52" s="31">
        <v>43551</v>
      </c>
      <c r="Z52" s="10" t="s">
        <v>68</v>
      </c>
      <c r="AA52" s="3" t="s">
        <v>553</v>
      </c>
      <c r="AB52" s="31">
        <v>44125</v>
      </c>
      <c r="AC52" s="31">
        <v>44127</v>
      </c>
      <c r="AD52" s="10" t="s">
        <v>70</v>
      </c>
      <c r="AE52" s="3" t="s">
        <v>575</v>
      </c>
      <c r="AF52" s="31">
        <v>44532</v>
      </c>
      <c r="AG52" s="31">
        <v>44536</v>
      </c>
      <c r="AH52" s="25"/>
      <c r="AI52" s="5"/>
      <c r="AJ52" s="25"/>
      <c r="AK52" s="5"/>
      <c r="AL52" s="25"/>
      <c r="AM52" s="5"/>
    </row>
    <row r="53" spans="1:39" ht="72" customHeight="1">
      <c r="A53" s="22">
        <v>47</v>
      </c>
      <c r="B53" s="10" t="s">
        <v>576</v>
      </c>
      <c r="C53" s="3">
        <v>43603034269</v>
      </c>
      <c r="D53" s="3" t="s">
        <v>77</v>
      </c>
      <c r="E53" s="10" t="s">
        <v>619</v>
      </c>
      <c r="F53" s="12" t="s">
        <v>620</v>
      </c>
      <c r="G53" s="10" t="s">
        <v>621</v>
      </c>
      <c r="H53" s="4" t="s">
        <v>622</v>
      </c>
      <c r="I53" s="10" t="s">
        <v>774</v>
      </c>
      <c r="J53" s="44" t="s">
        <v>561</v>
      </c>
      <c r="K53" s="44" t="s">
        <v>562</v>
      </c>
      <c r="L53" s="44" t="s">
        <v>182</v>
      </c>
      <c r="M53" s="4" t="s">
        <v>503</v>
      </c>
      <c r="N53" s="11" t="s">
        <v>184</v>
      </c>
      <c r="O53" s="4" t="s">
        <v>524</v>
      </c>
      <c r="P53" s="11" t="s">
        <v>525</v>
      </c>
      <c r="Q53" s="10" t="s">
        <v>841</v>
      </c>
      <c r="R53" s="10" t="s">
        <v>127</v>
      </c>
      <c r="S53" s="10"/>
      <c r="T53" s="10"/>
      <c r="U53" s="10"/>
      <c r="V53" s="10" t="s">
        <v>66</v>
      </c>
      <c r="W53" s="3" t="s">
        <v>885</v>
      </c>
      <c r="X53" s="31">
        <v>43549</v>
      </c>
      <c r="Y53" s="31">
        <v>43551</v>
      </c>
      <c r="Z53" s="10" t="s">
        <v>68</v>
      </c>
      <c r="AA53" s="3" t="s">
        <v>133</v>
      </c>
      <c r="AB53" s="31">
        <v>45135</v>
      </c>
      <c r="AC53" s="31">
        <v>45139</v>
      </c>
      <c r="AD53" s="10"/>
      <c r="AE53" s="3"/>
      <c r="AF53" s="31"/>
      <c r="AG53" s="31"/>
      <c r="AH53" s="25">
        <v>135050.75</v>
      </c>
      <c r="AI53" s="5">
        <v>43691</v>
      </c>
      <c r="AJ53" s="25"/>
      <c r="AK53" s="5"/>
      <c r="AL53" s="25"/>
      <c r="AM53" s="5"/>
    </row>
    <row r="54" spans="1:39" ht="72" customHeight="1">
      <c r="A54" s="22">
        <v>48</v>
      </c>
      <c r="B54" s="10" t="s">
        <v>577</v>
      </c>
      <c r="C54" s="3">
        <v>50103741151</v>
      </c>
      <c r="D54" s="3" t="s">
        <v>77</v>
      </c>
      <c r="E54" s="10" t="s">
        <v>623</v>
      </c>
      <c r="F54" s="12" t="s">
        <v>624</v>
      </c>
      <c r="G54" s="10" t="s">
        <v>625</v>
      </c>
      <c r="H54" s="4" t="s">
        <v>626</v>
      </c>
      <c r="I54" s="10" t="s">
        <v>775</v>
      </c>
      <c r="J54" s="44" t="s">
        <v>58</v>
      </c>
      <c r="K54" s="44" t="s">
        <v>58</v>
      </c>
      <c r="L54" s="44" t="s">
        <v>58</v>
      </c>
      <c r="M54" s="4" t="s">
        <v>776</v>
      </c>
      <c r="N54" s="11" t="s">
        <v>777</v>
      </c>
      <c r="O54" s="4" t="s">
        <v>778</v>
      </c>
      <c r="P54" s="11" t="s">
        <v>779</v>
      </c>
      <c r="Q54" s="10" t="s">
        <v>842</v>
      </c>
      <c r="R54" s="10" t="s">
        <v>127</v>
      </c>
      <c r="S54" s="10"/>
      <c r="T54" s="10"/>
      <c r="U54" s="10"/>
      <c r="V54" s="10" t="s">
        <v>66</v>
      </c>
      <c r="W54" s="3" t="s">
        <v>886</v>
      </c>
      <c r="X54" s="31">
        <v>43549</v>
      </c>
      <c r="Y54" s="31">
        <v>43551</v>
      </c>
      <c r="Z54" s="10" t="s">
        <v>68</v>
      </c>
      <c r="AA54" s="3" t="s">
        <v>133</v>
      </c>
      <c r="AB54" s="31">
        <v>45135</v>
      </c>
      <c r="AC54" s="31">
        <v>45139</v>
      </c>
      <c r="AD54" s="10"/>
      <c r="AE54" s="3"/>
      <c r="AF54" s="31"/>
      <c r="AG54" s="31"/>
      <c r="AH54" s="25">
        <v>124100.35</v>
      </c>
      <c r="AI54" s="5">
        <v>44244</v>
      </c>
      <c r="AJ54" s="25"/>
      <c r="AK54" s="5"/>
      <c r="AL54" s="25"/>
      <c r="AM54" s="5"/>
    </row>
    <row r="55" spans="1:39" ht="72" customHeight="1">
      <c r="A55" s="22">
        <v>49</v>
      </c>
      <c r="B55" s="10" t="s">
        <v>578</v>
      </c>
      <c r="C55" s="3">
        <v>40103915568</v>
      </c>
      <c r="D55" s="3" t="s">
        <v>77</v>
      </c>
      <c r="E55" s="10" t="s">
        <v>627</v>
      </c>
      <c r="F55" s="12" t="s">
        <v>628</v>
      </c>
      <c r="G55" s="10" t="s">
        <v>629</v>
      </c>
      <c r="H55" s="4" t="s">
        <v>630</v>
      </c>
      <c r="I55" s="10" t="s">
        <v>627</v>
      </c>
      <c r="J55" s="44" t="s">
        <v>58</v>
      </c>
      <c r="K55" s="44" t="s">
        <v>58</v>
      </c>
      <c r="L55" s="44" t="s">
        <v>58</v>
      </c>
      <c r="M55" s="4" t="s">
        <v>380</v>
      </c>
      <c r="N55" s="11" t="s">
        <v>381</v>
      </c>
      <c r="O55" s="4" t="s">
        <v>780</v>
      </c>
      <c r="P55" s="11" t="s">
        <v>781</v>
      </c>
      <c r="Q55" s="10" t="s">
        <v>843</v>
      </c>
      <c r="R55" s="10" t="s">
        <v>127</v>
      </c>
      <c r="S55" s="10"/>
      <c r="T55" s="10"/>
      <c r="U55" s="10"/>
      <c r="V55" s="10" t="s">
        <v>66</v>
      </c>
      <c r="W55" s="3" t="s">
        <v>887</v>
      </c>
      <c r="X55" s="31">
        <v>43549</v>
      </c>
      <c r="Y55" s="31">
        <v>43551</v>
      </c>
      <c r="Z55" s="10" t="s">
        <v>68</v>
      </c>
      <c r="AA55" s="3" t="s">
        <v>216</v>
      </c>
      <c r="AB55" s="31">
        <v>45207</v>
      </c>
      <c r="AC55" s="31">
        <v>45209</v>
      </c>
      <c r="AD55" s="10"/>
      <c r="AE55" s="3"/>
      <c r="AF55" s="31"/>
      <c r="AG55" s="31"/>
      <c r="AH55" s="25">
        <v>125934.57</v>
      </c>
      <c r="AI55" s="5">
        <v>43762</v>
      </c>
      <c r="AJ55" s="25">
        <v>194704.76</v>
      </c>
      <c r="AK55" s="5">
        <v>44729</v>
      </c>
      <c r="AL55" s="25"/>
      <c r="AM55" s="5"/>
    </row>
    <row r="56" spans="1:39" ht="72" customHeight="1">
      <c r="A56" s="22">
        <v>50</v>
      </c>
      <c r="B56" s="10" t="s">
        <v>579</v>
      </c>
      <c r="C56" s="3">
        <v>40103985955</v>
      </c>
      <c r="D56" s="3" t="s">
        <v>77</v>
      </c>
      <c r="E56" s="10" t="s">
        <v>631</v>
      </c>
      <c r="F56" s="12" t="s">
        <v>632</v>
      </c>
      <c r="G56" s="10" t="s">
        <v>633</v>
      </c>
      <c r="H56" s="4" t="s">
        <v>634</v>
      </c>
      <c r="I56" s="10" t="s">
        <v>631</v>
      </c>
      <c r="J56" s="44" t="s">
        <v>58</v>
      </c>
      <c r="K56" s="44" t="s">
        <v>58</v>
      </c>
      <c r="L56" s="44" t="s">
        <v>58</v>
      </c>
      <c r="M56" s="4" t="s">
        <v>194</v>
      </c>
      <c r="N56" s="11" t="s">
        <v>195</v>
      </c>
      <c r="O56" s="4" t="s">
        <v>782</v>
      </c>
      <c r="P56" s="11" t="s">
        <v>450</v>
      </c>
      <c r="Q56" s="10" t="s">
        <v>844</v>
      </c>
      <c r="R56" s="10" t="s">
        <v>127</v>
      </c>
      <c r="S56" s="10"/>
      <c r="T56" s="10"/>
      <c r="U56" s="10"/>
      <c r="V56" s="10" t="s">
        <v>66</v>
      </c>
      <c r="W56" s="3" t="s">
        <v>888</v>
      </c>
      <c r="X56" s="31">
        <v>43570</v>
      </c>
      <c r="Y56" s="31">
        <v>43572</v>
      </c>
      <c r="Z56" s="10" t="s">
        <v>68</v>
      </c>
      <c r="AA56" s="3" t="s">
        <v>133</v>
      </c>
      <c r="AB56" s="31">
        <v>45135</v>
      </c>
      <c r="AC56" s="31">
        <v>45139</v>
      </c>
      <c r="AD56" s="10"/>
      <c r="AE56" s="3"/>
      <c r="AF56" s="31"/>
      <c r="AG56" s="31"/>
      <c r="AH56" s="25">
        <v>50574.48</v>
      </c>
      <c r="AI56" s="5">
        <v>43641</v>
      </c>
      <c r="AJ56" s="25">
        <v>77794.98</v>
      </c>
      <c r="AK56" s="5">
        <v>44095</v>
      </c>
      <c r="AL56" s="25">
        <v>87523.98</v>
      </c>
      <c r="AM56" s="5">
        <v>44881</v>
      </c>
    </row>
    <row r="57" spans="1:39" ht="72" customHeight="1">
      <c r="A57" s="22">
        <v>51</v>
      </c>
      <c r="B57" s="10" t="s">
        <v>580</v>
      </c>
      <c r="C57" s="3">
        <v>40203192636</v>
      </c>
      <c r="D57" s="3" t="s">
        <v>77</v>
      </c>
      <c r="E57" s="10" t="s">
        <v>635</v>
      </c>
      <c r="F57" s="12" t="s">
        <v>636</v>
      </c>
      <c r="G57" s="10" t="s">
        <v>637</v>
      </c>
      <c r="H57" s="4" t="s">
        <v>56</v>
      </c>
      <c r="I57" s="10" t="s">
        <v>783</v>
      </c>
      <c r="J57" s="44" t="s">
        <v>784</v>
      </c>
      <c r="K57" s="44" t="s">
        <v>785</v>
      </c>
      <c r="L57" s="44" t="s">
        <v>105</v>
      </c>
      <c r="M57" s="4" t="s">
        <v>120</v>
      </c>
      <c r="N57" s="11" t="s">
        <v>101</v>
      </c>
      <c r="O57" s="4"/>
      <c r="P57" s="11" t="s">
        <v>121</v>
      </c>
      <c r="Q57" s="10" t="s">
        <v>845</v>
      </c>
      <c r="R57" s="10" t="s">
        <v>127</v>
      </c>
      <c r="S57" s="10"/>
      <c r="T57" s="10"/>
      <c r="U57" s="10"/>
      <c r="V57" s="10" t="s">
        <v>66</v>
      </c>
      <c r="W57" s="3" t="s">
        <v>889</v>
      </c>
      <c r="X57" s="31">
        <v>43570</v>
      </c>
      <c r="Y57" s="31">
        <v>43572</v>
      </c>
      <c r="Z57" s="10" t="s">
        <v>68</v>
      </c>
      <c r="AA57" s="3" t="s">
        <v>141</v>
      </c>
      <c r="AB57" s="31">
        <v>45106</v>
      </c>
      <c r="AC57" s="31">
        <v>45110</v>
      </c>
      <c r="AD57" s="10"/>
      <c r="AE57" s="3"/>
      <c r="AF57" s="31"/>
      <c r="AG57" s="31"/>
      <c r="AH57" s="25" t="s">
        <v>927</v>
      </c>
      <c r="AI57" s="5">
        <v>44214</v>
      </c>
      <c r="AJ57" s="25"/>
      <c r="AK57" s="5"/>
      <c r="AL57" s="25"/>
      <c r="AM57" s="5"/>
    </row>
    <row r="58" spans="1:39" ht="72" customHeight="1">
      <c r="A58" s="22">
        <v>52</v>
      </c>
      <c r="B58" s="10" t="s">
        <v>581</v>
      </c>
      <c r="C58" s="3">
        <v>40203156404</v>
      </c>
      <c r="D58" s="3" t="s">
        <v>52</v>
      </c>
      <c r="E58" s="10" t="s">
        <v>638</v>
      </c>
      <c r="F58" s="12" t="s">
        <v>639</v>
      </c>
      <c r="G58" s="10" t="s">
        <v>640</v>
      </c>
      <c r="H58" s="4" t="s">
        <v>56</v>
      </c>
      <c r="I58" s="10" t="s">
        <v>786</v>
      </c>
      <c r="J58" s="44" t="s">
        <v>58</v>
      </c>
      <c r="K58" s="44" t="s">
        <v>58</v>
      </c>
      <c r="L58" s="44" t="s">
        <v>58</v>
      </c>
      <c r="M58" s="4" t="s">
        <v>787</v>
      </c>
      <c r="N58" s="11" t="s">
        <v>788</v>
      </c>
      <c r="O58" s="4"/>
      <c r="P58" s="11" t="s">
        <v>121</v>
      </c>
      <c r="Q58" s="10" t="s">
        <v>846</v>
      </c>
      <c r="R58" s="10" t="s">
        <v>64</v>
      </c>
      <c r="S58" s="10" t="s">
        <v>65</v>
      </c>
      <c r="T58" s="10" t="s">
        <v>207</v>
      </c>
      <c r="U58" s="10"/>
      <c r="V58" s="10" t="s">
        <v>66</v>
      </c>
      <c r="W58" s="3" t="s">
        <v>890</v>
      </c>
      <c r="X58" s="31">
        <v>43570</v>
      </c>
      <c r="Y58" s="31">
        <v>43572</v>
      </c>
      <c r="Z58" s="10" t="s">
        <v>68</v>
      </c>
      <c r="AA58" s="3" t="s">
        <v>547</v>
      </c>
      <c r="AB58" s="31">
        <v>44897</v>
      </c>
      <c r="AC58" s="31">
        <v>44901</v>
      </c>
      <c r="AD58" s="10" t="s">
        <v>70</v>
      </c>
      <c r="AE58" s="3" t="s">
        <v>891</v>
      </c>
      <c r="AF58" s="31">
        <v>45181</v>
      </c>
      <c r="AG58" s="31">
        <v>45183</v>
      </c>
      <c r="AH58" s="25">
        <v>13452.08</v>
      </c>
      <c r="AI58" s="5">
        <v>43788</v>
      </c>
      <c r="AJ58" s="25"/>
      <c r="AK58" s="5"/>
      <c r="AL58" s="25"/>
      <c r="AM58" s="5"/>
    </row>
    <row r="59" spans="1:39" ht="72" customHeight="1">
      <c r="A59" s="22">
        <v>53</v>
      </c>
      <c r="B59" s="10" t="s">
        <v>582</v>
      </c>
      <c r="C59" s="3">
        <v>44103120657</v>
      </c>
      <c r="D59" s="3" t="s">
        <v>77</v>
      </c>
      <c r="E59" s="10" t="s">
        <v>641</v>
      </c>
      <c r="F59" s="12" t="s">
        <v>642</v>
      </c>
      <c r="G59" s="10" t="s">
        <v>643</v>
      </c>
      <c r="H59" s="4" t="s">
        <v>56</v>
      </c>
      <c r="I59" s="10" t="s">
        <v>789</v>
      </c>
      <c r="J59" s="44" t="s">
        <v>58</v>
      </c>
      <c r="K59" s="44" t="s">
        <v>58</v>
      </c>
      <c r="L59" s="44" t="s">
        <v>58</v>
      </c>
      <c r="M59" s="4" t="s">
        <v>790</v>
      </c>
      <c r="N59" s="11" t="s">
        <v>791</v>
      </c>
      <c r="O59" s="4" t="s">
        <v>792</v>
      </c>
      <c r="P59" s="11" t="s">
        <v>793</v>
      </c>
      <c r="Q59" s="10" t="s">
        <v>847</v>
      </c>
      <c r="R59" s="10" t="s">
        <v>127</v>
      </c>
      <c r="S59" s="10"/>
      <c r="T59" s="10"/>
      <c r="U59" s="10"/>
      <c r="V59" s="10" t="s">
        <v>66</v>
      </c>
      <c r="W59" s="3" t="s">
        <v>549</v>
      </c>
      <c r="X59" s="31">
        <v>43885</v>
      </c>
      <c r="Y59" s="31">
        <v>43887</v>
      </c>
      <c r="Z59" s="10" t="s">
        <v>68</v>
      </c>
      <c r="AA59" s="3" t="s">
        <v>141</v>
      </c>
      <c r="AB59" s="31">
        <v>45106</v>
      </c>
      <c r="AC59" s="31">
        <v>45110</v>
      </c>
      <c r="AD59" s="10"/>
      <c r="AE59" s="3"/>
      <c r="AF59" s="31"/>
      <c r="AG59" s="31"/>
      <c r="AH59" s="25"/>
      <c r="AI59" s="5"/>
      <c r="AJ59" s="25"/>
      <c r="AK59" s="5"/>
      <c r="AL59" s="25"/>
      <c r="AM59" s="5"/>
    </row>
    <row r="60" spans="1:39" ht="72" customHeight="1">
      <c r="A60" s="22">
        <v>54</v>
      </c>
      <c r="B60" s="10" t="s">
        <v>583</v>
      </c>
      <c r="C60" s="3">
        <v>40203190809</v>
      </c>
      <c r="D60" s="3" t="s">
        <v>77</v>
      </c>
      <c r="E60" s="10" t="s">
        <v>644</v>
      </c>
      <c r="F60" s="12" t="s">
        <v>645</v>
      </c>
      <c r="G60" s="10" t="s">
        <v>646</v>
      </c>
      <c r="H60" s="4" t="s">
        <v>647</v>
      </c>
      <c r="I60" s="10" t="s">
        <v>644</v>
      </c>
      <c r="J60" s="44" t="s">
        <v>58</v>
      </c>
      <c r="K60" s="44" t="s">
        <v>58</v>
      </c>
      <c r="L60" s="44" t="s">
        <v>58</v>
      </c>
      <c r="M60" s="4" t="s">
        <v>794</v>
      </c>
      <c r="N60" s="11" t="s">
        <v>795</v>
      </c>
      <c r="O60" s="4" t="s">
        <v>796</v>
      </c>
      <c r="P60" s="11" t="s">
        <v>797</v>
      </c>
      <c r="Q60" s="10" t="s">
        <v>848</v>
      </c>
      <c r="R60" s="10" t="s">
        <v>127</v>
      </c>
      <c r="S60" s="10"/>
      <c r="T60" s="10"/>
      <c r="U60" s="10"/>
      <c r="V60" s="10" t="s">
        <v>66</v>
      </c>
      <c r="W60" s="3" t="s">
        <v>892</v>
      </c>
      <c r="X60" s="31">
        <v>43584</v>
      </c>
      <c r="Y60" s="31">
        <v>43587</v>
      </c>
      <c r="Z60" s="10" t="s">
        <v>68</v>
      </c>
      <c r="AA60" s="3" t="s">
        <v>288</v>
      </c>
      <c r="AB60" s="31">
        <v>45231</v>
      </c>
      <c r="AC60" s="31">
        <v>45233</v>
      </c>
      <c r="AD60" s="10"/>
      <c r="AE60" s="3"/>
      <c r="AF60" s="31"/>
      <c r="AG60" s="31"/>
      <c r="AH60" s="25"/>
      <c r="AI60" s="5"/>
      <c r="AJ60" s="25"/>
      <c r="AK60" s="5"/>
      <c r="AL60" s="25"/>
      <c r="AM60" s="5"/>
    </row>
    <row r="61" spans="1:39" ht="72" customHeight="1">
      <c r="A61" s="22">
        <v>55</v>
      </c>
      <c r="B61" s="10" t="s">
        <v>584</v>
      </c>
      <c r="C61" s="3">
        <v>40103406950</v>
      </c>
      <c r="D61" s="3" t="s">
        <v>77</v>
      </c>
      <c r="E61" s="10" t="s">
        <v>648</v>
      </c>
      <c r="F61" s="12" t="s">
        <v>649</v>
      </c>
      <c r="G61" s="10" t="s">
        <v>650</v>
      </c>
      <c r="H61" s="4" t="s">
        <v>56</v>
      </c>
      <c r="I61" s="10" t="s">
        <v>798</v>
      </c>
      <c r="J61" s="44" t="s">
        <v>58</v>
      </c>
      <c r="K61" s="44" t="s">
        <v>58</v>
      </c>
      <c r="L61" s="44" t="s">
        <v>58</v>
      </c>
      <c r="M61" s="4" t="s">
        <v>524</v>
      </c>
      <c r="N61" s="11" t="s">
        <v>525</v>
      </c>
      <c r="O61" s="4" t="s">
        <v>503</v>
      </c>
      <c r="P61" s="11" t="s">
        <v>184</v>
      </c>
      <c r="Q61" s="10" t="s">
        <v>849</v>
      </c>
      <c r="R61" s="10" t="s">
        <v>127</v>
      </c>
      <c r="S61" s="10"/>
      <c r="T61" s="10"/>
      <c r="U61" s="10"/>
      <c r="V61" s="10" t="s">
        <v>66</v>
      </c>
      <c r="W61" s="3" t="s">
        <v>893</v>
      </c>
      <c r="X61" s="31">
        <v>43584</v>
      </c>
      <c r="Y61" s="31">
        <v>43587</v>
      </c>
      <c r="Z61" s="10" t="s">
        <v>68</v>
      </c>
      <c r="AA61" s="3" t="s">
        <v>216</v>
      </c>
      <c r="AB61" s="31">
        <v>45207</v>
      </c>
      <c r="AC61" s="31">
        <v>45209</v>
      </c>
      <c r="AD61" s="10"/>
      <c r="AE61" s="3"/>
      <c r="AF61" s="31"/>
      <c r="AG61" s="31"/>
      <c r="AH61" s="25"/>
      <c r="AI61" s="5"/>
      <c r="AJ61" s="25"/>
      <c r="AK61" s="5"/>
      <c r="AL61" s="25"/>
      <c r="AM61" s="5"/>
    </row>
    <row r="62" spans="1:39" ht="72" customHeight="1">
      <c r="A62" s="22">
        <v>56</v>
      </c>
      <c r="B62" s="10" t="s">
        <v>585</v>
      </c>
      <c r="C62" s="3">
        <v>50203005201</v>
      </c>
      <c r="D62" s="3" t="s">
        <v>77</v>
      </c>
      <c r="E62" s="10" t="s">
        <v>651</v>
      </c>
      <c r="F62" s="12" t="s">
        <v>652</v>
      </c>
      <c r="G62" s="10" t="s">
        <v>653</v>
      </c>
      <c r="H62" s="4" t="s">
        <v>654</v>
      </c>
      <c r="I62" s="10" t="s">
        <v>651</v>
      </c>
      <c r="J62" s="44" t="s">
        <v>58</v>
      </c>
      <c r="K62" s="44" t="s">
        <v>58</v>
      </c>
      <c r="L62" s="44" t="s">
        <v>58</v>
      </c>
      <c r="M62" s="4" t="s">
        <v>61</v>
      </c>
      <c r="N62" s="11" t="s">
        <v>62</v>
      </c>
      <c r="O62" s="4"/>
      <c r="P62" s="11" t="s">
        <v>121</v>
      </c>
      <c r="Q62" s="10" t="s">
        <v>850</v>
      </c>
      <c r="R62" s="10" t="s">
        <v>127</v>
      </c>
      <c r="S62" s="10"/>
      <c r="T62" s="10"/>
      <c r="U62" s="10"/>
      <c r="V62" s="10" t="s">
        <v>66</v>
      </c>
      <c r="W62" s="3" t="s">
        <v>894</v>
      </c>
      <c r="X62" s="31">
        <v>43585</v>
      </c>
      <c r="Y62" s="31">
        <v>43588</v>
      </c>
      <c r="Z62" s="10" t="s">
        <v>68</v>
      </c>
      <c r="AA62" s="3" t="s">
        <v>216</v>
      </c>
      <c r="AB62" s="31">
        <v>45207</v>
      </c>
      <c r="AC62" s="31">
        <v>45209</v>
      </c>
      <c r="AD62" s="10"/>
      <c r="AE62" s="3"/>
      <c r="AF62" s="31"/>
      <c r="AG62" s="31"/>
      <c r="AH62" s="25">
        <v>40209.29</v>
      </c>
      <c r="AI62" s="5">
        <v>43788</v>
      </c>
      <c r="AJ62" s="25">
        <v>51627.99</v>
      </c>
      <c r="AK62" s="5">
        <v>44720</v>
      </c>
      <c r="AL62" s="25"/>
      <c r="AM62" s="5"/>
    </row>
    <row r="63" spans="1:39" ht="72" customHeight="1">
      <c r="A63" s="22">
        <v>57</v>
      </c>
      <c r="B63" s="10" t="s">
        <v>586</v>
      </c>
      <c r="C63" s="3">
        <v>40203195524</v>
      </c>
      <c r="D63" s="3" t="s">
        <v>77</v>
      </c>
      <c r="E63" s="10" t="s">
        <v>655</v>
      </c>
      <c r="F63" s="12" t="s">
        <v>656</v>
      </c>
      <c r="G63" s="10" t="s">
        <v>657</v>
      </c>
      <c r="H63" s="4" t="s">
        <v>658</v>
      </c>
      <c r="I63" s="10" t="s">
        <v>799</v>
      </c>
      <c r="J63" s="44" t="s">
        <v>800</v>
      </c>
      <c r="K63" s="44" t="s">
        <v>801</v>
      </c>
      <c r="L63" s="44" t="s">
        <v>182</v>
      </c>
      <c r="M63" s="4" t="s">
        <v>802</v>
      </c>
      <c r="N63" s="11" t="s">
        <v>803</v>
      </c>
      <c r="O63" s="4"/>
      <c r="P63" s="11" t="s">
        <v>121</v>
      </c>
      <c r="Q63" s="10" t="s">
        <v>851</v>
      </c>
      <c r="R63" s="10" t="s">
        <v>127</v>
      </c>
      <c r="S63" s="10"/>
      <c r="T63" s="10"/>
      <c r="U63" s="10"/>
      <c r="V63" s="10" t="s">
        <v>66</v>
      </c>
      <c r="W63" s="3" t="s">
        <v>895</v>
      </c>
      <c r="X63" s="31">
        <v>43585</v>
      </c>
      <c r="Y63" s="31">
        <v>43588</v>
      </c>
      <c r="Z63" s="10" t="s">
        <v>68</v>
      </c>
      <c r="AA63" s="3" t="s">
        <v>141</v>
      </c>
      <c r="AB63" s="31">
        <v>45106</v>
      </c>
      <c r="AC63" s="31">
        <v>45110</v>
      </c>
      <c r="AD63" s="10"/>
      <c r="AE63" s="3"/>
      <c r="AF63" s="31"/>
      <c r="AG63" s="31"/>
      <c r="AH63" s="25">
        <v>17933.71</v>
      </c>
      <c r="AI63" s="5">
        <v>43930</v>
      </c>
      <c r="AJ63" s="25"/>
      <c r="AK63" s="5"/>
      <c r="AL63" s="25"/>
      <c r="AM63" s="5"/>
    </row>
    <row r="64" spans="1:39" ht="72" customHeight="1">
      <c r="A64" s="22">
        <v>58</v>
      </c>
      <c r="B64" s="10" t="s">
        <v>587</v>
      </c>
      <c r="C64" s="3">
        <v>41203064359</v>
      </c>
      <c r="D64" s="3" t="s">
        <v>77</v>
      </c>
      <c r="E64" s="10" t="s">
        <v>659</v>
      </c>
      <c r="F64" s="12" t="s">
        <v>660</v>
      </c>
      <c r="G64" s="10" t="s">
        <v>661</v>
      </c>
      <c r="H64" s="4" t="s">
        <v>662</v>
      </c>
      <c r="I64" s="10" t="s">
        <v>659</v>
      </c>
      <c r="J64" s="44" t="s">
        <v>804</v>
      </c>
      <c r="K64" s="44" t="s">
        <v>804</v>
      </c>
      <c r="L64" s="44" t="s">
        <v>105</v>
      </c>
      <c r="M64" s="4" t="s">
        <v>229</v>
      </c>
      <c r="N64" s="11" t="s">
        <v>193</v>
      </c>
      <c r="O64" s="4" t="s">
        <v>120</v>
      </c>
      <c r="P64" s="11" t="s">
        <v>101</v>
      </c>
      <c r="Q64" s="10" t="s">
        <v>852</v>
      </c>
      <c r="R64" s="10" t="s">
        <v>64</v>
      </c>
      <c r="S64" s="10" t="s">
        <v>207</v>
      </c>
      <c r="T64" s="10" t="s">
        <v>853</v>
      </c>
      <c r="U64" s="10"/>
      <c r="V64" s="10" t="s">
        <v>66</v>
      </c>
      <c r="W64" s="3" t="s">
        <v>896</v>
      </c>
      <c r="X64" s="31">
        <v>43585</v>
      </c>
      <c r="Y64" s="31">
        <v>43588</v>
      </c>
      <c r="Z64" s="10" t="s">
        <v>68</v>
      </c>
      <c r="AA64" s="3" t="s">
        <v>141</v>
      </c>
      <c r="AB64" s="31">
        <v>45106</v>
      </c>
      <c r="AC64" s="31">
        <v>45110</v>
      </c>
      <c r="AD64" s="10"/>
      <c r="AE64" s="3"/>
      <c r="AF64" s="31"/>
      <c r="AG64" s="31"/>
      <c r="AH64" s="25">
        <v>19998.63</v>
      </c>
      <c r="AI64" s="5">
        <v>43607</v>
      </c>
      <c r="AJ64" s="25"/>
      <c r="AK64" s="5"/>
      <c r="AL64" s="25"/>
      <c r="AM64" s="5"/>
    </row>
    <row r="65" spans="1:39" ht="72" customHeight="1">
      <c r="A65" s="22">
        <v>59</v>
      </c>
      <c r="B65" s="10" t="s">
        <v>588</v>
      </c>
      <c r="C65" s="3">
        <v>42103091203</v>
      </c>
      <c r="D65" s="3" t="s">
        <v>77</v>
      </c>
      <c r="E65" s="10" t="s">
        <v>663</v>
      </c>
      <c r="F65" s="12" t="s">
        <v>664</v>
      </c>
      <c r="G65" s="10" t="s">
        <v>665</v>
      </c>
      <c r="H65" s="4" t="s">
        <v>56</v>
      </c>
      <c r="I65" s="10" t="s">
        <v>805</v>
      </c>
      <c r="J65" s="44" t="s">
        <v>58</v>
      </c>
      <c r="K65" s="44" t="s">
        <v>58</v>
      </c>
      <c r="L65" s="44" t="s">
        <v>58</v>
      </c>
      <c r="M65" s="4" t="s">
        <v>61</v>
      </c>
      <c r="N65" s="11" t="s">
        <v>62</v>
      </c>
      <c r="O65" s="4"/>
      <c r="P65" s="11" t="s">
        <v>121</v>
      </c>
      <c r="Q65" s="10" t="s">
        <v>854</v>
      </c>
      <c r="R65" s="10" t="s">
        <v>127</v>
      </c>
      <c r="S65" s="10"/>
      <c r="T65" s="10"/>
      <c r="U65" s="10"/>
      <c r="V65" s="10" t="s">
        <v>66</v>
      </c>
      <c r="W65" s="3" t="s">
        <v>422</v>
      </c>
      <c r="X65" s="31">
        <v>43627</v>
      </c>
      <c r="Y65" s="31">
        <v>43629</v>
      </c>
      <c r="Z65" s="10" t="s">
        <v>68</v>
      </c>
      <c r="AA65" s="3" t="s">
        <v>216</v>
      </c>
      <c r="AB65" s="31">
        <v>45207</v>
      </c>
      <c r="AC65" s="31">
        <v>45209</v>
      </c>
      <c r="AD65" s="10"/>
      <c r="AE65" s="3"/>
      <c r="AF65" s="31"/>
      <c r="AG65" s="31"/>
      <c r="AH65" s="25">
        <v>44949.36</v>
      </c>
      <c r="AI65" s="5">
        <v>44274</v>
      </c>
      <c r="AJ65" s="25"/>
      <c r="AK65" s="5"/>
      <c r="AL65" s="25"/>
      <c r="AM65" s="5"/>
    </row>
    <row r="66" spans="1:39" ht="72" customHeight="1">
      <c r="A66" s="22">
        <v>60</v>
      </c>
      <c r="B66" s="10" t="s">
        <v>589</v>
      </c>
      <c r="C66" s="3">
        <v>40203098835</v>
      </c>
      <c r="D66" s="3" t="s">
        <v>77</v>
      </c>
      <c r="E66" s="10" t="s">
        <v>666</v>
      </c>
      <c r="F66" s="12" t="s">
        <v>667</v>
      </c>
      <c r="G66" s="10" t="s">
        <v>668</v>
      </c>
      <c r="H66" s="4" t="s">
        <v>669</v>
      </c>
      <c r="I66" s="10" t="s">
        <v>806</v>
      </c>
      <c r="J66" s="44" t="s">
        <v>58</v>
      </c>
      <c r="K66" s="44" t="s">
        <v>58</v>
      </c>
      <c r="L66" s="44" t="s">
        <v>58</v>
      </c>
      <c r="M66" s="4" t="s">
        <v>61</v>
      </c>
      <c r="N66" s="11" t="s">
        <v>62</v>
      </c>
      <c r="O66" s="4"/>
      <c r="P66" s="11" t="s">
        <v>121</v>
      </c>
      <c r="Q66" s="10" t="s">
        <v>855</v>
      </c>
      <c r="R66" s="10" t="s">
        <v>127</v>
      </c>
      <c r="S66" s="10"/>
      <c r="T66" s="10"/>
      <c r="U66" s="10"/>
      <c r="V66" s="10" t="s">
        <v>66</v>
      </c>
      <c r="W66" s="3" t="s">
        <v>425</v>
      </c>
      <c r="X66" s="31">
        <v>43628</v>
      </c>
      <c r="Y66" s="31">
        <v>43630</v>
      </c>
      <c r="Z66" s="10" t="s">
        <v>68</v>
      </c>
      <c r="AA66" s="3" t="s">
        <v>133</v>
      </c>
      <c r="AB66" s="31">
        <v>45135</v>
      </c>
      <c r="AC66" s="31">
        <v>45139</v>
      </c>
      <c r="AD66" s="10"/>
      <c r="AE66" s="3"/>
      <c r="AF66" s="31"/>
      <c r="AG66" s="31"/>
      <c r="AH66" s="25">
        <v>19846.96</v>
      </c>
      <c r="AI66" s="5">
        <v>43783</v>
      </c>
      <c r="AJ66" s="25"/>
      <c r="AK66" s="5"/>
      <c r="AL66" s="25"/>
      <c r="AM66" s="5"/>
    </row>
    <row r="67" spans="1:39" ht="72" customHeight="1">
      <c r="A67" s="22">
        <v>61</v>
      </c>
      <c r="B67" s="10" t="s">
        <v>590</v>
      </c>
      <c r="C67" s="3">
        <v>40103209211</v>
      </c>
      <c r="D67" s="3" t="s">
        <v>77</v>
      </c>
      <c r="E67" s="10" t="s">
        <v>670</v>
      </c>
      <c r="F67" s="12" t="s">
        <v>671</v>
      </c>
      <c r="G67" s="10" t="s">
        <v>672</v>
      </c>
      <c r="H67" s="4" t="s">
        <v>673</v>
      </c>
      <c r="I67" s="10" t="s">
        <v>670</v>
      </c>
      <c r="J67" s="44" t="s">
        <v>58</v>
      </c>
      <c r="K67" s="44" t="s">
        <v>58</v>
      </c>
      <c r="L67" s="44" t="s">
        <v>58</v>
      </c>
      <c r="M67" s="4" t="s">
        <v>357</v>
      </c>
      <c r="N67" s="11" t="s">
        <v>358</v>
      </c>
      <c r="O67" s="4"/>
      <c r="P67" s="11" t="s">
        <v>121</v>
      </c>
      <c r="Q67" s="10" t="s">
        <v>856</v>
      </c>
      <c r="R67" s="10" t="s">
        <v>127</v>
      </c>
      <c r="S67" s="10"/>
      <c r="T67" s="10"/>
      <c r="U67" s="10"/>
      <c r="V67" s="10" t="s">
        <v>66</v>
      </c>
      <c r="W67" s="3" t="s">
        <v>897</v>
      </c>
      <c r="X67" s="31">
        <v>43634</v>
      </c>
      <c r="Y67" s="31">
        <v>43636</v>
      </c>
      <c r="Z67" s="10" t="s">
        <v>68</v>
      </c>
      <c r="AA67" s="3" t="s">
        <v>216</v>
      </c>
      <c r="AB67" s="31">
        <v>45207</v>
      </c>
      <c r="AC67" s="31">
        <v>45209</v>
      </c>
      <c r="AD67" s="10"/>
      <c r="AE67" s="3"/>
      <c r="AF67" s="31"/>
      <c r="AG67" s="31"/>
      <c r="AH67" s="25">
        <v>131926.5</v>
      </c>
      <c r="AI67" s="5">
        <v>44043</v>
      </c>
      <c r="AJ67" s="25"/>
      <c r="AK67" s="5"/>
      <c r="AL67" s="25"/>
      <c r="AM67" s="5"/>
    </row>
    <row r="68" spans="1:39" ht="72" customHeight="1">
      <c r="A68" s="22">
        <v>62</v>
      </c>
      <c r="B68" s="10" t="s">
        <v>591</v>
      </c>
      <c r="C68" s="3">
        <v>40103994553</v>
      </c>
      <c r="D68" s="3" t="s">
        <v>77</v>
      </c>
      <c r="E68" s="10" t="s">
        <v>674</v>
      </c>
      <c r="F68" s="12" t="s">
        <v>675</v>
      </c>
      <c r="G68" s="10" t="s">
        <v>676</v>
      </c>
      <c r="H68" s="4" t="s">
        <v>677</v>
      </c>
      <c r="I68" s="10" t="s">
        <v>807</v>
      </c>
      <c r="J68" s="44" t="s">
        <v>58</v>
      </c>
      <c r="K68" s="44" t="s">
        <v>58</v>
      </c>
      <c r="L68" s="44" t="s">
        <v>58</v>
      </c>
      <c r="M68" s="4" t="s">
        <v>275</v>
      </c>
      <c r="N68" s="11" t="s">
        <v>276</v>
      </c>
      <c r="O68" s="4"/>
      <c r="P68" s="11" t="s">
        <v>121</v>
      </c>
      <c r="Q68" s="10" t="s">
        <v>857</v>
      </c>
      <c r="R68" s="10" t="s">
        <v>127</v>
      </c>
      <c r="S68" s="10"/>
      <c r="T68" s="10"/>
      <c r="U68" s="10"/>
      <c r="V68" s="10" t="s">
        <v>66</v>
      </c>
      <c r="W68" s="3" t="s">
        <v>898</v>
      </c>
      <c r="X68" s="31">
        <v>43635</v>
      </c>
      <c r="Y68" s="31">
        <v>43637</v>
      </c>
      <c r="Z68" s="10" t="s">
        <v>68</v>
      </c>
      <c r="AA68" s="3" t="s">
        <v>216</v>
      </c>
      <c r="AB68" s="31">
        <v>45207</v>
      </c>
      <c r="AC68" s="31">
        <v>45209</v>
      </c>
      <c r="AD68" s="10"/>
      <c r="AE68" s="3"/>
      <c r="AF68" s="31"/>
      <c r="AG68" s="31"/>
      <c r="AH68" s="25"/>
      <c r="AI68" s="5"/>
      <c r="AJ68" s="25"/>
      <c r="AK68" s="5"/>
      <c r="AL68" s="25"/>
      <c r="AM68" s="5"/>
    </row>
    <row r="69" spans="1:39" ht="72" customHeight="1">
      <c r="A69" s="22">
        <v>63</v>
      </c>
      <c r="B69" s="10" t="s">
        <v>592</v>
      </c>
      <c r="C69" s="3">
        <v>44103119060</v>
      </c>
      <c r="D69" s="3" t="s">
        <v>77</v>
      </c>
      <c r="E69" s="10" t="s">
        <v>678</v>
      </c>
      <c r="F69" s="12" t="s">
        <v>679</v>
      </c>
      <c r="G69" s="10" t="s">
        <v>680</v>
      </c>
      <c r="H69" s="4" t="s">
        <v>681</v>
      </c>
      <c r="I69" s="10" t="s">
        <v>678</v>
      </c>
      <c r="J69" s="44" t="s">
        <v>58</v>
      </c>
      <c r="K69" s="44" t="s">
        <v>58</v>
      </c>
      <c r="L69" s="44" t="s">
        <v>58</v>
      </c>
      <c r="M69" s="4" t="s">
        <v>808</v>
      </c>
      <c r="N69" s="11" t="s">
        <v>809</v>
      </c>
      <c r="O69" s="4"/>
      <c r="P69" s="11" t="s">
        <v>121</v>
      </c>
      <c r="Q69" s="10" t="s">
        <v>858</v>
      </c>
      <c r="R69" s="10" t="s">
        <v>127</v>
      </c>
      <c r="S69" s="10"/>
      <c r="T69" s="10"/>
      <c r="U69" s="10"/>
      <c r="V69" s="10" t="s">
        <v>66</v>
      </c>
      <c r="W69" s="3" t="s">
        <v>899</v>
      </c>
      <c r="X69" s="31">
        <v>43570</v>
      </c>
      <c r="Y69" s="31">
        <v>43572</v>
      </c>
      <c r="Z69" s="10" t="s">
        <v>68</v>
      </c>
      <c r="AA69" s="3" t="s">
        <v>288</v>
      </c>
      <c r="AB69" s="31">
        <v>45231</v>
      </c>
      <c r="AC69" s="31">
        <v>45233</v>
      </c>
      <c r="AD69" s="10"/>
      <c r="AE69" s="3"/>
      <c r="AF69" s="31"/>
      <c r="AG69" s="31"/>
      <c r="AH69" s="25">
        <v>49998.8</v>
      </c>
      <c r="AI69" s="5">
        <v>44064</v>
      </c>
      <c r="AJ69" s="25"/>
      <c r="AK69" s="5"/>
      <c r="AL69" s="25"/>
      <c r="AM69" s="5"/>
    </row>
    <row r="70" spans="1:39" ht="72" customHeight="1">
      <c r="A70" s="22">
        <v>64</v>
      </c>
      <c r="B70" s="10" t="s">
        <v>593</v>
      </c>
      <c r="C70" s="3">
        <v>40203208886</v>
      </c>
      <c r="D70" s="3" t="s">
        <v>52</v>
      </c>
      <c r="E70" s="10" t="s">
        <v>682</v>
      </c>
      <c r="F70" s="12" t="s">
        <v>683</v>
      </c>
      <c r="G70" s="10" t="s">
        <v>684</v>
      </c>
      <c r="H70" s="4" t="s">
        <v>56</v>
      </c>
      <c r="I70" s="10" t="s">
        <v>810</v>
      </c>
      <c r="J70" s="44" t="s">
        <v>561</v>
      </c>
      <c r="K70" s="44" t="s">
        <v>562</v>
      </c>
      <c r="L70" s="44" t="s">
        <v>182</v>
      </c>
      <c r="M70" s="4" t="s">
        <v>120</v>
      </c>
      <c r="N70" s="11" t="s">
        <v>101</v>
      </c>
      <c r="O70" s="4"/>
      <c r="P70" s="11" t="s">
        <v>121</v>
      </c>
      <c r="Q70" s="10" t="s">
        <v>859</v>
      </c>
      <c r="R70" s="10" t="s">
        <v>127</v>
      </c>
      <c r="S70" s="10"/>
      <c r="T70" s="10"/>
      <c r="U70" s="10"/>
      <c r="V70" s="10" t="s">
        <v>66</v>
      </c>
      <c r="W70" s="3" t="s">
        <v>141</v>
      </c>
      <c r="X70" s="31">
        <v>43661</v>
      </c>
      <c r="Y70" s="31">
        <v>43663</v>
      </c>
      <c r="Z70" s="10"/>
      <c r="AA70" s="3"/>
      <c r="AB70" s="31"/>
      <c r="AC70" s="31"/>
      <c r="AD70" s="10" t="s">
        <v>70</v>
      </c>
      <c r="AE70" s="3" t="s">
        <v>545</v>
      </c>
      <c r="AF70" s="31">
        <v>43745</v>
      </c>
      <c r="AG70" s="31">
        <v>43747</v>
      </c>
      <c r="AH70" s="25"/>
      <c r="AI70" s="5"/>
      <c r="AJ70" s="25"/>
      <c r="AK70" s="5"/>
      <c r="AL70" s="25"/>
      <c r="AM70" s="5"/>
    </row>
    <row r="71" spans="1:39" ht="72" customHeight="1">
      <c r="A71" s="22">
        <v>65</v>
      </c>
      <c r="B71" s="10" t="s">
        <v>594</v>
      </c>
      <c r="C71" s="3">
        <v>40203098816</v>
      </c>
      <c r="D71" s="3" t="s">
        <v>77</v>
      </c>
      <c r="E71" s="10" t="s">
        <v>685</v>
      </c>
      <c r="F71" s="12" t="s">
        <v>686</v>
      </c>
      <c r="G71" s="10" t="s">
        <v>687</v>
      </c>
      <c r="H71" s="4" t="s">
        <v>688</v>
      </c>
      <c r="I71" s="10" t="s">
        <v>811</v>
      </c>
      <c r="J71" s="44" t="s">
        <v>58</v>
      </c>
      <c r="K71" s="44" t="s">
        <v>58</v>
      </c>
      <c r="L71" s="44" t="s">
        <v>58</v>
      </c>
      <c r="M71" s="4" t="s">
        <v>812</v>
      </c>
      <c r="N71" s="11" t="s">
        <v>813</v>
      </c>
      <c r="O71" s="4"/>
      <c r="P71" s="11" t="s">
        <v>121</v>
      </c>
      <c r="Q71" s="10" t="s">
        <v>860</v>
      </c>
      <c r="R71" s="10" t="s">
        <v>127</v>
      </c>
      <c r="S71" s="10"/>
      <c r="T71" s="10"/>
      <c r="U71" s="10"/>
      <c r="V71" s="10" t="s">
        <v>66</v>
      </c>
      <c r="W71" s="3" t="s">
        <v>542</v>
      </c>
      <c r="X71" s="31">
        <v>43661</v>
      </c>
      <c r="Y71" s="31">
        <v>43663</v>
      </c>
      <c r="Z71" s="10" t="s">
        <v>68</v>
      </c>
      <c r="AA71" s="3" t="s">
        <v>133</v>
      </c>
      <c r="AB71" s="31">
        <v>45135</v>
      </c>
      <c r="AC71" s="31">
        <v>45139</v>
      </c>
      <c r="AD71" s="10"/>
      <c r="AE71" s="3"/>
      <c r="AF71" s="31"/>
      <c r="AG71" s="31"/>
      <c r="AH71" s="25">
        <v>48110.55</v>
      </c>
      <c r="AI71" s="5">
        <v>44203</v>
      </c>
      <c r="AJ71" s="25"/>
      <c r="AK71" s="5"/>
      <c r="AL71" s="25"/>
      <c r="AM71" s="5"/>
    </row>
    <row r="72" spans="1:39" ht="72" customHeight="1">
      <c r="A72" s="22">
        <v>66</v>
      </c>
      <c r="B72" s="10" t="s">
        <v>595</v>
      </c>
      <c r="C72" s="3">
        <v>40103937866</v>
      </c>
      <c r="D72" s="3" t="s">
        <v>52</v>
      </c>
      <c r="E72" s="10" t="s">
        <v>689</v>
      </c>
      <c r="F72" s="12" t="s">
        <v>690</v>
      </c>
      <c r="G72" s="10" t="s">
        <v>691</v>
      </c>
      <c r="H72" s="4" t="s">
        <v>56</v>
      </c>
      <c r="I72" s="10" t="s">
        <v>814</v>
      </c>
      <c r="J72" s="44" t="s">
        <v>58</v>
      </c>
      <c r="K72" s="44" t="s">
        <v>58</v>
      </c>
      <c r="L72" s="44" t="s">
        <v>58</v>
      </c>
      <c r="M72" s="4" t="s">
        <v>267</v>
      </c>
      <c r="N72" s="11" t="s">
        <v>268</v>
      </c>
      <c r="O72" s="4" t="s">
        <v>802</v>
      </c>
      <c r="P72" s="11" t="s">
        <v>803</v>
      </c>
      <c r="Q72" s="10" t="s">
        <v>861</v>
      </c>
      <c r="R72" s="10" t="s">
        <v>127</v>
      </c>
      <c r="S72" s="10"/>
      <c r="T72" s="10"/>
      <c r="U72" s="10"/>
      <c r="V72" s="10" t="s">
        <v>66</v>
      </c>
      <c r="W72" s="3" t="s">
        <v>900</v>
      </c>
      <c r="X72" s="31">
        <v>43661</v>
      </c>
      <c r="Y72" s="31">
        <v>43663</v>
      </c>
      <c r="Z72" s="10" t="s">
        <v>68</v>
      </c>
      <c r="AA72" s="3" t="s">
        <v>901</v>
      </c>
      <c r="AB72" s="31">
        <v>44532</v>
      </c>
      <c r="AC72" s="31">
        <v>44536</v>
      </c>
      <c r="AD72" s="10" t="s">
        <v>70</v>
      </c>
      <c r="AE72" s="3" t="s">
        <v>892</v>
      </c>
      <c r="AF72" s="31">
        <v>44693</v>
      </c>
      <c r="AG72" s="31">
        <v>44697</v>
      </c>
      <c r="AH72" s="25"/>
      <c r="AI72" s="5"/>
      <c r="AJ72" s="25"/>
      <c r="AK72" s="5"/>
      <c r="AL72" s="25"/>
      <c r="AM72" s="5"/>
    </row>
    <row r="73" spans="1:39" ht="72" customHeight="1">
      <c r="A73" s="22">
        <v>67</v>
      </c>
      <c r="B73" s="10" t="s">
        <v>596</v>
      </c>
      <c r="C73" s="3">
        <v>42103083808</v>
      </c>
      <c r="D73" s="3" t="s">
        <v>52</v>
      </c>
      <c r="E73" s="10" t="s">
        <v>692</v>
      </c>
      <c r="F73" s="12" t="s">
        <v>693</v>
      </c>
      <c r="G73" s="10" t="s">
        <v>694</v>
      </c>
      <c r="H73" s="4" t="s">
        <v>695</v>
      </c>
      <c r="I73" s="10" t="s">
        <v>815</v>
      </c>
      <c r="J73" s="44" t="s">
        <v>510</v>
      </c>
      <c r="K73" s="44" t="s">
        <v>510</v>
      </c>
      <c r="L73" s="44" t="s">
        <v>105</v>
      </c>
      <c r="M73" s="4" t="s">
        <v>267</v>
      </c>
      <c r="N73" s="11" t="s">
        <v>268</v>
      </c>
      <c r="O73" s="4" t="s">
        <v>98</v>
      </c>
      <c r="P73" s="11" t="s">
        <v>99</v>
      </c>
      <c r="Q73" s="10" t="s">
        <v>862</v>
      </c>
      <c r="R73" s="10" t="s">
        <v>127</v>
      </c>
      <c r="S73" s="10"/>
      <c r="T73" s="10"/>
      <c r="U73" s="10"/>
      <c r="V73" s="10" t="s">
        <v>66</v>
      </c>
      <c r="W73" s="3" t="s">
        <v>902</v>
      </c>
      <c r="X73" s="31">
        <v>43669</v>
      </c>
      <c r="Y73" s="31">
        <v>43671</v>
      </c>
      <c r="Z73" s="10"/>
      <c r="AA73" s="3"/>
      <c r="AB73" s="31"/>
      <c r="AC73" s="31"/>
      <c r="AD73" s="10" t="s">
        <v>136</v>
      </c>
      <c r="AE73" s="3" t="s">
        <v>903</v>
      </c>
      <c r="AF73" s="31">
        <v>44127</v>
      </c>
      <c r="AG73" s="31">
        <v>44131</v>
      </c>
      <c r="AH73" s="25"/>
      <c r="AI73" s="5"/>
      <c r="AJ73" s="25"/>
      <c r="AK73" s="5"/>
      <c r="AL73" s="25"/>
      <c r="AM73" s="5"/>
    </row>
    <row r="74" spans="1:39" ht="72" customHeight="1">
      <c r="A74" s="22">
        <v>68</v>
      </c>
      <c r="B74" s="10" t="s">
        <v>597</v>
      </c>
      <c r="C74" s="3">
        <v>40203079251</v>
      </c>
      <c r="D74" s="3" t="s">
        <v>77</v>
      </c>
      <c r="E74" s="10" t="s">
        <v>696</v>
      </c>
      <c r="F74" s="12" t="s">
        <v>697</v>
      </c>
      <c r="G74" s="10" t="s">
        <v>698</v>
      </c>
      <c r="H74" s="4" t="s">
        <v>699</v>
      </c>
      <c r="I74" s="10" t="s">
        <v>816</v>
      </c>
      <c r="J74" s="44" t="s">
        <v>58</v>
      </c>
      <c r="K74" s="44" t="s">
        <v>58</v>
      </c>
      <c r="L74" s="44" t="s">
        <v>58</v>
      </c>
      <c r="M74" s="4" t="s">
        <v>59</v>
      </c>
      <c r="N74" s="11" t="s">
        <v>60</v>
      </c>
      <c r="O74" s="4"/>
      <c r="P74" s="11" t="s">
        <v>121</v>
      </c>
      <c r="Q74" s="10" t="s">
        <v>863</v>
      </c>
      <c r="R74" s="10" t="s">
        <v>64</v>
      </c>
      <c r="S74" s="10" t="s">
        <v>207</v>
      </c>
      <c r="T74" s="10"/>
      <c r="U74" s="10"/>
      <c r="V74" s="10" t="s">
        <v>66</v>
      </c>
      <c r="W74" s="3" t="s">
        <v>219</v>
      </c>
      <c r="X74" s="31">
        <v>43669</v>
      </c>
      <c r="Y74" s="31">
        <v>43671</v>
      </c>
      <c r="Z74" s="10" t="s">
        <v>68</v>
      </c>
      <c r="AA74" s="3" t="s">
        <v>216</v>
      </c>
      <c r="AB74" s="31">
        <v>45207</v>
      </c>
      <c r="AC74" s="31">
        <v>45209</v>
      </c>
      <c r="AD74" s="10"/>
      <c r="AE74" s="3"/>
      <c r="AF74" s="31"/>
      <c r="AG74" s="31"/>
      <c r="AH74" s="25">
        <v>19187.61</v>
      </c>
      <c r="AI74" s="5">
        <v>43900</v>
      </c>
      <c r="AJ74" s="25"/>
      <c r="AK74" s="5"/>
      <c r="AL74" s="25"/>
      <c r="AM74" s="5"/>
    </row>
    <row r="75" spans="1:39" ht="72" customHeight="1">
      <c r="A75" s="22">
        <v>69</v>
      </c>
      <c r="B75" s="10" t="s">
        <v>598</v>
      </c>
      <c r="C75" s="3">
        <v>40203214435</v>
      </c>
      <c r="D75" s="3" t="s">
        <v>77</v>
      </c>
      <c r="E75" s="10" t="s">
        <v>700</v>
      </c>
      <c r="F75" s="12" t="s">
        <v>701</v>
      </c>
      <c r="G75" s="10" t="s">
        <v>702</v>
      </c>
      <c r="H75" s="4" t="s">
        <v>56</v>
      </c>
      <c r="I75" s="10" t="s">
        <v>817</v>
      </c>
      <c r="J75" s="44" t="s">
        <v>58</v>
      </c>
      <c r="K75" s="44" t="s">
        <v>58</v>
      </c>
      <c r="L75" s="44" t="s">
        <v>58</v>
      </c>
      <c r="M75" s="4" t="s">
        <v>202</v>
      </c>
      <c r="N75" s="11" t="s">
        <v>203</v>
      </c>
      <c r="O75" s="4"/>
      <c r="P75" s="11" t="s">
        <v>121</v>
      </c>
      <c r="Q75" s="10" t="s">
        <v>864</v>
      </c>
      <c r="R75" s="10" t="s">
        <v>127</v>
      </c>
      <c r="S75" s="10"/>
      <c r="T75" s="10"/>
      <c r="U75" s="10"/>
      <c r="V75" s="10" t="s">
        <v>66</v>
      </c>
      <c r="W75" s="3" t="s">
        <v>904</v>
      </c>
      <c r="X75" s="31">
        <v>43669</v>
      </c>
      <c r="Y75" s="31">
        <v>43671</v>
      </c>
      <c r="Z75" s="10" t="s">
        <v>68</v>
      </c>
      <c r="AA75" s="3" t="s">
        <v>133</v>
      </c>
      <c r="AB75" s="31">
        <v>45135</v>
      </c>
      <c r="AC75" s="31">
        <v>45139</v>
      </c>
      <c r="AD75" s="10"/>
      <c r="AE75" s="3"/>
      <c r="AF75" s="31"/>
      <c r="AG75" s="31"/>
      <c r="AH75" s="25">
        <v>43181.75</v>
      </c>
      <c r="AI75" s="5">
        <v>44134</v>
      </c>
      <c r="AJ75" s="25">
        <v>44961.55</v>
      </c>
      <c r="AK75" s="5">
        <v>44686</v>
      </c>
      <c r="AL75" s="25"/>
      <c r="AM75" s="5"/>
    </row>
    <row r="76" spans="1:39" ht="72" customHeight="1">
      <c r="A76" s="22">
        <v>70</v>
      </c>
      <c r="B76" s="10" t="s">
        <v>599</v>
      </c>
      <c r="C76" s="3">
        <v>40203067799</v>
      </c>
      <c r="D76" s="3" t="s">
        <v>52</v>
      </c>
      <c r="E76" s="10" t="s">
        <v>703</v>
      </c>
      <c r="F76" s="12" t="s">
        <v>704</v>
      </c>
      <c r="G76" s="10" t="s">
        <v>705</v>
      </c>
      <c r="H76" s="4" t="s">
        <v>706</v>
      </c>
      <c r="I76" s="10" t="s">
        <v>703</v>
      </c>
      <c r="J76" s="44" t="s">
        <v>58</v>
      </c>
      <c r="K76" s="44" t="s">
        <v>58</v>
      </c>
      <c r="L76" s="44" t="s">
        <v>58</v>
      </c>
      <c r="M76" s="4" t="s">
        <v>124</v>
      </c>
      <c r="N76" s="11" t="s">
        <v>125</v>
      </c>
      <c r="O76" s="4" t="s">
        <v>796</v>
      </c>
      <c r="P76" s="11" t="s">
        <v>797</v>
      </c>
      <c r="Q76" s="10" t="s">
        <v>865</v>
      </c>
      <c r="R76" s="10" t="s">
        <v>64</v>
      </c>
      <c r="S76" s="10"/>
      <c r="T76" s="10"/>
      <c r="U76" s="10"/>
      <c r="V76" s="10" t="s">
        <v>66</v>
      </c>
      <c r="W76" s="3" t="s">
        <v>905</v>
      </c>
      <c r="X76" s="31">
        <v>43669</v>
      </c>
      <c r="Y76" s="31">
        <v>43671</v>
      </c>
      <c r="Z76" s="10"/>
      <c r="AA76" s="3"/>
      <c r="AB76" s="31"/>
      <c r="AC76" s="31"/>
      <c r="AD76" s="10" t="s">
        <v>70</v>
      </c>
      <c r="AE76" s="3" t="s">
        <v>906</v>
      </c>
      <c r="AF76" s="31">
        <v>44096</v>
      </c>
      <c r="AG76" s="31">
        <v>44098</v>
      </c>
      <c r="AH76" s="25"/>
      <c r="AI76" s="5"/>
      <c r="AJ76" s="25"/>
      <c r="AK76" s="5"/>
      <c r="AL76" s="25"/>
      <c r="AM76" s="5"/>
    </row>
    <row r="77" spans="1:39" ht="72" customHeight="1">
      <c r="A77" s="22">
        <v>71</v>
      </c>
      <c r="B77" s="10" t="s">
        <v>600</v>
      </c>
      <c r="C77" s="3">
        <v>40103894177</v>
      </c>
      <c r="D77" s="3" t="s">
        <v>52</v>
      </c>
      <c r="E77" s="10" t="s">
        <v>707</v>
      </c>
      <c r="F77" s="12" t="s">
        <v>708</v>
      </c>
      <c r="G77" s="10" t="s">
        <v>709</v>
      </c>
      <c r="H77" s="4" t="s">
        <v>56</v>
      </c>
      <c r="I77" s="10" t="s">
        <v>707</v>
      </c>
      <c r="J77" s="44" t="s">
        <v>818</v>
      </c>
      <c r="K77" s="44" t="s">
        <v>562</v>
      </c>
      <c r="L77" s="44" t="s">
        <v>182</v>
      </c>
      <c r="M77" s="4" t="s">
        <v>124</v>
      </c>
      <c r="N77" s="11" t="s">
        <v>125</v>
      </c>
      <c r="O77" s="4" t="s">
        <v>272</v>
      </c>
      <c r="P77" s="11" t="s">
        <v>273</v>
      </c>
      <c r="Q77" s="10" t="s">
        <v>866</v>
      </c>
      <c r="R77" s="10" t="s">
        <v>64</v>
      </c>
      <c r="S77" s="10" t="s">
        <v>207</v>
      </c>
      <c r="T77" s="10"/>
      <c r="U77" s="10"/>
      <c r="V77" s="10" t="s">
        <v>66</v>
      </c>
      <c r="W77" s="3" t="s">
        <v>906</v>
      </c>
      <c r="X77" s="31">
        <v>43712</v>
      </c>
      <c r="Y77" s="31">
        <v>43714</v>
      </c>
      <c r="Z77" s="10" t="s">
        <v>68</v>
      </c>
      <c r="AA77" s="3" t="s">
        <v>553</v>
      </c>
      <c r="AB77" s="31">
        <v>44125</v>
      </c>
      <c r="AC77" s="31">
        <v>44127</v>
      </c>
      <c r="AD77" s="10" t="s">
        <v>136</v>
      </c>
      <c r="AE77" s="3" t="s">
        <v>907</v>
      </c>
      <c r="AF77" s="31">
        <v>44398</v>
      </c>
      <c r="AG77" s="31">
        <v>44400</v>
      </c>
      <c r="AH77" s="25"/>
      <c r="AI77" s="5"/>
      <c r="AJ77" s="25"/>
      <c r="AK77" s="5"/>
      <c r="AL77" s="25"/>
      <c r="AM77" s="5"/>
    </row>
    <row r="78" spans="1:39" ht="72" customHeight="1">
      <c r="A78" s="22">
        <v>72</v>
      </c>
      <c r="B78" s="10" t="s">
        <v>601</v>
      </c>
      <c r="C78" s="3">
        <v>40203221884</v>
      </c>
      <c r="D78" s="3" t="s">
        <v>77</v>
      </c>
      <c r="E78" s="10" t="s">
        <v>710</v>
      </c>
      <c r="F78" s="12" t="s">
        <v>711</v>
      </c>
      <c r="G78" s="10" t="s">
        <v>712</v>
      </c>
      <c r="H78" s="4" t="s">
        <v>713</v>
      </c>
      <c r="I78" s="10" t="s">
        <v>819</v>
      </c>
      <c r="J78" s="44" t="s">
        <v>58</v>
      </c>
      <c r="K78" s="44" t="s">
        <v>58</v>
      </c>
      <c r="L78" s="44" t="s">
        <v>58</v>
      </c>
      <c r="M78" s="4" t="s">
        <v>820</v>
      </c>
      <c r="N78" s="11" t="s">
        <v>821</v>
      </c>
      <c r="O78" s="4"/>
      <c r="P78" s="11" t="s">
        <v>121</v>
      </c>
      <c r="Q78" s="10" t="s">
        <v>867</v>
      </c>
      <c r="R78" s="10" t="s">
        <v>127</v>
      </c>
      <c r="S78" s="10"/>
      <c r="T78" s="10"/>
      <c r="U78" s="10"/>
      <c r="V78" s="10" t="s">
        <v>66</v>
      </c>
      <c r="W78" s="3" t="s">
        <v>908</v>
      </c>
      <c r="X78" s="31">
        <v>43718</v>
      </c>
      <c r="Y78" s="31">
        <v>43720</v>
      </c>
      <c r="Z78" s="10" t="s">
        <v>68</v>
      </c>
      <c r="AA78" s="3" t="s">
        <v>133</v>
      </c>
      <c r="AB78" s="31">
        <v>45135</v>
      </c>
      <c r="AC78" s="31">
        <v>45139</v>
      </c>
      <c r="AD78" s="10"/>
      <c r="AE78" s="3"/>
      <c r="AF78" s="31"/>
      <c r="AG78" s="31"/>
      <c r="AH78" s="25">
        <v>27580.32</v>
      </c>
      <c r="AI78" s="5">
        <v>43993</v>
      </c>
      <c r="AJ78" s="25"/>
      <c r="AK78" s="5"/>
      <c r="AL78" s="25"/>
      <c r="AM78" s="5"/>
    </row>
    <row r="79" spans="1:39" ht="72" customHeight="1">
      <c r="A79" s="22">
        <v>73</v>
      </c>
      <c r="B79" s="10" t="s">
        <v>602</v>
      </c>
      <c r="C79" s="3">
        <v>44103123757</v>
      </c>
      <c r="D79" s="3" t="s">
        <v>77</v>
      </c>
      <c r="E79" s="10" t="s">
        <v>714</v>
      </c>
      <c r="F79" s="12" t="s">
        <v>715</v>
      </c>
      <c r="G79" s="10" t="s">
        <v>716</v>
      </c>
      <c r="H79" s="4" t="s">
        <v>717</v>
      </c>
      <c r="I79" s="10" t="s">
        <v>714</v>
      </c>
      <c r="J79" s="44" t="s">
        <v>526</v>
      </c>
      <c r="K79" s="44" t="s">
        <v>527</v>
      </c>
      <c r="L79" s="44" t="s">
        <v>386</v>
      </c>
      <c r="M79" s="4" t="s">
        <v>503</v>
      </c>
      <c r="N79" s="11" t="s">
        <v>184</v>
      </c>
      <c r="O79" s="4" t="s">
        <v>524</v>
      </c>
      <c r="P79" s="11" t="s">
        <v>525</v>
      </c>
      <c r="Q79" s="10" t="s">
        <v>868</v>
      </c>
      <c r="R79" s="10" t="s">
        <v>127</v>
      </c>
      <c r="S79" s="10"/>
      <c r="T79" s="10"/>
      <c r="U79" s="10"/>
      <c r="V79" s="10" t="s">
        <v>66</v>
      </c>
      <c r="W79" s="3" t="s">
        <v>909</v>
      </c>
      <c r="X79" s="31">
        <v>43725</v>
      </c>
      <c r="Y79" s="31">
        <v>43727</v>
      </c>
      <c r="Z79" s="10" t="s">
        <v>68</v>
      </c>
      <c r="AA79" s="3" t="s">
        <v>910</v>
      </c>
      <c r="AB79" s="31">
        <v>44841</v>
      </c>
      <c r="AC79" s="31">
        <v>44845</v>
      </c>
      <c r="AD79" s="10"/>
      <c r="AE79" s="3"/>
      <c r="AF79" s="31"/>
      <c r="AG79" s="31"/>
      <c r="AH79" s="25">
        <v>49964.03</v>
      </c>
      <c r="AI79" s="5">
        <v>44223</v>
      </c>
      <c r="AJ79" s="25">
        <v>28490.96</v>
      </c>
      <c r="AK79" s="5">
        <v>44733</v>
      </c>
      <c r="AL79" s="25"/>
      <c r="AM79" s="5"/>
    </row>
    <row r="80" spans="1:39" ht="72" customHeight="1">
      <c r="A80" s="22">
        <v>74</v>
      </c>
      <c r="B80" s="10" t="s">
        <v>603</v>
      </c>
      <c r="C80" s="3">
        <v>40203224607</v>
      </c>
      <c r="D80" s="3" t="s">
        <v>77</v>
      </c>
      <c r="E80" s="10" t="s">
        <v>718</v>
      </c>
      <c r="F80" s="12" t="s">
        <v>719</v>
      </c>
      <c r="G80" s="10" t="s">
        <v>720</v>
      </c>
      <c r="H80" s="4" t="s">
        <v>721</v>
      </c>
      <c r="I80" s="10" t="s">
        <v>718</v>
      </c>
      <c r="J80" s="44" t="s">
        <v>58</v>
      </c>
      <c r="K80" s="44" t="s">
        <v>58</v>
      </c>
      <c r="L80" s="44" t="s">
        <v>58</v>
      </c>
      <c r="M80" s="4" t="s">
        <v>98</v>
      </c>
      <c r="N80" s="11" t="s">
        <v>99</v>
      </c>
      <c r="O80" s="4" t="s">
        <v>449</v>
      </c>
      <c r="P80" s="11" t="s">
        <v>450</v>
      </c>
      <c r="Q80" s="10" t="s">
        <v>869</v>
      </c>
      <c r="R80" s="10" t="s">
        <v>127</v>
      </c>
      <c r="S80" s="10"/>
      <c r="T80" s="10"/>
      <c r="U80" s="10"/>
      <c r="V80" s="10" t="s">
        <v>66</v>
      </c>
      <c r="W80" s="3" t="s">
        <v>911</v>
      </c>
      <c r="X80" s="31">
        <v>43745</v>
      </c>
      <c r="Y80" s="31">
        <v>43747</v>
      </c>
      <c r="Z80" s="10" t="s">
        <v>68</v>
      </c>
      <c r="AA80" s="3" t="s">
        <v>216</v>
      </c>
      <c r="AB80" s="31">
        <v>45207</v>
      </c>
      <c r="AC80" s="31">
        <v>45209</v>
      </c>
      <c r="AD80" s="10"/>
      <c r="AE80" s="3"/>
      <c r="AF80" s="31"/>
      <c r="AG80" s="31"/>
      <c r="AH80" s="25">
        <v>19986.84</v>
      </c>
      <c r="AI80" s="5">
        <v>43991</v>
      </c>
      <c r="AJ80" s="25"/>
      <c r="AK80" s="5"/>
      <c r="AL80" s="25"/>
      <c r="AM80" s="5"/>
    </row>
    <row r="81" spans="1:39" ht="72" customHeight="1">
      <c r="A81" s="22">
        <v>75</v>
      </c>
      <c r="B81" s="10" t="s">
        <v>604</v>
      </c>
      <c r="C81" s="3">
        <v>40103929591</v>
      </c>
      <c r="D81" s="3" t="s">
        <v>77</v>
      </c>
      <c r="E81" s="10" t="s">
        <v>722</v>
      </c>
      <c r="F81" s="12" t="s">
        <v>723</v>
      </c>
      <c r="G81" s="10" t="s">
        <v>724</v>
      </c>
      <c r="H81" s="4" t="s">
        <v>725</v>
      </c>
      <c r="I81" s="10" t="s">
        <v>822</v>
      </c>
      <c r="J81" s="44" t="s">
        <v>58</v>
      </c>
      <c r="K81" s="44" t="s">
        <v>58</v>
      </c>
      <c r="L81" s="44" t="s">
        <v>58</v>
      </c>
      <c r="M81" s="4" t="s">
        <v>267</v>
      </c>
      <c r="N81" s="11" t="s">
        <v>268</v>
      </c>
      <c r="O81" s="4"/>
      <c r="P81" s="11" t="s">
        <v>121</v>
      </c>
      <c r="Q81" s="10" t="s">
        <v>870</v>
      </c>
      <c r="R81" s="10" t="s">
        <v>127</v>
      </c>
      <c r="S81" s="10"/>
      <c r="T81" s="10"/>
      <c r="U81" s="10"/>
      <c r="V81" s="10" t="s">
        <v>66</v>
      </c>
      <c r="W81" s="3" t="s">
        <v>912</v>
      </c>
      <c r="X81" s="31">
        <v>43773</v>
      </c>
      <c r="Y81" s="31">
        <v>43775</v>
      </c>
      <c r="Z81" s="10" t="s">
        <v>68</v>
      </c>
      <c r="AA81" s="3" t="s">
        <v>141</v>
      </c>
      <c r="AB81" s="31">
        <v>45106</v>
      </c>
      <c r="AC81" s="31">
        <v>45110</v>
      </c>
      <c r="AD81" s="10"/>
      <c r="AE81" s="3"/>
      <c r="AF81" s="31"/>
      <c r="AG81" s="31"/>
      <c r="AH81" s="25">
        <v>199621.8</v>
      </c>
      <c r="AI81" s="5">
        <v>43951</v>
      </c>
      <c r="AJ81" s="25"/>
      <c r="AK81" s="5"/>
      <c r="AL81" s="25"/>
      <c r="AM81" s="5"/>
    </row>
    <row r="82" spans="1:39" ht="72" customHeight="1">
      <c r="A82" s="22">
        <v>76</v>
      </c>
      <c r="B82" s="10" t="s">
        <v>605</v>
      </c>
      <c r="C82" s="3">
        <v>40103209620</v>
      </c>
      <c r="D82" s="3" t="s">
        <v>52</v>
      </c>
      <c r="E82" s="10" t="s">
        <v>726</v>
      </c>
      <c r="F82" s="12" t="s">
        <v>727</v>
      </c>
      <c r="G82" s="10" t="s">
        <v>728</v>
      </c>
      <c r="H82" s="4" t="s">
        <v>56</v>
      </c>
      <c r="I82" s="10" t="s">
        <v>58</v>
      </c>
      <c r="J82" s="44" t="s">
        <v>58</v>
      </c>
      <c r="K82" s="44" t="s">
        <v>58</v>
      </c>
      <c r="L82" s="44" t="s">
        <v>58</v>
      </c>
      <c r="M82" s="4" t="s">
        <v>571</v>
      </c>
      <c r="N82" s="11" t="s">
        <v>572</v>
      </c>
      <c r="O82" s="4"/>
      <c r="P82" s="11" t="s">
        <v>121</v>
      </c>
      <c r="Q82" s="10" t="s">
        <v>871</v>
      </c>
      <c r="R82" s="10" t="s">
        <v>64</v>
      </c>
      <c r="S82" s="10"/>
      <c r="T82" s="10"/>
      <c r="U82" s="10"/>
      <c r="V82" s="10" t="s">
        <v>66</v>
      </c>
      <c r="W82" s="3" t="s">
        <v>913</v>
      </c>
      <c r="X82" s="31">
        <v>43774</v>
      </c>
      <c r="Y82" s="31">
        <v>43776</v>
      </c>
      <c r="Z82" s="10"/>
      <c r="AA82" s="3"/>
      <c r="AB82" s="31"/>
      <c r="AC82" s="31"/>
      <c r="AD82" s="10" t="s">
        <v>70</v>
      </c>
      <c r="AE82" s="3" t="s">
        <v>914</v>
      </c>
      <c r="AF82" s="31">
        <v>44078</v>
      </c>
      <c r="AG82" s="31">
        <v>44080</v>
      </c>
      <c r="AH82" s="25"/>
      <c r="AI82" s="5"/>
      <c r="AJ82" s="25"/>
      <c r="AK82" s="5"/>
      <c r="AL82" s="25"/>
      <c r="AM82" s="5"/>
    </row>
    <row r="83" spans="1:39" ht="72" customHeight="1">
      <c r="A83" s="22">
        <v>77</v>
      </c>
      <c r="B83" s="10" t="s">
        <v>606</v>
      </c>
      <c r="C83" s="3">
        <v>40003486841</v>
      </c>
      <c r="D83" s="3" t="s">
        <v>77</v>
      </c>
      <c r="E83" s="10" t="s">
        <v>729</v>
      </c>
      <c r="F83" s="12" t="s">
        <v>730</v>
      </c>
      <c r="G83" s="10" t="s">
        <v>731</v>
      </c>
      <c r="H83" s="4" t="s">
        <v>732</v>
      </c>
      <c r="I83" s="10" t="s">
        <v>729</v>
      </c>
      <c r="J83" s="44" t="s">
        <v>58</v>
      </c>
      <c r="K83" s="44" t="s">
        <v>58</v>
      </c>
      <c r="L83" s="44" t="s">
        <v>58</v>
      </c>
      <c r="M83" s="4" t="s">
        <v>367</v>
      </c>
      <c r="N83" s="11" t="s">
        <v>368</v>
      </c>
      <c r="O83" s="4"/>
      <c r="P83" s="11" t="s">
        <v>121</v>
      </c>
      <c r="Q83" s="10" t="s">
        <v>872</v>
      </c>
      <c r="R83" s="10" t="s">
        <v>127</v>
      </c>
      <c r="S83" s="10"/>
      <c r="T83" s="10"/>
      <c r="U83" s="10"/>
      <c r="V83" s="10" t="s">
        <v>66</v>
      </c>
      <c r="W83" s="3" t="s">
        <v>915</v>
      </c>
      <c r="X83" s="31">
        <v>43774</v>
      </c>
      <c r="Y83" s="31">
        <v>43776</v>
      </c>
      <c r="Z83" s="10" t="s">
        <v>68</v>
      </c>
      <c r="AA83" s="3" t="s">
        <v>916</v>
      </c>
      <c r="AB83" s="31">
        <v>45247</v>
      </c>
      <c r="AC83" s="31">
        <v>45252</v>
      </c>
      <c r="AD83" s="10"/>
      <c r="AE83" s="3"/>
      <c r="AF83" s="31"/>
      <c r="AG83" s="31"/>
      <c r="AH83" s="25"/>
      <c r="AI83" s="5"/>
      <c r="AJ83" s="25"/>
      <c r="AK83" s="5"/>
      <c r="AL83" s="25"/>
      <c r="AM83" s="5"/>
    </row>
    <row r="84" spans="1:39" ht="72" customHeight="1">
      <c r="A84" s="22">
        <v>78</v>
      </c>
      <c r="B84" s="10" t="s">
        <v>607</v>
      </c>
      <c r="C84" s="3">
        <v>44103128186</v>
      </c>
      <c r="D84" s="3" t="s">
        <v>77</v>
      </c>
      <c r="E84" s="10" t="s">
        <v>733</v>
      </c>
      <c r="F84" s="12" t="s">
        <v>734</v>
      </c>
      <c r="G84" s="10" t="s">
        <v>735</v>
      </c>
      <c r="H84" s="4" t="s">
        <v>56</v>
      </c>
      <c r="I84" s="10" t="s">
        <v>733</v>
      </c>
      <c r="J84" s="44" t="s">
        <v>58</v>
      </c>
      <c r="K84" s="44" t="s">
        <v>58</v>
      </c>
      <c r="L84" s="44" t="s">
        <v>58</v>
      </c>
      <c r="M84" s="4" t="s">
        <v>571</v>
      </c>
      <c r="N84" s="11" t="s">
        <v>572</v>
      </c>
      <c r="O84" s="4" t="s">
        <v>98</v>
      </c>
      <c r="P84" s="11" t="s">
        <v>99</v>
      </c>
      <c r="Q84" s="10" t="s">
        <v>873</v>
      </c>
      <c r="R84" s="10" t="s">
        <v>64</v>
      </c>
      <c r="S84" s="10" t="s">
        <v>207</v>
      </c>
      <c r="T84" s="10"/>
      <c r="U84" s="10"/>
      <c r="V84" s="10" t="s">
        <v>66</v>
      </c>
      <c r="W84" s="3" t="s">
        <v>917</v>
      </c>
      <c r="X84" s="31">
        <v>43774</v>
      </c>
      <c r="Y84" s="31">
        <v>43776</v>
      </c>
      <c r="Z84" s="10" t="s">
        <v>68</v>
      </c>
      <c r="AA84" s="3" t="s">
        <v>141</v>
      </c>
      <c r="AB84" s="31">
        <v>45106</v>
      </c>
      <c r="AC84" s="31">
        <v>45110</v>
      </c>
      <c r="AD84" s="10"/>
      <c r="AE84" s="3"/>
      <c r="AF84" s="31"/>
      <c r="AG84" s="31"/>
      <c r="AH84" s="25">
        <v>49990</v>
      </c>
      <c r="AI84" s="5">
        <v>44116</v>
      </c>
      <c r="AJ84" s="25"/>
      <c r="AK84" s="5"/>
      <c r="AL84" s="25"/>
      <c r="AM84" s="5"/>
    </row>
    <row r="85" spans="1:39" ht="72" customHeight="1">
      <c r="A85" s="22">
        <v>79</v>
      </c>
      <c r="B85" s="10" t="s">
        <v>608</v>
      </c>
      <c r="C85" s="3">
        <v>54103127731</v>
      </c>
      <c r="D85" s="3" t="s">
        <v>52</v>
      </c>
      <c r="E85" s="10" t="s">
        <v>736</v>
      </c>
      <c r="F85" s="12" t="s">
        <v>737</v>
      </c>
      <c r="G85" s="10" t="s">
        <v>738</v>
      </c>
      <c r="H85" s="4" t="s">
        <v>56</v>
      </c>
      <c r="I85" s="10" t="s">
        <v>823</v>
      </c>
      <c r="J85" s="44" t="s">
        <v>58</v>
      </c>
      <c r="K85" s="44" t="s">
        <v>58</v>
      </c>
      <c r="L85" s="44" t="s">
        <v>58</v>
      </c>
      <c r="M85" s="4" t="s">
        <v>124</v>
      </c>
      <c r="N85" s="11" t="s">
        <v>125</v>
      </c>
      <c r="O85" s="4"/>
      <c r="P85" s="11" t="s">
        <v>121</v>
      </c>
      <c r="Q85" s="10" t="s">
        <v>874</v>
      </c>
      <c r="R85" s="10" t="s">
        <v>64</v>
      </c>
      <c r="S85" s="10" t="s">
        <v>207</v>
      </c>
      <c r="T85" s="10"/>
      <c r="U85" s="10"/>
      <c r="V85" s="10" t="s">
        <v>66</v>
      </c>
      <c r="W85" s="3" t="s">
        <v>918</v>
      </c>
      <c r="X85" s="31">
        <v>43774</v>
      </c>
      <c r="Y85" s="31">
        <v>43776</v>
      </c>
      <c r="Z85" s="10" t="s">
        <v>68</v>
      </c>
      <c r="AA85" s="3" t="s">
        <v>541</v>
      </c>
      <c r="AB85" s="31">
        <v>44834</v>
      </c>
      <c r="AC85" s="31">
        <v>44838</v>
      </c>
      <c r="AD85" s="10" t="s">
        <v>70</v>
      </c>
      <c r="AE85" s="3" t="s">
        <v>919</v>
      </c>
      <c r="AF85" s="31">
        <v>45205</v>
      </c>
      <c r="AG85" s="31">
        <v>45209</v>
      </c>
      <c r="AH85" s="25">
        <v>19999.24</v>
      </c>
      <c r="AI85" s="5">
        <v>43895</v>
      </c>
      <c r="AJ85" s="25"/>
      <c r="AK85" s="5"/>
      <c r="AL85" s="25"/>
      <c r="AM85" s="5"/>
    </row>
    <row r="86" spans="1:39" ht="72" customHeight="1">
      <c r="A86" s="22">
        <v>80</v>
      </c>
      <c r="B86" s="10" t="s">
        <v>609</v>
      </c>
      <c r="C86" s="3">
        <v>40203227586</v>
      </c>
      <c r="D86" s="3" t="s">
        <v>52</v>
      </c>
      <c r="E86" s="10" t="s">
        <v>739</v>
      </c>
      <c r="F86" s="12" t="s">
        <v>740</v>
      </c>
      <c r="G86" s="10" t="s">
        <v>741</v>
      </c>
      <c r="H86" s="4" t="s">
        <v>56</v>
      </c>
      <c r="I86" s="10" t="s">
        <v>824</v>
      </c>
      <c r="J86" s="44" t="s">
        <v>825</v>
      </c>
      <c r="K86" s="44" t="s">
        <v>562</v>
      </c>
      <c r="L86" s="44" t="s">
        <v>182</v>
      </c>
      <c r="M86" s="4" t="s">
        <v>826</v>
      </c>
      <c r="N86" s="11" t="s">
        <v>827</v>
      </c>
      <c r="O86" s="4" t="s">
        <v>120</v>
      </c>
      <c r="P86" s="11" t="s">
        <v>101</v>
      </c>
      <c r="Q86" s="10" t="s">
        <v>875</v>
      </c>
      <c r="R86" s="10" t="s">
        <v>127</v>
      </c>
      <c r="S86" s="10"/>
      <c r="T86" s="10"/>
      <c r="U86" s="10"/>
      <c r="V86" s="10" t="s">
        <v>66</v>
      </c>
      <c r="W86" s="3" t="s">
        <v>920</v>
      </c>
      <c r="X86" s="31">
        <v>43780</v>
      </c>
      <c r="Y86" s="31">
        <v>43782</v>
      </c>
      <c r="Z86" s="10" t="s">
        <v>68</v>
      </c>
      <c r="AA86" s="3" t="s">
        <v>219</v>
      </c>
      <c r="AB86" s="31">
        <v>44071</v>
      </c>
      <c r="AC86" s="31">
        <v>44075</v>
      </c>
      <c r="AD86" s="10" t="s">
        <v>70</v>
      </c>
      <c r="AE86" s="3" t="s">
        <v>921</v>
      </c>
      <c r="AF86" s="31">
        <v>44487</v>
      </c>
      <c r="AG86" s="31">
        <v>44489</v>
      </c>
      <c r="AH86" s="25"/>
      <c r="AI86" s="5"/>
      <c r="AJ86" s="25"/>
      <c r="AK86" s="5"/>
      <c r="AL86" s="25"/>
      <c r="AM86" s="5"/>
    </row>
    <row r="87" spans="1:39" ht="72" customHeight="1">
      <c r="A87" s="22">
        <v>81</v>
      </c>
      <c r="B87" s="10" t="s">
        <v>610</v>
      </c>
      <c r="C87" s="3">
        <v>50203021121</v>
      </c>
      <c r="D87" s="3" t="s">
        <v>52</v>
      </c>
      <c r="E87" s="10" t="s">
        <v>742</v>
      </c>
      <c r="F87" s="12" t="s">
        <v>743</v>
      </c>
      <c r="G87" s="10" t="s">
        <v>744</v>
      </c>
      <c r="H87" s="4" t="s">
        <v>745</v>
      </c>
      <c r="I87" s="10" t="s">
        <v>742</v>
      </c>
      <c r="J87" s="44" t="s">
        <v>58</v>
      </c>
      <c r="K87" s="44" t="s">
        <v>58</v>
      </c>
      <c r="L87" s="44" t="s">
        <v>58</v>
      </c>
      <c r="M87" s="4" t="s">
        <v>194</v>
      </c>
      <c r="N87" s="11" t="s">
        <v>195</v>
      </c>
      <c r="O87" s="4"/>
      <c r="P87" s="11" t="s">
        <v>121</v>
      </c>
      <c r="Q87" s="10" t="s">
        <v>876</v>
      </c>
      <c r="R87" s="10" t="s">
        <v>127</v>
      </c>
      <c r="S87" s="10"/>
      <c r="T87" s="10"/>
      <c r="U87" s="10"/>
      <c r="V87" s="10" t="s">
        <v>66</v>
      </c>
      <c r="W87" s="3" t="s">
        <v>903</v>
      </c>
      <c r="X87" s="31">
        <v>43789</v>
      </c>
      <c r="Y87" s="31">
        <v>43791</v>
      </c>
      <c r="Z87" s="10" t="s">
        <v>68</v>
      </c>
      <c r="AA87" s="3" t="s">
        <v>423</v>
      </c>
      <c r="AB87" s="31">
        <v>44182</v>
      </c>
      <c r="AC87" s="31">
        <v>44186</v>
      </c>
      <c r="AD87" s="10" t="s">
        <v>136</v>
      </c>
      <c r="AE87" s="3" t="s">
        <v>922</v>
      </c>
      <c r="AF87" s="31">
        <v>44539</v>
      </c>
      <c r="AG87" s="31">
        <v>44543</v>
      </c>
      <c r="AH87" s="25"/>
      <c r="AI87" s="5"/>
      <c r="AJ87" s="25"/>
      <c r="AK87" s="5"/>
      <c r="AL87" s="25"/>
      <c r="AM87" s="5"/>
    </row>
    <row r="88" spans="1:39" ht="72" customHeight="1">
      <c r="A88" s="22">
        <v>82</v>
      </c>
      <c r="B88" s="10" t="s">
        <v>611</v>
      </c>
      <c r="C88" s="3">
        <v>41203062733</v>
      </c>
      <c r="D88" s="3" t="s">
        <v>77</v>
      </c>
      <c r="E88" s="10" t="s">
        <v>746</v>
      </c>
      <c r="F88" s="12" t="s">
        <v>747</v>
      </c>
      <c r="G88" s="10" t="s">
        <v>748</v>
      </c>
      <c r="H88" s="4" t="s">
        <v>749</v>
      </c>
      <c r="I88" s="10" t="s">
        <v>828</v>
      </c>
      <c r="J88" s="44" t="s">
        <v>58</v>
      </c>
      <c r="K88" s="44" t="s">
        <v>58</v>
      </c>
      <c r="L88" s="44" t="s">
        <v>58</v>
      </c>
      <c r="M88" s="4" t="s">
        <v>357</v>
      </c>
      <c r="N88" s="11" t="s">
        <v>358</v>
      </c>
      <c r="O88" s="4" t="s">
        <v>355</v>
      </c>
      <c r="P88" s="11" t="s">
        <v>356</v>
      </c>
      <c r="Q88" s="10" t="s">
        <v>877</v>
      </c>
      <c r="R88" s="10" t="s">
        <v>127</v>
      </c>
      <c r="S88" s="10"/>
      <c r="T88" s="10"/>
      <c r="U88" s="10"/>
      <c r="V88" s="10" t="s">
        <v>66</v>
      </c>
      <c r="W88" s="3" t="s">
        <v>923</v>
      </c>
      <c r="X88" s="31">
        <v>43789</v>
      </c>
      <c r="Y88" s="31">
        <v>43791</v>
      </c>
      <c r="Z88" s="10" t="s">
        <v>68</v>
      </c>
      <c r="AA88" s="3" t="s">
        <v>216</v>
      </c>
      <c r="AB88" s="31">
        <v>45207</v>
      </c>
      <c r="AC88" s="31">
        <v>45209</v>
      </c>
      <c r="AD88" s="10"/>
      <c r="AE88" s="3"/>
      <c r="AF88" s="31"/>
      <c r="AG88" s="31"/>
      <c r="AH88" s="25">
        <v>47146.7</v>
      </c>
      <c r="AI88" s="5">
        <v>43971</v>
      </c>
      <c r="AJ88" s="25">
        <v>44997.91</v>
      </c>
      <c r="AK88" s="5">
        <v>45030</v>
      </c>
      <c r="AL88" s="25"/>
      <c r="AM88" s="5"/>
    </row>
    <row r="89" spans="1:39" ht="72" customHeight="1">
      <c r="A89" s="22">
        <v>83</v>
      </c>
      <c r="B89" s="10" t="s">
        <v>612</v>
      </c>
      <c r="C89" s="3">
        <v>40103164759</v>
      </c>
      <c r="D89" s="3" t="s">
        <v>77</v>
      </c>
      <c r="E89" s="10" t="s">
        <v>750</v>
      </c>
      <c r="F89" s="12" t="s">
        <v>751</v>
      </c>
      <c r="G89" s="10" t="s">
        <v>752</v>
      </c>
      <c r="H89" s="4" t="s">
        <v>753</v>
      </c>
      <c r="I89" s="10" t="s">
        <v>750</v>
      </c>
      <c r="J89" s="44" t="s">
        <v>829</v>
      </c>
      <c r="K89" s="44" t="s">
        <v>198</v>
      </c>
      <c r="L89" s="44" t="s">
        <v>182</v>
      </c>
      <c r="M89" s="4" t="s">
        <v>830</v>
      </c>
      <c r="N89" s="11" t="s">
        <v>831</v>
      </c>
      <c r="O89" s="4" t="s">
        <v>380</v>
      </c>
      <c r="P89" s="11" t="s">
        <v>381</v>
      </c>
      <c r="Q89" s="10" t="s">
        <v>878</v>
      </c>
      <c r="R89" s="10" t="s">
        <v>64</v>
      </c>
      <c r="S89" s="10" t="s">
        <v>207</v>
      </c>
      <c r="T89" s="10"/>
      <c r="U89" s="10"/>
      <c r="V89" s="10" t="s">
        <v>66</v>
      </c>
      <c r="W89" s="3" t="s">
        <v>924</v>
      </c>
      <c r="X89" s="31">
        <v>43783</v>
      </c>
      <c r="Y89" s="31">
        <v>43788</v>
      </c>
      <c r="Z89" s="10" t="s">
        <v>68</v>
      </c>
      <c r="AA89" s="3" t="s">
        <v>133</v>
      </c>
      <c r="AB89" s="31">
        <v>45135</v>
      </c>
      <c r="AC89" s="31">
        <v>45139</v>
      </c>
      <c r="AD89" s="10"/>
      <c r="AE89" s="3"/>
      <c r="AF89" s="31"/>
      <c r="AG89" s="31"/>
      <c r="AH89" s="25"/>
      <c r="AI89" s="5"/>
      <c r="AJ89" s="25"/>
      <c r="AK89" s="5"/>
      <c r="AL89" s="25"/>
      <c r="AM89" s="5"/>
    </row>
    <row r="90" spans="1:39" ht="72" customHeight="1">
      <c r="A90" s="22">
        <v>84</v>
      </c>
      <c r="B90" s="10" t="s">
        <v>613</v>
      </c>
      <c r="C90" s="3">
        <v>44103128237</v>
      </c>
      <c r="D90" s="3" t="s">
        <v>77</v>
      </c>
      <c r="E90" s="10" t="s">
        <v>754</v>
      </c>
      <c r="F90" s="12" t="s">
        <v>755</v>
      </c>
      <c r="G90" s="10" t="s">
        <v>756</v>
      </c>
      <c r="H90" s="4" t="s">
        <v>757</v>
      </c>
      <c r="I90" s="10" t="s">
        <v>832</v>
      </c>
      <c r="J90" s="44" t="s">
        <v>561</v>
      </c>
      <c r="K90" s="44" t="s">
        <v>562</v>
      </c>
      <c r="L90" s="44" t="s">
        <v>182</v>
      </c>
      <c r="M90" s="4" t="s">
        <v>98</v>
      </c>
      <c r="N90" s="11" t="s">
        <v>99</v>
      </c>
      <c r="O90" s="4" t="s">
        <v>503</v>
      </c>
      <c r="P90" s="11" t="s">
        <v>184</v>
      </c>
      <c r="Q90" s="10" t="s">
        <v>879</v>
      </c>
      <c r="R90" s="10" t="s">
        <v>127</v>
      </c>
      <c r="S90" s="10"/>
      <c r="T90" s="10"/>
      <c r="U90" s="10"/>
      <c r="V90" s="10" t="s">
        <v>66</v>
      </c>
      <c r="W90" s="3" t="s">
        <v>925</v>
      </c>
      <c r="X90" s="31">
        <v>43790</v>
      </c>
      <c r="Y90" s="31">
        <v>43794</v>
      </c>
      <c r="Z90" s="10" t="s">
        <v>68</v>
      </c>
      <c r="AA90" s="3" t="s">
        <v>133</v>
      </c>
      <c r="AB90" s="31">
        <v>45135</v>
      </c>
      <c r="AC90" s="31">
        <v>45139</v>
      </c>
      <c r="AD90" s="10"/>
      <c r="AE90" s="3"/>
      <c r="AF90" s="31"/>
      <c r="AG90" s="31"/>
      <c r="AH90" s="25">
        <v>43137.76</v>
      </c>
      <c r="AI90" s="5">
        <v>44715</v>
      </c>
      <c r="AJ90" s="25"/>
      <c r="AK90" s="5"/>
      <c r="AL90" s="25"/>
      <c r="AM90" s="5"/>
    </row>
    <row r="91" spans="1:39" ht="72" customHeight="1">
      <c r="A91" s="22">
        <v>85</v>
      </c>
      <c r="B91" s="10" t="s">
        <v>614</v>
      </c>
      <c r="C91" s="3">
        <v>40203124061</v>
      </c>
      <c r="D91" s="3" t="s">
        <v>52</v>
      </c>
      <c r="E91" s="10" t="s">
        <v>758</v>
      </c>
      <c r="F91" s="12" t="s">
        <v>759</v>
      </c>
      <c r="G91" s="10" t="s">
        <v>760</v>
      </c>
      <c r="H91" s="4" t="s">
        <v>761</v>
      </c>
      <c r="I91" s="10" t="s">
        <v>833</v>
      </c>
      <c r="J91" s="44" t="s">
        <v>58</v>
      </c>
      <c r="K91" s="44" t="s">
        <v>58</v>
      </c>
      <c r="L91" s="44" t="s">
        <v>58</v>
      </c>
      <c r="M91" s="4" t="s">
        <v>834</v>
      </c>
      <c r="N91" s="11" t="s">
        <v>835</v>
      </c>
      <c r="O91" s="4"/>
      <c r="P91" s="11" t="s">
        <v>121</v>
      </c>
      <c r="Q91" s="10" t="s">
        <v>880</v>
      </c>
      <c r="R91" s="10" t="s">
        <v>127</v>
      </c>
      <c r="S91" s="10"/>
      <c r="T91" s="10"/>
      <c r="U91" s="10"/>
      <c r="V91" s="10" t="s">
        <v>66</v>
      </c>
      <c r="W91" s="3" t="s">
        <v>919</v>
      </c>
      <c r="X91" s="31">
        <v>43798</v>
      </c>
      <c r="Y91" s="31">
        <v>43802</v>
      </c>
      <c r="Z91" s="10" t="s">
        <v>68</v>
      </c>
      <c r="AA91" s="3" t="s">
        <v>547</v>
      </c>
      <c r="AB91" s="31">
        <v>44897</v>
      </c>
      <c r="AC91" s="31">
        <v>44901</v>
      </c>
      <c r="AD91" s="10" t="s">
        <v>70</v>
      </c>
      <c r="AE91" s="3" t="s">
        <v>905</v>
      </c>
      <c r="AF91" s="31">
        <v>45112</v>
      </c>
      <c r="AG91" s="31">
        <v>45114</v>
      </c>
      <c r="AH91" s="25">
        <v>47970.35</v>
      </c>
      <c r="AI91" s="5">
        <v>44097</v>
      </c>
      <c r="AJ91" s="25"/>
      <c r="AK91" s="5"/>
      <c r="AL91" s="25"/>
      <c r="AM91" s="5"/>
    </row>
    <row r="92" spans="1:39" ht="72" customHeight="1">
      <c r="A92" s="22">
        <v>86</v>
      </c>
      <c r="B92" s="10" t="s">
        <v>615</v>
      </c>
      <c r="C92" s="3">
        <v>50103261261</v>
      </c>
      <c r="D92" s="3" t="s">
        <v>77</v>
      </c>
      <c r="E92" s="10" t="s">
        <v>750</v>
      </c>
      <c r="F92" s="12" t="s">
        <v>751</v>
      </c>
      <c r="G92" s="10" t="s">
        <v>752</v>
      </c>
      <c r="H92" s="4" t="s">
        <v>762</v>
      </c>
      <c r="I92" s="10" t="s">
        <v>750</v>
      </c>
      <c r="J92" s="44" t="s">
        <v>829</v>
      </c>
      <c r="K92" s="44" t="s">
        <v>198</v>
      </c>
      <c r="L92" s="44" t="s">
        <v>182</v>
      </c>
      <c r="M92" s="4" t="s">
        <v>836</v>
      </c>
      <c r="N92" s="11" t="s">
        <v>837</v>
      </c>
      <c r="O92" s="4" t="s">
        <v>838</v>
      </c>
      <c r="P92" s="11" t="s">
        <v>839</v>
      </c>
      <c r="Q92" s="10" t="s">
        <v>881</v>
      </c>
      <c r="R92" s="10" t="s">
        <v>64</v>
      </c>
      <c r="S92" s="10" t="s">
        <v>207</v>
      </c>
      <c r="T92" s="10"/>
      <c r="U92" s="10"/>
      <c r="V92" s="10" t="s">
        <v>66</v>
      </c>
      <c r="W92" s="3" t="s">
        <v>926</v>
      </c>
      <c r="X92" s="31">
        <v>43798</v>
      </c>
      <c r="Y92" s="31">
        <v>43802</v>
      </c>
      <c r="Z92" s="10" t="s">
        <v>68</v>
      </c>
      <c r="AA92" s="3" t="s">
        <v>133</v>
      </c>
      <c r="AB92" s="31">
        <v>45135</v>
      </c>
      <c r="AC92" s="31">
        <v>45139</v>
      </c>
      <c r="AD92" s="10"/>
      <c r="AE92" s="3"/>
      <c r="AF92" s="31"/>
      <c r="AG92" s="31"/>
      <c r="AH92" s="25"/>
      <c r="AI92" s="5"/>
      <c r="AJ92" s="25"/>
      <c r="AK92" s="5"/>
      <c r="AL92" s="25"/>
      <c r="AM92" s="5"/>
    </row>
    <row r="93" spans="1:39" ht="72" customHeight="1">
      <c r="A93" s="22">
        <v>87</v>
      </c>
      <c r="B93" s="10" t="s">
        <v>616</v>
      </c>
      <c r="C93" s="3">
        <v>40203011263</v>
      </c>
      <c r="D93" s="3" t="s">
        <v>52</v>
      </c>
      <c r="E93" s="10" t="s">
        <v>763</v>
      </c>
      <c r="F93" s="12" t="s">
        <v>764</v>
      </c>
      <c r="G93" s="10" t="s">
        <v>765</v>
      </c>
      <c r="H93" s="4" t="s">
        <v>766</v>
      </c>
      <c r="I93" s="10" t="s">
        <v>763</v>
      </c>
      <c r="J93" s="44" t="s">
        <v>58</v>
      </c>
      <c r="K93" s="44" t="s">
        <v>58</v>
      </c>
      <c r="L93" s="44" t="s">
        <v>58</v>
      </c>
      <c r="M93" s="4" t="s">
        <v>524</v>
      </c>
      <c r="N93" s="11" t="s">
        <v>525</v>
      </c>
      <c r="O93" s="4" t="s">
        <v>503</v>
      </c>
      <c r="P93" s="11" t="s">
        <v>184</v>
      </c>
      <c r="Q93" s="10" t="s">
        <v>882</v>
      </c>
      <c r="R93" s="10" t="s">
        <v>127</v>
      </c>
      <c r="S93" s="10"/>
      <c r="T93" s="10"/>
      <c r="U93" s="10"/>
      <c r="V93" s="10" t="s">
        <v>66</v>
      </c>
      <c r="W93" s="3" t="s">
        <v>284</v>
      </c>
      <c r="X93" s="31">
        <v>43833</v>
      </c>
      <c r="Y93" s="31">
        <v>43837</v>
      </c>
      <c r="Z93" s="10" t="s">
        <v>68</v>
      </c>
      <c r="AA93" s="3" t="s">
        <v>232</v>
      </c>
      <c r="AB93" s="31">
        <v>44487</v>
      </c>
      <c r="AC93" s="31">
        <v>44489</v>
      </c>
      <c r="AD93" s="10" t="s">
        <v>136</v>
      </c>
      <c r="AE93" s="3" t="s">
        <v>540</v>
      </c>
      <c r="AF93" s="31">
        <v>44970</v>
      </c>
      <c r="AG93" s="31">
        <v>44972</v>
      </c>
      <c r="AH93" s="25"/>
      <c r="AI93" s="5"/>
      <c r="AJ93" s="25"/>
      <c r="AK93" s="5"/>
      <c r="AL93" s="25"/>
      <c r="AM93" s="5"/>
    </row>
    <row r="94" spans="1:39" ht="72" customHeight="1">
      <c r="A94" s="22">
        <v>88</v>
      </c>
      <c r="B94" s="10" t="s">
        <v>617</v>
      </c>
      <c r="C94" s="3">
        <v>40103816223</v>
      </c>
      <c r="D94" s="3" t="s">
        <v>52</v>
      </c>
      <c r="E94" s="10" t="s">
        <v>767</v>
      </c>
      <c r="F94" s="12" t="s">
        <v>768</v>
      </c>
      <c r="G94" s="10" t="s">
        <v>769</v>
      </c>
      <c r="H94" s="4" t="s">
        <v>770</v>
      </c>
      <c r="I94" s="10" t="s">
        <v>840</v>
      </c>
      <c r="J94" s="44" t="s">
        <v>58</v>
      </c>
      <c r="K94" s="44" t="s">
        <v>58</v>
      </c>
      <c r="L94" s="44" t="s">
        <v>58</v>
      </c>
      <c r="M94" s="4" t="s">
        <v>802</v>
      </c>
      <c r="N94" s="11" t="s">
        <v>803</v>
      </c>
      <c r="O94" s="4"/>
      <c r="P94" s="11" t="s">
        <v>121</v>
      </c>
      <c r="Q94" s="10" t="s">
        <v>883</v>
      </c>
      <c r="R94" s="10" t="s">
        <v>127</v>
      </c>
      <c r="S94" s="10"/>
      <c r="T94" s="10"/>
      <c r="U94" s="10"/>
      <c r="V94" s="10" t="s">
        <v>66</v>
      </c>
      <c r="W94" s="3" t="s">
        <v>422</v>
      </c>
      <c r="X94" s="31">
        <v>43833</v>
      </c>
      <c r="Y94" s="31">
        <v>43837</v>
      </c>
      <c r="Z94" s="10" t="s">
        <v>68</v>
      </c>
      <c r="AA94" s="3" t="s">
        <v>910</v>
      </c>
      <c r="AB94" s="31">
        <v>44841</v>
      </c>
      <c r="AC94" s="31">
        <v>44845</v>
      </c>
      <c r="AD94" s="10" t="s">
        <v>70</v>
      </c>
      <c r="AE94" s="3" t="s">
        <v>213</v>
      </c>
      <c r="AF94" s="31">
        <v>45142</v>
      </c>
      <c r="AG94" s="31">
        <v>45146</v>
      </c>
      <c r="AH94" s="25"/>
      <c r="AI94" s="5"/>
      <c r="AJ94" s="25"/>
      <c r="AK94" s="5"/>
      <c r="AL94" s="25"/>
      <c r="AM94" s="5"/>
    </row>
    <row r="95" spans="1:39" ht="72" customHeight="1">
      <c r="A95" s="22">
        <v>89</v>
      </c>
      <c r="B95" s="10" t="s">
        <v>618</v>
      </c>
      <c r="C95" s="3">
        <v>40003519945</v>
      </c>
      <c r="D95" s="3" t="s">
        <v>52</v>
      </c>
      <c r="E95" s="10" t="s">
        <v>771</v>
      </c>
      <c r="F95" s="12" t="s">
        <v>772</v>
      </c>
      <c r="G95" s="10" t="s">
        <v>773</v>
      </c>
      <c r="H95" s="4" t="s">
        <v>56</v>
      </c>
      <c r="I95" s="10" t="s">
        <v>771</v>
      </c>
      <c r="J95" s="44" t="s">
        <v>58</v>
      </c>
      <c r="K95" s="44" t="s">
        <v>58</v>
      </c>
      <c r="L95" s="44" t="s">
        <v>58</v>
      </c>
      <c r="M95" s="4" t="s">
        <v>98</v>
      </c>
      <c r="N95" s="11" t="s">
        <v>99</v>
      </c>
      <c r="O95" s="4" t="s">
        <v>267</v>
      </c>
      <c r="P95" s="11" t="s">
        <v>268</v>
      </c>
      <c r="Q95" s="10" t="s">
        <v>884</v>
      </c>
      <c r="R95" s="10" t="s">
        <v>127</v>
      </c>
      <c r="S95" s="10"/>
      <c r="T95" s="10"/>
      <c r="U95" s="10"/>
      <c r="V95" s="10" t="s">
        <v>66</v>
      </c>
      <c r="W95" s="3" t="s">
        <v>427</v>
      </c>
      <c r="X95" s="31">
        <v>43833</v>
      </c>
      <c r="Y95" s="31">
        <v>43837</v>
      </c>
      <c r="Z95" s="10"/>
      <c r="AA95" s="3"/>
      <c r="AB95" s="31"/>
      <c r="AC95" s="31"/>
      <c r="AD95" s="10" t="s">
        <v>70</v>
      </c>
      <c r="AE95" s="3" t="s">
        <v>217</v>
      </c>
      <c r="AF95" s="31">
        <v>44399</v>
      </c>
      <c r="AG95" s="31">
        <v>44403</v>
      </c>
      <c r="AH95" s="25"/>
      <c r="AI95" s="5"/>
      <c r="AJ95" s="25"/>
      <c r="AK95" s="5"/>
      <c r="AL95" s="25"/>
      <c r="AM95" s="5"/>
    </row>
    <row r="96" spans="1:39" ht="72" customHeight="1">
      <c r="A96" s="22">
        <v>90</v>
      </c>
      <c r="B96" s="10" t="s">
        <v>928</v>
      </c>
      <c r="C96" s="3">
        <v>44103132603</v>
      </c>
      <c r="D96" s="3" t="s">
        <v>77</v>
      </c>
      <c r="E96" s="10" t="s">
        <v>994</v>
      </c>
      <c r="F96" s="12" t="s">
        <v>995</v>
      </c>
      <c r="G96" s="10" t="s">
        <v>996</v>
      </c>
      <c r="H96" s="4" t="s">
        <v>56</v>
      </c>
      <c r="I96" s="10" t="s">
        <v>994</v>
      </c>
      <c r="J96" s="44" t="s">
        <v>1222</v>
      </c>
      <c r="K96" s="44" t="s">
        <v>264</v>
      </c>
      <c r="L96" s="44" t="s">
        <v>119</v>
      </c>
      <c r="M96" s="4" t="s">
        <v>826</v>
      </c>
      <c r="N96" s="11" t="s">
        <v>827</v>
      </c>
      <c r="O96" s="4"/>
      <c r="P96" s="11" t="s">
        <v>121</v>
      </c>
      <c r="Q96" s="10" t="s">
        <v>1352</v>
      </c>
      <c r="R96" s="10" t="s">
        <v>127</v>
      </c>
      <c r="S96" s="10"/>
      <c r="T96" s="10"/>
      <c r="U96" s="10"/>
      <c r="V96" s="10" t="s">
        <v>66</v>
      </c>
      <c r="W96" s="3" t="s">
        <v>455</v>
      </c>
      <c r="X96" s="31">
        <v>43851</v>
      </c>
      <c r="Y96" s="31">
        <v>43853</v>
      </c>
      <c r="Z96" s="10" t="s">
        <v>68</v>
      </c>
      <c r="AA96" s="3" t="s">
        <v>141</v>
      </c>
      <c r="AB96" s="31">
        <v>45106</v>
      </c>
      <c r="AC96" s="31">
        <v>45110</v>
      </c>
      <c r="AD96" s="10"/>
      <c r="AE96" s="3"/>
      <c r="AF96" s="31"/>
      <c r="AG96" s="31"/>
      <c r="AH96" s="25"/>
      <c r="AI96" s="5"/>
      <c r="AJ96" s="25"/>
      <c r="AK96" s="5"/>
      <c r="AL96" s="25"/>
      <c r="AM96" s="5"/>
    </row>
    <row r="97" spans="1:39" ht="72" customHeight="1">
      <c r="A97" s="22">
        <v>91</v>
      </c>
      <c r="B97" s="10" t="s">
        <v>929</v>
      </c>
      <c r="C97" s="3">
        <v>52403046821</v>
      </c>
      <c r="D97" s="3" t="s">
        <v>77</v>
      </c>
      <c r="E97" s="10" t="s">
        <v>997</v>
      </c>
      <c r="F97" s="12" t="s">
        <v>998</v>
      </c>
      <c r="G97" s="10" t="s">
        <v>999</v>
      </c>
      <c r="H97" s="4" t="s">
        <v>1000</v>
      </c>
      <c r="I97" s="10" t="s">
        <v>1223</v>
      </c>
      <c r="J97" s="44" t="s">
        <v>1224</v>
      </c>
      <c r="K97" s="44" t="s">
        <v>1225</v>
      </c>
      <c r="L97" s="44" t="s">
        <v>112</v>
      </c>
      <c r="M97" s="4" t="s">
        <v>1226</v>
      </c>
      <c r="N97" s="11" t="s">
        <v>1227</v>
      </c>
      <c r="O97" s="4"/>
      <c r="P97" s="11" t="s">
        <v>121</v>
      </c>
      <c r="Q97" s="10" t="s">
        <v>1353</v>
      </c>
      <c r="R97" s="10" t="s">
        <v>127</v>
      </c>
      <c r="S97" s="10"/>
      <c r="T97" s="10"/>
      <c r="U97" s="10"/>
      <c r="V97" s="10" t="s">
        <v>66</v>
      </c>
      <c r="W97" s="3" t="s">
        <v>456</v>
      </c>
      <c r="X97" s="31">
        <v>43852</v>
      </c>
      <c r="Y97" s="31">
        <v>43854</v>
      </c>
      <c r="Z97" s="10" t="s">
        <v>68</v>
      </c>
      <c r="AA97" s="3" t="s">
        <v>141</v>
      </c>
      <c r="AB97" s="31">
        <v>45106</v>
      </c>
      <c r="AC97" s="31">
        <v>45110</v>
      </c>
      <c r="AD97" s="10"/>
      <c r="AE97" s="3"/>
      <c r="AF97" s="31"/>
      <c r="AG97" s="31"/>
      <c r="AH97" s="25">
        <v>49620.9</v>
      </c>
      <c r="AI97" s="5">
        <v>44091</v>
      </c>
      <c r="AJ97" s="25"/>
      <c r="AK97" s="5"/>
      <c r="AL97" s="25"/>
      <c r="AM97" s="5"/>
    </row>
    <row r="98" spans="1:39" ht="72" customHeight="1">
      <c r="A98" s="22">
        <v>92</v>
      </c>
      <c r="B98" s="10" t="s">
        <v>930</v>
      </c>
      <c r="C98" s="3">
        <v>40203167056</v>
      </c>
      <c r="D98" s="3" t="s">
        <v>52</v>
      </c>
      <c r="E98" s="10" t="s">
        <v>1001</v>
      </c>
      <c r="F98" s="12" t="s">
        <v>1002</v>
      </c>
      <c r="G98" s="10" t="s">
        <v>1003</v>
      </c>
      <c r="H98" s="4" t="s">
        <v>56</v>
      </c>
      <c r="I98" s="10" t="s">
        <v>1001</v>
      </c>
      <c r="J98" s="44" t="s">
        <v>58</v>
      </c>
      <c r="K98" s="44" t="s">
        <v>58</v>
      </c>
      <c r="L98" s="44" t="s">
        <v>58</v>
      </c>
      <c r="M98" s="4" t="s">
        <v>1228</v>
      </c>
      <c r="N98" s="11" t="s">
        <v>1229</v>
      </c>
      <c r="O98" s="4"/>
      <c r="P98" s="11" t="s">
        <v>121</v>
      </c>
      <c r="Q98" s="10" t="s">
        <v>1354</v>
      </c>
      <c r="R98" s="10" t="s">
        <v>127</v>
      </c>
      <c r="S98" s="10"/>
      <c r="T98" s="10"/>
      <c r="U98" s="10"/>
      <c r="V98" s="10" t="s">
        <v>66</v>
      </c>
      <c r="W98" s="3" t="s">
        <v>539</v>
      </c>
      <c r="X98" s="31">
        <v>43852</v>
      </c>
      <c r="Y98" s="31">
        <v>43854</v>
      </c>
      <c r="Z98" s="10" t="s">
        <v>68</v>
      </c>
      <c r="AA98" s="3" t="s">
        <v>901</v>
      </c>
      <c r="AB98" s="31">
        <v>44532</v>
      </c>
      <c r="AC98" s="31">
        <v>44536</v>
      </c>
      <c r="AD98" s="10" t="s">
        <v>70</v>
      </c>
      <c r="AE98" s="3" t="s">
        <v>1420</v>
      </c>
      <c r="AF98" s="31">
        <v>45064</v>
      </c>
      <c r="AG98" s="31">
        <v>45068</v>
      </c>
      <c r="AH98" s="25"/>
      <c r="AI98" s="5"/>
      <c r="AJ98" s="25"/>
      <c r="AK98" s="5"/>
      <c r="AL98" s="25"/>
      <c r="AM98" s="5"/>
    </row>
    <row r="99" spans="1:39" ht="72" customHeight="1">
      <c r="A99" s="22">
        <v>93</v>
      </c>
      <c r="B99" s="10" t="s">
        <v>931</v>
      </c>
      <c r="C99" s="3">
        <v>53601028151</v>
      </c>
      <c r="D99" s="3" t="s">
        <v>77</v>
      </c>
      <c r="E99" s="10" t="s">
        <v>1004</v>
      </c>
      <c r="F99" s="12" t="s">
        <v>1005</v>
      </c>
      <c r="G99" s="10" t="s">
        <v>1006</v>
      </c>
      <c r="H99" s="4" t="s">
        <v>1007</v>
      </c>
      <c r="I99" s="10" t="s">
        <v>1004</v>
      </c>
      <c r="J99" s="44" t="s">
        <v>1230</v>
      </c>
      <c r="K99" s="44" t="s">
        <v>1231</v>
      </c>
      <c r="L99" s="44" t="s">
        <v>119</v>
      </c>
      <c r="M99" s="4" t="s">
        <v>1232</v>
      </c>
      <c r="N99" s="11" t="s">
        <v>1233</v>
      </c>
      <c r="O99" s="4"/>
      <c r="P99" s="11" t="s">
        <v>121</v>
      </c>
      <c r="Q99" s="10" t="s">
        <v>1355</v>
      </c>
      <c r="R99" s="10" t="s">
        <v>64</v>
      </c>
      <c r="S99" s="10" t="s">
        <v>207</v>
      </c>
      <c r="T99" s="10"/>
      <c r="U99" s="10"/>
      <c r="V99" s="10" t="s">
        <v>66</v>
      </c>
      <c r="W99" s="3" t="s">
        <v>1421</v>
      </c>
      <c r="X99" s="31">
        <v>43852</v>
      </c>
      <c r="Y99" s="31">
        <v>43854</v>
      </c>
      <c r="Z99" s="10" t="s">
        <v>68</v>
      </c>
      <c r="AA99" s="3" t="s">
        <v>133</v>
      </c>
      <c r="AB99" s="31">
        <v>45135</v>
      </c>
      <c r="AC99" s="31">
        <v>45139</v>
      </c>
      <c r="AD99" s="10"/>
      <c r="AE99" s="3"/>
      <c r="AF99" s="31"/>
      <c r="AG99" s="31"/>
      <c r="AH99" s="25">
        <v>151872.63</v>
      </c>
      <c r="AI99" s="5">
        <v>43976</v>
      </c>
      <c r="AJ99" s="25"/>
      <c r="AK99" s="5"/>
      <c r="AL99" s="25"/>
      <c r="AM99" s="5"/>
    </row>
    <row r="100" spans="1:39" ht="72" customHeight="1">
      <c r="A100" s="22">
        <v>94</v>
      </c>
      <c r="B100" s="10" t="s">
        <v>932</v>
      </c>
      <c r="C100" s="3">
        <v>56103003571</v>
      </c>
      <c r="D100" s="3" t="s">
        <v>77</v>
      </c>
      <c r="E100" s="10" t="s">
        <v>1008</v>
      </c>
      <c r="F100" s="12" t="s">
        <v>1009</v>
      </c>
      <c r="G100" s="10" t="s">
        <v>1010</v>
      </c>
      <c r="H100" s="4" t="s">
        <v>1011</v>
      </c>
      <c r="I100" s="10" t="s">
        <v>1234</v>
      </c>
      <c r="J100" s="44" t="s">
        <v>510</v>
      </c>
      <c r="K100" s="44" t="s">
        <v>510</v>
      </c>
      <c r="L100" s="44" t="s">
        <v>105</v>
      </c>
      <c r="M100" s="4" t="s">
        <v>1235</v>
      </c>
      <c r="N100" s="11" t="s">
        <v>1236</v>
      </c>
      <c r="O100" s="4"/>
      <c r="P100" s="11" t="s">
        <v>121</v>
      </c>
      <c r="Q100" s="10" t="s">
        <v>1356</v>
      </c>
      <c r="R100" s="10" t="s">
        <v>127</v>
      </c>
      <c r="S100" s="10"/>
      <c r="T100" s="10"/>
      <c r="U100" s="10"/>
      <c r="V100" s="10" t="s">
        <v>66</v>
      </c>
      <c r="W100" s="3" t="s">
        <v>1422</v>
      </c>
      <c r="X100" s="31">
        <v>43859</v>
      </c>
      <c r="Y100" s="31">
        <v>43861</v>
      </c>
      <c r="Z100" s="10" t="s">
        <v>68</v>
      </c>
      <c r="AA100" s="3" t="s">
        <v>216</v>
      </c>
      <c r="AB100" s="31">
        <v>45207</v>
      </c>
      <c r="AC100" s="31">
        <v>45209</v>
      </c>
      <c r="AD100" s="10"/>
      <c r="AE100" s="3"/>
      <c r="AF100" s="31"/>
      <c r="AG100" s="31"/>
      <c r="AH100" s="25">
        <v>97864.6</v>
      </c>
      <c r="AI100" s="5">
        <v>43949</v>
      </c>
      <c r="AJ100" s="25">
        <v>102069</v>
      </c>
      <c r="AK100" s="5">
        <v>44252</v>
      </c>
      <c r="AL100" s="25">
        <v>89919</v>
      </c>
      <c r="AM100" s="5">
        <v>44951</v>
      </c>
    </row>
    <row r="101" spans="1:39" ht="72" customHeight="1">
      <c r="A101" s="22">
        <v>95</v>
      </c>
      <c r="B101" s="10" t="s">
        <v>933</v>
      </c>
      <c r="C101" s="3">
        <v>43603089587</v>
      </c>
      <c r="D101" s="3" t="s">
        <v>52</v>
      </c>
      <c r="E101" s="10" t="s">
        <v>1012</v>
      </c>
      <c r="F101" s="12" t="s">
        <v>1013</v>
      </c>
      <c r="G101" s="10" t="s">
        <v>1014</v>
      </c>
      <c r="H101" s="4" t="s">
        <v>56</v>
      </c>
      <c r="I101" s="10" t="s">
        <v>1012</v>
      </c>
      <c r="J101" s="44" t="s">
        <v>266</v>
      </c>
      <c r="K101" s="44" t="s">
        <v>266</v>
      </c>
      <c r="L101" s="44" t="s">
        <v>119</v>
      </c>
      <c r="M101" s="4" t="s">
        <v>267</v>
      </c>
      <c r="N101" s="11" t="s">
        <v>268</v>
      </c>
      <c r="O101" s="4" t="s">
        <v>98</v>
      </c>
      <c r="P101" s="11" t="s">
        <v>99</v>
      </c>
      <c r="Q101" s="10" t="s">
        <v>1357</v>
      </c>
      <c r="R101" s="10" t="s">
        <v>127</v>
      </c>
      <c r="S101" s="10"/>
      <c r="T101" s="10"/>
      <c r="U101" s="10"/>
      <c r="V101" s="10" t="s">
        <v>66</v>
      </c>
      <c r="W101" s="3" t="s">
        <v>1423</v>
      </c>
      <c r="X101" s="31">
        <v>43865</v>
      </c>
      <c r="Y101" s="31">
        <v>43867</v>
      </c>
      <c r="Z101" s="10" t="s">
        <v>68</v>
      </c>
      <c r="AA101" s="3" t="s">
        <v>547</v>
      </c>
      <c r="AB101" s="31">
        <v>44897</v>
      </c>
      <c r="AC101" s="31">
        <v>44901</v>
      </c>
      <c r="AD101" s="10" t="s">
        <v>70</v>
      </c>
      <c r="AE101" s="3" t="s">
        <v>71</v>
      </c>
      <c r="AF101" s="31">
        <v>45181</v>
      </c>
      <c r="AG101" s="31">
        <v>45183</v>
      </c>
      <c r="AH101" s="25"/>
      <c r="AI101" s="5"/>
      <c r="AJ101" s="25"/>
      <c r="AK101" s="5"/>
      <c r="AL101" s="25"/>
      <c r="AM101" s="5"/>
    </row>
    <row r="102" spans="1:39" ht="72" customHeight="1">
      <c r="A102" s="22">
        <v>96</v>
      </c>
      <c r="B102" s="10" t="s">
        <v>934</v>
      </c>
      <c r="C102" s="3">
        <v>40203139372</v>
      </c>
      <c r="D102" s="3" t="s">
        <v>77</v>
      </c>
      <c r="E102" s="10" t="s">
        <v>1015</v>
      </c>
      <c r="F102" s="12" t="s">
        <v>1016</v>
      </c>
      <c r="G102" s="10" t="s">
        <v>1017</v>
      </c>
      <c r="H102" s="4" t="s">
        <v>56</v>
      </c>
      <c r="I102" s="10" t="s">
        <v>1015</v>
      </c>
      <c r="J102" s="44" t="s">
        <v>58</v>
      </c>
      <c r="K102" s="44" t="s">
        <v>58</v>
      </c>
      <c r="L102" s="44" t="s">
        <v>58</v>
      </c>
      <c r="M102" s="4" t="s">
        <v>838</v>
      </c>
      <c r="N102" s="11" t="s">
        <v>839</v>
      </c>
      <c r="O102" s="4" t="s">
        <v>505</v>
      </c>
      <c r="P102" s="11" t="s">
        <v>506</v>
      </c>
      <c r="Q102" s="10" t="s">
        <v>1358</v>
      </c>
      <c r="R102" s="10" t="s">
        <v>64</v>
      </c>
      <c r="S102" s="10" t="s">
        <v>1359</v>
      </c>
      <c r="T102" s="10"/>
      <c r="U102" s="10"/>
      <c r="V102" s="10" t="s">
        <v>66</v>
      </c>
      <c r="W102" s="3" t="s">
        <v>540</v>
      </c>
      <c r="X102" s="31">
        <v>43867</v>
      </c>
      <c r="Y102" s="31">
        <v>43874</v>
      </c>
      <c r="Z102" s="10" t="s">
        <v>68</v>
      </c>
      <c r="AA102" s="3" t="s">
        <v>133</v>
      </c>
      <c r="AB102" s="31">
        <v>45135</v>
      </c>
      <c r="AC102" s="31">
        <v>45139</v>
      </c>
      <c r="AD102" s="10"/>
      <c r="AE102" s="3"/>
      <c r="AF102" s="31"/>
      <c r="AG102" s="31"/>
      <c r="AH102" s="25"/>
      <c r="AI102" s="5"/>
      <c r="AJ102" s="25"/>
      <c r="AK102" s="5"/>
      <c r="AL102" s="25"/>
      <c r="AM102" s="5"/>
    </row>
    <row r="103" spans="1:39" ht="72" customHeight="1">
      <c r="A103" s="22">
        <v>97</v>
      </c>
      <c r="B103" s="10" t="s">
        <v>935</v>
      </c>
      <c r="C103" s="3">
        <v>54103131741</v>
      </c>
      <c r="D103" s="3" t="s">
        <v>77</v>
      </c>
      <c r="E103" s="10" t="s">
        <v>1018</v>
      </c>
      <c r="F103" s="12" t="s">
        <v>1019</v>
      </c>
      <c r="G103" s="10" t="s">
        <v>1020</v>
      </c>
      <c r="H103" s="4" t="s">
        <v>1021</v>
      </c>
      <c r="I103" s="10" t="s">
        <v>1237</v>
      </c>
      <c r="J103" s="44" t="s">
        <v>818</v>
      </c>
      <c r="K103" s="44" t="s">
        <v>562</v>
      </c>
      <c r="L103" s="44" t="s">
        <v>182</v>
      </c>
      <c r="M103" s="4" t="s">
        <v>524</v>
      </c>
      <c r="N103" s="11" t="s">
        <v>525</v>
      </c>
      <c r="O103" s="4" t="s">
        <v>503</v>
      </c>
      <c r="P103" s="11" t="s">
        <v>184</v>
      </c>
      <c r="Q103" s="10" t="s">
        <v>1360</v>
      </c>
      <c r="R103" s="10" t="s">
        <v>127</v>
      </c>
      <c r="S103" s="10"/>
      <c r="T103" s="10"/>
      <c r="U103" s="10"/>
      <c r="V103" s="10" t="s">
        <v>66</v>
      </c>
      <c r="W103" s="3" t="s">
        <v>546</v>
      </c>
      <c r="X103" s="31">
        <v>43885</v>
      </c>
      <c r="Y103" s="31">
        <v>43887</v>
      </c>
      <c r="Z103" s="10" t="s">
        <v>68</v>
      </c>
      <c r="AA103" s="3" t="s">
        <v>216</v>
      </c>
      <c r="AB103" s="31">
        <v>45207</v>
      </c>
      <c r="AC103" s="31">
        <v>45209</v>
      </c>
      <c r="AD103" s="10"/>
      <c r="AE103" s="3"/>
      <c r="AF103" s="31"/>
      <c r="AG103" s="31"/>
      <c r="AH103" s="25">
        <v>34457.7</v>
      </c>
      <c r="AI103" s="5">
        <v>44134</v>
      </c>
      <c r="AJ103" s="25">
        <v>49003.65</v>
      </c>
      <c r="AK103" s="5">
        <v>44687</v>
      </c>
      <c r="AL103" s="25"/>
      <c r="AM103" s="5"/>
    </row>
    <row r="104" spans="1:39" ht="72" customHeight="1">
      <c r="A104" s="22">
        <v>98</v>
      </c>
      <c r="B104" s="10" t="s">
        <v>936</v>
      </c>
      <c r="C104" s="3">
        <v>40203192532</v>
      </c>
      <c r="D104" s="3" t="s">
        <v>77</v>
      </c>
      <c r="E104" s="10" t="s">
        <v>1022</v>
      </c>
      <c r="F104" s="12" t="s">
        <v>1023</v>
      </c>
      <c r="G104" s="10" t="s">
        <v>1024</v>
      </c>
      <c r="H104" s="4" t="s">
        <v>1025</v>
      </c>
      <c r="I104" s="10" t="s">
        <v>1238</v>
      </c>
      <c r="J104" s="44" t="s">
        <v>58</v>
      </c>
      <c r="K104" s="44" t="s">
        <v>58</v>
      </c>
      <c r="L104" s="44" t="s">
        <v>58</v>
      </c>
      <c r="M104" s="4" t="s">
        <v>1239</v>
      </c>
      <c r="N104" s="11" t="s">
        <v>1240</v>
      </c>
      <c r="O104" s="4"/>
      <c r="P104" s="11" t="s">
        <v>121</v>
      </c>
      <c r="Q104" s="10" t="s">
        <v>1361</v>
      </c>
      <c r="R104" s="10" t="s">
        <v>127</v>
      </c>
      <c r="S104" s="10"/>
      <c r="T104" s="10"/>
      <c r="U104" s="10"/>
      <c r="V104" s="10" t="s">
        <v>66</v>
      </c>
      <c r="W104" s="3" t="s">
        <v>555</v>
      </c>
      <c r="X104" s="31">
        <v>44239</v>
      </c>
      <c r="Y104" s="31">
        <v>44243</v>
      </c>
      <c r="Z104" s="10" t="s">
        <v>68</v>
      </c>
      <c r="AA104" s="3" t="s">
        <v>216</v>
      </c>
      <c r="AB104" s="31">
        <v>45207</v>
      </c>
      <c r="AC104" s="31">
        <v>45209</v>
      </c>
      <c r="AD104" s="10"/>
      <c r="AE104" s="3"/>
      <c r="AF104" s="31"/>
      <c r="AG104" s="31"/>
      <c r="AH104" s="25">
        <v>44887.71</v>
      </c>
      <c r="AI104" s="5">
        <v>44574</v>
      </c>
      <c r="AJ104" s="25"/>
      <c r="AK104" s="5"/>
      <c r="AL104" s="25"/>
      <c r="AM104" s="5"/>
    </row>
    <row r="105" spans="1:39" ht="72" customHeight="1">
      <c r="A105" s="22">
        <v>99</v>
      </c>
      <c r="B105" s="10" t="s">
        <v>937</v>
      </c>
      <c r="C105" s="3">
        <v>44103122060</v>
      </c>
      <c r="D105" s="3" t="s">
        <v>77</v>
      </c>
      <c r="E105" s="10" t="s">
        <v>1026</v>
      </c>
      <c r="F105" s="12" t="s">
        <v>1027</v>
      </c>
      <c r="G105" s="10" t="s">
        <v>1028</v>
      </c>
      <c r="H105" s="4" t="s">
        <v>1029</v>
      </c>
      <c r="I105" s="10" t="s">
        <v>1241</v>
      </c>
      <c r="J105" s="44" t="s">
        <v>1242</v>
      </c>
      <c r="K105" s="44" t="s">
        <v>500</v>
      </c>
      <c r="L105" s="44" t="s">
        <v>386</v>
      </c>
      <c r="M105" s="4" t="s">
        <v>120</v>
      </c>
      <c r="N105" s="11" t="s">
        <v>101</v>
      </c>
      <c r="O105" s="4" t="s">
        <v>98</v>
      </c>
      <c r="P105" s="11" t="s">
        <v>99</v>
      </c>
      <c r="Q105" s="10" t="s">
        <v>1362</v>
      </c>
      <c r="R105" s="10" t="s">
        <v>127</v>
      </c>
      <c r="S105" s="10"/>
      <c r="T105" s="10"/>
      <c r="U105" s="10"/>
      <c r="V105" s="10" t="s">
        <v>66</v>
      </c>
      <c r="W105" s="3" t="s">
        <v>551</v>
      </c>
      <c r="X105" s="31">
        <v>43885</v>
      </c>
      <c r="Y105" s="31">
        <v>43887</v>
      </c>
      <c r="Z105" s="10" t="s">
        <v>68</v>
      </c>
      <c r="AA105" s="3" t="s">
        <v>216</v>
      </c>
      <c r="AB105" s="31">
        <v>45207</v>
      </c>
      <c r="AC105" s="31">
        <v>45209</v>
      </c>
      <c r="AD105" s="10"/>
      <c r="AE105" s="3"/>
      <c r="AF105" s="31"/>
      <c r="AG105" s="31"/>
      <c r="AH105" s="25">
        <v>19980</v>
      </c>
      <c r="AI105" s="5">
        <v>43992</v>
      </c>
      <c r="AJ105" s="25"/>
      <c r="AK105" s="5"/>
      <c r="AL105" s="25"/>
      <c r="AM105" s="5"/>
    </row>
    <row r="106" spans="1:39" ht="72" customHeight="1">
      <c r="A106" s="22">
        <v>100</v>
      </c>
      <c r="B106" s="10" t="s">
        <v>938</v>
      </c>
      <c r="C106" s="3">
        <v>40203229657</v>
      </c>
      <c r="D106" s="3" t="s">
        <v>77</v>
      </c>
      <c r="E106" s="10" t="s">
        <v>1030</v>
      </c>
      <c r="F106" s="12" t="s">
        <v>1031</v>
      </c>
      <c r="G106" s="10" t="s">
        <v>1032</v>
      </c>
      <c r="H106" s="4" t="s">
        <v>56</v>
      </c>
      <c r="I106" s="10" t="s">
        <v>1243</v>
      </c>
      <c r="J106" s="44" t="s">
        <v>510</v>
      </c>
      <c r="K106" s="44" t="s">
        <v>510</v>
      </c>
      <c r="L106" s="44" t="s">
        <v>105</v>
      </c>
      <c r="M106" s="4" t="s">
        <v>1244</v>
      </c>
      <c r="N106" s="11" t="s">
        <v>1245</v>
      </c>
      <c r="O106" s="4"/>
      <c r="P106" s="11" t="s">
        <v>121</v>
      </c>
      <c r="Q106" s="10" t="s">
        <v>1363</v>
      </c>
      <c r="R106" s="10" t="s">
        <v>127</v>
      </c>
      <c r="S106" s="10"/>
      <c r="T106" s="10"/>
      <c r="U106" s="10"/>
      <c r="V106" s="10" t="s">
        <v>66</v>
      </c>
      <c r="W106" s="3" t="s">
        <v>552</v>
      </c>
      <c r="X106" s="31">
        <v>43885</v>
      </c>
      <c r="Y106" s="31">
        <v>43887</v>
      </c>
      <c r="Z106" s="10" t="s">
        <v>68</v>
      </c>
      <c r="AA106" s="3" t="s">
        <v>141</v>
      </c>
      <c r="AB106" s="31">
        <v>45106</v>
      </c>
      <c r="AC106" s="31">
        <v>45110</v>
      </c>
      <c r="AD106" s="10"/>
      <c r="AE106" s="3"/>
      <c r="AF106" s="31"/>
      <c r="AG106" s="31"/>
      <c r="AH106" s="25">
        <v>13566.55</v>
      </c>
      <c r="AI106" s="5">
        <v>43969</v>
      </c>
      <c r="AJ106" s="25"/>
      <c r="AK106" s="5"/>
      <c r="AL106" s="25"/>
      <c r="AM106" s="5"/>
    </row>
    <row r="107" spans="1:39" ht="72" customHeight="1">
      <c r="A107" s="22">
        <v>101</v>
      </c>
      <c r="B107" s="10" t="s">
        <v>939</v>
      </c>
      <c r="C107" s="3">
        <v>42403017591</v>
      </c>
      <c r="D107" s="3" t="s">
        <v>77</v>
      </c>
      <c r="E107" s="10" t="s">
        <v>1033</v>
      </c>
      <c r="F107" s="12" t="s">
        <v>1034</v>
      </c>
      <c r="G107" s="10" t="s">
        <v>1035</v>
      </c>
      <c r="H107" s="4" t="s">
        <v>56</v>
      </c>
      <c r="I107" s="10" t="s">
        <v>1033</v>
      </c>
      <c r="J107" s="44" t="s">
        <v>1246</v>
      </c>
      <c r="K107" s="44" t="s">
        <v>1247</v>
      </c>
      <c r="L107" s="44" t="s">
        <v>112</v>
      </c>
      <c r="M107" s="4" t="s">
        <v>528</v>
      </c>
      <c r="N107" s="11" t="s">
        <v>529</v>
      </c>
      <c r="O107" s="4" t="s">
        <v>1248</v>
      </c>
      <c r="P107" s="11" t="s">
        <v>1249</v>
      </c>
      <c r="Q107" s="10" t="s">
        <v>1364</v>
      </c>
      <c r="R107" s="10" t="s">
        <v>127</v>
      </c>
      <c r="S107" s="10"/>
      <c r="T107" s="10"/>
      <c r="U107" s="10"/>
      <c r="V107" s="10" t="s">
        <v>66</v>
      </c>
      <c r="W107" s="3" t="s">
        <v>885</v>
      </c>
      <c r="X107" s="31">
        <v>43917</v>
      </c>
      <c r="Y107" s="31">
        <v>43921</v>
      </c>
      <c r="Z107" s="10" t="s">
        <v>68</v>
      </c>
      <c r="AA107" s="3" t="s">
        <v>141</v>
      </c>
      <c r="AB107" s="31">
        <v>45106</v>
      </c>
      <c r="AC107" s="31">
        <v>45110</v>
      </c>
      <c r="AD107" s="10"/>
      <c r="AE107" s="3"/>
      <c r="AF107" s="31"/>
      <c r="AG107" s="31"/>
      <c r="AH107" s="25">
        <v>40736.13</v>
      </c>
      <c r="AI107" s="5">
        <v>44299</v>
      </c>
      <c r="AJ107" s="25"/>
      <c r="AK107" s="5"/>
      <c r="AL107" s="25"/>
      <c r="AM107" s="5"/>
    </row>
    <row r="108" spans="1:39" ht="72" customHeight="1">
      <c r="A108" s="22">
        <v>102</v>
      </c>
      <c r="B108" s="10" t="s">
        <v>940</v>
      </c>
      <c r="C108" s="3">
        <v>40203225091</v>
      </c>
      <c r="D108" s="3" t="s">
        <v>52</v>
      </c>
      <c r="E108" s="10" t="s">
        <v>1036</v>
      </c>
      <c r="F108" s="12" t="s">
        <v>1037</v>
      </c>
      <c r="G108" s="10" t="s">
        <v>1038</v>
      </c>
      <c r="H108" s="4" t="s">
        <v>1039</v>
      </c>
      <c r="I108" s="10" t="s">
        <v>1036</v>
      </c>
      <c r="J108" s="44" t="s">
        <v>58</v>
      </c>
      <c r="K108" s="44" t="s">
        <v>58</v>
      </c>
      <c r="L108" s="44" t="s">
        <v>58</v>
      </c>
      <c r="M108" s="4" t="s">
        <v>1250</v>
      </c>
      <c r="N108" s="11" t="s">
        <v>1251</v>
      </c>
      <c r="O108" s="4"/>
      <c r="P108" s="11" t="s">
        <v>121</v>
      </c>
      <c r="Q108" s="10" t="s">
        <v>1365</v>
      </c>
      <c r="R108" s="10" t="s">
        <v>64</v>
      </c>
      <c r="S108" s="10" t="s">
        <v>207</v>
      </c>
      <c r="T108" s="10"/>
      <c r="U108" s="10"/>
      <c r="V108" s="10" t="s">
        <v>66</v>
      </c>
      <c r="W108" s="3" t="s">
        <v>1424</v>
      </c>
      <c r="X108" s="31">
        <v>43917</v>
      </c>
      <c r="Y108" s="31">
        <v>43921</v>
      </c>
      <c r="Z108" s="10"/>
      <c r="AA108" s="3"/>
      <c r="AB108" s="31"/>
      <c r="AC108" s="31"/>
      <c r="AD108" s="10" t="s">
        <v>70</v>
      </c>
      <c r="AE108" s="3" t="s">
        <v>1425</v>
      </c>
      <c r="AF108" s="31">
        <v>44376</v>
      </c>
      <c r="AG108" s="31">
        <v>44378</v>
      </c>
      <c r="AH108" s="25"/>
      <c r="AI108" s="5"/>
      <c r="AJ108" s="25"/>
      <c r="AK108" s="5"/>
      <c r="AL108" s="25"/>
      <c r="AM108" s="5"/>
    </row>
    <row r="109" spans="1:39" ht="72" customHeight="1">
      <c r="A109" s="22">
        <v>103</v>
      </c>
      <c r="B109" s="10" t="s">
        <v>941</v>
      </c>
      <c r="C109" s="3">
        <v>40203095932</v>
      </c>
      <c r="D109" s="3" t="s">
        <v>77</v>
      </c>
      <c r="E109" s="10" t="s">
        <v>1040</v>
      </c>
      <c r="F109" s="12" t="s">
        <v>1041</v>
      </c>
      <c r="G109" s="10" t="s">
        <v>1042</v>
      </c>
      <c r="H109" s="4" t="s">
        <v>1043</v>
      </c>
      <c r="I109" s="10" t="s">
        <v>1040</v>
      </c>
      <c r="J109" s="44" t="s">
        <v>58</v>
      </c>
      <c r="K109" s="44" t="s">
        <v>58</v>
      </c>
      <c r="L109" s="44" t="s">
        <v>58</v>
      </c>
      <c r="M109" s="4" t="s">
        <v>357</v>
      </c>
      <c r="N109" s="11" t="s">
        <v>358</v>
      </c>
      <c r="O109" s="4" t="s">
        <v>380</v>
      </c>
      <c r="P109" s="11" t="s">
        <v>381</v>
      </c>
      <c r="Q109" s="10" t="s">
        <v>1366</v>
      </c>
      <c r="R109" s="10" t="s">
        <v>64</v>
      </c>
      <c r="S109" s="10" t="s">
        <v>407</v>
      </c>
      <c r="T109" s="10"/>
      <c r="U109" s="10"/>
      <c r="V109" s="10" t="s">
        <v>66</v>
      </c>
      <c r="W109" s="3" t="s">
        <v>899</v>
      </c>
      <c r="X109" s="31">
        <v>43949</v>
      </c>
      <c r="Y109" s="31">
        <v>43951</v>
      </c>
      <c r="Z109" s="10" t="s">
        <v>68</v>
      </c>
      <c r="AA109" s="3" t="s">
        <v>216</v>
      </c>
      <c r="AB109" s="31">
        <v>45207</v>
      </c>
      <c r="AC109" s="31">
        <v>45209</v>
      </c>
      <c r="AD109" s="10"/>
      <c r="AE109" s="3"/>
      <c r="AF109" s="31"/>
      <c r="AG109" s="31"/>
      <c r="AH109" s="25">
        <v>49990.46</v>
      </c>
      <c r="AI109" s="5">
        <v>44020</v>
      </c>
      <c r="AJ109" s="25">
        <v>49401.66</v>
      </c>
      <c r="AK109" s="5">
        <v>44725</v>
      </c>
      <c r="AL109" s="25"/>
      <c r="AM109" s="5"/>
    </row>
    <row r="110" spans="1:39" ht="72" customHeight="1">
      <c r="A110" s="22">
        <v>104</v>
      </c>
      <c r="B110" s="10" t="s">
        <v>942</v>
      </c>
      <c r="C110" s="3">
        <v>40003255869</v>
      </c>
      <c r="D110" s="3" t="s">
        <v>77</v>
      </c>
      <c r="E110" s="10" t="s">
        <v>1044</v>
      </c>
      <c r="F110" s="12" t="s">
        <v>1045</v>
      </c>
      <c r="G110" s="10" t="s">
        <v>1046</v>
      </c>
      <c r="H110" s="4" t="s">
        <v>1047</v>
      </c>
      <c r="I110" s="10" t="s">
        <v>1044</v>
      </c>
      <c r="J110" s="44" t="s">
        <v>1252</v>
      </c>
      <c r="K110" s="44" t="s">
        <v>785</v>
      </c>
      <c r="L110" s="44" t="s">
        <v>105</v>
      </c>
      <c r="M110" s="4" t="s">
        <v>501</v>
      </c>
      <c r="N110" s="11" t="s">
        <v>502</v>
      </c>
      <c r="O110" s="4" t="s">
        <v>98</v>
      </c>
      <c r="P110" s="11" t="s">
        <v>99</v>
      </c>
      <c r="Q110" s="10" t="s">
        <v>1367</v>
      </c>
      <c r="R110" s="10" t="s">
        <v>127</v>
      </c>
      <c r="S110" s="10"/>
      <c r="T110" s="10"/>
      <c r="U110" s="10"/>
      <c r="V110" s="10" t="s">
        <v>66</v>
      </c>
      <c r="W110" s="3" t="s">
        <v>1426</v>
      </c>
      <c r="X110" s="31">
        <v>43949</v>
      </c>
      <c r="Y110" s="31">
        <v>43951</v>
      </c>
      <c r="Z110" s="10" t="s">
        <v>68</v>
      </c>
      <c r="AA110" s="3" t="s">
        <v>133</v>
      </c>
      <c r="AB110" s="31">
        <v>45135</v>
      </c>
      <c r="AC110" s="31">
        <v>45139</v>
      </c>
      <c r="AD110" s="10"/>
      <c r="AE110" s="3"/>
      <c r="AF110" s="31"/>
      <c r="AG110" s="31"/>
      <c r="AH110" s="25">
        <v>138313.41</v>
      </c>
      <c r="AI110" s="5">
        <v>44035</v>
      </c>
      <c r="AJ110" s="25"/>
      <c r="AK110" s="5"/>
      <c r="AL110" s="25"/>
      <c r="AM110" s="5"/>
    </row>
    <row r="111" spans="1:39" ht="72" customHeight="1">
      <c r="A111" s="22">
        <v>105</v>
      </c>
      <c r="B111" s="10" t="s">
        <v>943</v>
      </c>
      <c r="C111" s="3">
        <v>41203069534</v>
      </c>
      <c r="D111" s="3" t="s">
        <v>77</v>
      </c>
      <c r="E111" s="10" t="s">
        <v>1048</v>
      </c>
      <c r="F111" s="12" t="s">
        <v>1049</v>
      </c>
      <c r="G111" s="10" t="s">
        <v>1050</v>
      </c>
      <c r="H111" s="4" t="s">
        <v>1051</v>
      </c>
      <c r="I111" s="10" t="s">
        <v>1253</v>
      </c>
      <c r="J111" s="44" t="s">
        <v>1254</v>
      </c>
      <c r="K111" s="44" t="s">
        <v>801</v>
      </c>
      <c r="L111" s="44" t="s">
        <v>182</v>
      </c>
      <c r="M111" s="4" t="s">
        <v>820</v>
      </c>
      <c r="N111" s="11" t="s">
        <v>821</v>
      </c>
      <c r="O111" s="4" t="s">
        <v>1255</v>
      </c>
      <c r="P111" s="11" t="s">
        <v>1256</v>
      </c>
      <c r="Q111" s="10" t="s">
        <v>1368</v>
      </c>
      <c r="R111" s="10" t="s">
        <v>127</v>
      </c>
      <c r="S111" s="10"/>
      <c r="T111" s="10"/>
      <c r="U111" s="10"/>
      <c r="V111" s="10" t="s">
        <v>66</v>
      </c>
      <c r="W111" s="3" t="s">
        <v>1427</v>
      </c>
      <c r="X111" s="31">
        <v>43949</v>
      </c>
      <c r="Y111" s="31">
        <v>43951</v>
      </c>
      <c r="Z111" s="10" t="s">
        <v>68</v>
      </c>
      <c r="AA111" s="3" t="s">
        <v>133</v>
      </c>
      <c r="AB111" s="31">
        <v>45135</v>
      </c>
      <c r="AC111" s="31">
        <v>45139</v>
      </c>
      <c r="AD111" s="10"/>
      <c r="AE111" s="3"/>
      <c r="AF111" s="31"/>
      <c r="AG111" s="31"/>
      <c r="AH111" s="25">
        <v>181366.83</v>
      </c>
      <c r="AI111" s="5">
        <v>44126</v>
      </c>
      <c r="AJ111" s="25"/>
      <c r="AK111" s="5"/>
      <c r="AL111" s="25"/>
      <c r="AM111" s="5"/>
    </row>
    <row r="112" spans="1:39" ht="72" customHeight="1">
      <c r="A112" s="22">
        <v>106</v>
      </c>
      <c r="B112" s="10" t="s">
        <v>944</v>
      </c>
      <c r="C112" s="3">
        <v>40203232163</v>
      </c>
      <c r="D112" s="3" t="s">
        <v>77</v>
      </c>
      <c r="E112" s="10" t="s">
        <v>1052</v>
      </c>
      <c r="F112" s="12" t="s">
        <v>1053</v>
      </c>
      <c r="G112" s="10" t="s">
        <v>1054</v>
      </c>
      <c r="H112" s="4" t="s">
        <v>1055</v>
      </c>
      <c r="I112" s="10" t="s">
        <v>1257</v>
      </c>
      <c r="J112" s="44" t="s">
        <v>58</v>
      </c>
      <c r="K112" s="44" t="s">
        <v>58</v>
      </c>
      <c r="L112" s="44" t="s">
        <v>58</v>
      </c>
      <c r="M112" s="4" t="s">
        <v>1258</v>
      </c>
      <c r="N112" s="11" t="s">
        <v>1259</v>
      </c>
      <c r="O112" s="4"/>
      <c r="P112" s="11" t="s">
        <v>121</v>
      </c>
      <c r="Q112" s="10" t="s">
        <v>1369</v>
      </c>
      <c r="R112" s="10" t="s">
        <v>127</v>
      </c>
      <c r="S112" s="10"/>
      <c r="T112" s="10"/>
      <c r="U112" s="10"/>
      <c r="V112" s="10" t="s">
        <v>66</v>
      </c>
      <c r="W112" s="3" t="s">
        <v>1428</v>
      </c>
      <c r="X112" s="31">
        <v>43957</v>
      </c>
      <c r="Y112" s="31">
        <v>43959</v>
      </c>
      <c r="Z112" s="10" t="s">
        <v>68</v>
      </c>
      <c r="AA112" s="3" t="s">
        <v>141</v>
      </c>
      <c r="AB112" s="31">
        <v>45106</v>
      </c>
      <c r="AC112" s="31">
        <v>45110</v>
      </c>
      <c r="AD112" s="10"/>
      <c r="AE112" s="3"/>
      <c r="AF112" s="31"/>
      <c r="AG112" s="31"/>
      <c r="AH112" s="25">
        <v>49863.07</v>
      </c>
      <c r="AI112" s="5">
        <v>44235</v>
      </c>
      <c r="AJ112" s="25"/>
      <c r="AK112" s="5"/>
      <c r="AL112" s="25"/>
      <c r="AM112" s="5"/>
    </row>
    <row r="113" spans="1:39" ht="72" customHeight="1">
      <c r="A113" s="22">
        <v>107</v>
      </c>
      <c r="B113" s="10" t="s">
        <v>945</v>
      </c>
      <c r="C113" s="3">
        <v>40103348563</v>
      </c>
      <c r="D113" s="3" t="s">
        <v>77</v>
      </c>
      <c r="E113" s="10" t="s">
        <v>1056</v>
      </c>
      <c r="F113" s="12" t="s">
        <v>1057</v>
      </c>
      <c r="G113" s="10" t="s">
        <v>1058</v>
      </c>
      <c r="H113" s="4" t="s">
        <v>1059</v>
      </c>
      <c r="I113" s="10" t="s">
        <v>1260</v>
      </c>
      <c r="J113" s="44" t="s">
        <v>58</v>
      </c>
      <c r="K113" s="44" t="s">
        <v>58</v>
      </c>
      <c r="L113" s="44" t="s">
        <v>58</v>
      </c>
      <c r="M113" s="4" t="s">
        <v>1261</v>
      </c>
      <c r="N113" s="11" t="s">
        <v>1262</v>
      </c>
      <c r="O113" s="4" t="s">
        <v>524</v>
      </c>
      <c r="P113" s="11" t="s">
        <v>525</v>
      </c>
      <c r="Q113" s="10" t="s">
        <v>1370</v>
      </c>
      <c r="R113" s="10" t="s">
        <v>127</v>
      </c>
      <c r="S113" s="10"/>
      <c r="T113" s="10"/>
      <c r="U113" s="10"/>
      <c r="V113" s="10" t="s">
        <v>66</v>
      </c>
      <c r="W113" s="3" t="s">
        <v>894</v>
      </c>
      <c r="X113" s="31">
        <v>43978</v>
      </c>
      <c r="Y113" s="31">
        <v>43980</v>
      </c>
      <c r="Z113" s="10" t="s">
        <v>68</v>
      </c>
      <c r="AA113" s="3" t="s">
        <v>133</v>
      </c>
      <c r="AB113" s="31">
        <v>45135</v>
      </c>
      <c r="AC113" s="31">
        <v>45139</v>
      </c>
      <c r="AD113" s="10"/>
      <c r="AE113" s="3"/>
      <c r="AF113" s="31"/>
      <c r="AG113" s="31"/>
      <c r="AH113" s="25">
        <v>42625.8</v>
      </c>
      <c r="AI113" s="5">
        <v>44140</v>
      </c>
      <c r="AJ113" s="25"/>
      <c r="AK113" s="5"/>
      <c r="AL113" s="25"/>
      <c r="AM113" s="5"/>
    </row>
    <row r="114" spans="1:39" ht="72" customHeight="1">
      <c r="A114" s="22">
        <v>108</v>
      </c>
      <c r="B114" s="10" t="s">
        <v>946</v>
      </c>
      <c r="C114" s="3">
        <v>40203210382</v>
      </c>
      <c r="D114" s="3" t="s">
        <v>52</v>
      </c>
      <c r="E114" s="10" t="s">
        <v>1060</v>
      </c>
      <c r="F114" s="12" t="s">
        <v>1061</v>
      </c>
      <c r="G114" s="10" t="s">
        <v>1062</v>
      </c>
      <c r="H114" s="4" t="s">
        <v>1063</v>
      </c>
      <c r="I114" s="10" t="s">
        <v>1060</v>
      </c>
      <c r="J114" s="44" t="s">
        <v>1263</v>
      </c>
      <c r="K114" s="44" t="s">
        <v>785</v>
      </c>
      <c r="L114" s="44" t="s">
        <v>105</v>
      </c>
      <c r="M114" s="4" t="s">
        <v>1264</v>
      </c>
      <c r="N114" s="11" t="s">
        <v>1265</v>
      </c>
      <c r="O114" s="4"/>
      <c r="P114" s="11" t="s">
        <v>121</v>
      </c>
      <c r="Q114" s="10" t="s">
        <v>1371</v>
      </c>
      <c r="R114" s="10" t="s">
        <v>64</v>
      </c>
      <c r="S114" s="10" t="s">
        <v>207</v>
      </c>
      <c r="T114" s="10"/>
      <c r="U114" s="10"/>
      <c r="V114" s="10" t="s">
        <v>66</v>
      </c>
      <c r="W114" s="3" t="s">
        <v>895</v>
      </c>
      <c r="X114" s="31">
        <v>43979</v>
      </c>
      <c r="Y114" s="31">
        <v>43983</v>
      </c>
      <c r="Z114" s="10" t="s">
        <v>68</v>
      </c>
      <c r="AA114" s="3" t="s">
        <v>547</v>
      </c>
      <c r="AB114" s="31">
        <v>44897</v>
      </c>
      <c r="AC114" s="31">
        <v>44901</v>
      </c>
      <c r="AD114" s="10" t="s">
        <v>136</v>
      </c>
      <c r="AE114" s="3" t="s">
        <v>897</v>
      </c>
      <c r="AF114" s="31">
        <v>45082</v>
      </c>
      <c r="AG114" s="31">
        <v>45084</v>
      </c>
      <c r="AH114" s="25">
        <v>16092.13</v>
      </c>
      <c r="AI114" s="5">
        <v>44257</v>
      </c>
      <c r="AJ114" s="25"/>
      <c r="AK114" s="5"/>
      <c r="AL114" s="25"/>
      <c r="AM114" s="5"/>
    </row>
    <row r="115" spans="1:39" ht="72" customHeight="1">
      <c r="A115" s="22">
        <v>109</v>
      </c>
      <c r="B115" s="10" t="s">
        <v>947</v>
      </c>
      <c r="C115" s="3">
        <v>40003153890</v>
      </c>
      <c r="D115" s="3" t="s">
        <v>77</v>
      </c>
      <c r="E115" s="10" t="s">
        <v>1064</v>
      </c>
      <c r="F115" s="12" t="s">
        <v>1065</v>
      </c>
      <c r="G115" s="10" t="s">
        <v>1066</v>
      </c>
      <c r="H115" s="4" t="s">
        <v>56</v>
      </c>
      <c r="I115" s="10" t="s">
        <v>1064</v>
      </c>
      <c r="J115" s="44" t="s">
        <v>1266</v>
      </c>
      <c r="K115" s="44" t="s">
        <v>1267</v>
      </c>
      <c r="L115" s="44" t="s">
        <v>112</v>
      </c>
      <c r="M115" s="4" t="s">
        <v>1264</v>
      </c>
      <c r="N115" s="11" t="s">
        <v>1265</v>
      </c>
      <c r="O115" s="4"/>
      <c r="P115" s="11" t="s">
        <v>121</v>
      </c>
      <c r="Q115" s="10" t="s">
        <v>1372</v>
      </c>
      <c r="R115" s="10" t="s">
        <v>64</v>
      </c>
      <c r="S115" s="10" t="s">
        <v>207</v>
      </c>
      <c r="T115" s="10"/>
      <c r="U115" s="10"/>
      <c r="V115" s="10" t="s">
        <v>66</v>
      </c>
      <c r="W115" s="3" t="s">
        <v>896</v>
      </c>
      <c r="X115" s="31">
        <v>43980</v>
      </c>
      <c r="Y115" s="31">
        <v>43984</v>
      </c>
      <c r="Z115" s="10" t="s">
        <v>68</v>
      </c>
      <c r="AA115" s="3" t="s">
        <v>141</v>
      </c>
      <c r="AB115" s="31">
        <v>45106</v>
      </c>
      <c r="AC115" s="31">
        <v>45110</v>
      </c>
      <c r="AD115" s="10"/>
      <c r="AE115" s="3"/>
      <c r="AF115" s="31"/>
      <c r="AG115" s="31"/>
      <c r="AH115" s="25"/>
      <c r="AI115" s="5"/>
      <c r="AJ115" s="25"/>
      <c r="AK115" s="5"/>
      <c r="AL115" s="25"/>
      <c r="AM115" s="5"/>
    </row>
    <row r="116" spans="1:39" ht="72" customHeight="1">
      <c r="A116" s="22">
        <v>110</v>
      </c>
      <c r="B116" s="10" t="s">
        <v>948</v>
      </c>
      <c r="C116" s="3">
        <v>41503079565</v>
      </c>
      <c r="D116" s="3" t="s">
        <v>52</v>
      </c>
      <c r="E116" s="10" t="s">
        <v>1067</v>
      </c>
      <c r="F116" s="12" t="s">
        <v>1068</v>
      </c>
      <c r="G116" s="10" t="s">
        <v>1069</v>
      </c>
      <c r="H116" s="4" t="s">
        <v>56</v>
      </c>
      <c r="I116" s="10" t="s">
        <v>1268</v>
      </c>
      <c r="J116" s="44" t="s">
        <v>111</v>
      </c>
      <c r="K116" s="44" t="s">
        <v>111</v>
      </c>
      <c r="L116" s="44" t="s">
        <v>112</v>
      </c>
      <c r="M116" s="4" t="s">
        <v>1269</v>
      </c>
      <c r="N116" s="11" t="s">
        <v>1270</v>
      </c>
      <c r="O116" s="4"/>
      <c r="P116" s="11" t="s">
        <v>121</v>
      </c>
      <c r="Q116" s="10" t="s">
        <v>1373</v>
      </c>
      <c r="R116" s="10" t="s">
        <v>64</v>
      </c>
      <c r="S116" s="10" t="s">
        <v>207</v>
      </c>
      <c r="T116" s="10"/>
      <c r="U116" s="10"/>
      <c r="V116" s="10" t="s">
        <v>66</v>
      </c>
      <c r="W116" s="3" t="s">
        <v>1429</v>
      </c>
      <c r="X116" s="31">
        <v>43999</v>
      </c>
      <c r="Y116" s="31">
        <v>44001</v>
      </c>
      <c r="Z116" s="10"/>
      <c r="AA116" s="3"/>
      <c r="AB116" s="31"/>
      <c r="AC116" s="31"/>
      <c r="AD116" s="10" t="s">
        <v>70</v>
      </c>
      <c r="AE116" s="3" t="s">
        <v>413</v>
      </c>
      <c r="AF116" s="31">
        <v>44473</v>
      </c>
      <c r="AG116" s="31">
        <v>44475</v>
      </c>
      <c r="AH116" s="25"/>
      <c r="AI116" s="5"/>
      <c r="AJ116" s="25"/>
      <c r="AK116" s="5"/>
      <c r="AL116" s="25"/>
      <c r="AM116" s="5"/>
    </row>
    <row r="117" spans="1:39" ht="72" customHeight="1">
      <c r="A117" s="22">
        <v>111</v>
      </c>
      <c r="B117" s="10" t="s">
        <v>949</v>
      </c>
      <c r="C117" s="3">
        <v>41203071539</v>
      </c>
      <c r="D117" s="3" t="s">
        <v>77</v>
      </c>
      <c r="E117" s="10" t="s">
        <v>1070</v>
      </c>
      <c r="F117" s="12" t="s">
        <v>1071</v>
      </c>
      <c r="G117" s="10" t="s">
        <v>1072</v>
      </c>
      <c r="H117" s="4" t="s">
        <v>56</v>
      </c>
      <c r="I117" s="10" t="s">
        <v>1271</v>
      </c>
      <c r="J117" s="44" t="s">
        <v>1272</v>
      </c>
      <c r="K117" s="44" t="s">
        <v>785</v>
      </c>
      <c r="L117" s="44" t="s">
        <v>105</v>
      </c>
      <c r="M117" s="4" t="s">
        <v>1273</v>
      </c>
      <c r="N117" s="11" t="s">
        <v>1274</v>
      </c>
      <c r="O117" s="4" t="s">
        <v>1275</v>
      </c>
      <c r="P117" s="11" t="s">
        <v>101</v>
      </c>
      <c r="Q117" s="10" t="s">
        <v>1374</v>
      </c>
      <c r="R117" s="10" t="s">
        <v>64</v>
      </c>
      <c r="S117" s="10"/>
      <c r="T117" s="10"/>
      <c r="U117" s="10"/>
      <c r="V117" s="10" t="s">
        <v>66</v>
      </c>
      <c r="W117" s="3" t="s">
        <v>1430</v>
      </c>
      <c r="X117" s="31">
        <v>43999</v>
      </c>
      <c r="Y117" s="31">
        <v>44001</v>
      </c>
      <c r="Z117" s="10" t="s">
        <v>68</v>
      </c>
      <c r="AA117" s="3" t="s">
        <v>216</v>
      </c>
      <c r="AB117" s="31">
        <v>45207</v>
      </c>
      <c r="AC117" s="31">
        <v>45209</v>
      </c>
      <c r="AD117" s="10"/>
      <c r="AE117" s="3"/>
      <c r="AF117" s="31"/>
      <c r="AG117" s="31"/>
      <c r="AH117" s="25">
        <v>16124.26</v>
      </c>
      <c r="AI117" s="5">
        <v>44232</v>
      </c>
      <c r="AJ117" s="25"/>
      <c r="AK117" s="5"/>
      <c r="AL117" s="25"/>
      <c r="AM117" s="5"/>
    </row>
    <row r="118" spans="1:39" ht="72" customHeight="1">
      <c r="A118" s="22">
        <v>112</v>
      </c>
      <c r="B118" s="10" t="s">
        <v>950</v>
      </c>
      <c r="C118" s="3">
        <v>44103074983</v>
      </c>
      <c r="D118" s="3" t="s">
        <v>52</v>
      </c>
      <c r="E118" s="10" t="s">
        <v>1073</v>
      </c>
      <c r="F118" s="12" t="s">
        <v>1074</v>
      </c>
      <c r="G118" s="10" t="s">
        <v>1075</v>
      </c>
      <c r="H118" s="4" t="s">
        <v>56</v>
      </c>
      <c r="I118" s="10" t="s">
        <v>1276</v>
      </c>
      <c r="J118" s="44" t="s">
        <v>1277</v>
      </c>
      <c r="K118" s="44" t="s">
        <v>1278</v>
      </c>
      <c r="L118" s="44" t="s">
        <v>386</v>
      </c>
      <c r="M118" s="4" t="s">
        <v>1279</v>
      </c>
      <c r="N118" s="11" t="s">
        <v>1280</v>
      </c>
      <c r="O118" s="4" t="s">
        <v>1228</v>
      </c>
      <c r="P118" s="11" t="s">
        <v>1229</v>
      </c>
      <c r="Q118" s="10" t="s">
        <v>1375</v>
      </c>
      <c r="R118" s="10" t="s">
        <v>127</v>
      </c>
      <c r="S118" s="10"/>
      <c r="T118" s="10"/>
      <c r="U118" s="10"/>
      <c r="V118" s="10" t="s">
        <v>66</v>
      </c>
      <c r="W118" s="3" t="s">
        <v>1431</v>
      </c>
      <c r="X118" s="31">
        <v>43999</v>
      </c>
      <c r="Y118" s="31">
        <v>44001</v>
      </c>
      <c r="Z118" s="10" t="s">
        <v>68</v>
      </c>
      <c r="AA118" s="3" t="s">
        <v>222</v>
      </c>
      <c r="AB118" s="31">
        <v>44433</v>
      </c>
      <c r="AC118" s="31">
        <v>44435</v>
      </c>
      <c r="AD118" s="10" t="s">
        <v>70</v>
      </c>
      <c r="AE118" s="3" t="s">
        <v>894</v>
      </c>
      <c r="AF118" s="31">
        <v>44699</v>
      </c>
      <c r="AG118" s="31">
        <v>44701</v>
      </c>
      <c r="AH118" s="25"/>
      <c r="AI118" s="5"/>
      <c r="AJ118" s="25"/>
      <c r="AK118" s="5"/>
      <c r="AL118" s="25"/>
      <c r="AM118" s="5"/>
    </row>
    <row r="119" spans="1:39" ht="72" customHeight="1">
      <c r="A119" s="22">
        <v>113</v>
      </c>
      <c r="B119" s="10" t="s">
        <v>951</v>
      </c>
      <c r="C119" s="3">
        <v>40203011013</v>
      </c>
      <c r="D119" s="3" t="s">
        <v>52</v>
      </c>
      <c r="E119" s="10" t="s">
        <v>1076</v>
      </c>
      <c r="F119" s="12" t="s">
        <v>1077</v>
      </c>
      <c r="G119" s="10" t="s">
        <v>1078</v>
      </c>
      <c r="H119" s="4" t="s">
        <v>1079</v>
      </c>
      <c r="I119" s="10" t="s">
        <v>1076</v>
      </c>
      <c r="J119" s="44" t="s">
        <v>58</v>
      </c>
      <c r="K119" s="44" t="s">
        <v>58</v>
      </c>
      <c r="L119" s="44" t="s">
        <v>58</v>
      </c>
      <c r="M119" s="4" t="s">
        <v>380</v>
      </c>
      <c r="N119" s="11" t="s">
        <v>381</v>
      </c>
      <c r="O119" s="4" t="s">
        <v>357</v>
      </c>
      <c r="P119" s="11" t="s">
        <v>358</v>
      </c>
      <c r="Q119" s="10" t="s">
        <v>1376</v>
      </c>
      <c r="R119" s="10" t="s">
        <v>127</v>
      </c>
      <c r="S119" s="10"/>
      <c r="T119" s="10"/>
      <c r="U119" s="10"/>
      <c r="V119" s="10" t="s">
        <v>66</v>
      </c>
      <c r="W119" s="3" t="s">
        <v>1432</v>
      </c>
      <c r="X119" s="31">
        <v>43999</v>
      </c>
      <c r="Y119" s="31">
        <v>44001</v>
      </c>
      <c r="Z119" s="10" t="s">
        <v>68</v>
      </c>
      <c r="AA119" s="3" t="s">
        <v>901</v>
      </c>
      <c r="AB119" s="31">
        <v>44532</v>
      </c>
      <c r="AC119" s="31">
        <v>44536</v>
      </c>
      <c r="AD119" s="10" t="s">
        <v>70</v>
      </c>
      <c r="AE119" s="3" t="s">
        <v>1433</v>
      </c>
      <c r="AF119" s="31">
        <v>44673</v>
      </c>
      <c r="AG119" s="31">
        <v>44677</v>
      </c>
      <c r="AH119" s="25"/>
      <c r="AI119" s="5"/>
      <c r="AJ119" s="25"/>
      <c r="AK119" s="5"/>
      <c r="AL119" s="25"/>
      <c r="AM119" s="5"/>
    </row>
    <row r="120" spans="1:39" ht="72" customHeight="1">
      <c r="A120" s="22">
        <v>114</v>
      </c>
      <c r="B120" s="10" t="s">
        <v>952</v>
      </c>
      <c r="C120" s="3">
        <v>41203070853</v>
      </c>
      <c r="D120" s="3" t="s">
        <v>77</v>
      </c>
      <c r="E120" s="10" t="s">
        <v>1080</v>
      </c>
      <c r="F120" s="12" t="s">
        <v>1081</v>
      </c>
      <c r="G120" s="10" t="s">
        <v>1082</v>
      </c>
      <c r="H120" s="4" t="s">
        <v>56</v>
      </c>
      <c r="I120" s="10" t="s">
        <v>1281</v>
      </c>
      <c r="J120" s="44" t="s">
        <v>804</v>
      </c>
      <c r="K120" s="44" t="s">
        <v>804</v>
      </c>
      <c r="L120" s="44" t="s">
        <v>105</v>
      </c>
      <c r="M120" s="4" t="s">
        <v>1282</v>
      </c>
      <c r="N120" s="11" t="s">
        <v>125</v>
      </c>
      <c r="O120" s="4" t="s">
        <v>120</v>
      </c>
      <c r="P120" s="11" t="s">
        <v>101</v>
      </c>
      <c r="Q120" s="10" t="s">
        <v>1377</v>
      </c>
      <c r="R120" s="10" t="s">
        <v>127</v>
      </c>
      <c r="S120" s="10"/>
      <c r="T120" s="10"/>
      <c r="U120" s="10"/>
      <c r="V120" s="10" t="s">
        <v>66</v>
      </c>
      <c r="W120" s="3" t="s">
        <v>1434</v>
      </c>
      <c r="X120" s="31">
        <v>44000</v>
      </c>
      <c r="Y120" s="31">
        <v>44007</v>
      </c>
      <c r="Z120" s="10" t="s">
        <v>68</v>
      </c>
      <c r="AA120" s="3" t="s">
        <v>547</v>
      </c>
      <c r="AB120" s="31">
        <v>44897</v>
      </c>
      <c r="AC120" s="31">
        <v>44901</v>
      </c>
      <c r="AD120" s="10"/>
      <c r="AE120" s="3"/>
      <c r="AF120" s="31"/>
      <c r="AG120" s="31"/>
      <c r="AH120" s="25">
        <v>49999.42</v>
      </c>
      <c r="AI120" s="5">
        <v>44213</v>
      </c>
      <c r="AJ120" s="25"/>
      <c r="AK120" s="5"/>
      <c r="AL120" s="25"/>
      <c r="AM120" s="5"/>
    </row>
    <row r="121" spans="1:39" ht="72" customHeight="1">
      <c r="A121" s="22">
        <v>115</v>
      </c>
      <c r="B121" s="10" t="s">
        <v>953</v>
      </c>
      <c r="C121" s="3">
        <v>40103377331</v>
      </c>
      <c r="D121" s="3" t="s">
        <v>77</v>
      </c>
      <c r="E121" s="10" t="s">
        <v>1083</v>
      </c>
      <c r="F121" s="12" t="s">
        <v>1084</v>
      </c>
      <c r="G121" s="10" t="s">
        <v>1085</v>
      </c>
      <c r="H121" s="4" t="s">
        <v>1086</v>
      </c>
      <c r="I121" s="10" t="s">
        <v>1083</v>
      </c>
      <c r="J121" s="44" t="s">
        <v>354</v>
      </c>
      <c r="K121" s="44" t="s">
        <v>198</v>
      </c>
      <c r="L121" s="44" t="s">
        <v>182</v>
      </c>
      <c r="M121" s="4" t="s">
        <v>571</v>
      </c>
      <c r="N121" s="11" t="s">
        <v>572</v>
      </c>
      <c r="O121" s="4"/>
      <c r="P121" s="11" t="s">
        <v>121</v>
      </c>
      <c r="Q121" s="10" t="s">
        <v>1378</v>
      </c>
      <c r="R121" s="10" t="s">
        <v>127</v>
      </c>
      <c r="S121" s="10"/>
      <c r="T121" s="10"/>
      <c r="U121" s="10"/>
      <c r="V121" s="10" t="s">
        <v>66</v>
      </c>
      <c r="W121" s="3" t="s">
        <v>1435</v>
      </c>
      <c r="X121" s="31">
        <v>44019</v>
      </c>
      <c r="Y121" s="31">
        <v>44021</v>
      </c>
      <c r="Z121" s="10" t="s">
        <v>68</v>
      </c>
      <c r="AA121" s="3" t="s">
        <v>133</v>
      </c>
      <c r="AB121" s="31">
        <v>45135</v>
      </c>
      <c r="AC121" s="31">
        <v>45139</v>
      </c>
      <c r="AD121" s="10"/>
      <c r="AE121" s="3"/>
      <c r="AF121" s="31"/>
      <c r="AG121" s="31"/>
      <c r="AH121" s="25">
        <v>50000</v>
      </c>
      <c r="AI121" s="5">
        <v>44565</v>
      </c>
      <c r="AJ121" s="25"/>
      <c r="AK121" s="5"/>
      <c r="AL121" s="25"/>
      <c r="AM121" s="5"/>
    </row>
    <row r="122" spans="1:39" ht="72" customHeight="1">
      <c r="A122" s="22">
        <v>116</v>
      </c>
      <c r="B122" s="10" t="s">
        <v>954</v>
      </c>
      <c r="C122" s="3">
        <v>40103824945</v>
      </c>
      <c r="D122" s="3" t="s">
        <v>77</v>
      </c>
      <c r="E122" s="10" t="s">
        <v>1087</v>
      </c>
      <c r="F122" s="12" t="s">
        <v>1088</v>
      </c>
      <c r="G122" s="10" t="s">
        <v>1089</v>
      </c>
      <c r="H122" s="4" t="s">
        <v>1090</v>
      </c>
      <c r="I122" s="10" t="s">
        <v>1087</v>
      </c>
      <c r="J122" s="44" t="s">
        <v>58</v>
      </c>
      <c r="K122" s="44" t="s">
        <v>58</v>
      </c>
      <c r="L122" s="44" t="s">
        <v>58</v>
      </c>
      <c r="M122" s="4" t="s">
        <v>1283</v>
      </c>
      <c r="N122" s="11" t="s">
        <v>203</v>
      </c>
      <c r="O122" s="4"/>
      <c r="P122" s="11" t="s">
        <v>121</v>
      </c>
      <c r="Q122" s="10" t="s">
        <v>1379</v>
      </c>
      <c r="R122" s="10" t="s">
        <v>127</v>
      </c>
      <c r="S122" s="10"/>
      <c r="T122" s="10"/>
      <c r="U122" s="10"/>
      <c r="V122" s="10" t="s">
        <v>66</v>
      </c>
      <c r="W122" s="3" t="s">
        <v>898</v>
      </c>
      <c r="X122" s="31">
        <v>44034</v>
      </c>
      <c r="Y122" s="31">
        <v>44036</v>
      </c>
      <c r="Z122" s="10" t="s">
        <v>68</v>
      </c>
      <c r="AA122" s="3" t="s">
        <v>141</v>
      </c>
      <c r="AB122" s="31">
        <v>45106</v>
      </c>
      <c r="AC122" s="31">
        <v>45110</v>
      </c>
      <c r="AD122" s="10"/>
      <c r="AE122" s="3"/>
      <c r="AF122" s="31"/>
      <c r="AG122" s="31"/>
      <c r="AH122" s="25">
        <v>87271.66</v>
      </c>
      <c r="AI122" s="5">
        <v>44263</v>
      </c>
      <c r="AJ122" s="25"/>
      <c r="AK122" s="5"/>
      <c r="AL122" s="25"/>
      <c r="AM122" s="5"/>
    </row>
    <row r="123" spans="1:39" ht="72" customHeight="1">
      <c r="A123" s="22">
        <v>117</v>
      </c>
      <c r="B123" s="10" t="s">
        <v>955</v>
      </c>
      <c r="C123" s="3">
        <v>50203234861</v>
      </c>
      <c r="D123" s="3" t="s">
        <v>77</v>
      </c>
      <c r="E123" s="10" t="s">
        <v>1091</v>
      </c>
      <c r="F123" s="12" t="s">
        <v>1092</v>
      </c>
      <c r="G123" s="10" t="s">
        <v>1093</v>
      </c>
      <c r="H123" s="4" t="s">
        <v>1094</v>
      </c>
      <c r="I123" s="10" t="s">
        <v>1284</v>
      </c>
      <c r="J123" s="44" t="s">
        <v>1285</v>
      </c>
      <c r="K123" s="44" t="s">
        <v>1286</v>
      </c>
      <c r="L123" s="44" t="s">
        <v>182</v>
      </c>
      <c r="M123" s="4" t="s">
        <v>802</v>
      </c>
      <c r="N123" s="11" t="s">
        <v>803</v>
      </c>
      <c r="O123" s="4" t="s">
        <v>1287</v>
      </c>
      <c r="P123" s="11" t="s">
        <v>1288</v>
      </c>
      <c r="Q123" s="10" t="s">
        <v>1380</v>
      </c>
      <c r="R123" s="10" t="s">
        <v>127</v>
      </c>
      <c r="S123" s="10"/>
      <c r="T123" s="10"/>
      <c r="U123" s="10"/>
      <c r="V123" s="10" t="s">
        <v>66</v>
      </c>
      <c r="W123" s="3" t="s">
        <v>1436</v>
      </c>
      <c r="X123" s="31">
        <v>44035</v>
      </c>
      <c r="Y123" s="31">
        <v>44039</v>
      </c>
      <c r="Z123" s="10" t="s">
        <v>68</v>
      </c>
      <c r="AA123" s="3" t="s">
        <v>141</v>
      </c>
      <c r="AB123" s="31">
        <v>45106</v>
      </c>
      <c r="AC123" s="31">
        <v>45110</v>
      </c>
      <c r="AD123" s="10"/>
      <c r="AE123" s="3"/>
      <c r="AF123" s="31"/>
      <c r="AG123" s="31"/>
      <c r="AH123" s="25"/>
      <c r="AI123" s="5"/>
      <c r="AJ123" s="25"/>
      <c r="AK123" s="5"/>
      <c r="AL123" s="25"/>
      <c r="AM123" s="5"/>
    </row>
    <row r="124" spans="1:39" ht="72" customHeight="1">
      <c r="A124" s="22">
        <v>118</v>
      </c>
      <c r="B124" s="10" t="s">
        <v>956</v>
      </c>
      <c r="C124" s="3">
        <v>44103127528</v>
      </c>
      <c r="D124" s="3" t="s">
        <v>77</v>
      </c>
      <c r="E124" s="10" t="s">
        <v>1095</v>
      </c>
      <c r="F124" s="12" t="s">
        <v>1096</v>
      </c>
      <c r="G124" s="10" t="s">
        <v>1097</v>
      </c>
      <c r="H124" s="4" t="s">
        <v>56</v>
      </c>
      <c r="I124" s="10" t="s">
        <v>1289</v>
      </c>
      <c r="J124" s="44" t="s">
        <v>784</v>
      </c>
      <c r="K124" s="44" t="s">
        <v>785</v>
      </c>
      <c r="L124" s="44" t="s">
        <v>105</v>
      </c>
      <c r="M124" s="4" t="s">
        <v>1255</v>
      </c>
      <c r="N124" s="11" t="s">
        <v>1256</v>
      </c>
      <c r="O124" s="4" t="s">
        <v>505</v>
      </c>
      <c r="P124" s="11" t="s">
        <v>506</v>
      </c>
      <c r="Q124" s="10" t="s">
        <v>1381</v>
      </c>
      <c r="R124" s="10" t="s">
        <v>64</v>
      </c>
      <c r="S124" s="10"/>
      <c r="T124" s="10"/>
      <c r="U124" s="10"/>
      <c r="V124" s="10" t="s">
        <v>66</v>
      </c>
      <c r="W124" s="3" t="s">
        <v>542</v>
      </c>
      <c r="X124" s="31">
        <v>44061</v>
      </c>
      <c r="Y124" s="31">
        <v>44063</v>
      </c>
      <c r="Z124" s="10" t="s">
        <v>68</v>
      </c>
      <c r="AA124" s="3" t="s">
        <v>141</v>
      </c>
      <c r="AB124" s="31">
        <v>45106</v>
      </c>
      <c r="AC124" s="31">
        <v>45110</v>
      </c>
      <c r="AD124" s="10"/>
      <c r="AE124" s="3"/>
      <c r="AF124" s="31"/>
      <c r="AG124" s="31"/>
      <c r="AH124" s="25">
        <v>49999.8</v>
      </c>
      <c r="AI124" s="5">
        <v>44315</v>
      </c>
      <c r="AJ124" s="25"/>
      <c r="AK124" s="5"/>
      <c r="AL124" s="25"/>
      <c r="AM124" s="5"/>
    </row>
    <row r="125" spans="1:39" ht="72" customHeight="1">
      <c r="A125" s="22">
        <v>119</v>
      </c>
      <c r="B125" s="10" t="s">
        <v>957</v>
      </c>
      <c r="C125" s="3">
        <v>40103739884</v>
      </c>
      <c r="D125" s="3" t="s">
        <v>77</v>
      </c>
      <c r="E125" s="10" t="s">
        <v>1098</v>
      </c>
      <c r="F125" s="12" t="s">
        <v>1099</v>
      </c>
      <c r="G125" s="10" t="s">
        <v>1100</v>
      </c>
      <c r="H125" s="4" t="s">
        <v>56</v>
      </c>
      <c r="I125" s="10" t="s">
        <v>1290</v>
      </c>
      <c r="J125" s="44" t="s">
        <v>58</v>
      </c>
      <c r="K125" s="44" t="s">
        <v>58</v>
      </c>
      <c r="L125" s="44" t="s">
        <v>58</v>
      </c>
      <c r="M125" s="4" t="s">
        <v>503</v>
      </c>
      <c r="N125" s="11" t="s">
        <v>184</v>
      </c>
      <c r="O125" s="4" t="s">
        <v>98</v>
      </c>
      <c r="P125" s="11" t="s">
        <v>99</v>
      </c>
      <c r="Q125" s="10" t="s">
        <v>1382</v>
      </c>
      <c r="R125" s="10" t="s">
        <v>127</v>
      </c>
      <c r="S125" s="10"/>
      <c r="T125" s="10"/>
      <c r="U125" s="10"/>
      <c r="V125" s="10" t="s">
        <v>66</v>
      </c>
      <c r="W125" s="3" t="s">
        <v>141</v>
      </c>
      <c r="X125" s="31">
        <v>44061</v>
      </c>
      <c r="Y125" s="31">
        <v>44063</v>
      </c>
      <c r="Z125" s="10" t="s">
        <v>68</v>
      </c>
      <c r="AA125" s="3" t="s">
        <v>216</v>
      </c>
      <c r="AB125" s="31">
        <v>45207</v>
      </c>
      <c r="AC125" s="31">
        <v>45209</v>
      </c>
      <c r="AD125" s="10"/>
      <c r="AE125" s="3"/>
      <c r="AF125" s="31"/>
      <c r="AG125" s="31"/>
      <c r="AH125" s="25">
        <v>49914.96</v>
      </c>
      <c r="AI125" s="5">
        <v>44183</v>
      </c>
      <c r="AJ125" s="25">
        <v>49486.25</v>
      </c>
      <c r="AK125" s="5">
        <v>44923</v>
      </c>
      <c r="AL125" s="25"/>
      <c r="AM125" s="5"/>
    </row>
    <row r="126" spans="1:39" ht="72" customHeight="1">
      <c r="A126" s="22">
        <v>120</v>
      </c>
      <c r="B126" s="10" t="s">
        <v>958</v>
      </c>
      <c r="C126" s="3">
        <v>40203109645</v>
      </c>
      <c r="D126" s="3" t="s">
        <v>77</v>
      </c>
      <c r="E126" s="10" t="s">
        <v>1101</v>
      </c>
      <c r="F126" s="12" t="s">
        <v>1102</v>
      </c>
      <c r="G126" s="10" t="s">
        <v>1103</v>
      </c>
      <c r="H126" s="4" t="s">
        <v>1104</v>
      </c>
      <c r="I126" s="10" t="s">
        <v>1291</v>
      </c>
      <c r="J126" s="44" t="s">
        <v>58</v>
      </c>
      <c r="K126" s="44" t="s">
        <v>58</v>
      </c>
      <c r="L126" s="44" t="s">
        <v>58</v>
      </c>
      <c r="M126" s="4" t="s">
        <v>122</v>
      </c>
      <c r="N126" s="11" t="s">
        <v>123</v>
      </c>
      <c r="O126" s="4" t="s">
        <v>1292</v>
      </c>
      <c r="P126" s="11" t="s">
        <v>1293</v>
      </c>
      <c r="Q126" s="10" t="s">
        <v>1383</v>
      </c>
      <c r="R126" s="10" t="s">
        <v>127</v>
      </c>
      <c r="S126" s="10"/>
      <c r="T126" s="10"/>
      <c r="U126" s="10"/>
      <c r="V126" s="10" t="s">
        <v>66</v>
      </c>
      <c r="W126" s="3" t="s">
        <v>1437</v>
      </c>
      <c r="X126" s="31">
        <v>44061</v>
      </c>
      <c r="Y126" s="31">
        <v>44063</v>
      </c>
      <c r="Z126" s="10" t="s">
        <v>68</v>
      </c>
      <c r="AA126" s="3" t="s">
        <v>288</v>
      </c>
      <c r="AB126" s="31">
        <v>45231</v>
      </c>
      <c r="AC126" s="31">
        <v>45233</v>
      </c>
      <c r="AD126" s="10"/>
      <c r="AE126" s="3"/>
      <c r="AF126" s="31"/>
      <c r="AG126" s="31"/>
      <c r="AH126" s="25">
        <v>44180.7</v>
      </c>
      <c r="AI126" s="5">
        <v>44467</v>
      </c>
      <c r="AJ126" s="25"/>
      <c r="AK126" s="5"/>
      <c r="AL126" s="25"/>
      <c r="AM126" s="5"/>
    </row>
    <row r="127" spans="1:39" ht="72" customHeight="1">
      <c r="A127" s="22">
        <v>121</v>
      </c>
      <c r="B127" s="10" t="s">
        <v>959</v>
      </c>
      <c r="C127" s="3">
        <v>40003720895</v>
      </c>
      <c r="D127" s="3" t="s">
        <v>77</v>
      </c>
      <c r="E127" s="10" t="s">
        <v>1105</v>
      </c>
      <c r="F127" s="12" t="s">
        <v>1106</v>
      </c>
      <c r="G127" s="10" t="s">
        <v>1107</v>
      </c>
      <c r="H127" s="4" t="s">
        <v>1108</v>
      </c>
      <c r="I127" s="10" t="s">
        <v>1105</v>
      </c>
      <c r="J127" s="44" t="s">
        <v>58</v>
      </c>
      <c r="K127" s="44" t="s">
        <v>58</v>
      </c>
      <c r="L127" s="44" t="s">
        <v>58</v>
      </c>
      <c r="M127" s="4" t="s">
        <v>1294</v>
      </c>
      <c r="N127" s="11" t="s">
        <v>1295</v>
      </c>
      <c r="O127" s="4" t="s">
        <v>1283</v>
      </c>
      <c r="P127" s="11" t="s">
        <v>203</v>
      </c>
      <c r="Q127" s="10" t="s">
        <v>1384</v>
      </c>
      <c r="R127" s="10" t="s">
        <v>127</v>
      </c>
      <c r="S127" s="10"/>
      <c r="T127" s="10"/>
      <c r="U127" s="10"/>
      <c r="V127" s="10" t="s">
        <v>66</v>
      </c>
      <c r="W127" s="3" t="s">
        <v>905</v>
      </c>
      <c r="X127" s="31">
        <v>44062</v>
      </c>
      <c r="Y127" s="31">
        <v>44064</v>
      </c>
      <c r="Z127" s="10" t="s">
        <v>68</v>
      </c>
      <c r="AA127" s="3" t="s">
        <v>133</v>
      </c>
      <c r="AB127" s="31">
        <v>45135</v>
      </c>
      <c r="AC127" s="31">
        <v>45139</v>
      </c>
      <c r="AD127" s="10"/>
      <c r="AE127" s="3"/>
      <c r="AF127" s="31"/>
      <c r="AG127" s="31"/>
      <c r="AH127" s="25">
        <v>151320.86</v>
      </c>
      <c r="AI127" s="5">
        <v>44159</v>
      </c>
      <c r="AJ127" s="25">
        <v>48600</v>
      </c>
      <c r="AK127" s="5">
        <v>44718</v>
      </c>
      <c r="AL127" s="25"/>
      <c r="AM127" s="5"/>
    </row>
    <row r="128" spans="1:39" ht="72" customHeight="1">
      <c r="A128" s="22">
        <v>122</v>
      </c>
      <c r="B128" s="10" t="s">
        <v>960</v>
      </c>
      <c r="C128" s="3">
        <v>50103381061</v>
      </c>
      <c r="D128" s="3" t="s">
        <v>52</v>
      </c>
      <c r="E128" s="10" t="s">
        <v>1109</v>
      </c>
      <c r="F128" s="12" t="s">
        <v>1110</v>
      </c>
      <c r="G128" s="10" t="s">
        <v>1111</v>
      </c>
      <c r="H128" s="4" t="s">
        <v>1112</v>
      </c>
      <c r="I128" s="10" t="s">
        <v>1296</v>
      </c>
      <c r="J128" s="44" t="s">
        <v>58</v>
      </c>
      <c r="K128" s="44" t="s">
        <v>58</v>
      </c>
      <c r="L128" s="44" t="s">
        <v>58</v>
      </c>
      <c r="M128" s="4" t="s">
        <v>1297</v>
      </c>
      <c r="N128" s="11" t="s">
        <v>1298</v>
      </c>
      <c r="O128" s="4" t="s">
        <v>808</v>
      </c>
      <c r="P128" s="11" t="s">
        <v>809</v>
      </c>
      <c r="Q128" s="10" t="s">
        <v>1385</v>
      </c>
      <c r="R128" s="10" t="s">
        <v>127</v>
      </c>
      <c r="S128" s="10"/>
      <c r="T128" s="10"/>
      <c r="U128" s="10"/>
      <c r="V128" s="10" t="s">
        <v>66</v>
      </c>
      <c r="W128" s="3" t="s">
        <v>902</v>
      </c>
      <c r="X128" s="31">
        <v>44069</v>
      </c>
      <c r="Y128" s="31">
        <v>44071</v>
      </c>
      <c r="Z128" s="10"/>
      <c r="AA128" s="3"/>
      <c r="AB128" s="31"/>
      <c r="AC128" s="31"/>
      <c r="AD128" s="10" t="s">
        <v>70</v>
      </c>
      <c r="AE128" s="3" t="s">
        <v>1438</v>
      </c>
      <c r="AF128" s="31">
        <v>44354</v>
      </c>
      <c r="AG128" s="31">
        <v>44356</v>
      </c>
      <c r="AH128" s="25"/>
      <c r="AI128" s="5"/>
      <c r="AJ128" s="25"/>
      <c r="AK128" s="5"/>
      <c r="AL128" s="25"/>
      <c r="AM128" s="5"/>
    </row>
    <row r="129" spans="1:39" ht="72" customHeight="1">
      <c r="A129" s="22">
        <v>123</v>
      </c>
      <c r="B129" s="10" t="s">
        <v>961</v>
      </c>
      <c r="C129" s="3">
        <v>40003812070</v>
      </c>
      <c r="D129" s="3" t="s">
        <v>77</v>
      </c>
      <c r="E129" s="10" t="s">
        <v>1113</v>
      </c>
      <c r="F129" s="12" t="s">
        <v>1114</v>
      </c>
      <c r="G129" s="10" t="s">
        <v>1115</v>
      </c>
      <c r="H129" s="4" t="s">
        <v>1116</v>
      </c>
      <c r="I129" s="10" t="s">
        <v>1299</v>
      </c>
      <c r="J129" s="44" t="s">
        <v>58</v>
      </c>
      <c r="K129" s="44" t="s">
        <v>58</v>
      </c>
      <c r="L129" s="44" t="s">
        <v>58</v>
      </c>
      <c r="M129" s="4" t="s">
        <v>1294</v>
      </c>
      <c r="N129" s="11" t="s">
        <v>1295</v>
      </c>
      <c r="O129" s="4" t="s">
        <v>200</v>
      </c>
      <c r="P129" s="11" t="s">
        <v>201</v>
      </c>
      <c r="Q129" s="10" t="s">
        <v>1386</v>
      </c>
      <c r="R129" s="10" t="s">
        <v>127</v>
      </c>
      <c r="S129" s="10"/>
      <c r="T129" s="10"/>
      <c r="U129" s="10"/>
      <c r="V129" s="10" t="s">
        <v>66</v>
      </c>
      <c r="W129" s="3" t="s">
        <v>1439</v>
      </c>
      <c r="X129" s="31">
        <v>44082</v>
      </c>
      <c r="Y129" s="31">
        <v>44084</v>
      </c>
      <c r="Z129" s="10" t="s">
        <v>68</v>
      </c>
      <c r="AA129" s="3" t="s">
        <v>133</v>
      </c>
      <c r="AB129" s="31">
        <v>45135</v>
      </c>
      <c r="AC129" s="31">
        <v>45139</v>
      </c>
      <c r="AD129" s="10"/>
      <c r="AE129" s="3"/>
      <c r="AF129" s="31"/>
      <c r="AG129" s="31"/>
      <c r="AH129" s="25">
        <v>67698.84</v>
      </c>
      <c r="AI129" s="5">
        <v>44279</v>
      </c>
      <c r="AJ129" s="25">
        <v>125725.5</v>
      </c>
      <c r="AK129" s="5">
        <v>44860</v>
      </c>
      <c r="AL129" s="25"/>
      <c r="AM129" s="5"/>
    </row>
    <row r="130" spans="1:39" ht="72" customHeight="1">
      <c r="A130" s="22">
        <v>124</v>
      </c>
      <c r="B130" s="10" t="s">
        <v>962</v>
      </c>
      <c r="C130" s="3">
        <v>52103105971</v>
      </c>
      <c r="D130" s="3" t="s">
        <v>77</v>
      </c>
      <c r="E130" s="10" t="s">
        <v>1117</v>
      </c>
      <c r="F130" s="12" t="s">
        <v>1118</v>
      </c>
      <c r="G130" s="10" t="s">
        <v>1119</v>
      </c>
      <c r="H130" s="4" t="s">
        <v>1120</v>
      </c>
      <c r="I130" s="10" t="s">
        <v>1117</v>
      </c>
      <c r="J130" s="44" t="s">
        <v>354</v>
      </c>
      <c r="K130" s="44" t="s">
        <v>198</v>
      </c>
      <c r="L130" s="44" t="s">
        <v>182</v>
      </c>
      <c r="M130" s="4" t="s">
        <v>120</v>
      </c>
      <c r="N130" s="11" t="s">
        <v>101</v>
      </c>
      <c r="O130" s="4"/>
      <c r="P130" s="11" t="s">
        <v>121</v>
      </c>
      <c r="Q130" s="10" t="s">
        <v>1387</v>
      </c>
      <c r="R130" s="10" t="s">
        <v>127</v>
      </c>
      <c r="S130" s="10"/>
      <c r="T130" s="10"/>
      <c r="U130" s="10"/>
      <c r="V130" s="10" t="s">
        <v>66</v>
      </c>
      <c r="W130" s="3" t="s">
        <v>133</v>
      </c>
      <c r="X130" s="31">
        <v>44084</v>
      </c>
      <c r="Y130" s="31">
        <v>44088</v>
      </c>
      <c r="Z130" s="10" t="s">
        <v>68</v>
      </c>
      <c r="AA130" s="3" t="s">
        <v>133</v>
      </c>
      <c r="AB130" s="31">
        <v>45135</v>
      </c>
      <c r="AC130" s="31">
        <v>45139</v>
      </c>
      <c r="AD130" s="10"/>
      <c r="AE130" s="3"/>
      <c r="AF130" s="31"/>
      <c r="AG130" s="31"/>
      <c r="AH130" s="25">
        <v>45076.63</v>
      </c>
      <c r="AI130" s="5">
        <v>44585</v>
      </c>
      <c r="AJ130" s="25"/>
      <c r="AK130" s="5"/>
      <c r="AL130" s="25"/>
      <c r="AM130" s="5"/>
    </row>
    <row r="131" spans="1:39" ht="72" customHeight="1">
      <c r="A131" s="22">
        <v>125</v>
      </c>
      <c r="B131" s="10" t="s">
        <v>963</v>
      </c>
      <c r="C131" s="3">
        <v>42103111406</v>
      </c>
      <c r="D131" s="3" t="s">
        <v>77</v>
      </c>
      <c r="E131" s="10" t="s">
        <v>199</v>
      </c>
      <c r="F131" s="12" t="s">
        <v>1121</v>
      </c>
      <c r="G131" s="10" t="s">
        <v>1122</v>
      </c>
      <c r="H131" s="4" t="s">
        <v>56</v>
      </c>
      <c r="I131" s="10" t="s">
        <v>1300</v>
      </c>
      <c r="J131" s="44" t="s">
        <v>111</v>
      </c>
      <c r="K131" s="44" t="s">
        <v>111</v>
      </c>
      <c r="L131" s="44" t="s">
        <v>112</v>
      </c>
      <c r="M131" s="4" t="s">
        <v>200</v>
      </c>
      <c r="N131" s="11" t="s">
        <v>201</v>
      </c>
      <c r="O131" s="4"/>
      <c r="P131" s="11" t="s">
        <v>121</v>
      </c>
      <c r="Q131" s="10" t="s">
        <v>1388</v>
      </c>
      <c r="R131" s="10" t="s">
        <v>127</v>
      </c>
      <c r="S131" s="10"/>
      <c r="T131" s="10"/>
      <c r="U131" s="10"/>
      <c r="V131" s="10" t="s">
        <v>66</v>
      </c>
      <c r="W131" s="3" t="s">
        <v>1440</v>
      </c>
      <c r="X131" s="31">
        <v>44096</v>
      </c>
      <c r="Y131" s="31">
        <v>44098</v>
      </c>
      <c r="Z131" s="10" t="s">
        <v>68</v>
      </c>
      <c r="AA131" s="3" t="s">
        <v>141</v>
      </c>
      <c r="AB131" s="31">
        <v>45106</v>
      </c>
      <c r="AC131" s="31">
        <v>45110</v>
      </c>
      <c r="AD131" s="10"/>
      <c r="AE131" s="3"/>
      <c r="AF131" s="31"/>
      <c r="AG131" s="31"/>
      <c r="AH131" s="25">
        <v>49963.5</v>
      </c>
      <c r="AI131" s="5">
        <v>44165</v>
      </c>
      <c r="AJ131" s="25">
        <v>47753.33</v>
      </c>
      <c r="AK131" s="5">
        <v>44789</v>
      </c>
      <c r="AL131" s="25"/>
      <c r="AM131" s="5"/>
    </row>
    <row r="132" spans="1:39" ht="72" customHeight="1">
      <c r="A132" s="22">
        <v>126</v>
      </c>
      <c r="B132" s="10" t="s">
        <v>964</v>
      </c>
      <c r="C132" s="3">
        <v>44103053835</v>
      </c>
      <c r="D132" s="3" t="s">
        <v>52</v>
      </c>
      <c r="E132" s="10" t="s">
        <v>1123</v>
      </c>
      <c r="F132" s="12" t="s">
        <v>1124</v>
      </c>
      <c r="G132" s="10" t="s">
        <v>1125</v>
      </c>
      <c r="H132" s="4" t="s">
        <v>1126</v>
      </c>
      <c r="I132" s="10" t="s">
        <v>1123</v>
      </c>
      <c r="J132" s="44" t="s">
        <v>58</v>
      </c>
      <c r="K132" s="44" t="s">
        <v>58</v>
      </c>
      <c r="L132" s="44" t="s">
        <v>58</v>
      </c>
      <c r="M132" s="4" t="s">
        <v>1301</v>
      </c>
      <c r="N132" s="11" t="s">
        <v>1302</v>
      </c>
      <c r="O132" s="4"/>
      <c r="P132" s="11" t="s">
        <v>121</v>
      </c>
      <c r="Q132" s="10" t="s">
        <v>1389</v>
      </c>
      <c r="R132" s="10" t="s">
        <v>127</v>
      </c>
      <c r="S132" s="10"/>
      <c r="T132" s="10"/>
      <c r="U132" s="10"/>
      <c r="V132" s="10" t="s">
        <v>66</v>
      </c>
      <c r="W132" s="3" t="s">
        <v>69</v>
      </c>
      <c r="X132" s="31">
        <v>44096</v>
      </c>
      <c r="Y132" s="31">
        <v>44098</v>
      </c>
      <c r="Z132" s="10" t="s">
        <v>68</v>
      </c>
      <c r="AA132" s="3" t="s">
        <v>232</v>
      </c>
      <c r="AB132" s="31">
        <v>44487</v>
      </c>
      <c r="AC132" s="31">
        <v>44489</v>
      </c>
      <c r="AD132" s="10" t="s">
        <v>70</v>
      </c>
      <c r="AE132" s="3" t="s">
        <v>1441</v>
      </c>
      <c r="AF132" s="31">
        <v>44907</v>
      </c>
      <c r="AG132" s="31">
        <v>44909</v>
      </c>
      <c r="AH132" s="25"/>
      <c r="AI132" s="5"/>
      <c r="AJ132" s="25"/>
      <c r="AK132" s="5"/>
      <c r="AL132" s="25"/>
      <c r="AM132" s="5"/>
    </row>
    <row r="133" spans="1:39" ht="72" customHeight="1">
      <c r="A133" s="22">
        <v>127</v>
      </c>
      <c r="B133" s="10" t="s">
        <v>965</v>
      </c>
      <c r="C133" s="3">
        <v>40003439673</v>
      </c>
      <c r="D133" s="3" t="s">
        <v>77</v>
      </c>
      <c r="E133" s="10" t="s">
        <v>722</v>
      </c>
      <c r="F133" s="12" t="s">
        <v>1127</v>
      </c>
      <c r="G133" s="10" t="s">
        <v>1128</v>
      </c>
      <c r="H133" s="4" t="s">
        <v>56</v>
      </c>
      <c r="I133" s="10" t="s">
        <v>722</v>
      </c>
      <c r="J133" s="44" t="s">
        <v>58</v>
      </c>
      <c r="K133" s="44" t="s">
        <v>58</v>
      </c>
      <c r="L133" s="44" t="s">
        <v>58</v>
      </c>
      <c r="M133" s="4" t="s">
        <v>267</v>
      </c>
      <c r="N133" s="11" t="s">
        <v>268</v>
      </c>
      <c r="O133" s="4" t="s">
        <v>812</v>
      </c>
      <c r="P133" s="11" t="s">
        <v>813</v>
      </c>
      <c r="Q133" s="10" t="s">
        <v>1390</v>
      </c>
      <c r="R133" s="10" t="s">
        <v>127</v>
      </c>
      <c r="S133" s="10"/>
      <c r="T133" s="10"/>
      <c r="U133" s="10"/>
      <c r="V133" s="10" t="s">
        <v>66</v>
      </c>
      <c r="W133" s="3" t="s">
        <v>908</v>
      </c>
      <c r="X133" s="31">
        <v>44096</v>
      </c>
      <c r="Y133" s="31">
        <v>44098</v>
      </c>
      <c r="Z133" s="10" t="s">
        <v>68</v>
      </c>
      <c r="AA133" s="3" t="s">
        <v>141</v>
      </c>
      <c r="AB133" s="31">
        <v>45106</v>
      </c>
      <c r="AC133" s="31">
        <v>45110</v>
      </c>
      <c r="AD133" s="10"/>
      <c r="AE133" s="3"/>
      <c r="AF133" s="31"/>
      <c r="AG133" s="31"/>
      <c r="AH133" s="25"/>
      <c r="AI133" s="5"/>
      <c r="AJ133" s="25"/>
      <c r="AK133" s="5"/>
      <c r="AL133" s="25"/>
      <c r="AM133" s="5"/>
    </row>
    <row r="134" spans="1:39" ht="72" customHeight="1">
      <c r="A134" s="22">
        <v>128</v>
      </c>
      <c r="B134" s="10" t="s">
        <v>966</v>
      </c>
      <c r="C134" s="3">
        <v>42403024964</v>
      </c>
      <c r="D134" s="3" t="s">
        <v>77</v>
      </c>
      <c r="E134" s="10" t="s">
        <v>1129</v>
      </c>
      <c r="F134" s="12" t="s">
        <v>1130</v>
      </c>
      <c r="G134" s="10" t="s">
        <v>1131</v>
      </c>
      <c r="H134" s="4" t="s">
        <v>56</v>
      </c>
      <c r="I134" s="10" t="s">
        <v>1303</v>
      </c>
      <c r="J134" s="44" t="s">
        <v>1304</v>
      </c>
      <c r="K134" s="44" t="s">
        <v>1304</v>
      </c>
      <c r="L134" s="44" t="s">
        <v>112</v>
      </c>
      <c r="M134" s="4" t="s">
        <v>98</v>
      </c>
      <c r="N134" s="11" t="s">
        <v>99</v>
      </c>
      <c r="O134" s="4" t="s">
        <v>1305</v>
      </c>
      <c r="P134" s="11" t="s">
        <v>1306</v>
      </c>
      <c r="Q134" s="10" t="s">
        <v>1391</v>
      </c>
      <c r="R134" s="10" t="s">
        <v>127</v>
      </c>
      <c r="S134" s="10"/>
      <c r="T134" s="10"/>
      <c r="U134" s="10"/>
      <c r="V134" s="10" t="s">
        <v>66</v>
      </c>
      <c r="W134" s="3" t="s">
        <v>1442</v>
      </c>
      <c r="X134" s="31">
        <v>44097</v>
      </c>
      <c r="Y134" s="31">
        <v>44099</v>
      </c>
      <c r="Z134" s="10" t="s">
        <v>68</v>
      </c>
      <c r="AA134" s="3" t="s">
        <v>216</v>
      </c>
      <c r="AB134" s="31">
        <v>45207</v>
      </c>
      <c r="AC134" s="31">
        <v>45209</v>
      </c>
      <c r="AD134" s="10"/>
      <c r="AE134" s="3"/>
      <c r="AF134" s="31"/>
      <c r="AG134" s="31"/>
      <c r="AH134" s="25">
        <v>167674.97</v>
      </c>
      <c r="AI134" s="5">
        <v>44180</v>
      </c>
      <c r="AJ134" s="25"/>
      <c r="AK134" s="5"/>
      <c r="AL134" s="25"/>
      <c r="AM134" s="5"/>
    </row>
    <row r="135" spans="1:39" ht="72" customHeight="1">
      <c r="A135" s="22">
        <v>129</v>
      </c>
      <c r="B135" s="10" t="s">
        <v>967</v>
      </c>
      <c r="C135" s="3">
        <v>40203252846</v>
      </c>
      <c r="D135" s="3" t="s">
        <v>77</v>
      </c>
      <c r="E135" s="10" t="s">
        <v>1132</v>
      </c>
      <c r="F135" s="12" t="s">
        <v>1133</v>
      </c>
      <c r="G135" s="10" t="s">
        <v>1134</v>
      </c>
      <c r="H135" s="4" t="s">
        <v>56</v>
      </c>
      <c r="I135" s="10" t="s">
        <v>1307</v>
      </c>
      <c r="J135" s="44" t="s">
        <v>1308</v>
      </c>
      <c r="K135" s="44" t="s">
        <v>1309</v>
      </c>
      <c r="L135" s="44" t="s">
        <v>105</v>
      </c>
      <c r="M135" s="4" t="s">
        <v>1310</v>
      </c>
      <c r="N135" s="11" t="s">
        <v>1311</v>
      </c>
      <c r="O135" s="4" t="s">
        <v>505</v>
      </c>
      <c r="P135" s="11" t="s">
        <v>506</v>
      </c>
      <c r="Q135" s="10" t="s">
        <v>1392</v>
      </c>
      <c r="R135" s="10" t="s">
        <v>64</v>
      </c>
      <c r="S135" s="10"/>
      <c r="T135" s="10"/>
      <c r="U135" s="10"/>
      <c r="V135" s="10" t="s">
        <v>66</v>
      </c>
      <c r="W135" s="3" t="s">
        <v>909</v>
      </c>
      <c r="X135" s="31">
        <v>44105</v>
      </c>
      <c r="Y135" s="31">
        <v>44109</v>
      </c>
      <c r="Z135" s="10" t="s">
        <v>68</v>
      </c>
      <c r="AA135" s="3" t="s">
        <v>133</v>
      </c>
      <c r="AB135" s="31">
        <v>45135</v>
      </c>
      <c r="AC135" s="31">
        <v>45139</v>
      </c>
      <c r="AD135" s="10"/>
      <c r="AE135" s="3"/>
      <c r="AF135" s="31"/>
      <c r="AG135" s="31"/>
      <c r="AH135" s="25">
        <v>49672.8</v>
      </c>
      <c r="AI135" s="5">
        <v>44273</v>
      </c>
      <c r="AJ135" s="25"/>
      <c r="AK135" s="5"/>
      <c r="AL135" s="25"/>
      <c r="AM135" s="5"/>
    </row>
    <row r="136" spans="1:39" ht="72" customHeight="1">
      <c r="A136" s="22">
        <v>130</v>
      </c>
      <c r="B136" s="10" t="s">
        <v>968</v>
      </c>
      <c r="C136" s="3">
        <v>40103391354</v>
      </c>
      <c r="D136" s="3" t="s">
        <v>52</v>
      </c>
      <c r="E136" s="10" t="s">
        <v>1135</v>
      </c>
      <c r="F136" s="12" t="s">
        <v>1136</v>
      </c>
      <c r="G136" s="10" t="s">
        <v>1137</v>
      </c>
      <c r="H136" s="4" t="s">
        <v>1138</v>
      </c>
      <c r="I136" s="10" t="s">
        <v>1312</v>
      </c>
      <c r="J136" s="44" t="s">
        <v>58</v>
      </c>
      <c r="K136" s="44" t="s">
        <v>58</v>
      </c>
      <c r="L136" s="44" t="s">
        <v>58</v>
      </c>
      <c r="M136" s="4" t="s">
        <v>120</v>
      </c>
      <c r="N136" s="11" t="s">
        <v>101</v>
      </c>
      <c r="O136" s="4" t="s">
        <v>59</v>
      </c>
      <c r="P136" s="11" t="s">
        <v>60</v>
      </c>
      <c r="Q136" s="10" t="s">
        <v>1393</v>
      </c>
      <c r="R136" s="10" t="s">
        <v>127</v>
      </c>
      <c r="S136" s="10"/>
      <c r="T136" s="10"/>
      <c r="U136" s="10"/>
      <c r="V136" s="10" t="s">
        <v>66</v>
      </c>
      <c r="W136" s="3" t="s">
        <v>891</v>
      </c>
      <c r="X136" s="31">
        <v>44123</v>
      </c>
      <c r="Y136" s="31">
        <v>44125</v>
      </c>
      <c r="Z136" s="10" t="s">
        <v>68</v>
      </c>
      <c r="AA136" s="3" t="s">
        <v>901</v>
      </c>
      <c r="AB136" s="31">
        <v>44532</v>
      </c>
      <c r="AC136" s="31">
        <v>44536</v>
      </c>
      <c r="AD136" s="10" t="s">
        <v>70</v>
      </c>
      <c r="AE136" s="3" t="s">
        <v>1443</v>
      </c>
      <c r="AF136" s="31">
        <v>44873</v>
      </c>
      <c r="AG136" s="31">
        <v>44875</v>
      </c>
      <c r="AH136" s="25"/>
      <c r="AI136" s="5"/>
      <c r="AJ136" s="25"/>
      <c r="AK136" s="5"/>
      <c r="AL136" s="25"/>
      <c r="AM136" s="5"/>
    </row>
    <row r="137" spans="1:39" ht="72" customHeight="1">
      <c r="A137" s="22">
        <v>131</v>
      </c>
      <c r="B137" s="10" t="s">
        <v>969</v>
      </c>
      <c r="C137" s="3">
        <v>41203074357</v>
      </c>
      <c r="D137" s="3" t="s">
        <v>52</v>
      </c>
      <c r="E137" s="10" t="s">
        <v>1139</v>
      </c>
      <c r="F137" s="12" t="s">
        <v>1140</v>
      </c>
      <c r="G137" s="10" t="s">
        <v>1141</v>
      </c>
      <c r="H137" s="4" t="s">
        <v>1142</v>
      </c>
      <c r="I137" s="10" t="s">
        <v>1139</v>
      </c>
      <c r="J137" s="44" t="s">
        <v>1313</v>
      </c>
      <c r="K137" s="44" t="s">
        <v>181</v>
      </c>
      <c r="L137" s="44" t="s">
        <v>182</v>
      </c>
      <c r="M137" s="4" t="s">
        <v>189</v>
      </c>
      <c r="N137" s="11" t="s">
        <v>190</v>
      </c>
      <c r="O137" s="4" t="s">
        <v>380</v>
      </c>
      <c r="P137" s="11" t="s">
        <v>381</v>
      </c>
      <c r="Q137" s="10" t="s">
        <v>1394</v>
      </c>
      <c r="R137" s="10" t="s">
        <v>127</v>
      </c>
      <c r="S137" s="10"/>
      <c r="T137" s="10"/>
      <c r="U137" s="10"/>
      <c r="V137" s="10" t="s">
        <v>66</v>
      </c>
      <c r="W137" s="3" t="s">
        <v>1444</v>
      </c>
      <c r="X137" s="31">
        <v>44123</v>
      </c>
      <c r="Y137" s="31">
        <v>44125</v>
      </c>
      <c r="Z137" s="10" t="s">
        <v>68</v>
      </c>
      <c r="AA137" s="3" t="s">
        <v>547</v>
      </c>
      <c r="AB137" s="31">
        <v>44897</v>
      </c>
      <c r="AC137" s="31">
        <v>44901</v>
      </c>
      <c r="AD137" s="10" t="s">
        <v>70</v>
      </c>
      <c r="AE137" s="3" t="s">
        <v>902</v>
      </c>
      <c r="AF137" s="31">
        <v>45112</v>
      </c>
      <c r="AG137" s="31">
        <v>45114</v>
      </c>
      <c r="AH137" s="25"/>
      <c r="AI137" s="5"/>
      <c r="AJ137" s="25"/>
      <c r="AK137" s="5"/>
      <c r="AL137" s="25"/>
      <c r="AM137" s="5"/>
    </row>
    <row r="138" spans="1:39" ht="72" customHeight="1">
      <c r="A138" s="22">
        <v>132</v>
      </c>
      <c r="B138" s="10" t="s">
        <v>970</v>
      </c>
      <c r="C138" s="3">
        <v>42103112774</v>
      </c>
      <c r="D138" s="3" t="s">
        <v>52</v>
      </c>
      <c r="E138" s="10" t="s">
        <v>1143</v>
      </c>
      <c r="F138" s="12" t="s">
        <v>1144</v>
      </c>
      <c r="G138" s="10" t="s">
        <v>1145</v>
      </c>
      <c r="H138" s="4" t="s">
        <v>56</v>
      </c>
      <c r="I138" s="10" t="s">
        <v>1314</v>
      </c>
      <c r="J138" s="44" t="s">
        <v>800</v>
      </c>
      <c r="K138" s="44" t="s">
        <v>801</v>
      </c>
      <c r="L138" s="44" t="s">
        <v>182</v>
      </c>
      <c r="M138" s="4" t="s">
        <v>1315</v>
      </c>
      <c r="N138" s="11" t="s">
        <v>1316</v>
      </c>
      <c r="O138" s="4"/>
      <c r="P138" s="11" t="s">
        <v>121</v>
      </c>
      <c r="Q138" s="10" t="s">
        <v>1395</v>
      </c>
      <c r="R138" s="10" t="s">
        <v>127</v>
      </c>
      <c r="S138" s="10"/>
      <c r="T138" s="10"/>
      <c r="U138" s="10"/>
      <c r="V138" s="10" t="s">
        <v>66</v>
      </c>
      <c r="W138" s="3" t="s">
        <v>913</v>
      </c>
      <c r="X138" s="31">
        <v>44123</v>
      </c>
      <c r="Y138" s="31">
        <v>44125</v>
      </c>
      <c r="Z138" s="10"/>
      <c r="AA138" s="3"/>
      <c r="AB138" s="31"/>
      <c r="AC138" s="31"/>
      <c r="AD138" s="10" t="s">
        <v>70</v>
      </c>
      <c r="AE138" s="3" t="s">
        <v>1445</v>
      </c>
      <c r="AF138" s="31">
        <v>44831</v>
      </c>
      <c r="AG138" s="31">
        <v>44838</v>
      </c>
      <c r="AH138" s="25"/>
      <c r="AI138" s="5"/>
      <c r="AJ138" s="25"/>
      <c r="AK138" s="5"/>
      <c r="AL138" s="25"/>
      <c r="AM138" s="5"/>
    </row>
    <row r="139" spans="1:39" ht="72" customHeight="1">
      <c r="A139" s="22">
        <v>133</v>
      </c>
      <c r="B139" s="10" t="s">
        <v>971</v>
      </c>
      <c r="C139" s="3">
        <v>44103146497</v>
      </c>
      <c r="D139" s="3" t="s">
        <v>52</v>
      </c>
      <c r="E139" s="10" t="s">
        <v>1146</v>
      </c>
      <c r="F139" s="12"/>
      <c r="G139" s="10"/>
      <c r="H139" s="4" t="s">
        <v>56</v>
      </c>
      <c r="I139" s="10" t="s">
        <v>1146</v>
      </c>
      <c r="J139" s="44" t="s">
        <v>499</v>
      </c>
      <c r="K139" s="44" t="s">
        <v>500</v>
      </c>
      <c r="L139" s="44" t="s">
        <v>386</v>
      </c>
      <c r="M139" s="4" t="s">
        <v>98</v>
      </c>
      <c r="N139" s="11" t="s">
        <v>99</v>
      </c>
      <c r="O139" s="4"/>
      <c r="P139" s="11" t="s">
        <v>121</v>
      </c>
      <c r="Q139" s="10" t="s">
        <v>1396</v>
      </c>
      <c r="R139" s="10" t="s">
        <v>127</v>
      </c>
      <c r="S139" s="10"/>
      <c r="T139" s="10"/>
      <c r="U139" s="10"/>
      <c r="V139" s="10" t="s">
        <v>66</v>
      </c>
      <c r="W139" s="3" t="s">
        <v>917</v>
      </c>
      <c r="X139" s="31">
        <v>44123</v>
      </c>
      <c r="Y139" s="31">
        <v>44125</v>
      </c>
      <c r="Z139" s="10" t="s">
        <v>68</v>
      </c>
      <c r="AA139" s="3" t="s">
        <v>133</v>
      </c>
      <c r="AB139" s="31">
        <v>45135</v>
      </c>
      <c r="AC139" s="31">
        <v>45139</v>
      </c>
      <c r="AD139" s="10" t="s">
        <v>70</v>
      </c>
      <c r="AE139" s="3" t="s">
        <v>908</v>
      </c>
      <c r="AF139" s="31">
        <v>45152</v>
      </c>
      <c r="AG139" s="31">
        <v>45154</v>
      </c>
      <c r="AH139" s="25"/>
      <c r="AI139" s="5"/>
      <c r="AJ139" s="25"/>
      <c r="AK139" s="5"/>
      <c r="AL139" s="25"/>
      <c r="AM139" s="5"/>
    </row>
    <row r="140" spans="1:39" ht="72" customHeight="1">
      <c r="A140" s="22">
        <v>134</v>
      </c>
      <c r="B140" s="10" t="s">
        <v>972</v>
      </c>
      <c r="C140" s="3">
        <v>40103397450</v>
      </c>
      <c r="D140" s="3" t="s">
        <v>77</v>
      </c>
      <c r="E140" s="10" t="s">
        <v>1147</v>
      </c>
      <c r="F140" s="12" t="s">
        <v>1148</v>
      </c>
      <c r="G140" s="10" t="s">
        <v>1149</v>
      </c>
      <c r="H140" s="4" t="s">
        <v>1150</v>
      </c>
      <c r="I140" s="10" t="s">
        <v>1147</v>
      </c>
      <c r="J140" s="44" t="s">
        <v>58</v>
      </c>
      <c r="K140" s="44" t="s">
        <v>58</v>
      </c>
      <c r="L140" s="44" t="s">
        <v>58</v>
      </c>
      <c r="M140" s="4" t="s">
        <v>571</v>
      </c>
      <c r="N140" s="11" t="s">
        <v>572</v>
      </c>
      <c r="O140" s="4" t="s">
        <v>780</v>
      </c>
      <c r="P140" s="11" t="s">
        <v>781</v>
      </c>
      <c r="Q140" s="10" t="s">
        <v>1397</v>
      </c>
      <c r="R140" s="10" t="s">
        <v>127</v>
      </c>
      <c r="S140" s="10"/>
      <c r="T140" s="10"/>
      <c r="U140" s="10"/>
      <c r="V140" s="10" t="s">
        <v>66</v>
      </c>
      <c r="W140" s="3" t="s">
        <v>918</v>
      </c>
      <c r="X140" s="31">
        <v>44124</v>
      </c>
      <c r="Y140" s="31">
        <v>44126</v>
      </c>
      <c r="Z140" s="10" t="s">
        <v>68</v>
      </c>
      <c r="AA140" s="3" t="s">
        <v>141</v>
      </c>
      <c r="AB140" s="31">
        <v>45106</v>
      </c>
      <c r="AC140" s="31">
        <v>45110</v>
      </c>
      <c r="AD140" s="10"/>
      <c r="AE140" s="3"/>
      <c r="AF140" s="31"/>
      <c r="AG140" s="31"/>
      <c r="AH140" s="25">
        <v>59823</v>
      </c>
      <c r="AI140" s="5">
        <v>44257</v>
      </c>
      <c r="AJ140" s="25"/>
      <c r="AK140" s="5"/>
      <c r="AL140" s="25"/>
      <c r="AM140" s="5"/>
    </row>
    <row r="141" spans="1:39" ht="72" customHeight="1">
      <c r="A141" s="22">
        <v>135</v>
      </c>
      <c r="B141" s="10" t="s">
        <v>973</v>
      </c>
      <c r="C141" s="3">
        <v>42103100883</v>
      </c>
      <c r="D141" s="3" t="s">
        <v>77</v>
      </c>
      <c r="E141" s="10" t="s">
        <v>1151</v>
      </c>
      <c r="F141" s="12" t="s">
        <v>1152</v>
      </c>
      <c r="G141" s="10" t="s">
        <v>1153</v>
      </c>
      <c r="H141" s="4" t="s">
        <v>56</v>
      </c>
      <c r="I141" s="10" t="s">
        <v>1317</v>
      </c>
      <c r="J141" s="44" t="s">
        <v>1318</v>
      </c>
      <c r="K141" s="44" t="s">
        <v>104</v>
      </c>
      <c r="L141" s="44" t="s">
        <v>105</v>
      </c>
      <c r="M141" s="4" t="s">
        <v>1319</v>
      </c>
      <c r="N141" s="11" t="s">
        <v>1320</v>
      </c>
      <c r="O141" s="4" t="s">
        <v>367</v>
      </c>
      <c r="P141" s="11" t="s">
        <v>368</v>
      </c>
      <c r="Q141" s="10" t="s">
        <v>1398</v>
      </c>
      <c r="R141" s="10" t="s">
        <v>64</v>
      </c>
      <c r="S141" s="10" t="s">
        <v>407</v>
      </c>
      <c r="T141" s="10"/>
      <c r="U141" s="10"/>
      <c r="V141" s="10" t="s">
        <v>66</v>
      </c>
      <c r="W141" s="3" t="s">
        <v>1446</v>
      </c>
      <c r="X141" s="31">
        <v>44124</v>
      </c>
      <c r="Y141" s="31">
        <v>44126</v>
      </c>
      <c r="Z141" s="10" t="s">
        <v>68</v>
      </c>
      <c r="AA141" s="3" t="s">
        <v>916</v>
      </c>
      <c r="AB141" s="31">
        <v>45247</v>
      </c>
      <c r="AC141" s="31">
        <v>45252</v>
      </c>
      <c r="AD141" s="10"/>
      <c r="AE141" s="3"/>
      <c r="AF141" s="31"/>
      <c r="AG141" s="31"/>
      <c r="AH141" s="25">
        <v>48786.14</v>
      </c>
      <c r="AI141" s="5">
        <v>44460</v>
      </c>
      <c r="AJ141" s="25"/>
      <c r="AK141" s="5"/>
      <c r="AL141" s="25"/>
      <c r="AM141" s="5"/>
    </row>
    <row r="142" spans="1:39" ht="72" customHeight="1">
      <c r="A142" s="22">
        <v>136</v>
      </c>
      <c r="B142" s="10" t="s">
        <v>974</v>
      </c>
      <c r="C142" s="3">
        <v>45403029066</v>
      </c>
      <c r="D142" s="3" t="s">
        <v>52</v>
      </c>
      <c r="E142" s="10" t="s">
        <v>1154</v>
      </c>
      <c r="F142" s="12" t="s">
        <v>1155</v>
      </c>
      <c r="G142" s="10" t="s">
        <v>1156</v>
      </c>
      <c r="H142" s="4" t="s">
        <v>1157</v>
      </c>
      <c r="I142" s="10" t="s">
        <v>1154</v>
      </c>
      <c r="J142" s="44" t="s">
        <v>1321</v>
      </c>
      <c r="K142" s="44" t="s">
        <v>118</v>
      </c>
      <c r="L142" s="44" t="s">
        <v>119</v>
      </c>
      <c r="M142" s="4" t="s">
        <v>1322</v>
      </c>
      <c r="N142" s="11" t="s">
        <v>1323</v>
      </c>
      <c r="O142" s="4"/>
      <c r="P142" s="11" t="s">
        <v>121</v>
      </c>
      <c r="Q142" s="10" t="s">
        <v>1399</v>
      </c>
      <c r="R142" s="10" t="s">
        <v>64</v>
      </c>
      <c r="S142" s="10"/>
      <c r="T142" s="10"/>
      <c r="U142" s="10"/>
      <c r="V142" s="10" t="s">
        <v>66</v>
      </c>
      <c r="W142" s="3" t="s">
        <v>920</v>
      </c>
      <c r="X142" s="31">
        <v>44124</v>
      </c>
      <c r="Y142" s="31">
        <v>44126</v>
      </c>
      <c r="Z142" s="10"/>
      <c r="AA142" s="3"/>
      <c r="AB142" s="31"/>
      <c r="AC142" s="31"/>
      <c r="AD142" s="10" t="s">
        <v>70</v>
      </c>
      <c r="AE142" s="3" t="s">
        <v>1447</v>
      </c>
      <c r="AF142" s="31">
        <v>44529</v>
      </c>
      <c r="AG142" s="31">
        <v>44531</v>
      </c>
      <c r="AH142" s="25"/>
      <c r="AI142" s="5"/>
      <c r="AJ142" s="25"/>
      <c r="AK142" s="5"/>
      <c r="AL142" s="25"/>
      <c r="AM142" s="5"/>
    </row>
    <row r="143" spans="1:39" ht="72" customHeight="1">
      <c r="A143" s="22">
        <v>137</v>
      </c>
      <c r="B143" s="10" t="s">
        <v>975</v>
      </c>
      <c r="C143" s="3">
        <v>40203261355</v>
      </c>
      <c r="D143" s="3" t="s">
        <v>77</v>
      </c>
      <c r="E143" s="10" t="s">
        <v>1158</v>
      </c>
      <c r="F143" s="12" t="s">
        <v>1159</v>
      </c>
      <c r="G143" s="10" t="s">
        <v>1160</v>
      </c>
      <c r="H143" s="4" t="s">
        <v>1161</v>
      </c>
      <c r="I143" s="10" t="s">
        <v>1324</v>
      </c>
      <c r="J143" s="44" t="s">
        <v>1254</v>
      </c>
      <c r="K143" s="44" t="s">
        <v>801</v>
      </c>
      <c r="L143" s="44" t="s">
        <v>182</v>
      </c>
      <c r="M143" s="4" t="s">
        <v>120</v>
      </c>
      <c r="N143" s="11" t="s">
        <v>101</v>
      </c>
      <c r="O143" s="4"/>
      <c r="P143" s="11" t="s">
        <v>121</v>
      </c>
      <c r="Q143" s="10" t="s">
        <v>1400</v>
      </c>
      <c r="R143" s="10" t="s">
        <v>127</v>
      </c>
      <c r="S143" s="10"/>
      <c r="T143" s="10"/>
      <c r="U143" s="10"/>
      <c r="V143" s="10" t="s">
        <v>66</v>
      </c>
      <c r="W143" s="3" t="s">
        <v>919</v>
      </c>
      <c r="X143" s="31">
        <v>44138</v>
      </c>
      <c r="Y143" s="31">
        <v>44140</v>
      </c>
      <c r="Z143" s="10" t="s">
        <v>68</v>
      </c>
      <c r="AA143" s="3" t="s">
        <v>133</v>
      </c>
      <c r="AB143" s="31">
        <v>45135</v>
      </c>
      <c r="AC143" s="31">
        <v>45139</v>
      </c>
      <c r="AD143" s="10"/>
      <c r="AE143" s="3"/>
      <c r="AF143" s="31"/>
      <c r="AG143" s="31"/>
      <c r="AH143" s="25">
        <v>44964</v>
      </c>
      <c r="AI143" s="5">
        <v>45030</v>
      </c>
      <c r="AJ143" s="25"/>
      <c r="AK143" s="5"/>
      <c r="AL143" s="25"/>
      <c r="AM143" s="5"/>
    </row>
    <row r="144" spans="1:39" ht="72" customHeight="1">
      <c r="A144" s="22">
        <v>138</v>
      </c>
      <c r="B144" s="10" t="s">
        <v>976</v>
      </c>
      <c r="C144" s="3">
        <v>40203262609</v>
      </c>
      <c r="D144" s="3" t="s">
        <v>77</v>
      </c>
      <c r="E144" s="10" t="s">
        <v>153</v>
      </c>
      <c r="F144" s="12" t="s">
        <v>154</v>
      </c>
      <c r="G144" s="10" t="s">
        <v>1162</v>
      </c>
      <c r="H144" s="4" t="s">
        <v>56</v>
      </c>
      <c r="I144" s="10" t="s">
        <v>1325</v>
      </c>
      <c r="J144" s="44" t="s">
        <v>58</v>
      </c>
      <c r="K144" s="44" t="s">
        <v>58</v>
      </c>
      <c r="L144" s="44" t="s">
        <v>58</v>
      </c>
      <c r="M144" s="4" t="s">
        <v>120</v>
      </c>
      <c r="N144" s="11" t="s">
        <v>101</v>
      </c>
      <c r="O144" s="4" t="s">
        <v>98</v>
      </c>
      <c r="P144" s="11" t="s">
        <v>99</v>
      </c>
      <c r="Q144" s="10" t="s">
        <v>1401</v>
      </c>
      <c r="R144" s="10" t="s">
        <v>127</v>
      </c>
      <c r="S144" s="10"/>
      <c r="T144" s="10"/>
      <c r="U144" s="10"/>
      <c r="V144" s="10" t="s">
        <v>66</v>
      </c>
      <c r="W144" s="3" t="s">
        <v>926</v>
      </c>
      <c r="X144" s="31">
        <v>44138</v>
      </c>
      <c r="Y144" s="31">
        <v>44140</v>
      </c>
      <c r="Z144" s="10" t="s">
        <v>68</v>
      </c>
      <c r="AA144" s="3" t="s">
        <v>141</v>
      </c>
      <c r="AB144" s="31">
        <v>45106</v>
      </c>
      <c r="AC144" s="31">
        <v>45110</v>
      </c>
      <c r="AD144" s="10"/>
      <c r="AE144" s="3"/>
      <c r="AF144" s="31"/>
      <c r="AG144" s="31"/>
      <c r="AH144" s="25">
        <v>44234.54</v>
      </c>
      <c r="AI144" s="5">
        <v>44327</v>
      </c>
      <c r="AJ144" s="25"/>
      <c r="AK144" s="5"/>
      <c r="AL144" s="25"/>
      <c r="AM144" s="5"/>
    </row>
    <row r="145" spans="1:39" ht="72" customHeight="1">
      <c r="A145" s="22">
        <v>139</v>
      </c>
      <c r="B145" s="10" t="s">
        <v>977</v>
      </c>
      <c r="C145" s="3">
        <v>42103082164</v>
      </c>
      <c r="D145" s="3" t="s">
        <v>77</v>
      </c>
      <c r="E145" s="10" t="s">
        <v>1163</v>
      </c>
      <c r="F145" s="12" t="s">
        <v>1164</v>
      </c>
      <c r="G145" s="10" t="s">
        <v>1165</v>
      </c>
      <c r="H145" s="4" t="s">
        <v>56</v>
      </c>
      <c r="I145" s="10" t="s">
        <v>1326</v>
      </c>
      <c r="J145" s="44" t="s">
        <v>58</v>
      </c>
      <c r="K145" s="44" t="s">
        <v>58</v>
      </c>
      <c r="L145" s="44" t="s">
        <v>58</v>
      </c>
      <c r="M145" s="4" t="s">
        <v>1327</v>
      </c>
      <c r="N145" s="11" t="s">
        <v>203</v>
      </c>
      <c r="O145" s="4" t="s">
        <v>120</v>
      </c>
      <c r="P145" s="11" t="s">
        <v>101</v>
      </c>
      <c r="Q145" s="10" t="s">
        <v>1402</v>
      </c>
      <c r="R145" s="10" t="s">
        <v>127</v>
      </c>
      <c r="S145" s="10"/>
      <c r="T145" s="10"/>
      <c r="U145" s="10"/>
      <c r="V145" s="10" t="s">
        <v>66</v>
      </c>
      <c r="W145" s="3" t="s">
        <v>1448</v>
      </c>
      <c r="X145" s="31">
        <v>44140</v>
      </c>
      <c r="Y145" s="31">
        <v>44144</v>
      </c>
      <c r="Z145" s="10" t="s">
        <v>68</v>
      </c>
      <c r="AA145" s="3" t="s">
        <v>141</v>
      </c>
      <c r="AB145" s="31">
        <v>45106</v>
      </c>
      <c r="AC145" s="31">
        <v>45110</v>
      </c>
      <c r="AD145" s="10"/>
      <c r="AE145" s="3"/>
      <c r="AF145" s="31"/>
      <c r="AG145" s="31"/>
      <c r="AH145" s="25">
        <v>48641.4</v>
      </c>
      <c r="AI145" s="5">
        <v>44230</v>
      </c>
      <c r="AJ145" s="25"/>
      <c r="AK145" s="5"/>
      <c r="AL145" s="25"/>
      <c r="AM145" s="5"/>
    </row>
    <row r="146" spans="1:39" ht="72" customHeight="1">
      <c r="A146" s="22">
        <v>140</v>
      </c>
      <c r="B146" s="10" t="s">
        <v>978</v>
      </c>
      <c r="C146" s="3">
        <v>42103113271</v>
      </c>
      <c r="D146" s="3" t="s">
        <v>77</v>
      </c>
      <c r="E146" s="10" t="s">
        <v>1166</v>
      </c>
      <c r="F146" s="12" t="s">
        <v>1167</v>
      </c>
      <c r="G146" s="10" t="s">
        <v>1168</v>
      </c>
      <c r="H146" s="4" t="s">
        <v>1169</v>
      </c>
      <c r="I146" s="10" t="s">
        <v>1328</v>
      </c>
      <c r="J146" s="44" t="s">
        <v>58</v>
      </c>
      <c r="K146" s="44" t="s">
        <v>58</v>
      </c>
      <c r="L146" s="44" t="s">
        <v>58</v>
      </c>
      <c r="M146" s="4" t="s">
        <v>120</v>
      </c>
      <c r="N146" s="11" t="s">
        <v>101</v>
      </c>
      <c r="O146" s="4"/>
      <c r="P146" s="11" t="s">
        <v>121</v>
      </c>
      <c r="Q146" s="10" t="s">
        <v>1403</v>
      </c>
      <c r="R146" s="10" t="s">
        <v>127</v>
      </c>
      <c r="S146" s="10"/>
      <c r="T146" s="10"/>
      <c r="U146" s="10"/>
      <c r="V146" s="10" t="s">
        <v>66</v>
      </c>
      <c r="W146" s="3" t="s">
        <v>1449</v>
      </c>
      <c r="X146" s="31">
        <v>44140</v>
      </c>
      <c r="Y146" s="31">
        <v>44144</v>
      </c>
      <c r="Z146" s="10" t="s">
        <v>68</v>
      </c>
      <c r="AA146" s="3" t="s">
        <v>216</v>
      </c>
      <c r="AB146" s="31">
        <v>45207</v>
      </c>
      <c r="AC146" s="31">
        <v>45209</v>
      </c>
      <c r="AD146" s="10"/>
      <c r="AE146" s="3"/>
      <c r="AF146" s="31"/>
      <c r="AG146" s="31"/>
      <c r="AH146" s="25"/>
      <c r="AI146" s="5"/>
      <c r="AJ146" s="25"/>
      <c r="AK146" s="5"/>
      <c r="AL146" s="25"/>
      <c r="AM146" s="5"/>
    </row>
    <row r="147" spans="1:39" ht="72" customHeight="1">
      <c r="A147" s="22">
        <v>141</v>
      </c>
      <c r="B147" s="10" t="s">
        <v>979</v>
      </c>
      <c r="C147" s="3">
        <v>40203264366</v>
      </c>
      <c r="D147" s="3" t="s">
        <v>77</v>
      </c>
      <c r="E147" s="10" t="s">
        <v>1170</v>
      </c>
      <c r="F147" s="12" t="s">
        <v>1171</v>
      </c>
      <c r="G147" s="10" t="s">
        <v>1172</v>
      </c>
      <c r="H147" s="4" t="s">
        <v>1173</v>
      </c>
      <c r="I147" s="10" t="s">
        <v>1170</v>
      </c>
      <c r="J147" s="44" t="s">
        <v>58</v>
      </c>
      <c r="K147" s="44" t="s">
        <v>58</v>
      </c>
      <c r="L147" s="44" t="s">
        <v>58</v>
      </c>
      <c r="M147" s="4" t="s">
        <v>1329</v>
      </c>
      <c r="N147" s="11" t="s">
        <v>1330</v>
      </c>
      <c r="O147" s="4"/>
      <c r="P147" s="11" t="s">
        <v>121</v>
      </c>
      <c r="Q147" s="10" t="s">
        <v>1404</v>
      </c>
      <c r="R147" s="10" t="s">
        <v>127</v>
      </c>
      <c r="S147" s="10"/>
      <c r="T147" s="10"/>
      <c r="U147" s="10"/>
      <c r="V147" s="10" t="s">
        <v>66</v>
      </c>
      <c r="W147" s="3" t="s">
        <v>233</v>
      </c>
      <c r="X147" s="31">
        <v>44140</v>
      </c>
      <c r="Y147" s="31">
        <v>44144</v>
      </c>
      <c r="Z147" s="10" t="s">
        <v>68</v>
      </c>
      <c r="AA147" s="3" t="s">
        <v>216</v>
      </c>
      <c r="AB147" s="31">
        <v>45207</v>
      </c>
      <c r="AC147" s="31">
        <v>45209</v>
      </c>
      <c r="AD147" s="10"/>
      <c r="AE147" s="3"/>
      <c r="AF147" s="31"/>
      <c r="AG147" s="31"/>
      <c r="AH147" s="25">
        <v>49136.31</v>
      </c>
      <c r="AI147" s="5">
        <v>44243</v>
      </c>
      <c r="AJ147" s="25"/>
      <c r="AK147" s="5"/>
      <c r="AL147" s="25"/>
      <c r="AM147" s="5"/>
    </row>
    <row r="148" spans="1:39" ht="72" customHeight="1">
      <c r="A148" s="22">
        <v>142</v>
      </c>
      <c r="B148" s="10" t="s">
        <v>980</v>
      </c>
      <c r="C148" s="3">
        <v>40203085898</v>
      </c>
      <c r="D148" s="3" t="s">
        <v>77</v>
      </c>
      <c r="E148" s="10" t="s">
        <v>1174</v>
      </c>
      <c r="F148" s="12" t="s">
        <v>1175</v>
      </c>
      <c r="G148" s="10" t="s">
        <v>1176</v>
      </c>
      <c r="H148" s="4" t="s">
        <v>56</v>
      </c>
      <c r="I148" s="10" t="s">
        <v>1331</v>
      </c>
      <c r="J148" s="44" t="s">
        <v>58</v>
      </c>
      <c r="K148" s="44" t="s">
        <v>58</v>
      </c>
      <c r="L148" s="44" t="s">
        <v>58</v>
      </c>
      <c r="M148" s="4" t="s">
        <v>1332</v>
      </c>
      <c r="N148" s="11" t="s">
        <v>1333</v>
      </c>
      <c r="O148" s="4" t="s">
        <v>1334</v>
      </c>
      <c r="P148" s="11" t="s">
        <v>1335</v>
      </c>
      <c r="Q148" s="10" t="s">
        <v>1405</v>
      </c>
      <c r="R148" s="10" t="s">
        <v>64</v>
      </c>
      <c r="S148" s="10"/>
      <c r="T148" s="10"/>
      <c r="U148" s="10"/>
      <c r="V148" s="10" t="s">
        <v>66</v>
      </c>
      <c r="W148" s="3" t="s">
        <v>1450</v>
      </c>
      <c r="X148" s="31">
        <v>44151</v>
      </c>
      <c r="Y148" s="31">
        <v>44154</v>
      </c>
      <c r="Z148" s="10" t="s">
        <v>68</v>
      </c>
      <c r="AA148" s="3" t="s">
        <v>216</v>
      </c>
      <c r="AB148" s="31">
        <v>45207</v>
      </c>
      <c r="AC148" s="31">
        <v>45209</v>
      </c>
      <c r="AD148" s="10"/>
      <c r="AE148" s="3"/>
      <c r="AF148" s="31"/>
      <c r="AG148" s="31"/>
      <c r="AH148" s="25">
        <v>39513.59</v>
      </c>
      <c r="AI148" s="5">
        <v>44930</v>
      </c>
      <c r="AJ148" s="25"/>
      <c r="AK148" s="5"/>
      <c r="AL148" s="25"/>
      <c r="AM148" s="5"/>
    </row>
    <row r="149" spans="1:39" ht="72" customHeight="1">
      <c r="A149" s="22">
        <v>143</v>
      </c>
      <c r="B149" s="10" t="s">
        <v>981</v>
      </c>
      <c r="C149" s="3">
        <v>40003553254</v>
      </c>
      <c r="D149" s="3" t="s">
        <v>77</v>
      </c>
      <c r="E149" s="10" t="s">
        <v>1177</v>
      </c>
      <c r="F149" s="12" t="s">
        <v>1178</v>
      </c>
      <c r="G149" s="10" t="s">
        <v>1179</v>
      </c>
      <c r="H149" s="4" t="s">
        <v>1180</v>
      </c>
      <c r="I149" s="10" t="s">
        <v>1336</v>
      </c>
      <c r="J149" s="44" t="s">
        <v>58</v>
      </c>
      <c r="K149" s="44" t="s">
        <v>58</v>
      </c>
      <c r="L149" s="44" t="s">
        <v>58</v>
      </c>
      <c r="M149" s="4" t="s">
        <v>120</v>
      </c>
      <c r="N149" s="11" t="s">
        <v>101</v>
      </c>
      <c r="O149" s="4" t="s">
        <v>1292</v>
      </c>
      <c r="P149" s="11" t="s">
        <v>1293</v>
      </c>
      <c r="Q149" s="10" t="s">
        <v>1406</v>
      </c>
      <c r="R149" s="10" t="s">
        <v>127</v>
      </c>
      <c r="S149" s="10"/>
      <c r="T149" s="10"/>
      <c r="U149" s="10"/>
      <c r="V149" s="10" t="s">
        <v>66</v>
      </c>
      <c r="W149" s="3" t="s">
        <v>1451</v>
      </c>
      <c r="X149" s="31">
        <v>44151</v>
      </c>
      <c r="Y149" s="31">
        <v>44154</v>
      </c>
      <c r="Z149" s="10" t="s">
        <v>68</v>
      </c>
      <c r="AA149" s="3" t="s">
        <v>216</v>
      </c>
      <c r="AB149" s="31">
        <v>45207</v>
      </c>
      <c r="AC149" s="31">
        <v>45209</v>
      </c>
      <c r="AD149" s="10"/>
      <c r="AE149" s="3"/>
      <c r="AF149" s="31"/>
      <c r="AG149" s="31"/>
      <c r="AH149" s="25">
        <v>190860.05</v>
      </c>
      <c r="AI149" s="5">
        <v>44491</v>
      </c>
      <c r="AJ149" s="25"/>
      <c r="AK149" s="5"/>
      <c r="AL149" s="25"/>
      <c r="AM149" s="5"/>
    </row>
    <row r="150" spans="1:39" ht="72" customHeight="1">
      <c r="A150" s="22">
        <v>144</v>
      </c>
      <c r="B150" s="10" t="s">
        <v>982</v>
      </c>
      <c r="C150" s="3">
        <v>40203149084</v>
      </c>
      <c r="D150" s="3" t="s">
        <v>77</v>
      </c>
      <c r="E150" s="10" t="s">
        <v>1181</v>
      </c>
      <c r="F150" s="12" t="s">
        <v>1182</v>
      </c>
      <c r="G150" s="10" t="s">
        <v>1183</v>
      </c>
      <c r="H150" s="4" t="s">
        <v>1184</v>
      </c>
      <c r="I150" s="10" t="s">
        <v>1337</v>
      </c>
      <c r="J150" s="44" t="s">
        <v>818</v>
      </c>
      <c r="K150" s="44" t="s">
        <v>562</v>
      </c>
      <c r="L150" s="44" t="s">
        <v>182</v>
      </c>
      <c r="M150" s="4" t="s">
        <v>503</v>
      </c>
      <c r="N150" s="11" t="s">
        <v>184</v>
      </c>
      <c r="O150" s="4"/>
      <c r="P150" s="11" t="s">
        <v>121</v>
      </c>
      <c r="Q150" s="10" t="s">
        <v>1407</v>
      </c>
      <c r="R150" s="10" t="s">
        <v>127</v>
      </c>
      <c r="S150" s="10"/>
      <c r="T150" s="10"/>
      <c r="U150" s="10"/>
      <c r="V150" s="10" t="s">
        <v>66</v>
      </c>
      <c r="W150" s="3" t="s">
        <v>288</v>
      </c>
      <c r="X150" s="31">
        <v>44167</v>
      </c>
      <c r="Y150" s="31">
        <v>44169</v>
      </c>
      <c r="Z150" s="10" t="s">
        <v>68</v>
      </c>
      <c r="AA150" s="3" t="s">
        <v>133</v>
      </c>
      <c r="AB150" s="31">
        <v>45135</v>
      </c>
      <c r="AC150" s="31">
        <v>45139</v>
      </c>
      <c r="AD150" s="10"/>
      <c r="AE150" s="3"/>
      <c r="AF150" s="31"/>
      <c r="AG150" s="31"/>
      <c r="AH150" s="25">
        <v>48821.17</v>
      </c>
      <c r="AI150" s="5">
        <v>44564</v>
      </c>
      <c r="AJ150" s="25"/>
      <c r="AK150" s="5"/>
      <c r="AL150" s="25"/>
      <c r="AM150" s="5"/>
    </row>
    <row r="151" spans="1:39" ht="72" customHeight="1">
      <c r="A151" s="22">
        <v>145</v>
      </c>
      <c r="B151" s="10" t="s">
        <v>983</v>
      </c>
      <c r="C151" s="3">
        <v>44103101529</v>
      </c>
      <c r="D151" s="3" t="s">
        <v>77</v>
      </c>
      <c r="E151" s="10" t="s">
        <v>1185</v>
      </c>
      <c r="F151" s="12" t="s">
        <v>1186</v>
      </c>
      <c r="G151" s="10" t="s">
        <v>1187</v>
      </c>
      <c r="H151" s="4" t="s">
        <v>56</v>
      </c>
      <c r="I151" s="10" t="s">
        <v>1338</v>
      </c>
      <c r="J151" s="44" t="s">
        <v>526</v>
      </c>
      <c r="K151" s="44" t="s">
        <v>527</v>
      </c>
      <c r="L151" s="44" t="s">
        <v>386</v>
      </c>
      <c r="M151" s="4" t="s">
        <v>1339</v>
      </c>
      <c r="N151" s="11" t="s">
        <v>1340</v>
      </c>
      <c r="O151" s="4"/>
      <c r="P151" s="11" t="s">
        <v>121</v>
      </c>
      <c r="Q151" s="10" t="s">
        <v>1408</v>
      </c>
      <c r="R151" s="10" t="s">
        <v>64</v>
      </c>
      <c r="S151" s="10" t="s">
        <v>1409</v>
      </c>
      <c r="T151" s="10" t="s">
        <v>207</v>
      </c>
      <c r="U151" s="10"/>
      <c r="V151" s="10" t="s">
        <v>66</v>
      </c>
      <c r="W151" s="3" t="s">
        <v>1452</v>
      </c>
      <c r="X151" s="31">
        <v>44167</v>
      </c>
      <c r="Y151" s="31">
        <v>44169</v>
      </c>
      <c r="Z151" s="10" t="s">
        <v>68</v>
      </c>
      <c r="AA151" s="3" t="s">
        <v>133</v>
      </c>
      <c r="AB151" s="31">
        <v>45135</v>
      </c>
      <c r="AC151" s="31">
        <v>45139</v>
      </c>
      <c r="AD151" s="10"/>
      <c r="AE151" s="3"/>
      <c r="AF151" s="31"/>
      <c r="AG151" s="31"/>
      <c r="AH151" s="25"/>
      <c r="AI151" s="5"/>
      <c r="AJ151" s="25"/>
      <c r="AK151" s="5"/>
      <c r="AL151" s="25"/>
      <c r="AM151" s="5"/>
    </row>
    <row r="152" spans="1:39" ht="72" customHeight="1">
      <c r="A152" s="22">
        <v>146</v>
      </c>
      <c r="B152" s="10" t="s">
        <v>984</v>
      </c>
      <c r="C152" s="3">
        <v>50203268181</v>
      </c>
      <c r="D152" s="3" t="s">
        <v>77</v>
      </c>
      <c r="E152" s="10" t="s">
        <v>1188</v>
      </c>
      <c r="F152" s="12" t="s">
        <v>1189</v>
      </c>
      <c r="G152" s="10" t="s">
        <v>1190</v>
      </c>
      <c r="H152" s="4" t="s">
        <v>1191</v>
      </c>
      <c r="I152" s="10" t="s">
        <v>1341</v>
      </c>
      <c r="J152" s="44" t="s">
        <v>186</v>
      </c>
      <c r="K152" s="44" t="s">
        <v>186</v>
      </c>
      <c r="L152" s="44" t="s">
        <v>182</v>
      </c>
      <c r="M152" s="4" t="s">
        <v>269</v>
      </c>
      <c r="N152" s="11" t="s">
        <v>270</v>
      </c>
      <c r="O152" s="4" t="s">
        <v>120</v>
      </c>
      <c r="P152" s="11" t="s">
        <v>101</v>
      </c>
      <c r="Q152" s="10" t="s">
        <v>1410</v>
      </c>
      <c r="R152" s="10" t="s">
        <v>127</v>
      </c>
      <c r="S152" s="10"/>
      <c r="T152" s="10"/>
      <c r="U152" s="10"/>
      <c r="V152" s="10" t="s">
        <v>66</v>
      </c>
      <c r="W152" s="3" t="s">
        <v>1453</v>
      </c>
      <c r="X152" s="31">
        <v>44167</v>
      </c>
      <c r="Y152" s="31">
        <v>44169</v>
      </c>
      <c r="Z152" s="10" t="s">
        <v>68</v>
      </c>
      <c r="AA152" s="3" t="s">
        <v>216</v>
      </c>
      <c r="AB152" s="31">
        <v>45207</v>
      </c>
      <c r="AC152" s="31">
        <v>45209</v>
      </c>
      <c r="AD152" s="10"/>
      <c r="AE152" s="3"/>
      <c r="AF152" s="31"/>
      <c r="AG152" s="31"/>
      <c r="AH152" s="25"/>
      <c r="AI152" s="5"/>
      <c r="AJ152" s="25"/>
      <c r="AK152" s="5"/>
      <c r="AL152" s="25"/>
      <c r="AM152" s="5"/>
    </row>
    <row r="153" spans="1:39" ht="72" customHeight="1">
      <c r="A153" s="22">
        <v>147</v>
      </c>
      <c r="B153" s="10" t="s">
        <v>985</v>
      </c>
      <c r="C153" s="3">
        <v>40203260909</v>
      </c>
      <c r="D153" s="3" t="s">
        <v>77</v>
      </c>
      <c r="E153" s="10" t="s">
        <v>1192</v>
      </c>
      <c r="F153" s="12" t="s">
        <v>1193</v>
      </c>
      <c r="G153" s="10" t="s">
        <v>1194</v>
      </c>
      <c r="H153" s="4" t="s">
        <v>56</v>
      </c>
      <c r="I153" s="10" t="s">
        <v>1342</v>
      </c>
      <c r="J153" s="44" t="s">
        <v>1343</v>
      </c>
      <c r="K153" s="44" t="s">
        <v>1344</v>
      </c>
      <c r="L153" s="44" t="s">
        <v>182</v>
      </c>
      <c r="M153" s="4" t="s">
        <v>120</v>
      </c>
      <c r="N153" s="11" t="s">
        <v>101</v>
      </c>
      <c r="O153" s="4" t="s">
        <v>1292</v>
      </c>
      <c r="P153" s="11" t="s">
        <v>1293</v>
      </c>
      <c r="Q153" s="10" t="s">
        <v>1411</v>
      </c>
      <c r="R153" s="10" t="s">
        <v>127</v>
      </c>
      <c r="S153" s="10"/>
      <c r="T153" s="10"/>
      <c r="U153" s="10"/>
      <c r="V153" s="10" t="s">
        <v>66</v>
      </c>
      <c r="W153" s="3" t="s">
        <v>137</v>
      </c>
      <c r="X153" s="31">
        <v>44167</v>
      </c>
      <c r="Y153" s="31">
        <v>44169</v>
      </c>
      <c r="Z153" s="10" t="s">
        <v>68</v>
      </c>
      <c r="AA153" s="3" t="s">
        <v>216</v>
      </c>
      <c r="AB153" s="31">
        <v>45207</v>
      </c>
      <c r="AC153" s="31">
        <v>45209</v>
      </c>
      <c r="AD153" s="10"/>
      <c r="AE153" s="3"/>
      <c r="AF153" s="31"/>
      <c r="AG153" s="31"/>
      <c r="AH153" s="25">
        <v>44999.93</v>
      </c>
      <c r="AI153" s="5">
        <v>44285</v>
      </c>
      <c r="AJ153" s="25">
        <v>44983.1</v>
      </c>
      <c r="AK153" s="5">
        <v>44802</v>
      </c>
      <c r="AL153" s="25"/>
      <c r="AM153" s="5"/>
    </row>
    <row r="154" spans="1:39" ht="72" customHeight="1">
      <c r="A154" s="22">
        <v>148</v>
      </c>
      <c r="B154" s="10" t="s">
        <v>986</v>
      </c>
      <c r="C154" s="3">
        <v>40203267644</v>
      </c>
      <c r="D154" s="3" t="s">
        <v>77</v>
      </c>
      <c r="E154" s="10" t="s">
        <v>1195</v>
      </c>
      <c r="F154" s="12" t="s">
        <v>1196</v>
      </c>
      <c r="G154" s="10" t="s">
        <v>1197</v>
      </c>
      <c r="H154" s="4" t="s">
        <v>1198</v>
      </c>
      <c r="I154" s="10" t="s">
        <v>1345</v>
      </c>
      <c r="J154" s="44" t="s">
        <v>58</v>
      </c>
      <c r="K154" s="44" t="s">
        <v>58</v>
      </c>
      <c r="L154" s="44" t="s">
        <v>58</v>
      </c>
      <c r="M154" s="4" t="s">
        <v>98</v>
      </c>
      <c r="N154" s="11" t="s">
        <v>99</v>
      </c>
      <c r="O154" s="4" t="s">
        <v>802</v>
      </c>
      <c r="P154" s="11" t="s">
        <v>803</v>
      </c>
      <c r="Q154" s="10" t="s">
        <v>1412</v>
      </c>
      <c r="R154" s="10" t="s">
        <v>127</v>
      </c>
      <c r="S154" s="10"/>
      <c r="T154" s="10"/>
      <c r="U154" s="10"/>
      <c r="V154" s="10" t="s">
        <v>66</v>
      </c>
      <c r="W154" s="3" t="s">
        <v>1454</v>
      </c>
      <c r="X154" s="31">
        <v>44168</v>
      </c>
      <c r="Y154" s="31">
        <v>44172</v>
      </c>
      <c r="Z154" s="10" t="s">
        <v>68</v>
      </c>
      <c r="AA154" s="3" t="s">
        <v>141</v>
      </c>
      <c r="AB154" s="31">
        <v>45106</v>
      </c>
      <c r="AC154" s="31">
        <v>45110</v>
      </c>
      <c r="AD154" s="10"/>
      <c r="AE154" s="3"/>
      <c r="AF154" s="31"/>
      <c r="AG154" s="31"/>
      <c r="AH154" s="25">
        <v>49680</v>
      </c>
      <c r="AI154" s="5">
        <v>44405</v>
      </c>
      <c r="AJ154" s="25"/>
      <c r="AK154" s="5"/>
      <c r="AL154" s="25"/>
      <c r="AM154" s="5"/>
    </row>
    <row r="155" spans="1:39" ht="72" customHeight="1">
      <c r="A155" s="22">
        <v>149</v>
      </c>
      <c r="B155" s="10" t="s">
        <v>987</v>
      </c>
      <c r="C155" s="3">
        <v>54103148201</v>
      </c>
      <c r="D155" s="3" t="s">
        <v>77</v>
      </c>
      <c r="E155" s="10" t="s">
        <v>1199</v>
      </c>
      <c r="F155" s="12" t="s">
        <v>1200</v>
      </c>
      <c r="G155" s="10" t="s">
        <v>1201</v>
      </c>
      <c r="H155" s="4" t="s">
        <v>56</v>
      </c>
      <c r="I155" s="10" t="s">
        <v>1346</v>
      </c>
      <c r="J155" s="44" t="s">
        <v>818</v>
      </c>
      <c r="K155" s="44" t="s">
        <v>562</v>
      </c>
      <c r="L155" s="44" t="s">
        <v>182</v>
      </c>
      <c r="M155" s="4" t="s">
        <v>1226</v>
      </c>
      <c r="N155" s="11" t="s">
        <v>1227</v>
      </c>
      <c r="O155" s="4" t="s">
        <v>571</v>
      </c>
      <c r="P155" s="11" t="s">
        <v>572</v>
      </c>
      <c r="Q155" s="10" t="s">
        <v>1413</v>
      </c>
      <c r="R155" s="10" t="s">
        <v>127</v>
      </c>
      <c r="S155" s="10"/>
      <c r="T155" s="10"/>
      <c r="U155" s="10"/>
      <c r="V155" s="10" t="s">
        <v>66</v>
      </c>
      <c r="W155" s="3" t="s">
        <v>1455</v>
      </c>
      <c r="X155" s="31">
        <v>44168</v>
      </c>
      <c r="Y155" s="31">
        <v>44172</v>
      </c>
      <c r="Z155" s="10" t="s">
        <v>68</v>
      </c>
      <c r="AA155" s="3" t="s">
        <v>216</v>
      </c>
      <c r="AB155" s="31">
        <v>45207</v>
      </c>
      <c r="AC155" s="31">
        <v>45209</v>
      </c>
      <c r="AD155" s="10"/>
      <c r="AE155" s="3"/>
      <c r="AF155" s="31"/>
      <c r="AG155" s="31"/>
      <c r="AH155" s="25">
        <v>42711.49</v>
      </c>
      <c r="AI155" s="5">
        <v>44257</v>
      </c>
      <c r="AJ155" s="25"/>
      <c r="AK155" s="5"/>
      <c r="AL155" s="25"/>
      <c r="AM155" s="5"/>
    </row>
    <row r="156" spans="1:39" ht="72" customHeight="1">
      <c r="A156" s="22">
        <v>150</v>
      </c>
      <c r="B156" s="10" t="s">
        <v>988</v>
      </c>
      <c r="C156" s="3">
        <v>40203269147</v>
      </c>
      <c r="D156" s="3" t="s">
        <v>77</v>
      </c>
      <c r="E156" s="10" t="s">
        <v>1202</v>
      </c>
      <c r="F156" s="12" t="s">
        <v>1203</v>
      </c>
      <c r="G156" s="10" t="s">
        <v>1204</v>
      </c>
      <c r="H156" s="4" t="s">
        <v>56</v>
      </c>
      <c r="I156" s="10" t="s">
        <v>1202</v>
      </c>
      <c r="J156" s="44" t="s">
        <v>1347</v>
      </c>
      <c r="K156" s="44" t="s">
        <v>1225</v>
      </c>
      <c r="L156" s="44" t="s">
        <v>112</v>
      </c>
      <c r="M156" s="4" t="s">
        <v>1283</v>
      </c>
      <c r="N156" s="11" t="s">
        <v>203</v>
      </c>
      <c r="O156" s="4" t="s">
        <v>267</v>
      </c>
      <c r="P156" s="11" t="s">
        <v>268</v>
      </c>
      <c r="Q156" s="10" t="s">
        <v>1414</v>
      </c>
      <c r="R156" s="10" t="s">
        <v>127</v>
      </c>
      <c r="S156" s="10"/>
      <c r="T156" s="10"/>
      <c r="U156" s="10"/>
      <c r="V156" s="10" t="s">
        <v>66</v>
      </c>
      <c r="W156" s="3" t="s">
        <v>424</v>
      </c>
      <c r="X156" s="31">
        <v>44168</v>
      </c>
      <c r="Y156" s="31">
        <v>44172</v>
      </c>
      <c r="Z156" s="10" t="s">
        <v>68</v>
      </c>
      <c r="AA156" s="3" t="s">
        <v>216</v>
      </c>
      <c r="AB156" s="31">
        <v>45207</v>
      </c>
      <c r="AC156" s="31">
        <v>45209</v>
      </c>
      <c r="AD156" s="10"/>
      <c r="AE156" s="3"/>
      <c r="AF156" s="31"/>
      <c r="AG156" s="31"/>
      <c r="AH156" s="25">
        <v>49999.49</v>
      </c>
      <c r="AI156" s="5">
        <v>44456</v>
      </c>
      <c r="AJ156" s="25"/>
      <c r="AK156" s="5"/>
      <c r="AL156" s="25"/>
      <c r="AM156" s="5"/>
    </row>
    <row r="157" spans="1:39" ht="72" customHeight="1">
      <c r="A157" s="22">
        <v>151</v>
      </c>
      <c r="B157" s="10" t="s">
        <v>989</v>
      </c>
      <c r="C157" s="3">
        <v>42103092567</v>
      </c>
      <c r="D157" s="3" t="s">
        <v>52</v>
      </c>
      <c r="E157" s="10" t="s">
        <v>1205</v>
      </c>
      <c r="F157" s="12" t="s">
        <v>1206</v>
      </c>
      <c r="G157" s="10" t="s">
        <v>1207</v>
      </c>
      <c r="H157" s="4" t="s">
        <v>56</v>
      </c>
      <c r="I157" s="10" t="s">
        <v>1205</v>
      </c>
      <c r="J157" s="44" t="s">
        <v>58</v>
      </c>
      <c r="K157" s="44" t="s">
        <v>58</v>
      </c>
      <c r="L157" s="44" t="s">
        <v>58</v>
      </c>
      <c r="M157" s="4" t="s">
        <v>802</v>
      </c>
      <c r="N157" s="11" t="s">
        <v>803</v>
      </c>
      <c r="O157" s="4" t="s">
        <v>194</v>
      </c>
      <c r="P157" s="11" t="s">
        <v>195</v>
      </c>
      <c r="Q157" s="10" t="s">
        <v>1415</v>
      </c>
      <c r="R157" s="10" t="s">
        <v>127</v>
      </c>
      <c r="S157" s="10"/>
      <c r="T157" s="10"/>
      <c r="U157" s="10"/>
      <c r="V157" s="10" t="s">
        <v>66</v>
      </c>
      <c r="W157" s="3" t="s">
        <v>548</v>
      </c>
      <c r="X157" s="31">
        <v>44168</v>
      </c>
      <c r="Y157" s="31">
        <v>44172</v>
      </c>
      <c r="Z157" s="10"/>
      <c r="AA157" s="3"/>
      <c r="AB157" s="31"/>
      <c r="AC157" s="31"/>
      <c r="AD157" s="10" t="s">
        <v>70</v>
      </c>
      <c r="AE157" s="3" t="s">
        <v>1456</v>
      </c>
      <c r="AF157" s="31">
        <v>44313</v>
      </c>
      <c r="AG157" s="31">
        <v>44315</v>
      </c>
      <c r="AH157" s="25"/>
      <c r="AI157" s="5"/>
      <c r="AJ157" s="25"/>
      <c r="AK157" s="5"/>
      <c r="AL157" s="25"/>
      <c r="AM157" s="5"/>
    </row>
    <row r="158" spans="1:39" ht="72" customHeight="1">
      <c r="A158" s="22">
        <v>152</v>
      </c>
      <c r="B158" s="10" t="s">
        <v>990</v>
      </c>
      <c r="C158" s="3">
        <v>43603089055</v>
      </c>
      <c r="D158" s="3" t="s">
        <v>77</v>
      </c>
      <c r="E158" s="10" t="s">
        <v>1208</v>
      </c>
      <c r="F158" s="12" t="s">
        <v>1209</v>
      </c>
      <c r="G158" s="10" t="s">
        <v>1210</v>
      </c>
      <c r="H158" s="4" t="s">
        <v>56</v>
      </c>
      <c r="I158" s="10" t="s">
        <v>1348</v>
      </c>
      <c r="J158" s="44" t="s">
        <v>1349</v>
      </c>
      <c r="K158" s="44" t="s">
        <v>1231</v>
      </c>
      <c r="L158" s="44" t="s">
        <v>119</v>
      </c>
      <c r="M158" s="4" t="s">
        <v>98</v>
      </c>
      <c r="N158" s="11" t="s">
        <v>99</v>
      </c>
      <c r="O158" s="4" t="s">
        <v>269</v>
      </c>
      <c r="P158" s="11" t="s">
        <v>270</v>
      </c>
      <c r="Q158" s="10" t="s">
        <v>1416</v>
      </c>
      <c r="R158" s="10" t="s">
        <v>127</v>
      </c>
      <c r="S158" s="10"/>
      <c r="T158" s="10"/>
      <c r="U158" s="10"/>
      <c r="V158" s="10" t="s">
        <v>66</v>
      </c>
      <c r="W158" s="3" t="s">
        <v>916</v>
      </c>
      <c r="X158" s="31">
        <v>44181</v>
      </c>
      <c r="Y158" s="31">
        <v>44183</v>
      </c>
      <c r="Z158" s="10" t="s">
        <v>68</v>
      </c>
      <c r="AA158" s="3" t="s">
        <v>288</v>
      </c>
      <c r="AB158" s="31">
        <v>45231</v>
      </c>
      <c r="AC158" s="31">
        <v>45233</v>
      </c>
      <c r="AD158" s="10"/>
      <c r="AE158" s="3"/>
      <c r="AF158" s="31"/>
      <c r="AG158" s="31"/>
      <c r="AH158" s="25"/>
      <c r="AI158" s="5"/>
      <c r="AJ158" s="25"/>
      <c r="AK158" s="5"/>
      <c r="AL158" s="25"/>
      <c r="AM158" s="5"/>
    </row>
    <row r="159" spans="1:39" ht="72" customHeight="1">
      <c r="A159" s="22">
        <v>153</v>
      </c>
      <c r="B159" s="10" t="s">
        <v>991</v>
      </c>
      <c r="C159" s="3">
        <v>43603066353</v>
      </c>
      <c r="D159" s="3" t="s">
        <v>77</v>
      </c>
      <c r="E159" s="10" t="s">
        <v>1211</v>
      </c>
      <c r="F159" s="12" t="s">
        <v>1212</v>
      </c>
      <c r="G159" s="10" t="s">
        <v>1213</v>
      </c>
      <c r="H159" s="4" t="s">
        <v>1214</v>
      </c>
      <c r="I159" s="10" t="s">
        <v>1350</v>
      </c>
      <c r="J159" s="44" t="s">
        <v>58</v>
      </c>
      <c r="K159" s="44" t="s">
        <v>58</v>
      </c>
      <c r="L159" s="44" t="s">
        <v>58</v>
      </c>
      <c r="M159" s="4" t="s">
        <v>1339</v>
      </c>
      <c r="N159" s="11" t="s">
        <v>1340</v>
      </c>
      <c r="O159" s="4" t="s">
        <v>1283</v>
      </c>
      <c r="P159" s="11" t="s">
        <v>203</v>
      </c>
      <c r="Q159" s="10" t="s">
        <v>1417</v>
      </c>
      <c r="R159" s="10" t="s">
        <v>127</v>
      </c>
      <c r="S159" s="10"/>
      <c r="T159" s="10"/>
      <c r="U159" s="10"/>
      <c r="V159" s="10" t="s">
        <v>66</v>
      </c>
      <c r="W159" s="3" t="s">
        <v>1457</v>
      </c>
      <c r="X159" s="31">
        <v>44181</v>
      </c>
      <c r="Y159" s="31">
        <v>44183</v>
      </c>
      <c r="Z159" s="10" t="s">
        <v>68</v>
      </c>
      <c r="AA159" s="3" t="s">
        <v>216</v>
      </c>
      <c r="AB159" s="31">
        <v>45207</v>
      </c>
      <c r="AC159" s="31">
        <v>45209</v>
      </c>
      <c r="AD159" s="10"/>
      <c r="AE159" s="3"/>
      <c r="AF159" s="31"/>
      <c r="AG159" s="31"/>
      <c r="AH159" s="25">
        <v>44650.8</v>
      </c>
      <c r="AI159" s="5">
        <v>44657</v>
      </c>
      <c r="AJ159" s="25"/>
      <c r="AK159" s="5"/>
      <c r="AL159" s="25"/>
      <c r="AM159" s="5"/>
    </row>
    <row r="160" spans="1:39" ht="72" customHeight="1">
      <c r="A160" s="22">
        <v>154</v>
      </c>
      <c r="B160" s="10" t="s">
        <v>992</v>
      </c>
      <c r="C160" s="3">
        <v>40203087973</v>
      </c>
      <c r="D160" s="3" t="s">
        <v>77</v>
      </c>
      <c r="E160" s="10" t="s">
        <v>1215</v>
      </c>
      <c r="F160" s="12" t="s">
        <v>1216</v>
      </c>
      <c r="G160" s="10" t="s">
        <v>1217</v>
      </c>
      <c r="H160" s="4" t="s">
        <v>1218</v>
      </c>
      <c r="I160" s="10" t="s">
        <v>1215</v>
      </c>
      <c r="J160" s="44" t="s">
        <v>58</v>
      </c>
      <c r="K160" s="44" t="s">
        <v>58</v>
      </c>
      <c r="L160" s="44" t="s">
        <v>58</v>
      </c>
      <c r="M160" s="4" t="s">
        <v>98</v>
      </c>
      <c r="N160" s="11" t="s">
        <v>99</v>
      </c>
      <c r="O160" s="4"/>
      <c r="P160" s="11" t="s">
        <v>121</v>
      </c>
      <c r="Q160" s="10" t="s">
        <v>1418</v>
      </c>
      <c r="R160" s="10" t="s">
        <v>127</v>
      </c>
      <c r="S160" s="10"/>
      <c r="T160" s="10"/>
      <c r="U160" s="10"/>
      <c r="V160" s="10" t="s">
        <v>66</v>
      </c>
      <c r="W160" s="3" t="s">
        <v>1458</v>
      </c>
      <c r="X160" s="31">
        <v>44181</v>
      </c>
      <c r="Y160" s="31">
        <v>44183</v>
      </c>
      <c r="Z160" s="10" t="s">
        <v>68</v>
      </c>
      <c r="AA160" s="3" t="s">
        <v>133</v>
      </c>
      <c r="AB160" s="31">
        <v>45135</v>
      </c>
      <c r="AC160" s="31">
        <v>45139</v>
      </c>
      <c r="AD160" s="10"/>
      <c r="AE160" s="3"/>
      <c r="AF160" s="31"/>
      <c r="AG160" s="31"/>
      <c r="AH160" s="25">
        <v>49877.86</v>
      </c>
      <c r="AI160" s="5">
        <v>44334</v>
      </c>
      <c r="AJ160" s="25"/>
      <c r="AK160" s="5"/>
      <c r="AL160" s="25"/>
      <c r="AM160" s="5"/>
    </row>
    <row r="161" spans="1:39" ht="72" customHeight="1">
      <c r="A161" s="22">
        <v>155</v>
      </c>
      <c r="B161" s="10" t="s">
        <v>993</v>
      </c>
      <c r="C161" s="3">
        <v>40203266668</v>
      </c>
      <c r="D161" s="3" t="s">
        <v>77</v>
      </c>
      <c r="E161" s="10" t="s">
        <v>1219</v>
      </c>
      <c r="F161" s="12" t="s">
        <v>1220</v>
      </c>
      <c r="G161" s="10" t="s">
        <v>1221</v>
      </c>
      <c r="H161" s="4" t="s">
        <v>56</v>
      </c>
      <c r="I161" s="10" t="s">
        <v>1351</v>
      </c>
      <c r="J161" s="44" t="s">
        <v>58</v>
      </c>
      <c r="K161" s="44" t="s">
        <v>58</v>
      </c>
      <c r="L161" s="44" t="s">
        <v>58</v>
      </c>
      <c r="M161" s="4" t="s">
        <v>120</v>
      </c>
      <c r="N161" s="11" t="s">
        <v>101</v>
      </c>
      <c r="O161" s="4"/>
      <c r="P161" s="11" t="s">
        <v>121</v>
      </c>
      <c r="Q161" s="10" t="s">
        <v>1419</v>
      </c>
      <c r="R161" s="10" t="s">
        <v>127</v>
      </c>
      <c r="S161" s="10"/>
      <c r="T161" s="10"/>
      <c r="U161" s="10"/>
      <c r="V161" s="10" t="s">
        <v>66</v>
      </c>
      <c r="W161" s="3" t="s">
        <v>541</v>
      </c>
      <c r="X161" s="31">
        <v>44182</v>
      </c>
      <c r="Y161" s="31">
        <v>44186</v>
      </c>
      <c r="Z161" s="10" t="s">
        <v>68</v>
      </c>
      <c r="AA161" s="3" t="s">
        <v>216</v>
      </c>
      <c r="AB161" s="31">
        <v>45207</v>
      </c>
      <c r="AC161" s="31">
        <v>45209</v>
      </c>
      <c r="AD161" s="10"/>
      <c r="AE161" s="3"/>
      <c r="AF161" s="31"/>
      <c r="AG161" s="31"/>
      <c r="AH161" s="25">
        <v>40939.42</v>
      </c>
      <c r="AI161" s="5">
        <v>44546</v>
      </c>
      <c r="AJ161" s="25"/>
      <c r="AK161" s="5"/>
      <c r="AL161" s="25"/>
      <c r="AM161" s="5"/>
    </row>
    <row r="162" spans="1:39" ht="72" customHeight="1">
      <c r="A162" s="22">
        <v>156</v>
      </c>
      <c r="B162" s="10" t="s">
        <v>1459</v>
      </c>
      <c r="C162" s="3">
        <v>40203276223</v>
      </c>
      <c r="D162" s="3" t="s">
        <v>77</v>
      </c>
      <c r="E162" s="10" t="s">
        <v>1538</v>
      </c>
      <c r="F162" s="12" t="s">
        <v>1539</v>
      </c>
      <c r="G162" s="10" t="s">
        <v>1540</v>
      </c>
      <c r="H162" s="4" t="s">
        <v>56</v>
      </c>
      <c r="I162" s="10" t="s">
        <v>1538</v>
      </c>
      <c r="J162" s="44" t="s">
        <v>1815</v>
      </c>
      <c r="K162" s="44" t="s">
        <v>264</v>
      </c>
      <c r="L162" s="44" t="s">
        <v>119</v>
      </c>
      <c r="M162" s="4" t="s">
        <v>192</v>
      </c>
      <c r="N162" s="11" t="s">
        <v>193</v>
      </c>
      <c r="O162" s="4" t="s">
        <v>120</v>
      </c>
      <c r="P162" s="11" t="s">
        <v>101</v>
      </c>
      <c r="Q162" s="10" t="s">
        <v>1972</v>
      </c>
      <c r="R162" s="10" t="s">
        <v>127</v>
      </c>
      <c r="S162" s="10"/>
      <c r="T162" s="10"/>
      <c r="U162" s="10"/>
      <c r="V162" s="10" t="s">
        <v>66</v>
      </c>
      <c r="W162" s="3" t="s">
        <v>284</v>
      </c>
      <c r="X162" s="31">
        <v>44200</v>
      </c>
      <c r="Y162" s="31">
        <v>44202</v>
      </c>
      <c r="Z162" s="10" t="s">
        <v>68</v>
      </c>
      <c r="AA162" s="3" t="s">
        <v>216</v>
      </c>
      <c r="AB162" s="31">
        <v>45207</v>
      </c>
      <c r="AC162" s="31">
        <v>45209</v>
      </c>
      <c r="AD162" s="10"/>
      <c r="AE162" s="3"/>
      <c r="AF162" s="31"/>
      <c r="AG162" s="31"/>
      <c r="AH162" s="25">
        <v>44852.9</v>
      </c>
      <c r="AI162" s="5">
        <v>44532</v>
      </c>
      <c r="AJ162" s="25"/>
      <c r="AK162" s="5"/>
      <c r="AL162" s="25"/>
      <c r="AM162" s="5"/>
    </row>
    <row r="163" spans="1:39" ht="72" customHeight="1">
      <c r="A163" s="22">
        <v>157</v>
      </c>
      <c r="B163" s="10" t="s">
        <v>1460</v>
      </c>
      <c r="C163" s="3">
        <v>40203267589</v>
      </c>
      <c r="D163" s="3" t="s">
        <v>77</v>
      </c>
      <c r="E163" s="10" t="s">
        <v>1541</v>
      </c>
      <c r="F163" s="12" t="s">
        <v>1542</v>
      </c>
      <c r="G163" s="10" t="s">
        <v>1543</v>
      </c>
      <c r="H163" s="4" t="s">
        <v>1544</v>
      </c>
      <c r="I163" s="10" t="s">
        <v>1816</v>
      </c>
      <c r="J163" s="44" t="s">
        <v>58</v>
      </c>
      <c r="K163" s="44" t="s">
        <v>58</v>
      </c>
      <c r="L163" s="44" t="s">
        <v>58</v>
      </c>
      <c r="M163" s="4" t="s">
        <v>98</v>
      </c>
      <c r="N163" s="11" t="s">
        <v>99</v>
      </c>
      <c r="O163" s="4"/>
      <c r="P163" s="11" t="s">
        <v>121</v>
      </c>
      <c r="Q163" s="10" t="s">
        <v>1973</v>
      </c>
      <c r="R163" s="10" t="s">
        <v>127</v>
      </c>
      <c r="S163" s="10"/>
      <c r="T163" s="10"/>
      <c r="U163" s="10"/>
      <c r="V163" s="10" t="s">
        <v>66</v>
      </c>
      <c r="W163" s="3" t="s">
        <v>427</v>
      </c>
      <c r="X163" s="31">
        <v>44215</v>
      </c>
      <c r="Y163" s="31">
        <v>44217</v>
      </c>
      <c r="Z163" s="10" t="s">
        <v>68</v>
      </c>
      <c r="AA163" s="3" t="s">
        <v>133</v>
      </c>
      <c r="AB163" s="31">
        <v>45135</v>
      </c>
      <c r="AC163" s="31">
        <v>45139</v>
      </c>
      <c r="AD163" s="10"/>
      <c r="AE163" s="3"/>
      <c r="AF163" s="31"/>
      <c r="AG163" s="31"/>
      <c r="AH163" s="25">
        <v>33609.74</v>
      </c>
      <c r="AI163" s="5">
        <v>44599</v>
      </c>
      <c r="AJ163" s="25"/>
      <c r="AK163" s="5"/>
      <c r="AL163" s="25"/>
      <c r="AM163" s="5"/>
    </row>
    <row r="164" spans="1:39" ht="72" customHeight="1">
      <c r="A164" s="22">
        <v>158</v>
      </c>
      <c r="B164" s="10" t="s">
        <v>1461</v>
      </c>
      <c r="C164" s="3">
        <v>40003756591</v>
      </c>
      <c r="D164" s="3" t="s">
        <v>77</v>
      </c>
      <c r="E164" s="10" t="s">
        <v>1545</v>
      </c>
      <c r="F164" s="12" t="s">
        <v>1546</v>
      </c>
      <c r="G164" s="10" t="s">
        <v>1547</v>
      </c>
      <c r="H164" s="4" t="s">
        <v>1548</v>
      </c>
      <c r="I164" s="10" t="s">
        <v>1817</v>
      </c>
      <c r="J164" s="44" t="s">
        <v>58</v>
      </c>
      <c r="K164" s="44" t="s">
        <v>58</v>
      </c>
      <c r="L164" s="44" t="s">
        <v>58</v>
      </c>
      <c r="M164" s="4" t="s">
        <v>200</v>
      </c>
      <c r="N164" s="11" t="s">
        <v>201</v>
      </c>
      <c r="O164" s="4"/>
      <c r="P164" s="11" t="s">
        <v>121</v>
      </c>
      <c r="Q164" s="10" t="s">
        <v>1974</v>
      </c>
      <c r="R164" s="10" t="s">
        <v>127</v>
      </c>
      <c r="S164" s="10"/>
      <c r="T164" s="10"/>
      <c r="U164" s="10"/>
      <c r="V164" s="10" t="s">
        <v>66</v>
      </c>
      <c r="W164" s="3" t="s">
        <v>428</v>
      </c>
      <c r="X164" s="31">
        <v>44215</v>
      </c>
      <c r="Y164" s="31">
        <v>44217</v>
      </c>
      <c r="Z164" s="10" t="s">
        <v>68</v>
      </c>
      <c r="AA164" s="3" t="s">
        <v>288</v>
      </c>
      <c r="AB164" s="31">
        <v>45231</v>
      </c>
      <c r="AC164" s="31">
        <v>45233</v>
      </c>
      <c r="AD164" s="10"/>
      <c r="AE164" s="3"/>
      <c r="AF164" s="31"/>
      <c r="AG164" s="31"/>
      <c r="AH164" s="25">
        <v>177661.93</v>
      </c>
      <c r="AI164" s="5">
        <v>44540</v>
      </c>
      <c r="AJ164" s="25"/>
      <c r="AK164" s="5"/>
      <c r="AL164" s="25"/>
      <c r="AM164" s="5"/>
    </row>
    <row r="165" spans="1:39" ht="72" customHeight="1">
      <c r="A165" s="22">
        <v>159</v>
      </c>
      <c r="B165" s="10" t="s">
        <v>1462</v>
      </c>
      <c r="C165" s="3">
        <v>40203269081</v>
      </c>
      <c r="D165" s="3" t="s">
        <v>77</v>
      </c>
      <c r="E165" s="10" t="s">
        <v>1549</v>
      </c>
      <c r="F165" s="12" t="s">
        <v>1550</v>
      </c>
      <c r="G165" s="10" t="s">
        <v>1551</v>
      </c>
      <c r="H165" s="4" t="s">
        <v>56</v>
      </c>
      <c r="I165" s="10" t="s">
        <v>1818</v>
      </c>
      <c r="J165" s="44" t="s">
        <v>186</v>
      </c>
      <c r="K165" s="44" t="s">
        <v>186</v>
      </c>
      <c r="L165" s="44" t="s">
        <v>182</v>
      </c>
      <c r="M165" s="4" t="s">
        <v>1339</v>
      </c>
      <c r="N165" s="11" t="s">
        <v>1340</v>
      </c>
      <c r="O165" s="4"/>
      <c r="P165" s="11" t="s">
        <v>121</v>
      </c>
      <c r="Q165" s="10" t="s">
        <v>1975</v>
      </c>
      <c r="R165" s="10" t="s">
        <v>64</v>
      </c>
      <c r="S165" s="10"/>
      <c r="T165" s="10"/>
      <c r="U165" s="10"/>
      <c r="V165" s="10" t="s">
        <v>66</v>
      </c>
      <c r="W165" s="3" t="s">
        <v>2053</v>
      </c>
      <c r="X165" s="31">
        <v>44215</v>
      </c>
      <c r="Y165" s="31">
        <v>44217</v>
      </c>
      <c r="Z165" s="10" t="s">
        <v>68</v>
      </c>
      <c r="AA165" s="3" t="s">
        <v>133</v>
      </c>
      <c r="AB165" s="31">
        <v>45135</v>
      </c>
      <c r="AC165" s="31">
        <v>45139</v>
      </c>
      <c r="AD165" s="10"/>
      <c r="AE165" s="3"/>
      <c r="AF165" s="31"/>
      <c r="AG165" s="31"/>
      <c r="AH165" s="25">
        <v>49213.49</v>
      </c>
      <c r="AI165" s="5">
        <v>44517</v>
      </c>
      <c r="AJ165" s="25"/>
      <c r="AK165" s="5"/>
      <c r="AL165" s="25"/>
      <c r="AM165" s="5"/>
    </row>
    <row r="166" spans="1:39" ht="72" customHeight="1">
      <c r="A166" s="22">
        <v>160</v>
      </c>
      <c r="B166" s="10" t="s">
        <v>1463</v>
      </c>
      <c r="C166" s="3">
        <v>40103457139</v>
      </c>
      <c r="D166" s="3" t="s">
        <v>77</v>
      </c>
      <c r="E166" s="10" t="s">
        <v>1552</v>
      </c>
      <c r="F166" s="12" t="s">
        <v>1553</v>
      </c>
      <c r="G166" s="10" t="s">
        <v>1554</v>
      </c>
      <c r="H166" s="4" t="s">
        <v>1555</v>
      </c>
      <c r="I166" s="10" t="s">
        <v>1819</v>
      </c>
      <c r="J166" s="44" t="s">
        <v>58</v>
      </c>
      <c r="K166" s="44" t="s">
        <v>58</v>
      </c>
      <c r="L166" s="44" t="s">
        <v>58</v>
      </c>
      <c r="M166" s="4" t="s">
        <v>1820</v>
      </c>
      <c r="N166" s="11" t="s">
        <v>1821</v>
      </c>
      <c r="O166" s="4"/>
      <c r="P166" s="11" t="s">
        <v>121</v>
      </c>
      <c r="Q166" s="10" t="s">
        <v>1976</v>
      </c>
      <c r="R166" s="10" t="s">
        <v>64</v>
      </c>
      <c r="S166" s="10"/>
      <c r="T166" s="10"/>
      <c r="U166" s="10"/>
      <c r="V166" s="10" t="s">
        <v>66</v>
      </c>
      <c r="W166" s="3" t="s">
        <v>454</v>
      </c>
      <c r="X166" s="31">
        <v>44215</v>
      </c>
      <c r="Y166" s="31">
        <v>44217</v>
      </c>
      <c r="Z166" s="10" t="s">
        <v>68</v>
      </c>
      <c r="AA166" s="3" t="s">
        <v>133</v>
      </c>
      <c r="AB166" s="31">
        <v>45135</v>
      </c>
      <c r="AC166" s="31">
        <v>45139</v>
      </c>
      <c r="AD166" s="10"/>
      <c r="AE166" s="3"/>
      <c r="AF166" s="31"/>
      <c r="AG166" s="31"/>
      <c r="AH166" s="25">
        <v>49999.75</v>
      </c>
      <c r="AI166" s="5">
        <v>44517</v>
      </c>
      <c r="AJ166" s="25"/>
      <c r="AK166" s="5"/>
      <c r="AL166" s="25"/>
      <c r="AM166" s="5"/>
    </row>
    <row r="167" spans="1:39" ht="72" customHeight="1">
      <c r="A167" s="22">
        <v>161</v>
      </c>
      <c r="B167" s="10" t="s">
        <v>1464</v>
      </c>
      <c r="C167" s="3">
        <v>40203276331</v>
      </c>
      <c r="D167" s="3" t="s">
        <v>77</v>
      </c>
      <c r="E167" s="10" t="s">
        <v>1556</v>
      </c>
      <c r="F167" s="12" t="s">
        <v>1557</v>
      </c>
      <c r="G167" s="10" t="s">
        <v>1558</v>
      </c>
      <c r="H167" s="4" t="s">
        <v>1559</v>
      </c>
      <c r="I167" s="10" t="s">
        <v>1822</v>
      </c>
      <c r="J167" s="44" t="s">
        <v>186</v>
      </c>
      <c r="K167" s="44" t="s">
        <v>186</v>
      </c>
      <c r="L167" s="44" t="s">
        <v>182</v>
      </c>
      <c r="M167" s="4" t="s">
        <v>794</v>
      </c>
      <c r="N167" s="11" t="s">
        <v>795</v>
      </c>
      <c r="O167" s="4" t="s">
        <v>98</v>
      </c>
      <c r="P167" s="11" t="s">
        <v>99</v>
      </c>
      <c r="Q167" s="10" t="s">
        <v>1977</v>
      </c>
      <c r="R167" s="10" t="s">
        <v>127</v>
      </c>
      <c r="S167" s="10"/>
      <c r="T167" s="10"/>
      <c r="U167" s="10"/>
      <c r="V167" s="10" t="s">
        <v>66</v>
      </c>
      <c r="W167" s="3" t="s">
        <v>455</v>
      </c>
      <c r="X167" s="31">
        <v>44215</v>
      </c>
      <c r="Y167" s="31">
        <v>44217</v>
      </c>
      <c r="Z167" s="10" t="s">
        <v>68</v>
      </c>
      <c r="AA167" s="3" t="s">
        <v>216</v>
      </c>
      <c r="AB167" s="31">
        <v>45207</v>
      </c>
      <c r="AC167" s="31">
        <v>45209</v>
      </c>
      <c r="AD167" s="10"/>
      <c r="AE167" s="3"/>
      <c r="AF167" s="31"/>
      <c r="AG167" s="31"/>
      <c r="AH167" s="25">
        <v>49932</v>
      </c>
      <c r="AI167" s="5">
        <v>44812</v>
      </c>
      <c r="AJ167" s="25"/>
      <c r="AK167" s="5"/>
      <c r="AL167" s="25"/>
      <c r="AM167" s="5"/>
    </row>
    <row r="168" spans="1:39" ht="72" customHeight="1">
      <c r="A168" s="22">
        <v>162</v>
      </c>
      <c r="B168" s="10" t="s">
        <v>1465</v>
      </c>
      <c r="C168" s="3">
        <v>40203279770</v>
      </c>
      <c r="D168" s="3" t="s">
        <v>77</v>
      </c>
      <c r="E168" s="10" t="s">
        <v>1560</v>
      </c>
      <c r="F168" s="12" t="s">
        <v>1561</v>
      </c>
      <c r="G168" s="10" t="s">
        <v>1562</v>
      </c>
      <c r="H168" s="4" t="s">
        <v>56</v>
      </c>
      <c r="I168" s="10" t="s">
        <v>1823</v>
      </c>
      <c r="J168" s="44" t="s">
        <v>1824</v>
      </c>
      <c r="K168" s="44" t="s">
        <v>1309</v>
      </c>
      <c r="L168" s="44" t="s">
        <v>105</v>
      </c>
      <c r="M168" s="4" t="s">
        <v>1825</v>
      </c>
      <c r="N168" s="11" t="s">
        <v>1826</v>
      </c>
      <c r="O168" s="4" t="s">
        <v>1228</v>
      </c>
      <c r="P168" s="11" t="s">
        <v>1229</v>
      </c>
      <c r="Q168" s="10" t="s">
        <v>1978</v>
      </c>
      <c r="R168" s="10" t="s">
        <v>64</v>
      </c>
      <c r="S168" s="10"/>
      <c r="T168" s="10"/>
      <c r="U168" s="10"/>
      <c r="V168" s="10" t="s">
        <v>66</v>
      </c>
      <c r="W168" s="3" t="s">
        <v>456</v>
      </c>
      <c r="X168" s="31">
        <v>44215</v>
      </c>
      <c r="Y168" s="31">
        <v>44217</v>
      </c>
      <c r="Z168" s="10" t="s">
        <v>68</v>
      </c>
      <c r="AA168" s="3" t="s">
        <v>216</v>
      </c>
      <c r="AB168" s="31">
        <v>45207</v>
      </c>
      <c r="AC168" s="31">
        <v>45209</v>
      </c>
      <c r="AD168" s="10"/>
      <c r="AE168" s="3"/>
      <c r="AF168" s="31"/>
      <c r="AG168" s="31"/>
      <c r="AH168" s="25">
        <v>44887.87</v>
      </c>
      <c r="AI168" s="5">
        <v>44392</v>
      </c>
      <c r="AJ168" s="25"/>
      <c r="AK168" s="5"/>
      <c r="AL168" s="25"/>
      <c r="AM168" s="5"/>
    </row>
    <row r="169" spans="1:39" ht="72" customHeight="1">
      <c r="A169" s="22">
        <v>163</v>
      </c>
      <c r="B169" s="10" t="s">
        <v>1466</v>
      </c>
      <c r="C169" s="3">
        <v>40203275567</v>
      </c>
      <c r="D169" s="3" t="s">
        <v>52</v>
      </c>
      <c r="E169" s="10" t="s">
        <v>1563</v>
      </c>
      <c r="F169" s="12" t="s">
        <v>1564</v>
      </c>
      <c r="G169" s="10" t="s">
        <v>1565</v>
      </c>
      <c r="H169" s="4" t="s">
        <v>56</v>
      </c>
      <c r="I169" s="10" t="s">
        <v>1563</v>
      </c>
      <c r="J169" s="44" t="s">
        <v>58</v>
      </c>
      <c r="K169" s="44" t="s">
        <v>58</v>
      </c>
      <c r="L169" s="44" t="s">
        <v>58</v>
      </c>
      <c r="M169" s="4" t="s">
        <v>120</v>
      </c>
      <c r="N169" s="11" t="s">
        <v>101</v>
      </c>
      <c r="O169" s="4" t="s">
        <v>98</v>
      </c>
      <c r="P169" s="11" t="s">
        <v>99</v>
      </c>
      <c r="Q169" s="10" t="s">
        <v>1979</v>
      </c>
      <c r="R169" s="10" t="s">
        <v>64</v>
      </c>
      <c r="S169" s="10" t="s">
        <v>1980</v>
      </c>
      <c r="T169" s="10"/>
      <c r="U169" s="10"/>
      <c r="V169" s="10" t="s">
        <v>66</v>
      </c>
      <c r="W169" s="3" t="s">
        <v>539</v>
      </c>
      <c r="X169" s="31">
        <v>44216</v>
      </c>
      <c r="Y169" s="31">
        <v>44218</v>
      </c>
      <c r="Z169" s="10" t="s">
        <v>68</v>
      </c>
      <c r="AA169" s="3" t="s">
        <v>541</v>
      </c>
      <c r="AB169" s="31">
        <v>44834</v>
      </c>
      <c r="AC169" s="31">
        <v>44838</v>
      </c>
      <c r="AD169" s="10" t="s">
        <v>70</v>
      </c>
      <c r="AE169" s="3" t="s">
        <v>913</v>
      </c>
      <c r="AF169" s="31">
        <v>45182</v>
      </c>
      <c r="AG169" s="31">
        <v>45184</v>
      </c>
      <c r="AH169" s="25"/>
      <c r="AI169" s="5"/>
      <c r="AJ169" s="25"/>
      <c r="AK169" s="5"/>
      <c r="AL169" s="25"/>
      <c r="AM169" s="5"/>
    </row>
    <row r="170" spans="1:39" ht="72" customHeight="1">
      <c r="A170" s="22">
        <v>164</v>
      </c>
      <c r="B170" s="10" t="s">
        <v>1467</v>
      </c>
      <c r="C170" s="3">
        <v>45403057892</v>
      </c>
      <c r="D170" s="3" t="s">
        <v>77</v>
      </c>
      <c r="E170" s="10" t="s">
        <v>1566</v>
      </c>
      <c r="F170" s="12" t="s">
        <v>1567</v>
      </c>
      <c r="G170" s="10" t="s">
        <v>1568</v>
      </c>
      <c r="H170" s="4" t="s">
        <v>1569</v>
      </c>
      <c r="I170" s="10" t="s">
        <v>1827</v>
      </c>
      <c r="J170" s="44" t="s">
        <v>58</v>
      </c>
      <c r="K170" s="44" t="s">
        <v>58</v>
      </c>
      <c r="L170" s="44" t="s">
        <v>58</v>
      </c>
      <c r="M170" s="4" t="s">
        <v>820</v>
      </c>
      <c r="N170" s="11" t="s">
        <v>821</v>
      </c>
      <c r="O170" s="4"/>
      <c r="P170" s="11" t="s">
        <v>121</v>
      </c>
      <c r="Q170" s="10" t="s">
        <v>1981</v>
      </c>
      <c r="R170" s="10" t="s">
        <v>127</v>
      </c>
      <c r="S170" s="10"/>
      <c r="T170" s="10"/>
      <c r="U170" s="10"/>
      <c r="V170" s="10" t="s">
        <v>66</v>
      </c>
      <c r="W170" s="3" t="s">
        <v>1421</v>
      </c>
      <c r="X170" s="31">
        <v>44216</v>
      </c>
      <c r="Y170" s="31">
        <v>44218</v>
      </c>
      <c r="Z170" s="10" t="s">
        <v>68</v>
      </c>
      <c r="AA170" s="3" t="s">
        <v>141</v>
      </c>
      <c r="AB170" s="31">
        <v>45106</v>
      </c>
      <c r="AC170" s="31">
        <v>45110</v>
      </c>
      <c r="AD170" s="10"/>
      <c r="AE170" s="3"/>
      <c r="AF170" s="31"/>
      <c r="AG170" s="31"/>
      <c r="AH170" s="25">
        <v>44910</v>
      </c>
      <c r="AI170" s="5">
        <v>44602</v>
      </c>
      <c r="AJ170" s="25"/>
      <c r="AK170" s="5"/>
      <c r="AL170" s="25"/>
      <c r="AM170" s="5"/>
    </row>
    <row r="171" spans="1:39" ht="72" customHeight="1">
      <c r="A171" s="22">
        <v>165</v>
      </c>
      <c r="B171" s="10" t="s">
        <v>1468</v>
      </c>
      <c r="C171" s="3">
        <v>40203210467</v>
      </c>
      <c r="D171" s="3" t="s">
        <v>77</v>
      </c>
      <c r="E171" s="10" t="s">
        <v>1570</v>
      </c>
      <c r="F171" s="12" t="s">
        <v>1571</v>
      </c>
      <c r="G171" s="10" t="s">
        <v>1572</v>
      </c>
      <c r="H171" s="4" t="s">
        <v>56</v>
      </c>
      <c r="I171" s="10" t="s">
        <v>1828</v>
      </c>
      <c r="J171" s="44" t="s">
        <v>58</v>
      </c>
      <c r="K171" s="44" t="s">
        <v>58</v>
      </c>
      <c r="L171" s="44" t="s">
        <v>58</v>
      </c>
      <c r="M171" s="4" t="s">
        <v>1829</v>
      </c>
      <c r="N171" s="11" t="s">
        <v>1830</v>
      </c>
      <c r="O171" s="4" t="s">
        <v>1831</v>
      </c>
      <c r="P171" s="11" t="s">
        <v>1832</v>
      </c>
      <c r="Q171" s="10" t="s">
        <v>1982</v>
      </c>
      <c r="R171" s="10" t="s">
        <v>64</v>
      </c>
      <c r="S171" s="10" t="s">
        <v>1980</v>
      </c>
      <c r="T171" s="10"/>
      <c r="U171" s="10"/>
      <c r="V171" s="10" t="s">
        <v>66</v>
      </c>
      <c r="W171" s="3" t="s">
        <v>540</v>
      </c>
      <c r="X171" s="31">
        <v>44228</v>
      </c>
      <c r="Y171" s="31">
        <v>44230</v>
      </c>
      <c r="Z171" s="10" t="s">
        <v>68</v>
      </c>
      <c r="AA171" s="3" t="s">
        <v>215</v>
      </c>
      <c r="AB171" s="31">
        <v>45280</v>
      </c>
      <c r="AC171" s="31">
        <v>45282</v>
      </c>
      <c r="AD171" s="10"/>
      <c r="AE171" s="3"/>
      <c r="AF171" s="31"/>
      <c r="AG171" s="31"/>
      <c r="AH171" s="25"/>
      <c r="AI171" s="5"/>
      <c r="AJ171" s="25"/>
      <c r="AK171" s="5"/>
      <c r="AL171" s="25"/>
      <c r="AM171" s="5"/>
    </row>
    <row r="172" spans="1:39" ht="72" customHeight="1">
      <c r="A172" s="22">
        <v>166</v>
      </c>
      <c r="B172" s="10" t="s">
        <v>1469</v>
      </c>
      <c r="C172" s="3">
        <v>50203277771</v>
      </c>
      <c r="D172" s="3" t="s">
        <v>77</v>
      </c>
      <c r="E172" s="10" t="s">
        <v>1573</v>
      </c>
      <c r="F172" s="12" t="s">
        <v>1574</v>
      </c>
      <c r="G172" s="10" t="s">
        <v>1575</v>
      </c>
      <c r="H172" s="4" t="s">
        <v>56</v>
      </c>
      <c r="I172" s="10" t="s">
        <v>433</v>
      </c>
      <c r="J172" s="44" t="s">
        <v>58</v>
      </c>
      <c r="K172" s="44" t="s">
        <v>58</v>
      </c>
      <c r="L172" s="44" t="s">
        <v>58</v>
      </c>
      <c r="M172" s="4" t="s">
        <v>523</v>
      </c>
      <c r="N172" s="11" t="s">
        <v>268</v>
      </c>
      <c r="O172" s="4" t="s">
        <v>834</v>
      </c>
      <c r="P172" s="11" t="s">
        <v>835</v>
      </c>
      <c r="Q172" s="10" t="s">
        <v>1983</v>
      </c>
      <c r="R172" s="10" t="s">
        <v>127</v>
      </c>
      <c r="S172" s="10"/>
      <c r="T172" s="10"/>
      <c r="U172" s="10"/>
      <c r="V172" s="10" t="s">
        <v>66</v>
      </c>
      <c r="W172" s="3" t="s">
        <v>546</v>
      </c>
      <c r="X172" s="31">
        <v>44239</v>
      </c>
      <c r="Y172" s="31">
        <v>44243</v>
      </c>
      <c r="Z172" s="10" t="s">
        <v>68</v>
      </c>
      <c r="AA172" s="3" t="s">
        <v>910</v>
      </c>
      <c r="AB172" s="31">
        <v>44841</v>
      </c>
      <c r="AC172" s="31">
        <v>44845</v>
      </c>
      <c r="AD172" s="10"/>
      <c r="AE172" s="3"/>
      <c r="AF172" s="31"/>
      <c r="AG172" s="31"/>
      <c r="AH172" s="25">
        <v>49993.79</v>
      </c>
      <c r="AI172" s="5">
        <v>44560</v>
      </c>
      <c r="AJ172" s="25"/>
      <c r="AK172" s="5"/>
      <c r="AL172" s="25"/>
      <c r="AM172" s="5"/>
    </row>
    <row r="173" spans="1:39" ht="72" customHeight="1">
      <c r="A173" s="22">
        <v>167</v>
      </c>
      <c r="B173" s="10" t="s">
        <v>1470</v>
      </c>
      <c r="C173" s="3">
        <v>43603083480</v>
      </c>
      <c r="D173" s="3" t="s">
        <v>52</v>
      </c>
      <c r="E173" s="10" t="s">
        <v>1576</v>
      </c>
      <c r="F173" s="12" t="s">
        <v>1577</v>
      </c>
      <c r="G173" s="10" t="s">
        <v>1578</v>
      </c>
      <c r="H173" s="4" t="s">
        <v>56</v>
      </c>
      <c r="I173" s="10" t="s">
        <v>1833</v>
      </c>
      <c r="J173" s="44" t="s">
        <v>1834</v>
      </c>
      <c r="K173" s="44" t="s">
        <v>1231</v>
      </c>
      <c r="L173" s="44" t="s">
        <v>119</v>
      </c>
      <c r="M173" s="4" t="s">
        <v>1835</v>
      </c>
      <c r="N173" s="11" t="s">
        <v>1836</v>
      </c>
      <c r="O173" s="4" t="s">
        <v>1837</v>
      </c>
      <c r="P173" s="11" t="s">
        <v>1838</v>
      </c>
      <c r="Q173" s="10" t="s">
        <v>1984</v>
      </c>
      <c r="R173" s="10" t="s">
        <v>64</v>
      </c>
      <c r="S173" s="10" t="s">
        <v>65</v>
      </c>
      <c r="T173" s="10"/>
      <c r="U173" s="10"/>
      <c r="V173" s="10" t="s">
        <v>66</v>
      </c>
      <c r="W173" s="3" t="s">
        <v>549</v>
      </c>
      <c r="X173" s="31">
        <v>44239</v>
      </c>
      <c r="Y173" s="31">
        <v>44243</v>
      </c>
      <c r="Z173" s="10"/>
      <c r="AA173" s="3"/>
      <c r="AB173" s="31"/>
      <c r="AC173" s="31"/>
      <c r="AD173" s="10" t="s">
        <v>70</v>
      </c>
      <c r="AE173" s="3" t="s">
        <v>911</v>
      </c>
      <c r="AF173" s="31">
        <v>44753</v>
      </c>
      <c r="AG173" s="31">
        <v>44755</v>
      </c>
      <c r="AH173" s="25"/>
      <c r="AI173" s="5"/>
      <c r="AJ173" s="25"/>
      <c r="AK173" s="5"/>
      <c r="AL173" s="25"/>
      <c r="AM173" s="5"/>
    </row>
    <row r="174" spans="1:39" ht="72" customHeight="1">
      <c r="A174" s="22">
        <v>168</v>
      </c>
      <c r="B174" s="10" t="s">
        <v>1471</v>
      </c>
      <c r="C174" s="3">
        <v>40203282215</v>
      </c>
      <c r="D174" s="3" t="s">
        <v>77</v>
      </c>
      <c r="E174" s="10" t="s">
        <v>1579</v>
      </c>
      <c r="F174" s="12" t="s">
        <v>1580</v>
      </c>
      <c r="G174" s="10" t="s">
        <v>1581</v>
      </c>
      <c r="H174" s="4" t="s">
        <v>1582</v>
      </c>
      <c r="I174" s="10" t="s">
        <v>1839</v>
      </c>
      <c r="J174" s="44" t="s">
        <v>58</v>
      </c>
      <c r="K174" s="44" t="s">
        <v>58</v>
      </c>
      <c r="L174" s="44" t="s">
        <v>58</v>
      </c>
      <c r="M174" s="4" t="s">
        <v>194</v>
      </c>
      <c r="N174" s="11" t="s">
        <v>195</v>
      </c>
      <c r="O174" s="4" t="s">
        <v>59</v>
      </c>
      <c r="P174" s="11" t="s">
        <v>60</v>
      </c>
      <c r="Q174" s="10" t="s">
        <v>1985</v>
      </c>
      <c r="R174" s="10" t="s">
        <v>127</v>
      </c>
      <c r="S174" s="10"/>
      <c r="T174" s="10"/>
      <c r="U174" s="10"/>
      <c r="V174" s="10" t="s">
        <v>66</v>
      </c>
      <c r="W174" s="3" t="s">
        <v>551</v>
      </c>
      <c r="X174" s="31">
        <v>44239</v>
      </c>
      <c r="Y174" s="31">
        <v>44243</v>
      </c>
      <c r="Z174" s="10" t="s">
        <v>68</v>
      </c>
      <c r="AA174" s="3" t="s">
        <v>216</v>
      </c>
      <c r="AB174" s="31">
        <v>45207</v>
      </c>
      <c r="AC174" s="31">
        <v>45209</v>
      </c>
      <c r="AD174" s="10"/>
      <c r="AE174" s="3"/>
      <c r="AF174" s="31"/>
      <c r="AG174" s="31"/>
      <c r="AH174" s="25">
        <v>45408.51</v>
      </c>
      <c r="AI174" s="5">
        <v>44624</v>
      </c>
      <c r="AJ174" s="25"/>
      <c r="AK174" s="5"/>
      <c r="AL174" s="25"/>
      <c r="AM174" s="5"/>
    </row>
    <row r="175" spans="1:39" ht="72" customHeight="1">
      <c r="A175" s="22">
        <v>169</v>
      </c>
      <c r="B175" s="10" t="s">
        <v>1472</v>
      </c>
      <c r="C175" s="3">
        <v>40203270381</v>
      </c>
      <c r="D175" s="3" t="s">
        <v>77</v>
      </c>
      <c r="E175" s="10" t="s">
        <v>1583</v>
      </c>
      <c r="F175" s="12" t="s">
        <v>1584</v>
      </c>
      <c r="G175" s="10" t="s">
        <v>1585</v>
      </c>
      <c r="H175" s="4" t="s">
        <v>56</v>
      </c>
      <c r="I175" s="10" t="s">
        <v>1583</v>
      </c>
      <c r="J175" s="44" t="s">
        <v>1840</v>
      </c>
      <c r="K175" s="44" t="s">
        <v>104</v>
      </c>
      <c r="L175" s="44" t="s">
        <v>105</v>
      </c>
      <c r="M175" s="4" t="s">
        <v>515</v>
      </c>
      <c r="N175" s="11" t="s">
        <v>388</v>
      </c>
      <c r="O175" s="4" t="s">
        <v>1269</v>
      </c>
      <c r="P175" s="11" t="s">
        <v>1270</v>
      </c>
      <c r="Q175" s="10" t="s">
        <v>1986</v>
      </c>
      <c r="R175" s="10" t="s">
        <v>127</v>
      </c>
      <c r="S175" s="10"/>
      <c r="T175" s="10"/>
      <c r="U175" s="10"/>
      <c r="V175" s="10" t="s">
        <v>66</v>
      </c>
      <c r="W175" s="3" t="s">
        <v>552</v>
      </c>
      <c r="X175" s="31">
        <v>44239</v>
      </c>
      <c r="Y175" s="31">
        <v>44243</v>
      </c>
      <c r="Z175" s="10" t="s">
        <v>68</v>
      </c>
      <c r="AA175" s="3" t="s">
        <v>916</v>
      </c>
      <c r="AB175" s="31">
        <v>45247</v>
      </c>
      <c r="AC175" s="31">
        <v>45252</v>
      </c>
      <c r="AD175" s="10"/>
      <c r="AE175" s="3"/>
      <c r="AF175" s="31"/>
      <c r="AG175" s="31"/>
      <c r="AH175" s="25"/>
      <c r="AI175" s="5"/>
      <c r="AJ175" s="25"/>
      <c r="AK175" s="5"/>
      <c r="AL175" s="25"/>
      <c r="AM175" s="5"/>
    </row>
    <row r="176" spans="1:39" ht="72" customHeight="1">
      <c r="A176" s="22">
        <v>170</v>
      </c>
      <c r="B176" s="10" t="s">
        <v>1473</v>
      </c>
      <c r="C176" s="3">
        <v>40203169625</v>
      </c>
      <c r="D176" s="3" t="s">
        <v>77</v>
      </c>
      <c r="E176" s="10" t="s">
        <v>1586</v>
      </c>
      <c r="F176" s="12" t="s">
        <v>240</v>
      </c>
      <c r="G176" s="10" t="s">
        <v>1587</v>
      </c>
      <c r="H176" s="4" t="s">
        <v>1588</v>
      </c>
      <c r="I176" s="10" t="s">
        <v>1586</v>
      </c>
      <c r="J176" s="44" t="s">
        <v>58</v>
      </c>
      <c r="K176" s="44" t="s">
        <v>58</v>
      </c>
      <c r="L176" s="44" t="s">
        <v>58</v>
      </c>
      <c r="M176" s="4" t="s">
        <v>1841</v>
      </c>
      <c r="N176" s="11" t="s">
        <v>1842</v>
      </c>
      <c r="O176" s="4" t="s">
        <v>261</v>
      </c>
      <c r="P176" s="11" t="s">
        <v>262</v>
      </c>
      <c r="Q176" s="10" t="s">
        <v>1987</v>
      </c>
      <c r="R176" s="10" t="s">
        <v>127</v>
      </c>
      <c r="S176" s="10"/>
      <c r="T176" s="10"/>
      <c r="U176" s="10"/>
      <c r="V176" s="10" t="s">
        <v>66</v>
      </c>
      <c r="W176" s="3" t="s">
        <v>1436</v>
      </c>
      <c r="X176" s="31">
        <v>43661</v>
      </c>
      <c r="Y176" s="31">
        <v>43663</v>
      </c>
      <c r="Z176" s="10" t="s">
        <v>68</v>
      </c>
      <c r="AA176" s="3" t="s">
        <v>216</v>
      </c>
      <c r="AB176" s="31">
        <v>45207</v>
      </c>
      <c r="AC176" s="31">
        <v>45209</v>
      </c>
      <c r="AD176" s="10"/>
      <c r="AE176" s="3"/>
      <c r="AF176" s="31"/>
      <c r="AG176" s="31"/>
      <c r="AH176" s="25">
        <v>49414.1</v>
      </c>
      <c r="AI176" s="5">
        <v>44175</v>
      </c>
      <c r="AJ176" s="25"/>
      <c r="AK176" s="5"/>
      <c r="AL176" s="25"/>
      <c r="AM176" s="5"/>
    </row>
    <row r="177" spans="1:39" ht="72" customHeight="1">
      <c r="A177" s="22">
        <v>171</v>
      </c>
      <c r="B177" s="10" t="s">
        <v>1474</v>
      </c>
      <c r="C177" s="3">
        <v>40203262100</v>
      </c>
      <c r="D177" s="3" t="s">
        <v>77</v>
      </c>
      <c r="E177" s="10" t="s">
        <v>1589</v>
      </c>
      <c r="F177" s="12" t="s">
        <v>1590</v>
      </c>
      <c r="G177" s="10" t="s">
        <v>1591</v>
      </c>
      <c r="H177" s="4" t="s">
        <v>1592</v>
      </c>
      <c r="I177" s="10" t="s">
        <v>1843</v>
      </c>
      <c r="J177" s="44" t="s">
        <v>58</v>
      </c>
      <c r="K177" s="44" t="s">
        <v>58</v>
      </c>
      <c r="L177" s="44" t="s">
        <v>58</v>
      </c>
      <c r="M177" s="4" t="s">
        <v>776</v>
      </c>
      <c r="N177" s="11" t="s">
        <v>777</v>
      </c>
      <c r="O177" s="4"/>
      <c r="P177" s="11" t="s">
        <v>121</v>
      </c>
      <c r="Q177" s="10" t="s">
        <v>1988</v>
      </c>
      <c r="R177" s="10" t="s">
        <v>127</v>
      </c>
      <c r="S177" s="10"/>
      <c r="T177" s="10"/>
      <c r="U177" s="10"/>
      <c r="V177" s="10" t="s">
        <v>66</v>
      </c>
      <c r="W177" s="3" t="s">
        <v>574</v>
      </c>
      <c r="X177" s="31">
        <v>44239</v>
      </c>
      <c r="Y177" s="31">
        <v>44243</v>
      </c>
      <c r="Z177" s="10" t="s">
        <v>68</v>
      </c>
      <c r="AA177" s="3" t="s">
        <v>133</v>
      </c>
      <c r="AB177" s="31">
        <v>45135</v>
      </c>
      <c r="AC177" s="31">
        <v>45139</v>
      </c>
      <c r="AD177" s="10"/>
      <c r="AE177" s="3"/>
      <c r="AF177" s="31"/>
      <c r="AG177" s="31"/>
      <c r="AH177" s="25" t="s">
        <v>2084</v>
      </c>
      <c r="AI177" s="5">
        <v>44438</v>
      </c>
      <c r="AJ177" s="25"/>
      <c r="AK177" s="5"/>
      <c r="AL177" s="25"/>
      <c r="AM177" s="5"/>
    </row>
    <row r="178" spans="1:39" ht="72" customHeight="1">
      <c r="A178" s="22">
        <v>172</v>
      </c>
      <c r="B178" s="10" t="s">
        <v>1475</v>
      </c>
      <c r="C178" s="3">
        <v>44103148708</v>
      </c>
      <c r="D178" s="3" t="s">
        <v>77</v>
      </c>
      <c r="E178" s="10" t="s">
        <v>1593</v>
      </c>
      <c r="F178" s="12" t="s">
        <v>1594</v>
      </c>
      <c r="G178" s="10" t="s">
        <v>1595</v>
      </c>
      <c r="H178" s="4" t="s">
        <v>1596</v>
      </c>
      <c r="I178" s="10" t="s">
        <v>1593</v>
      </c>
      <c r="J178" s="44" t="s">
        <v>58</v>
      </c>
      <c r="K178" s="44" t="s">
        <v>58</v>
      </c>
      <c r="L178" s="44" t="s">
        <v>58</v>
      </c>
      <c r="M178" s="4" t="s">
        <v>1844</v>
      </c>
      <c r="N178" s="11" t="s">
        <v>1845</v>
      </c>
      <c r="O178" s="4" t="s">
        <v>802</v>
      </c>
      <c r="P178" s="11" t="s">
        <v>803</v>
      </c>
      <c r="Q178" s="10" t="s">
        <v>1989</v>
      </c>
      <c r="R178" s="10" t="s">
        <v>127</v>
      </c>
      <c r="S178" s="10"/>
      <c r="T178" s="10"/>
      <c r="U178" s="10"/>
      <c r="V178" s="10" t="s">
        <v>66</v>
      </c>
      <c r="W178" s="3" t="s">
        <v>2054</v>
      </c>
      <c r="X178" s="31">
        <v>44239</v>
      </c>
      <c r="Y178" s="31">
        <v>44243</v>
      </c>
      <c r="Z178" s="10" t="s">
        <v>68</v>
      </c>
      <c r="AA178" s="3" t="s">
        <v>216</v>
      </c>
      <c r="AB178" s="31">
        <v>45207</v>
      </c>
      <c r="AC178" s="31">
        <v>45209</v>
      </c>
      <c r="AD178" s="10"/>
      <c r="AE178" s="3"/>
      <c r="AF178" s="31"/>
      <c r="AG178" s="31"/>
      <c r="AH178" s="25">
        <v>49965.04</v>
      </c>
      <c r="AI178" s="5">
        <v>44510</v>
      </c>
      <c r="AJ178" s="25"/>
      <c r="AK178" s="5"/>
      <c r="AL178" s="25"/>
      <c r="AM178" s="5"/>
    </row>
    <row r="179" spans="1:39" ht="72" customHeight="1">
      <c r="A179" s="22">
        <v>173</v>
      </c>
      <c r="B179" s="10" t="s">
        <v>1476</v>
      </c>
      <c r="C179" s="3">
        <v>40203226650</v>
      </c>
      <c r="D179" s="3" t="s">
        <v>52</v>
      </c>
      <c r="E179" s="10" t="s">
        <v>1597</v>
      </c>
      <c r="F179" s="12" t="s">
        <v>1598</v>
      </c>
      <c r="G179" s="10" t="s">
        <v>1599</v>
      </c>
      <c r="H179" s="4" t="s">
        <v>1600</v>
      </c>
      <c r="I179" s="10" t="s">
        <v>1846</v>
      </c>
      <c r="J179" s="44" t="s">
        <v>1847</v>
      </c>
      <c r="K179" s="44" t="s">
        <v>1848</v>
      </c>
      <c r="L179" s="44" t="s">
        <v>105</v>
      </c>
      <c r="M179" s="4" t="s">
        <v>830</v>
      </c>
      <c r="N179" s="11" t="s">
        <v>831</v>
      </c>
      <c r="O179" s="4"/>
      <c r="P179" s="11" t="s">
        <v>121</v>
      </c>
      <c r="Q179" s="10" t="s">
        <v>1990</v>
      </c>
      <c r="R179" s="10" t="s">
        <v>64</v>
      </c>
      <c r="S179" s="10"/>
      <c r="T179" s="10"/>
      <c r="U179" s="10"/>
      <c r="V179" s="10" t="s">
        <v>66</v>
      </c>
      <c r="W179" s="3" t="s">
        <v>886</v>
      </c>
      <c r="X179" s="31">
        <v>44243</v>
      </c>
      <c r="Y179" s="31">
        <v>44245</v>
      </c>
      <c r="Z179" s="10"/>
      <c r="AA179" s="3"/>
      <c r="AB179" s="31"/>
      <c r="AC179" s="31"/>
      <c r="AD179" s="10" t="s">
        <v>70</v>
      </c>
      <c r="AE179" s="3" t="s">
        <v>2055</v>
      </c>
      <c r="AF179" s="31">
        <v>44845</v>
      </c>
      <c r="AG179" s="31">
        <v>44847</v>
      </c>
      <c r="AH179" s="25"/>
      <c r="AI179" s="5"/>
      <c r="AJ179" s="25"/>
      <c r="AK179" s="5"/>
      <c r="AL179" s="25"/>
      <c r="AM179" s="5"/>
    </row>
    <row r="180" spans="1:39" ht="72" customHeight="1">
      <c r="A180" s="22">
        <v>174</v>
      </c>
      <c r="B180" s="10" t="s">
        <v>1477</v>
      </c>
      <c r="C180" s="3">
        <v>40103427007</v>
      </c>
      <c r="D180" s="3" t="s">
        <v>77</v>
      </c>
      <c r="E180" s="10" t="s">
        <v>1601</v>
      </c>
      <c r="F180" s="12" t="s">
        <v>1602</v>
      </c>
      <c r="G180" s="10" t="s">
        <v>1603</v>
      </c>
      <c r="H180" s="4" t="s">
        <v>1604</v>
      </c>
      <c r="I180" s="10" t="s">
        <v>1849</v>
      </c>
      <c r="J180" s="44" t="s">
        <v>800</v>
      </c>
      <c r="K180" s="44" t="s">
        <v>801</v>
      </c>
      <c r="L180" s="44" t="s">
        <v>182</v>
      </c>
      <c r="M180" s="4" t="s">
        <v>1850</v>
      </c>
      <c r="N180" s="11" t="s">
        <v>1851</v>
      </c>
      <c r="O180" s="4" t="s">
        <v>1852</v>
      </c>
      <c r="P180" s="11" t="s">
        <v>1853</v>
      </c>
      <c r="Q180" s="10" t="s">
        <v>1991</v>
      </c>
      <c r="R180" s="10" t="s">
        <v>64</v>
      </c>
      <c r="S180" s="10" t="s">
        <v>407</v>
      </c>
      <c r="T180" s="10" t="s">
        <v>1980</v>
      </c>
      <c r="U180" s="10"/>
      <c r="V180" s="10" t="s">
        <v>66</v>
      </c>
      <c r="W180" s="3" t="s">
        <v>887</v>
      </c>
      <c r="X180" s="31">
        <v>44243</v>
      </c>
      <c r="Y180" s="31">
        <v>44245</v>
      </c>
      <c r="Z180" s="10" t="s">
        <v>68</v>
      </c>
      <c r="AA180" s="3" t="s">
        <v>141</v>
      </c>
      <c r="AB180" s="31">
        <v>45106</v>
      </c>
      <c r="AC180" s="31">
        <v>45110</v>
      </c>
      <c r="AD180" s="10"/>
      <c r="AE180" s="3"/>
      <c r="AF180" s="31"/>
      <c r="AG180" s="31"/>
      <c r="AH180" s="25">
        <v>197299.99</v>
      </c>
      <c r="AI180" s="5">
        <v>44403</v>
      </c>
      <c r="AJ180" s="25"/>
      <c r="AK180" s="5"/>
      <c r="AL180" s="25"/>
      <c r="AM180" s="5"/>
    </row>
    <row r="181" spans="1:39" ht="72" customHeight="1">
      <c r="A181" s="22">
        <v>175</v>
      </c>
      <c r="B181" s="10" t="s">
        <v>1478</v>
      </c>
      <c r="C181" s="3">
        <v>44103098248</v>
      </c>
      <c r="D181" s="3" t="s">
        <v>77</v>
      </c>
      <c r="E181" s="10" t="s">
        <v>1605</v>
      </c>
      <c r="F181" s="12" t="s">
        <v>1606</v>
      </c>
      <c r="G181" s="10" t="s">
        <v>1607</v>
      </c>
      <c r="H181" s="4" t="s">
        <v>1608</v>
      </c>
      <c r="I181" s="10" t="s">
        <v>1854</v>
      </c>
      <c r="J181" s="44" t="s">
        <v>1855</v>
      </c>
      <c r="K181" s="44" t="s">
        <v>527</v>
      </c>
      <c r="L181" s="44" t="s">
        <v>386</v>
      </c>
      <c r="M181" s="4" t="s">
        <v>1856</v>
      </c>
      <c r="N181" s="11" t="s">
        <v>1857</v>
      </c>
      <c r="O181" s="4" t="s">
        <v>1858</v>
      </c>
      <c r="P181" s="11" t="s">
        <v>1233</v>
      </c>
      <c r="Q181" s="10" t="s">
        <v>1992</v>
      </c>
      <c r="R181" s="10" t="s">
        <v>127</v>
      </c>
      <c r="S181" s="10"/>
      <c r="T181" s="10"/>
      <c r="U181" s="10"/>
      <c r="V181" s="10" t="s">
        <v>66</v>
      </c>
      <c r="W181" s="3" t="s">
        <v>1424</v>
      </c>
      <c r="X181" s="31">
        <v>44243</v>
      </c>
      <c r="Y181" s="31">
        <v>44245</v>
      </c>
      <c r="Z181" s="10" t="s">
        <v>68</v>
      </c>
      <c r="AA181" s="3" t="s">
        <v>133</v>
      </c>
      <c r="AB181" s="31">
        <v>45135</v>
      </c>
      <c r="AC181" s="31">
        <v>45139</v>
      </c>
      <c r="AD181" s="10"/>
      <c r="AE181" s="3"/>
      <c r="AF181" s="31"/>
      <c r="AG181" s="31"/>
      <c r="AH181" s="25">
        <v>53100</v>
      </c>
      <c r="AI181" s="5">
        <v>44623</v>
      </c>
      <c r="AJ181" s="25"/>
      <c r="AK181" s="5"/>
      <c r="AL181" s="25"/>
      <c r="AM181" s="5"/>
    </row>
    <row r="182" spans="1:39" ht="72" customHeight="1">
      <c r="A182" s="22">
        <v>176</v>
      </c>
      <c r="B182" s="10" t="s">
        <v>1479</v>
      </c>
      <c r="C182" s="3">
        <v>40203275317</v>
      </c>
      <c r="D182" s="3" t="s">
        <v>77</v>
      </c>
      <c r="E182" s="10" t="s">
        <v>1609</v>
      </c>
      <c r="F182" s="12" t="s">
        <v>1610</v>
      </c>
      <c r="G182" s="10" t="s">
        <v>1611</v>
      </c>
      <c r="H182" s="4" t="s">
        <v>56</v>
      </c>
      <c r="I182" s="10" t="s">
        <v>1859</v>
      </c>
      <c r="J182" s="44" t="s">
        <v>58</v>
      </c>
      <c r="K182" s="44" t="s">
        <v>58</v>
      </c>
      <c r="L182" s="44" t="s">
        <v>58</v>
      </c>
      <c r="M182" s="4" t="s">
        <v>1860</v>
      </c>
      <c r="N182" s="11" t="s">
        <v>779</v>
      </c>
      <c r="O182" s="4"/>
      <c r="P182" s="11" t="s">
        <v>121</v>
      </c>
      <c r="Q182" s="10" t="s">
        <v>1993</v>
      </c>
      <c r="R182" s="10" t="s">
        <v>127</v>
      </c>
      <c r="S182" s="10"/>
      <c r="T182" s="10"/>
      <c r="U182" s="10"/>
      <c r="V182" s="10" t="s">
        <v>66</v>
      </c>
      <c r="W182" s="3" t="s">
        <v>2056</v>
      </c>
      <c r="X182" s="31">
        <v>44243</v>
      </c>
      <c r="Y182" s="31">
        <v>44245</v>
      </c>
      <c r="Z182" s="10" t="s">
        <v>68</v>
      </c>
      <c r="AA182" s="3" t="s">
        <v>216</v>
      </c>
      <c r="AB182" s="31">
        <v>45207</v>
      </c>
      <c r="AC182" s="31">
        <v>45209</v>
      </c>
      <c r="AD182" s="10"/>
      <c r="AE182" s="3"/>
      <c r="AF182" s="31"/>
      <c r="AG182" s="31"/>
      <c r="AH182" s="25">
        <v>10418.39</v>
      </c>
      <c r="AI182" s="5">
        <v>44652</v>
      </c>
      <c r="AJ182" s="25"/>
      <c r="AK182" s="5"/>
      <c r="AL182" s="25"/>
      <c r="AM182" s="5"/>
    </row>
    <row r="183" spans="1:39" ht="72" customHeight="1">
      <c r="A183" s="22">
        <v>177</v>
      </c>
      <c r="B183" s="10" t="s">
        <v>1480</v>
      </c>
      <c r="C183" s="3">
        <v>40203289105</v>
      </c>
      <c r="D183" s="3" t="s">
        <v>52</v>
      </c>
      <c r="E183" s="10" t="s">
        <v>1563</v>
      </c>
      <c r="F183" s="12" t="s">
        <v>1564</v>
      </c>
      <c r="G183" s="10" t="s">
        <v>1612</v>
      </c>
      <c r="H183" s="4" t="s">
        <v>56</v>
      </c>
      <c r="I183" s="10" t="s">
        <v>1563</v>
      </c>
      <c r="J183" s="44" t="s">
        <v>58</v>
      </c>
      <c r="K183" s="44" t="s">
        <v>58</v>
      </c>
      <c r="L183" s="44" t="s">
        <v>58</v>
      </c>
      <c r="M183" s="4" t="s">
        <v>357</v>
      </c>
      <c r="N183" s="11" t="s">
        <v>358</v>
      </c>
      <c r="O183" s="4"/>
      <c r="P183" s="11" t="s">
        <v>121</v>
      </c>
      <c r="Q183" s="10" t="s">
        <v>1994</v>
      </c>
      <c r="R183" s="10" t="s">
        <v>127</v>
      </c>
      <c r="S183" s="10"/>
      <c r="T183" s="10"/>
      <c r="U183" s="10"/>
      <c r="V183" s="10" t="s">
        <v>66</v>
      </c>
      <c r="W183" s="3" t="s">
        <v>2057</v>
      </c>
      <c r="X183" s="31">
        <v>44270</v>
      </c>
      <c r="Y183" s="31">
        <v>44272</v>
      </c>
      <c r="Z183" s="10" t="s">
        <v>68</v>
      </c>
      <c r="AA183" s="3" t="s">
        <v>547</v>
      </c>
      <c r="AB183" s="31">
        <v>44897</v>
      </c>
      <c r="AC183" s="31">
        <v>44901</v>
      </c>
      <c r="AD183" s="10" t="s">
        <v>70</v>
      </c>
      <c r="AE183" s="3" t="s">
        <v>2058</v>
      </c>
      <c r="AF183" s="31">
        <v>45182</v>
      </c>
      <c r="AG183" s="31">
        <v>45184</v>
      </c>
      <c r="AH183" s="25"/>
      <c r="AI183" s="5"/>
      <c r="AJ183" s="25"/>
      <c r="AK183" s="5"/>
      <c r="AL183" s="25"/>
      <c r="AM183" s="5"/>
    </row>
    <row r="184" spans="1:39" ht="72" customHeight="1">
      <c r="A184" s="22">
        <v>178</v>
      </c>
      <c r="B184" s="10" t="s">
        <v>1481</v>
      </c>
      <c r="C184" s="3">
        <v>42403048125</v>
      </c>
      <c r="D184" s="3" t="s">
        <v>77</v>
      </c>
      <c r="E184" s="10" t="s">
        <v>1613</v>
      </c>
      <c r="F184" s="12" t="s">
        <v>1614</v>
      </c>
      <c r="G184" s="10" t="s">
        <v>1615</v>
      </c>
      <c r="H184" s="4" t="s">
        <v>1616</v>
      </c>
      <c r="I184" s="10" t="s">
        <v>1861</v>
      </c>
      <c r="J184" s="44" t="s">
        <v>1343</v>
      </c>
      <c r="K184" s="44" t="s">
        <v>1344</v>
      </c>
      <c r="L184" s="44" t="s">
        <v>182</v>
      </c>
      <c r="M184" s="4" t="s">
        <v>120</v>
      </c>
      <c r="N184" s="11" t="s">
        <v>101</v>
      </c>
      <c r="O184" s="4" t="s">
        <v>192</v>
      </c>
      <c r="P184" s="11" t="s">
        <v>193</v>
      </c>
      <c r="Q184" s="10" t="s">
        <v>1995</v>
      </c>
      <c r="R184" s="10" t="s">
        <v>127</v>
      </c>
      <c r="S184" s="10"/>
      <c r="T184" s="10"/>
      <c r="U184" s="10"/>
      <c r="V184" s="10" t="s">
        <v>66</v>
      </c>
      <c r="W184" s="3" t="s">
        <v>288</v>
      </c>
      <c r="X184" s="31">
        <v>44270</v>
      </c>
      <c r="Y184" s="31">
        <v>44272</v>
      </c>
      <c r="Z184" s="10" t="s">
        <v>68</v>
      </c>
      <c r="AA184" s="3" t="s">
        <v>916</v>
      </c>
      <c r="AB184" s="31">
        <v>45247</v>
      </c>
      <c r="AC184" s="31">
        <v>45252</v>
      </c>
      <c r="AD184" s="10"/>
      <c r="AE184" s="3"/>
      <c r="AF184" s="31"/>
      <c r="AG184" s="31"/>
      <c r="AH184" s="25"/>
      <c r="AI184" s="5"/>
      <c r="AJ184" s="25"/>
      <c r="AK184" s="5"/>
      <c r="AL184" s="25"/>
      <c r="AM184" s="5"/>
    </row>
    <row r="185" spans="1:39" ht="72" customHeight="1">
      <c r="A185" s="22">
        <v>179</v>
      </c>
      <c r="B185" s="10" t="s">
        <v>1482</v>
      </c>
      <c r="C185" s="3">
        <v>50203038151</v>
      </c>
      <c r="D185" s="3" t="s">
        <v>52</v>
      </c>
      <c r="E185" s="10" t="s">
        <v>1617</v>
      </c>
      <c r="F185" s="12" t="s">
        <v>1618</v>
      </c>
      <c r="G185" s="10" t="s">
        <v>1619</v>
      </c>
      <c r="H185" s="4" t="s">
        <v>1620</v>
      </c>
      <c r="I185" s="10" t="s">
        <v>1862</v>
      </c>
      <c r="J185" s="44" t="s">
        <v>58</v>
      </c>
      <c r="K185" s="44" t="s">
        <v>58</v>
      </c>
      <c r="L185" s="44" t="s">
        <v>58</v>
      </c>
      <c r="M185" s="4" t="s">
        <v>202</v>
      </c>
      <c r="N185" s="11" t="s">
        <v>203</v>
      </c>
      <c r="O185" s="4"/>
      <c r="P185" s="11" t="s">
        <v>121</v>
      </c>
      <c r="Q185" s="10" t="s">
        <v>1996</v>
      </c>
      <c r="R185" s="10" t="s">
        <v>127</v>
      </c>
      <c r="S185" s="10"/>
      <c r="T185" s="10"/>
      <c r="U185" s="10"/>
      <c r="V185" s="10" t="s">
        <v>66</v>
      </c>
      <c r="W185" s="3" t="s">
        <v>1452</v>
      </c>
      <c r="X185" s="31">
        <v>44270</v>
      </c>
      <c r="Y185" s="31">
        <v>44272</v>
      </c>
      <c r="Z185" s="10"/>
      <c r="AA185" s="3"/>
      <c r="AB185" s="31"/>
      <c r="AC185" s="31"/>
      <c r="AD185" s="10" t="s">
        <v>70</v>
      </c>
      <c r="AE185" s="3" t="s">
        <v>2059</v>
      </c>
      <c r="AF185" s="31">
        <v>44840</v>
      </c>
      <c r="AG185" s="31">
        <v>44844</v>
      </c>
      <c r="AH185" s="25"/>
      <c r="AI185" s="5"/>
      <c r="AJ185" s="25"/>
      <c r="AK185" s="5"/>
      <c r="AL185" s="25"/>
      <c r="AM185" s="5"/>
    </row>
    <row r="186" spans="1:39" ht="72" customHeight="1">
      <c r="A186" s="22">
        <v>180</v>
      </c>
      <c r="B186" s="10" t="s">
        <v>1483</v>
      </c>
      <c r="C186" s="3">
        <v>40203289177</v>
      </c>
      <c r="D186" s="3" t="s">
        <v>52</v>
      </c>
      <c r="E186" s="10" t="s">
        <v>1621</v>
      </c>
      <c r="F186" s="12" t="s">
        <v>1622</v>
      </c>
      <c r="G186" s="10" t="s">
        <v>1623</v>
      </c>
      <c r="H186" s="4" t="s">
        <v>56</v>
      </c>
      <c r="I186" s="10" t="s">
        <v>1621</v>
      </c>
      <c r="J186" s="44" t="s">
        <v>58</v>
      </c>
      <c r="K186" s="44" t="s">
        <v>58</v>
      </c>
      <c r="L186" s="44" t="s">
        <v>58</v>
      </c>
      <c r="M186" s="4" t="s">
        <v>194</v>
      </c>
      <c r="N186" s="11" t="s">
        <v>195</v>
      </c>
      <c r="O186" s="4" t="s">
        <v>1863</v>
      </c>
      <c r="P186" s="11" t="s">
        <v>1864</v>
      </c>
      <c r="Q186" s="10" t="s">
        <v>1997</v>
      </c>
      <c r="R186" s="10" t="s">
        <v>127</v>
      </c>
      <c r="S186" s="10"/>
      <c r="T186" s="10"/>
      <c r="U186" s="10"/>
      <c r="V186" s="10" t="s">
        <v>66</v>
      </c>
      <c r="W186" s="3" t="s">
        <v>1453</v>
      </c>
      <c r="X186" s="31">
        <v>44270</v>
      </c>
      <c r="Y186" s="31">
        <v>44272</v>
      </c>
      <c r="Z186" s="10"/>
      <c r="AA186" s="3"/>
      <c r="AB186" s="31"/>
      <c r="AC186" s="31"/>
      <c r="AD186" s="10" t="s">
        <v>136</v>
      </c>
      <c r="AE186" s="3" t="s">
        <v>285</v>
      </c>
      <c r="AF186" s="31">
        <v>44903</v>
      </c>
      <c r="AG186" s="31">
        <v>44907</v>
      </c>
      <c r="AH186" s="25"/>
      <c r="AI186" s="5"/>
      <c r="AJ186" s="25"/>
      <c r="AK186" s="5"/>
      <c r="AL186" s="25"/>
      <c r="AM186" s="5"/>
    </row>
    <row r="187" spans="1:39" ht="72" customHeight="1">
      <c r="A187" s="22">
        <v>181</v>
      </c>
      <c r="B187" s="10" t="s">
        <v>1484</v>
      </c>
      <c r="C187" s="3">
        <v>40203286931</v>
      </c>
      <c r="D187" s="3" t="s">
        <v>52</v>
      </c>
      <c r="E187" s="10" t="s">
        <v>1624</v>
      </c>
      <c r="F187" s="12" t="s">
        <v>1625</v>
      </c>
      <c r="G187" s="10" t="s">
        <v>1626</v>
      </c>
      <c r="H187" s="4" t="s">
        <v>56</v>
      </c>
      <c r="I187" s="10" t="s">
        <v>1865</v>
      </c>
      <c r="J187" s="44" t="s">
        <v>1308</v>
      </c>
      <c r="K187" s="44" t="s">
        <v>1309</v>
      </c>
      <c r="L187" s="44" t="s">
        <v>105</v>
      </c>
      <c r="M187" s="4" t="s">
        <v>571</v>
      </c>
      <c r="N187" s="11" t="s">
        <v>572</v>
      </c>
      <c r="O187" s="4" t="s">
        <v>98</v>
      </c>
      <c r="P187" s="11" t="s">
        <v>99</v>
      </c>
      <c r="Q187" s="10" t="s">
        <v>1998</v>
      </c>
      <c r="R187" s="10" t="s">
        <v>64</v>
      </c>
      <c r="S187" s="10"/>
      <c r="T187" s="10"/>
      <c r="U187" s="10"/>
      <c r="V187" s="10" t="s">
        <v>66</v>
      </c>
      <c r="W187" s="3" t="s">
        <v>137</v>
      </c>
      <c r="X187" s="31">
        <v>44270</v>
      </c>
      <c r="Y187" s="31">
        <v>44272</v>
      </c>
      <c r="Z187" s="10" t="s">
        <v>68</v>
      </c>
      <c r="AA187" s="3" t="s">
        <v>910</v>
      </c>
      <c r="AB187" s="31">
        <v>44841</v>
      </c>
      <c r="AC187" s="31">
        <v>44845</v>
      </c>
      <c r="AD187" s="10" t="s">
        <v>70</v>
      </c>
      <c r="AE187" s="3" t="s">
        <v>2060</v>
      </c>
      <c r="AF187" s="31">
        <v>45082</v>
      </c>
      <c r="AG187" s="31">
        <v>45084</v>
      </c>
      <c r="AH187" s="25"/>
      <c r="AI187" s="5"/>
      <c r="AJ187" s="25"/>
      <c r="AK187" s="5"/>
      <c r="AL187" s="25"/>
      <c r="AM187" s="5"/>
    </row>
    <row r="188" spans="1:39" ht="72" customHeight="1">
      <c r="A188" s="22">
        <v>182</v>
      </c>
      <c r="B188" s="10" t="s">
        <v>1485</v>
      </c>
      <c r="C188" s="3">
        <v>40003565893</v>
      </c>
      <c r="D188" s="3" t="s">
        <v>77</v>
      </c>
      <c r="E188" s="10" t="s">
        <v>1627</v>
      </c>
      <c r="F188" s="12" t="s">
        <v>1628</v>
      </c>
      <c r="G188" s="10" t="s">
        <v>1629</v>
      </c>
      <c r="H188" s="4" t="s">
        <v>1630</v>
      </c>
      <c r="I188" s="10" t="s">
        <v>1866</v>
      </c>
      <c r="J188" s="44" t="s">
        <v>800</v>
      </c>
      <c r="K188" s="44" t="s">
        <v>801</v>
      </c>
      <c r="L188" s="44" t="s">
        <v>182</v>
      </c>
      <c r="M188" s="4" t="s">
        <v>503</v>
      </c>
      <c r="N188" s="11" t="s">
        <v>184</v>
      </c>
      <c r="O188" s="4"/>
      <c r="P188" s="11" t="s">
        <v>121</v>
      </c>
      <c r="Q188" s="10" t="s">
        <v>1999</v>
      </c>
      <c r="R188" s="10" t="s">
        <v>127</v>
      </c>
      <c r="S188" s="10"/>
      <c r="T188" s="10"/>
      <c r="U188" s="10"/>
      <c r="V188" s="10" t="s">
        <v>66</v>
      </c>
      <c r="W188" s="3" t="s">
        <v>1454</v>
      </c>
      <c r="X188" s="31">
        <v>44271</v>
      </c>
      <c r="Y188" s="31">
        <v>44273</v>
      </c>
      <c r="Z188" s="10" t="s">
        <v>68</v>
      </c>
      <c r="AA188" s="3" t="s">
        <v>216</v>
      </c>
      <c r="AB188" s="31">
        <v>45207</v>
      </c>
      <c r="AC188" s="31">
        <v>45209</v>
      </c>
      <c r="AD188" s="10"/>
      <c r="AE188" s="3"/>
      <c r="AF188" s="31"/>
      <c r="AG188" s="31"/>
      <c r="AH188" s="25">
        <v>150812.4</v>
      </c>
      <c r="AI188" s="5">
        <v>44643</v>
      </c>
      <c r="AJ188" s="25"/>
      <c r="AK188" s="5"/>
      <c r="AL188" s="25"/>
      <c r="AM188" s="5"/>
    </row>
    <row r="189" spans="1:39" ht="72" customHeight="1">
      <c r="A189" s="22">
        <v>183</v>
      </c>
      <c r="B189" s="10" t="s">
        <v>1486</v>
      </c>
      <c r="C189" s="3">
        <v>50203284311</v>
      </c>
      <c r="D189" s="3" t="s">
        <v>52</v>
      </c>
      <c r="E189" s="10" t="s">
        <v>1631</v>
      </c>
      <c r="F189" s="12" t="s">
        <v>1632</v>
      </c>
      <c r="G189" s="10" t="s">
        <v>1633</v>
      </c>
      <c r="H189" s="4" t="s">
        <v>56</v>
      </c>
      <c r="I189" s="10" t="s">
        <v>1867</v>
      </c>
      <c r="J189" s="44" t="s">
        <v>58</v>
      </c>
      <c r="K189" s="44" t="s">
        <v>58</v>
      </c>
      <c r="L189" s="44" t="s">
        <v>58</v>
      </c>
      <c r="M189" s="4" t="s">
        <v>1339</v>
      </c>
      <c r="N189" s="11" t="s">
        <v>1340</v>
      </c>
      <c r="O189" s="4" t="s">
        <v>1283</v>
      </c>
      <c r="P189" s="11" t="s">
        <v>203</v>
      </c>
      <c r="Q189" s="10" t="s">
        <v>2000</v>
      </c>
      <c r="R189" s="10" t="s">
        <v>127</v>
      </c>
      <c r="S189" s="10"/>
      <c r="T189" s="10"/>
      <c r="U189" s="10"/>
      <c r="V189" s="10" t="s">
        <v>66</v>
      </c>
      <c r="W189" s="3" t="s">
        <v>424</v>
      </c>
      <c r="X189" s="31">
        <v>44278</v>
      </c>
      <c r="Y189" s="31">
        <v>44280</v>
      </c>
      <c r="Z189" s="10" t="s">
        <v>68</v>
      </c>
      <c r="AA189" s="3" t="s">
        <v>541</v>
      </c>
      <c r="AB189" s="31">
        <v>44834</v>
      </c>
      <c r="AC189" s="31">
        <v>44838</v>
      </c>
      <c r="AD189" s="10" t="s">
        <v>70</v>
      </c>
      <c r="AE189" s="3" t="s">
        <v>1444</v>
      </c>
      <c r="AF189" s="31">
        <v>45181</v>
      </c>
      <c r="AG189" s="31">
        <v>45183</v>
      </c>
      <c r="AH189" s="25"/>
      <c r="AI189" s="5"/>
      <c r="AJ189" s="25"/>
      <c r="AK189" s="5"/>
      <c r="AL189" s="25"/>
      <c r="AM189" s="5"/>
    </row>
    <row r="190" spans="1:39" ht="72" customHeight="1">
      <c r="A190" s="22">
        <v>184</v>
      </c>
      <c r="B190" s="10" t="s">
        <v>1487</v>
      </c>
      <c r="C190" s="3">
        <v>43603049993</v>
      </c>
      <c r="D190" s="3" t="s">
        <v>77</v>
      </c>
      <c r="E190" s="10" t="s">
        <v>1634</v>
      </c>
      <c r="F190" s="12" t="s">
        <v>1635</v>
      </c>
      <c r="G190" s="10" t="s">
        <v>1636</v>
      </c>
      <c r="H190" s="4" t="s">
        <v>1637</v>
      </c>
      <c r="I190" s="10" t="s">
        <v>1868</v>
      </c>
      <c r="J190" s="44" t="s">
        <v>266</v>
      </c>
      <c r="K190" s="44" t="s">
        <v>266</v>
      </c>
      <c r="L190" s="44" t="s">
        <v>119</v>
      </c>
      <c r="M190" s="4" t="s">
        <v>194</v>
      </c>
      <c r="N190" s="11" t="s">
        <v>195</v>
      </c>
      <c r="O190" s="4" t="s">
        <v>802</v>
      </c>
      <c r="P190" s="11" t="s">
        <v>803</v>
      </c>
      <c r="Q190" s="10" t="s">
        <v>2001</v>
      </c>
      <c r="R190" s="10" t="s">
        <v>127</v>
      </c>
      <c r="S190" s="10"/>
      <c r="T190" s="10"/>
      <c r="U190" s="10"/>
      <c r="V190" s="10" t="s">
        <v>66</v>
      </c>
      <c r="W190" s="3" t="s">
        <v>548</v>
      </c>
      <c r="X190" s="31">
        <v>44278</v>
      </c>
      <c r="Y190" s="31">
        <v>44280</v>
      </c>
      <c r="Z190" s="10" t="s">
        <v>68</v>
      </c>
      <c r="AA190" s="3" t="s">
        <v>216</v>
      </c>
      <c r="AB190" s="31">
        <v>45207</v>
      </c>
      <c r="AC190" s="31">
        <v>45209</v>
      </c>
      <c r="AD190" s="10"/>
      <c r="AE190" s="3"/>
      <c r="AF190" s="31"/>
      <c r="AG190" s="31"/>
      <c r="AH190" s="25"/>
      <c r="AI190" s="5"/>
      <c r="AJ190" s="25"/>
      <c r="AK190" s="5"/>
      <c r="AL190" s="25"/>
      <c r="AM190" s="5"/>
    </row>
    <row r="191" spans="1:39" ht="72" customHeight="1">
      <c r="A191" s="22">
        <v>185</v>
      </c>
      <c r="B191" s="10" t="s">
        <v>1488</v>
      </c>
      <c r="C191" s="3">
        <v>42103107311</v>
      </c>
      <c r="D191" s="3" t="s">
        <v>52</v>
      </c>
      <c r="E191" s="10" t="s">
        <v>1638</v>
      </c>
      <c r="F191" s="12" t="s">
        <v>1639</v>
      </c>
      <c r="G191" s="10" t="s">
        <v>1640</v>
      </c>
      <c r="H191" s="4" t="s">
        <v>1641</v>
      </c>
      <c r="I191" s="10" t="s">
        <v>1869</v>
      </c>
      <c r="J191" s="44" t="s">
        <v>58</v>
      </c>
      <c r="K191" s="44" t="s">
        <v>58</v>
      </c>
      <c r="L191" s="44" t="s">
        <v>58</v>
      </c>
      <c r="M191" s="4" t="s">
        <v>1870</v>
      </c>
      <c r="N191" s="11" t="s">
        <v>1871</v>
      </c>
      <c r="O191" s="4" t="s">
        <v>1872</v>
      </c>
      <c r="P191" s="11" t="s">
        <v>1873</v>
      </c>
      <c r="Q191" s="10" t="s">
        <v>2002</v>
      </c>
      <c r="R191" s="10" t="s">
        <v>64</v>
      </c>
      <c r="S191" s="10" t="s">
        <v>207</v>
      </c>
      <c r="T191" s="10"/>
      <c r="U191" s="10"/>
      <c r="V191" s="10" t="s">
        <v>66</v>
      </c>
      <c r="W191" s="3" t="s">
        <v>2061</v>
      </c>
      <c r="X191" s="31">
        <v>44278</v>
      </c>
      <c r="Y191" s="31">
        <v>44280</v>
      </c>
      <c r="Z191" s="10"/>
      <c r="AA191" s="3"/>
      <c r="AB191" s="31"/>
      <c r="AC191" s="31"/>
      <c r="AD191" s="10" t="s">
        <v>70</v>
      </c>
      <c r="AE191" s="3" t="s">
        <v>2062</v>
      </c>
      <c r="AF191" s="31">
        <v>44869</v>
      </c>
      <c r="AG191" s="31">
        <v>44873</v>
      </c>
      <c r="AH191" s="25"/>
      <c r="AI191" s="5"/>
      <c r="AJ191" s="25"/>
      <c r="AK191" s="5"/>
      <c r="AL191" s="25"/>
      <c r="AM191" s="5"/>
    </row>
    <row r="192" spans="1:39" ht="72" customHeight="1">
      <c r="A192" s="22">
        <v>186</v>
      </c>
      <c r="B192" s="10" t="s">
        <v>1489</v>
      </c>
      <c r="C192" s="3">
        <v>50103267531</v>
      </c>
      <c r="D192" s="3" t="s">
        <v>52</v>
      </c>
      <c r="E192" s="10" t="s">
        <v>1642</v>
      </c>
      <c r="F192" s="12" t="s">
        <v>1643</v>
      </c>
      <c r="G192" s="10" t="s">
        <v>1644</v>
      </c>
      <c r="H192" s="4" t="s">
        <v>56</v>
      </c>
      <c r="I192" s="10" t="s">
        <v>1874</v>
      </c>
      <c r="J192" s="44" t="s">
        <v>818</v>
      </c>
      <c r="K192" s="44" t="s">
        <v>562</v>
      </c>
      <c r="L192" s="44" t="s">
        <v>182</v>
      </c>
      <c r="M192" s="4" t="s">
        <v>1875</v>
      </c>
      <c r="N192" s="11" t="s">
        <v>1876</v>
      </c>
      <c r="O192" s="4" t="s">
        <v>1339</v>
      </c>
      <c r="P192" s="11" t="s">
        <v>1340</v>
      </c>
      <c r="Q192" s="10" t="s">
        <v>2003</v>
      </c>
      <c r="R192" s="10" t="s">
        <v>64</v>
      </c>
      <c r="S192" s="10" t="s">
        <v>2004</v>
      </c>
      <c r="T192" s="10"/>
      <c r="U192" s="10"/>
      <c r="V192" s="10" t="s">
        <v>66</v>
      </c>
      <c r="W192" s="3" t="s">
        <v>1445</v>
      </c>
      <c r="X192" s="31">
        <v>44280</v>
      </c>
      <c r="Y192" s="31">
        <v>44284</v>
      </c>
      <c r="Z192" s="10" t="s">
        <v>68</v>
      </c>
      <c r="AA192" s="3" t="s">
        <v>413</v>
      </c>
      <c r="AB192" s="31">
        <v>44914</v>
      </c>
      <c r="AC192" s="31">
        <v>44916</v>
      </c>
      <c r="AD192" s="10" t="s">
        <v>136</v>
      </c>
      <c r="AE192" s="3" t="s">
        <v>903</v>
      </c>
      <c r="AF192" s="31">
        <v>45202</v>
      </c>
      <c r="AG192" s="31">
        <v>45204</v>
      </c>
      <c r="AH192" s="25"/>
      <c r="AI192" s="5"/>
      <c r="AJ192" s="25"/>
      <c r="AK192" s="5"/>
      <c r="AL192" s="25"/>
      <c r="AM192" s="5"/>
    </row>
    <row r="193" spans="1:39" ht="72" customHeight="1">
      <c r="A193" s="22">
        <v>187</v>
      </c>
      <c r="B193" s="10" t="s">
        <v>1490</v>
      </c>
      <c r="C193" s="3">
        <v>40103291086</v>
      </c>
      <c r="D193" s="3" t="s">
        <v>77</v>
      </c>
      <c r="E193" s="10" t="s">
        <v>1645</v>
      </c>
      <c r="F193" s="12" t="s">
        <v>1646</v>
      </c>
      <c r="G193" s="10" t="s">
        <v>1647</v>
      </c>
      <c r="H193" s="4" t="s">
        <v>56</v>
      </c>
      <c r="I193" s="10" t="s">
        <v>1877</v>
      </c>
      <c r="J193" s="44" t="s">
        <v>58</v>
      </c>
      <c r="K193" s="44" t="s">
        <v>58</v>
      </c>
      <c r="L193" s="44" t="s">
        <v>58</v>
      </c>
      <c r="M193" s="4" t="s">
        <v>200</v>
      </c>
      <c r="N193" s="11" t="s">
        <v>201</v>
      </c>
      <c r="O193" s="4" t="s">
        <v>1283</v>
      </c>
      <c r="P193" s="11" t="s">
        <v>203</v>
      </c>
      <c r="Q193" s="10" t="s">
        <v>2005</v>
      </c>
      <c r="R193" s="10" t="s">
        <v>127</v>
      </c>
      <c r="S193" s="10"/>
      <c r="T193" s="10"/>
      <c r="U193" s="10"/>
      <c r="V193" s="10" t="s">
        <v>66</v>
      </c>
      <c r="W193" s="3" t="s">
        <v>916</v>
      </c>
      <c r="X193" s="31">
        <v>44280</v>
      </c>
      <c r="Y193" s="31">
        <v>44284</v>
      </c>
      <c r="Z193" s="10" t="s">
        <v>68</v>
      </c>
      <c r="AA193" s="3" t="s">
        <v>133</v>
      </c>
      <c r="AB193" s="31">
        <v>45135</v>
      </c>
      <c r="AC193" s="31">
        <v>45139</v>
      </c>
      <c r="AD193" s="10"/>
      <c r="AE193" s="3"/>
      <c r="AF193" s="31"/>
      <c r="AG193" s="31"/>
      <c r="AH193" s="25">
        <v>49586.11</v>
      </c>
      <c r="AI193" s="5">
        <v>44768</v>
      </c>
      <c r="AJ193" s="25"/>
      <c r="AK193" s="5"/>
      <c r="AL193" s="25"/>
      <c r="AM193" s="5"/>
    </row>
    <row r="194" spans="1:39" ht="72" customHeight="1">
      <c r="A194" s="22">
        <v>188</v>
      </c>
      <c r="B194" s="10" t="s">
        <v>1491</v>
      </c>
      <c r="C194" s="3">
        <v>40003692178</v>
      </c>
      <c r="D194" s="3" t="s">
        <v>77</v>
      </c>
      <c r="E194" s="10" t="s">
        <v>1648</v>
      </c>
      <c r="F194" s="12" t="s">
        <v>1649</v>
      </c>
      <c r="G194" s="10" t="s">
        <v>1650</v>
      </c>
      <c r="H194" s="4" t="s">
        <v>1651</v>
      </c>
      <c r="I194" s="10" t="s">
        <v>1878</v>
      </c>
      <c r="J194" s="44" t="s">
        <v>58</v>
      </c>
      <c r="K194" s="44" t="s">
        <v>58</v>
      </c>
      <c r="L194" s="44" t="s">
        <v>58</v>
      </c>
      <c r="M194" s="4" t="s">
        <v>1879</v>
      </c>
      <c r="N194" s="11" t="s">
        <v>797</v>
      </c>
      <c r="O194" s="4" t="s">
        <v>1287</v>
      </c>
      <c r="P194" s="11" t="s">
        <v>1288</v>
      </c>
      <c r="Q194" s="10" t="s">
        <v>2006</v>
      </c>
      <c r="R194" s="10" t="s">
        <v>127</v>
      </c>
      <c r="S194" s="10"/>
      <c r="T194" s="10"/>
      <c r="U194" s="10"/>
      <c r="V194" s="10" t="s">
        <v>66</v>
      </c>
      <c r="W194" s="3" t="s">
        <v>2063</v>
      </c>
      <c r="X194" s="31">
        <v>44298</v>
      </c>
      <c r="Y194" s="31">
        <v>44300</v>
      </c>
      <c r="Z194" s="10" t="s">
        <v>68</v>
      </c>
      <c r="AA194" s="3" t="s">
        <v>216</v>
      </c>
      <c r="AB194" s="31">
        <v>45207</v>
      </c>
      <c r="AC194" s="31">
        <v>45209</v>
      </c>
      <c r="AD194" s="10"/>
      <c r="AE194" s="3"/>
      <c r="AF194" s="31"/>
      <c r="AG194" s="31"/>
      <c r="AH194" s="25"/>
      <c r="AI194" s="5"/>
      <c r="AJ194" s="25"/>
      <c r="AK194" s="5"/>
      <c r="AL194" s="25"/>
      <c r="AM194" s="5"/>
    </row>
    <row r="195" spans="1:39" ht="72" customHeight="1">
      <c r="A195" s="22">
        <v>189</v>
      </c>
      <c r="B195" s="10" t="s">
        <v>1492</v>
      </c>
      <c r="C195" s="3">
        <v>40203280197</v>
      </c>
      <c r="D195" s="3" t="s">
        <v>77</v>
      </c>
      <c r="E195" s="10" t="s">
        <v>1652</v>
      </c>
      <c r="F195" s="12" t="s">
        <v>1653</v>
      </c>
      <c r="G195" s="10" t="s">
        <v>1654</v>
      </c>
      <c r="H195" s="4" t="s">
        <v>1655</v>
      </c>
      <c r="I195" s="10" t="s">
        <v>1880</v>
      </c>
      <c r="J195" s="44" t="s">
        <v>1881</v>
      </c>
      <c r="K195" s="44" t="s">
        <v>562</v>
      </c>
      <c r="L195" s="44" t="s">
        <v>182</v>
      </c>
      <c r="M195" s="4" t="s">
        <v>380</v>
      </c>
      <c r="N195" s="11" t="s">
        <v>381</v>
      </c>
      <c r="O195" s="4"/>
      <c r="P195" s="11" t="s">
        <v>121</v>
      </c>
      <c r="Q195" s="10" t="s">
        <v>2007</v>
      </c>
      <c r="R195" s="10" t="s">
        <v>127</v>
      </c>
      <c r="S195" s="10"/>
      <c r="T195" s="10"/>
      <c r="U195" s="10"/>
      <c r="V195" s="10" t="s">
        <v>66</v>
      </c>
      <c r="W195" s="3" t="s">
        <v>1458</v>
      </c>
      <c r="X195" s="31">
        <v>44299</v>
      </c>
      <c r="Y195" s="31">
        <v>44301</v>
      </c>
      <c r="Z195" s="10" t="s">
        <v>68</v>
      </c>
      <c r="AA195" s="3" t="s">
        <v>141</v>
      </c>
      <c r="AB195" s="31">
        <v>45106</v>
      </c>
      <c r="AC195" s="31">
        <v>45110</v>
      </c>
      <c r="AD195" s="10"/>
      <c r="AE195" s="3"/>
      <c r="AF195" s="31"/>
      <c r="AG195" s="31"/>
      <c r="AH195" s="25"/>
      <c r="AI195" s="5"/>
      <c r="AJ195" s="25"/>
      <c r="AK195" s="5"/>
      <c r="AL195" s="25"/>
      <c r="AM195" s="5"/>
    </row>
    <row r="196" spans="1:39" ht="72" customHeight="1">
      <c r="A196" s="22">
        <v>190</v>
      </c>
      <c r="B196" s="10" t="s">
        <v>1493</v>
      </c>
      <c r="C196" s="3">
        <v>40203086060</v>
      </c>
      <c r="D196" s="3" t="s">
        <v>77</v>
      </c>
      <c r="E196" s="10" t="s">
        <v>1656</v>
      </c>
      <c r="F196" s="12" t="s">
        <v>1657</v>
      </c>
      <c r="G196" s="10" t="s">
        <v>1658</v>
      </c>
      <c r="H196" s="4" t="s">
        <v>1659</v>
      </c>
      <c r="I196" s="10" t="s">
        <v>1656</v>
      </c>
      <c r="J196" s="44" t="s">
        <v>58</v>
      </c>
      <c r="K196" s="44" t="s">
        <v>58</v>
      </c>
      <c r="L196" s="44" t="s">
        <v>58</v>
      </c>
      <c r="M196" s="4" t="s">
        <v>200</v>
      </c>
      <c r="N196" s="11" t="s">
        <v>201</v>
      </c>
      <c r="O196" s="4" t="s">
        <v>1283</v>
      </c>
      <c r="P196" s="11" t="s">
        <v>203</v>
      </c>
      <c r="Q196" s="10" t="s">
        <v>2008</v>
      </c>
      <c r="R196" s="10" t="s">
        <v>127</v>
      </c>
      <c r="S196" s="10"/>
      <c r="T196" s="10"/>
      <c r="U196" s="10"/>
      <c r="V196" s="10" t="s">
        <v>66</v>
      </c>
      <c r="W196" s="3" t="s">
        <v>541</v>
      </c>
      <c r="X196" s="31">
        <v>44299</v>
      </c>
      <c r="Y196" s="31">
        <v>44301</v>
      </c>
      <c r="Z196" s="10" t="s">
        <v>68</v>
      </c>
      <c r="AA196" s="3" t="s">
        <v>216</v>
      </c>
      <c r="AB196" s="31">
        <v>45207</v>
      </c>
      <c r="AC196" s="31">
        <v>45209</v>
      </c>
      <c r="AD196" s="10"/>
      <c r="AE196" s="3"/>
      <c r="AF196" s="31"/>
      <c r="AG196" s="31"/>
      <c r="AH196" s="25">
        <v>81639.63</v>
      </c>
      <c r="AI196" s="5">
        <v>44852</v>
      </c>
      <c r="AJ196" s="25"/>
      <c r="AK196" s="5"/>
      <c r="AL196" s="25"/>
      <c r="AM196" s="5"/>
    </row>
    <row r="197" spans="1:39" ht="72" customHeight="1">
      <c r="A197" s="22">
        <v>191</v>
      </c>
      <c r="B197" s="10" t="s">
        <v>1494</v>
      </c>
      <c r="C197" s="3">
        <v>40103659714</v>
      </c>
      <c r="D197" s="3" t="s">
        <v>52</v>
      </c>
      <c r="E197" s="10" t="s">
        <v>1660</v>
      </c>
      <c r="F197" s="12" t="s">
        <v>1661</v>
      </c>
      <c r="G197" s="10" t="s">
        <v>1662</v>
      </c>
      <c r="H197" s="4" t="s">
        <v>1663</v>
      </c>
      <c r="I197" s="10" t="s">
        <v>1882</v>
      </c>
      <c r="J197" s="44" t="s">
        <v>58</v>
      </c>
      <c r="K197" s="44" t="s">
        <v>58</v>
      </c>
      <c r="L197" s="44" t="s">
        <v>58</v>
      </c>
      <c r="M197" s="4" t="s">
        <v>1844</v>
      </c>
      <c r="N197" s="11" t="s">
        <v>1845</v>
      </c>
      <c r="O197" s="4" t="s">
        <v>122</v>
      </c>
      <c r="P197" s="11" t="s">
        <v>123</v>
      </c>
      <c r="Q197" s="10" t="s">
        <v>2009</v>
      </c>
      <c r="R197" s="10" t="s">
        <v>127</v>
      </c>
      <c r="S197" s="10"/>
      <c r="T197" s="10"/>
      <c r="U197" s="10"/>
      <c r="V197" s="10" t="s">
        <v>66</v>
      </c>
      <c r="W197" s="3" t="s">
        <v>423</v>
      </c>
      <c r="X197" s="31">
        <v>44299</v>
      </c>
      <c r="Y197" s="31">
        <v>44301</v>
      </c>
      <c r="Z197" s="10"/>
      <c r="AA197" s="3"/>
      <c r="AB197" s="31"/>
      <c r="AC197" s="31"/>
      <c r="AD197" s="10" t="s">
        <v>70</v>
      </c>
      <c r="AE197" s="3" t="s">
        <v>2064</v>
      </c>
      <c r="AF197" s="31">
        <v>45064</v>
      </c>
      <c r="AG197" s="31">
        <v>45066</v>
      </c>
      <c r="AH197" s="25"/>
      <c r="AI197" s="5"/>
      <c r="AJ197" s="25"/>
      <c r="AK197" s="5"/>
      <c r="AL197" s="25"/>
      <c r="AM197" s="5"/>
    </row>
    <row r="198" spans="1:39" ht="72" customHeight="1">
      <c r="A198" s="22">
        <v>192</v>
      </c>
      <c r="B198" s="10" t="s">
        <v>1495</v>
      </c>
      <c r="C198" s="3">
        <v>50203296861</v>
      </c>
      <c r="D198" s="3" t="s">
        <v>52</v>
      </c>
      <c r="E198" s="10" t="s">
        <v>1664</v>
      </c>
      <c r="F198" s="12" t="s">
        <v>1665</v>
      </c>
      <c r="G198" s="10" t="s">
        <v>1666</v>
      </c>
      <c r="H198" s="4" t="s">
        <v>56</v>
      </c>
      <c r="I198" s="10" t="s">
        <v>1883</v>
      </c>
      <c r="J198" s="44" t="s">
        <v>58</v>
      </c>
      <c r="K198" s="44" t="s">
        <v>58</v>
      </c>
      <c r="L198" s="44" t="s">
        <v>58</v>
      </c>
      <c r="M198" s="4" t="s">
        <v>1884</v>
      </c>
      <c r="N198" s="11" t="s">
        <v>1885</v>
      </c>
      <c r="O198" s="4" t="s">
        <v>1886</v>
      </c>
      <c r="P198" s="11" t="s">
        <v>1887</v>
      </c>
      <c r="Q198" s="10" t="s">
        <v>2010</v>
      </c>
      <c r="R198" s="10" t="s">
        <v>64</v>
      </c>
      <c r="S198" s="10"/>
      <c r="T198" s="10"/>
      <c r="U198" s="10"/>
      <c r="V198" s="10" t="s">
        <v>66</v>
      </c>
      <c r="W198" s="3" t="s">
        <v>2059</v>
      </c>
      <c r="X198" s="31">
        <v>44299</v>
      </c>
      <c r="Y198" s="31">
        <v>44301</v>
      </c>
      <c r="Z198" s="10"/>
      <c r="AA198" s="3"/>
      <c r="AB198" s="31"/>
      <c r="AC198" s="31"/>
      <c r="AD198" s="10" t="s">
        <v>70</v>
      </c>
      <c r="AE198" s="3" t="s">
        <v>1452</v>
      </c>
      <c r="AF198" s="31">
        <v>44817</v>
      </c>
      <c r="AG198" s="31">
        <v>44819</v>
      </c>
      <c r="AH198" s="25"/>
      <c r="AI198" s="5"/>
      <c r="AJ198" s="25"/>
      <c r="AK198" s="5"/>
      <c r="AL198" s="25"/>
      <c r="AM198" s="5"/>
    </row>
    <row r="199" spans="1:39" ht="72" customHeight="1">
      <c r="A199" s="22">
        <v>193</v>
      </c>
      <c r="B199" s="10" t="s">
        <v>1496</v>
      </c>
      <c r="C199" s="3">
        <v>40203030654</v>
      </c>
      <c r="D199" s="3" t="s">
        <v>52</v>
      </c>
      <c r="E199" s="10" t="s">
        <v>1667</v>
      </c>
      <c r="F199" s="12" t="s">
        <v>1668</v>
      </c>
      <c r="G199" s="10" t="s">
        <v>1669</v>
      </c>
      <c r="H199" s="4" t="s">
        <v>1670</v>
      </c>
      <c r="I199" s="10" t="s">
        <v>1888</v>
      </c>
      <c r="J199" s="44" t="s">
        <v>1889</v>
      </c>
      <c r="K199" s="44" t="s">
        <v>562</v>
      </c>
      <c r="L199" s="44" t="s">
        <v>182</v>
      </c>
      <c r="M199" s="4" t="s">
        <v>1890</v>
      </c>
      <c r="N199" s="11" t="s">
        <v>1891</v>
      </c>
      <c r="O199" s="4"/>
      <c r="P199" s="11" t="s">
        <v>121</v>
      </c>
      <c r="Q199" s="10" t="s">
        <v>2011</v>
      </c>
      <c r="R199" s="10" t="s">
        <v>127</v>
      </c>
      <c r="S199" s="10"/>
      <c r="T199" s="10"/>
      <c r="U199" s="10"/>
      <c r="V199" s="10" t="s">
        <v>66</v>
      </c>
      <c r="W199" s="3" t="s">
        <v>910</v>
      </c>
      <c r="X199" s="31">
        <v>44299</v>
      </c>
      <c r="Y199" s="31">
        <v>44301</v>
      </c>
      <c r="Z199" s="10"/>
      <c r="AA199" s="3"/>
      <c r="AB199" s="31"/>
      <c r="AC199" s="31"/>
      <c r="AD199" s="10" t="s">
        <v>70</v>
      </c>
      <c r="AE199" s="3" t="s">
        <v>1449</v>
      </c>
      <c r="AF199" s="31">
        <v>45222</v>
      </c>
      <c r="AG199" s="31">
        <v>45224</v>
      </c>
      <c r="AH199" s="25">
        <v>68597.1</v>
      </c>
      <c r="AI199" s="5">
        <v>44868</v>
      </c>
      <c r="AJ199" s="25"/>
      <c r="AK199" s="5"/>
      <c r="AL199" s="25"/>
      <c r="AM199" s="5"/>
    </row>
    <row r="200" spans="1:39" ht="72" customHeight="1">
      <c r="A200" s="22">
        <v>194</v>
      </c>
      <c r="B200" s="10" t="s">
        <v>1497</v>
      </c>
      <c r="C200" s="3">
        <v>40103180289</v>
      </c>
      <c r="D200" s="3" t="s">
        <v>77</v>
      </c>
      <c r="E200" s="10" t="s">
        <v>1671</v>
      </c>
      <c r="F200" s="12" t="s">
        <v>1672</v>
      </c>
      <c r="G200" s="10" t="s">
        <v>1673</v>
      </c>
      <c r="H200" s="4" t="s">
        <v>1674</v>
      </c>
      <c r="I200" s="10" t="s">
        <v>1892</v>
      </c>
      <c r="J200" s="44" t="s">
        <v>58</v>
      </c>
      <c r="K200" s="44" t="s">
        <v>58</v>
      </c>
      <c r="L200" s="44" t="s">
        <v>58</v>
      </c>
      <c r="M200" s="4" t="s">
        <v>120</v>
      </c>
      <c r="N200" s="11" t="s">
        <v>101</v>
      </c>
      <c r="O200" s="4" t="s">
        <v>1283</v>
      </c>
      <c r="P200" s="11" t="s">
        <v>203</v>
      </c>
      <c r="Q200" s="10" t="s">
        <v>2012</v>
      </c>
      <c r="R200" s="10" t="s">
        <v>127</v>
      </c>
      <c r="S200" s="10"/>
      <c r="T200" s="10"/>
      <c r="U200" s="10"/>
      <c r="V200" s="10" t="s">
        <v>66</v>
      </c>
      <c r="W200" s="3" t="s">
        <v>2065</v>
      </c>
      <c r="X200" s="31">
        <v>44312</v>
      </c>
      <c r="Y200" s="31">
        <v>44314</v>
      </c>
      <c r="Z200" s="10" t="s">
        <v>68</v>
      </c>
      <c r="AA200" s="3" t="s">
        <v>141</v>
      </c>
      <c r="AB200" s="31">
        <v>45106</v>
      </c>
      <c r="AC200" s="31">
        <v>45110</v>
      </c>
      <c r="AD200" s="10"/>
      <c r="AE200" s="3"/>
      <c r="AF200" s="31"/>
      <c r="AG200" s="31"/>
      <c r="AH200" s="25">
        <v>49999.69</v>
      </c>
      <c r="AI200" s="5">
        <v>44721</v>
      </c>
      <c r="AJ200" s="25"/>
      <c r="AK200" s="5"/>
      <c r="AL200" s="25"/>
      <c r="AM200" s="5"/>
    </row>
    <row r="201" spans="1:39" ht="72" customHeight="1">
      <c r="A201" s="22">
        <v>195</v>
      </c>
      <c r="B201" s="10" t="s">
        <v>1498</v>
      </c>
      <c r="C201" s="3">
        <v>40203023370</v>
      </c>
      <c r="D201" s="3" t="s">
        <v>77</v>
      </c>
      <c r="E201" s="10" t="s">
        <v>1675</v>
      </c>
      <c r="F201" s="12" t="s">
        <v>1676</v>
      </c>
      <c r="G201" s="10" t="s">
        <v>1677</v>
      </c>
      <c r="H201" s="4" t="s">
        <v>1678</v>
      </c>
      <c r="I201" s="10" t="s">
        <v>1675</v>
      </c>
      <c r="J201" s="44" t="s">
        <v>186</v>
      </c>
      <c r="K201" s="44" t="s">
        <v>186</v>
      </c>
      <c r="L201" s="44" t="s">
        <v>182</v>
      </c>
      <c r="M201" s="4" t="s">
        <v>1893</v>
      </c>
      <c r="N201" s="11" t="s">
        <v>1894</v>
      </c>
      <c r="O201" s="4" t="s">
        <v>1297</v>
      </c>
      <c r="P201" s="11" t="s">
        <v>1298</v>
      </c>
      <c r="Q201" s="10" t="s">
        <v>2013</v>
      </c>
      <c r="R201" s="10" t="s">
        <v>127</v>
      </c>
      <c r="S201" s="10"/>
      <c r="T201" s="10"/>
      <c r="U201" s="10"/>
      <c r="V201" s="10" t="s">
        <v>66</v>
      </c>
      <c r="W201" s="3" t="s">
        <v>2066</v>
      </c>
      <c r="X201" s="31">
        <v>44312</v>
      </c>
      <c r="Y201" s="31">
        <v>44314</v>
      </c>
      <c r="Z201" s="10" t="s">
        <v>68</v>
      </c>
      <c r="AA201" s="3" t="s">
        <v>216</v>
      </c>
      <c r="AB201" s="31">
        <v>45207</v>
      </c>
      <c r="AC201" s="31">
        <v>45209</v>
      </c>
      <c r="AD201" s="10"/>
      <c r="AE201" s="3"/>
      <c r="AF201" s="31"/>
      <c r="AG201" s="31"/>
      <c r="AH201" s="25"/>
      <c r="AI201" s="5"/>
      <c r="AJ201" s="25"/>
      <c r="AK201" s="5"/>
      <c r="AL201" s="25"/>
      <c r="AM201" s="5"/>
    </row>
    <row r="202" spans="1:39" ht="72" customHeight="1">
      <c r="A202" s="22">
        <v>196</v>
      </c>
      <c r="B202" s="10" t="s">
        <v>1499</v>
      </c>
      <c r="C202" s="3">
        <v>40203310059</v>
      </c>
      <c r="D202" s="3" t="s">
        <v>77</v>
      </c>
      <c r="E202" s="10" t="s">
        <v>1679</v>
      </c>
      <c r="F202" s="12" t="s">
        <v>1680</v>
      </c>
      <c r="G202" s="10" t="s">
        <v>1681</v>
      </c>
      <c r="H202" s="4" t="s">
        <v>56</v>
      </c>
      <c r="I202" s="10" t="s">
        <v>1895</v>
      </c>
      <c r="J202" s="44" t="s">
        <v>818</v>
      </c>
      <c r="K202" s="44" t="s">
        <v>562</v>
      </c>
      <c r="L202" s="44" t="s">
        <v>182</v>
      </c>
      <c r="M202" s="4" t="s">
        <v>124</v>
      </c>
      <c r="N202" s="11" t="s">
        <v>125</v>
      </c>
      <c r="O202" s="4" t="s">
        <v>272</v>
      </c>
      <c r="P202" s="11" t="s">
        <v>273</v>
      </c>
      <c r="Q202" s="10" t="s">
        <v>2014</v>
      </c>
      <c r="R202" s="10" t="s">
        <v>64</v>
      </c>
      <c r="S202" s="10"/>
      <c r="T202" s="10"/>
      <c r="U202" s="10"/>
      <c r="V202" s="10" t="s">
        <v>66</v>
      </c>
      <c r="W202" s="3" t="s">
        <v>67</v>
      </c>
      <c r="X202" s="31">
        <v>44312</v>
      </c>
      <c r="Y202" s="31">
        <v>44314</v>
      </c>
      <c r="Z202" s="10" t="s">
        <v>2067</v>
      </c>
      <c r="AA202" s="3" t="s">
        <v>926</v>
      </c>
      <c r="AB202" s="31">
        <v>45205</v>
      </c>
      <c r="AC202" s="31">
        <v>45209</v>
      </c>
      <c r="AD202" s="10"/>
      <c r="AE202" s="3"/>
      <c r="AF202" s="31"/>
      <c r="AG202" s="31"/>
      <c r="AH202" s="25"/>
      <c r="AI202" s="5"/>
      <c r="AJ202" s="25"/>
      <c r="AK202" s="5"/>
      <c r="AL202" s="25"/>
      <c r="AM202" s="5"/>
    </row>
    <row r="203" spans="1:39" ht="72" customHeight="1">
      <c r="A203" s="22">
        <v>197</v>
      </c>
      <c r="B203" s="10" t="s">
        <v>1500</v>
      </c>
      <c r="C203" s="3">
        <v>41203065231</v>
      </c>
      <c r="D203" s="3" t="s">
        <v>77</v>
      </c>
      <c r="E203" s="10" t="s">
        <v>1682</v>
      </c>
      <c r="F203" s="12" t="s">
        <v>1683</v>
      </c>
      <c r="G203" s="10" t="s">
        <v>1684</v>
      </c>
      <c r="H203" s="4" t="s">
        <v>1685</v>
      </c>
      <c r="I203" s="10" t="s">
        <v>1896</v>
      </c>
      <c r="J203" s="44" t="s">
        <v>58</v>
      </c>
      <c r="K203" s="44" t="s">
        <v>58</v>
      </c>
      <c r="L203" s="44" t="s">
        <v>58</v>
      </c>
      <c r="M203" s="4" t="s">
        <v>194</v>
      </c>
      <c r="N203" s="11" t="s">
        <v>195</v>
      </c>
      <c r="O203" s="4" t="s">
        <v>59</v>
      </c>
      <c r="P203" s="11" t="s">
        <v>60</v>
      </c>
      <c r="Q203" s="10" t="s">
        <v>2015</v>
      </c>
      <c r="R203" s="10" t="s">
        <v>127</v>
      </c>
      <c r="S203" s="10"/>
      <c r="T203" s="10"/>
      <c r="U203" s="10"/>
      <c r="V203" s="10" t="s">
        <v>66</v>
      </c>
      <c r="W203" s="3" t="s">
        <v>2068</v>
      </c>
      <c r="X203" s="31">
        <v>44312</v>
      </c>
      <c r="Y203" s="31">
        <v>44314</v>
      </c>
      <c r="Z203" s="10" t="s">
        <v>68</v>
      </c>
      <c r="AA203" s="3" t="s">
        <v>216</v>
      </c>
      <c r="AB203" s="31">
        <v>45207</v>
      </c>
      <c r="AC203" s="31">
        <v>45209</v>
      </c>
      <c r="AD203" s="10"/>
      <c r="AE203" s="3"/>
      <c r="AF203" s="31"/>
      <c r="AG203" s="31"/>
      <c r="AH203" s="25"/>
      <c r="AI203" s="5"/>
      <c r="AJ203" s="25"/>
      <c r="AK203" s="5"/>
      <c r="AL203" s="25"/>
      <c r="AM203" s="5"/>
    </row>
    <row r="204" spans="1:39" ht="72" customHeight="1">
      <c r="A204" s="22">
        <v>198</v>
      </c>
      <c r="B204" s="10" t="s">
        <v>1501</v>
      </c>
      <c r="C204" s="3">
        <v>40003769933</v>
      </c>
      <c r="D204" s="3" t="s">
        <v>77</v>
      </c>
      <c r="E204" s="10" t="s">
        <v>1686</v>
      </c>
      <c r="F204" s="12" t="s">
        <v>1687</v>
      </c>
      <c r="G204" s="10" t="s">
        <v>1688</v>
      </c>
      <c r="H204" s="4" t="s">
        <v>1689</v>
      </c>
      <c r="I204" s="10" t="s">
        <v>1686</v>
      </c>
      <c r="J204" s="44" t="s">
        <v>58</v>
      </c>
      <c r="K204" s="44" t="s">
        <v>58</v>
      </c>
      <c r="L204" s="44" t="s">
        <v>58</v>
      </c>
      <c r="M204" s="4" t="s">
        <v>98</v>
      </c>
      <c r="N204" s="11" t="s">
        <v>99</v>
      </c>
      <c r="O204" s="4"/>
      <c r="P204" s="11" t="s">
        <v>121</v>
      </c>
      <c r="Q204" s="10" t="s">
        <v>2016</v>
      </c>
      <c r="R204" s="10" t="s">
        <v>127</v>
      </c>
      <c r="S204" s="10"/>
      <c r="T204" s="10"/>
      <c r="U204" s="10"/>
      <c r="V204" s="10" t="s">
        <v>66</v>
      </c>
      <c r="W204" s="3" t="s">
        <v>2055</v>
      </c>
      <c r="X204" s="31">
        <v>44313</v>
      </c>
      <c r="Y204" s="31">
        <v>44315</v>
      </c>
      <c r="Z204" s="10" t="s">
        <v>68</v>
      </c>
      <c r="AA204" s="3" t="s">
        <v>133</v>
      </c>
      <c r="AB204" s="31">
        <v>45135</v>
      </c>
      <c r="AC204" s="31">
        <v>45139</v>
      </c>
      <c r="AD204" s="10"/>
      <c r="AE204" s="3"/>
      <c r="AF204" s="31"/>
      <c r="AG204" s="31"/>
      <c r="AH204" s="25">
        <v>44591.83</v>
      </c>
      <c r="AI204" s="5">
        <v>44873</v>
      </c>
      <c r="AJ204" s="25"/>
      <c r="AK204" s="5"/>
      <c r="AL204" s="25"/>
      <c r="AM204" s="5"/>
    </row>
    <row r="205" spans="1:39" ht="72" customHeight="1">
      <c r="A205" s="22">
        <v>199</v>
      </c>
      <c r="B205" s="10" t="s">
        <v>1502</v>
      </c>
      <c r="C205" s="3">
        <v>40203266672</v>
      </c>
      <c r="D205" s="3" t="s">
        <v>77</v>
      </c>
      <c r="E205" s="10" t="s">
        <v>1690</v>
      </c>
      <c r="F205" s="12" t="s">
        <v>1691</v>
      </c>
      <c r="G205" s="10" t="s">
        <v>1692</v>
      </c>
      <c r="H205" s="4" t="s">
        <v>56</v>
      </c>
      <c r="I205" s="10" t="s">
        <v>1897</v>
      </c>
      <c r="J205" s="44" t="s">
        <v>1898</v>
      </c>
      <c r="K205" s="44" t="s">
        <v>1231</v>
      </c>
      <c r="L205" s="44" t="s">
        <v>119</v>
      </c>
      <c r="M205" s="4" t="s">
        <v>113</v>
      </c>
      <c r="N205" s="11" t="s">
        <v>114</v>
      </c>
      <c r="O205" s="4"/>
      <c r="P205" s="11" t="s">
        <v>121</v>
      </c>
      <c r="Q205" s="10" t="s">
        <v>2017</v>
      </c>
      <c r="R205" s="10" t="s">
        <v>64</v>
      </c>
      <c r="S205" s="10" t="s">
        <v>207</v>
      </c>
      <c r="T205" s="10"/>
      <c r="U205" s="10"/>
      <c r="V205" s="10" t="s">
        <v>66</v>
      </c>
      <c r="W205" s="3" t="s">
        <v>2069</v>
      </c>
      <c r="X205" s="31">
        <v>44313</v>
      </c>
      <c r="Y205" s="31">
        <v>44315</v>
      </c>
      <c r="Z205" s="10" t="s">
        <v>68</v>
      </c>
      <c r="AA205" s="3" t="s">
        <v>141</v>
      </c>
      <c r="AB205" s="31">
        <v>45106</v>
      </c>
      <c r="AC205" s="31">
        <v>45110</v>
      </c>
      <c r="AD205" s="10"/>
      <c r="AE205" s="3"/>
      <c r="AF205" s="31"/>
      <c r="AG205" s="31"/>
      <c r="AH205" s="25"/>
      <c r="AI205" s="5"/>
      <c r="AJ205" s="25"/>
      <c r="AK205" s="5"/>
      <c r="AL205" s="25"/>
      <c r="AM205" s="5"/>
    </row>
    <row r="206" spans="1:39" ht="72" customHeight="1">
      <c r="A206" s="22">
        <v>200</v>
      </c>
      <c r="B206" s="10" t="s">
        <v>1503</v>
      </c>
      <c r="C206" s="3">
        <v>40203310720</v>
      </c>
      <c r="D206" s="3" t="s">
        <v>77</v>
      </c>
      <c r="E206" s="10" t="s">
        <v>1693</v>
      </c>
      <c r="F206" s="12" t="s">
        <v>1694</v>
      </c>
      <c r="G206" s="10" t="s">
        <v>1695</v>
      </c>
      <c r="H206" s="4" t="s">
        <v>56</v>
      </c>
      <c r="I206" s="10" t="s">
        <v>1693</v>
      </c>
      <c r="J206" s="44" t="s">
        <v>1899</v>
      </c>
      <c r="K206" s="44" t="s">
        <v>1900</v>
      </c>
      <c r="L206" s="44" t="s">
        <v>182</v>
      </c>
      <c r="M206" s="4" t="s">
        <v>1901</v>
      </c>
      <c r="N206" s="11" t="s">
        <v>1340</v>
      </c>
      <c r="O206" s="4" t="s">
        <v>380</v>
      </c>
      <c r="P206" s="11" t="s">
        <v>381</v>
      </c>
      <c r="Q206" s="10" t="s">
        <v>2018</v>
      </c>
      <c r="R206" s="10" t="s">
        <v>64</v>
      </c>
      <c r="S206" s="10"/>
      <c r="T206" s="10"/>
      <c r="U206" s="10"/>
      <c r="V206" s="10" t="s">
        <v>66</v>
      </c>
      <c r="W206" s="3" t="s">
        <v>2070</v>
      </c>
      <c r="X206" s="31">
        <v>44340</v>
      </c>
      <c r="Y206" s="31">
        <v>44342</v>
      </c>
      <c r="Z206" s="10" t="s">
        <v>68</v>
      </c>
      <c r="AA206" s="3" t="s">
        <v>133</v>
      </c>
      <c r="AB206" s="31">
        <v>45135</v>
      </c>
      <c r="AC206" s="31">
        <v>45139</v>
      </c>
      <c r="AD206" s="10"/>
      <c r="AE206" s="3"/>
      <c r="AF206" s="31"/>
      <c r="AG206" s="31"/>
      <c r="AH206" s="25">
        <v>49780.73</v>
      </c>
      <c r="AI206" s="5">
        <v>44628</v>
      </c>
      <c r="AJ206" s="25"/>
      <c r="AK206" s="5"/>
      <c r="AL206" s="25"/>
      <c r="AM206" s="5"/>
    </row>
    <row r="207" spans="1:39" ht="72" customHeight="1">
      <c r="A207" s="22">
        <v>201</v>
      </c>
      <c r="B207" s="10" t="s">
        <v>1504</v>
      </c>
      <c r="C207" s="3">
        <v>40203302742</v>
      </c>
      <c r="D207" s="3" t="s">
        <v>77</v>
      </c>
      <c r="E207" s="10" t="s">
        <v>1696</v>
      </c>
      <c r="F207" s="12" t="s">
        <v>1697</v>
      </c>
      <c r="G207" s="10" t="s">
        <v>1698</v>
      </c>
      <c r="H207" s="4" t="s">
        <v>56</v>
      </c>
      <c r="I207" s="10" t="s">
        <v>1902</v>
      </c>
      <c r="J207" s="44" t="s">
        <v>58</v>
      </c>
      <c r="K207" s="44" t="s">
        <v>58</v>
      </c>
      <c r="L207" s="44" t="s">
        <v>58</v>
      </c>
      <c r="M207" s="4" t="s">
        <v>1244</v>
      </c>
      <c r="N207" s="11" t="s">
        <v>1245</v>
      </c>
      <c r="O207" s="4" t="s">
        <v>1283</v>
      </c>
      <c r="P207" s="11" t="s">
        <v>203</v>
      </c>
      <c r="Q207" s="10" t="s">
        <v>2019</v>
      </c>
      <c r="R207" s="10" t="s">
        <v>127</v>
      </c>
      <c r="S207" s="10"/>
      <c r="T207" s="10"/>
      <c r="U207" s="10"/>
      <c r="V207" s="10" t="s">
        <v>66</v>
      </c>
      <c r="W207" s="3" t="s">
        <v>212</v>
      </c>
      <c r="X207" s="31">
        <v>44341</v>
      </c>
      <c r="Y207" s="31">
        <v>44343</v>
      </c>
      <c r="Z207" s="10" t="s">
        <v>68</v>
      </c>
      <c r="AA207" s="3" t="s">
        <v>216</v>
      </c>
      <c r="AB207" s="31">
        <v>45207</v>
      </c>
      <c r="AC207" s="31">
        <v>45209</v>
      </c>
      <c r="AD207" s="10"/>
      <c r="AE207" s="3"/>
      <c r="AF207" s="31"/>
      <c r="AG207" s="31"/>
      <c r="AH207" s="25">
        <v>36469.42</v>
      </c>
      <c r="AI207" s="5">
        <v>44650</v>
      </c>
      <c r="AJ207" s="25"/>
      <c r="AK207" s="5"/>
      <c r="AL207" s="25"/>
      <c r="AM207" s="5"/>
    </row>
    <row r="208" spans="1:39" ht="72" customHeight="1">
      <c r="A208" s="22">
        <v>202</v>
      </c>
      <c r="B208" s="10" t="s">
        <v>1505</v>
      </c>
      <c r="C208" s="3">
        <v>40203311529</v>
      </c>
      <c r="D208" s="3" t="s">
        <v>52</v>
      </c>
      <c r="E208" s="10" t="s">
        <v>1699</v>
      </c>
      <c r="F208" s="12" t="s">
        <v>1700</v>
      </c>
      <c r="G208" s="10" t="s">
        <v>1701</v>
      </c>
      <c r="H208" s="4" t="s">
        <v>56</v>
      </c>
      <c r="I208" s="10" t="s">
        <v>1903</v>
      </c>
      <c r="J208" s="44" t="s">
        <v>1904</v>
      </c>
      <c r="K208" s="44" t="s">
        <v>1905</v>
      </c>
      <c r="L208" s="44" t="s">
        <v>182</v>
      </c>
      <c r="M208" s="4" t="s">
        <v>1906</v>
      </c>
      <c r="N208" s="11" t="s">
        <v>1262</v>
      </c>
      <c r="O208" s="4" t="s">
        <v>523</v>
      </c>
      <c r="P208" s="11" t="s">
        <v>268</v>
      </c>
      <c r="Q208" s="10" t="s">
        <v>2020</v>
      </c>
      <c r="R208" s="10" t="s">
        <v>64</v>
      </c>
      <c r="S208" s="10" t="s">
        <v>207</v>
      </c>
      <c r="T208" s="10"/>
      <c r="U208" s="10"/>
      <c r="V208" s="10" t="s">
        <v>66</v>
      </c>
      <c r="W208" s="3" t="s">
        <v>214</v>
      </c>
      <c r="X208" s="31">
        <v>44341</v>
      </c>
      <c r="Y208" s="31">
        <v>44343</v>
      </c>
      <c r="Z208" s="10"/>
      <c r="AA208" s="3"/>
      <c r="AB208" s="31"/>
      <c r="AC208" s="31"/>
      <c r="AD208" s="10" t="s">
        <v>136</v>
      </c>
      <c r="AE208" s="3" t="s">
        <v>2071</v>
      </c>
      <c r="AF208" s="31">
        <v>44869</v>
      </c>
      <c r="AG208" s="31">
        <v>44873</v>
      </c>
      <c r="AH208" s="25"/>
      <c r="AI208" s="5"/>
      <c r="AJ208" s="25"/>
      <c r="AK208" s="5"/>
      <c r="AL208" s="25"/>
      <c r="AM208" s="5"/>
    </row>
    <row r="209" spans="1:39" ht="72" customHeight="1">
      <c r="A209" s="22">
        <v>203</v>
      </c>
      <c r="B209" s="10" t="s">
        <v>1506</v>
      </c>
      <c r="C209" s="3">
        <v>43603036236</v>
      </c>
      <c r="D209" s="3" t="s">
        <v>77</v>
      </c>
      <c r="E209" s="10" t="s">
        <v>1702</v>
      </c>
      <c r="F209" s="12" t="s">
        <v>1703</v>
      </c>
      <c r="G209" s="10" t="s">
        <v>1704</v>
      </c>
      <c r="H209" s="4" t="s">
        <v>1705</v>
      </c>
      <c r="I209" s="10" t="s">
        <v>1907</v>
      </c>
      <c r="J209" s="44" t="s">
        <v>266</v>
      </c>
      <c r="K209" s="44" t="s">
        <v>266</v>
      </c>
      <c r="L209" s="44" t="s">
        <v>119</v>
      </c>
      <c r="M209" s="4" t="s">
        <v>194</v>
      </c>
      <c r="N209" s="11" t="s">
        <v>195</v>
      </c>
      <c r="O209" s="4"/>
      <c r="P209" s="11" t="s">
        <v>121</v>
      </c>
      <c r="Q209" s="10" t="s">
        <v>2021</v>
      </c>
      <c r="R209" s="10" t="s">
        <v>127</v>
      </c>
      <c r="S209" s="10"/>
      <c r="T209" s="10"/>
      <c r="U209" s="10"/>
      <c r="V209" s="10" t="s">
        <v>66</v>
      </c>
      <c r="W209" s="3" t="s">
        <v>2072</v>
      </c>
      <c r="X209" s="31">
        <v>44342</v>
      </c>
      <c r="Y209" s="31">
        <v>44344</v>
      </c>
      <c r="Z209" s="10" t="s">
        <v>68</v>
      </c>
      <c r="AA209" s="3" t="s">
        <v>216</v>
      </c>
      <c r="AB209" s="31">
        <v>45207</v>
      </c>
      <c r="AC209" s="31">
        <v>45209</v>
      </c>
      <c r="AD209" s="10"/>
      <c r="AE209" s="3"/>
      <c r="AF209" s="31"/>
      <c r="AG209" s="31"/>
      <c r="AH209" s="25"/>
      <c r="AI209" s="5"/>
      <c r="AJ209" s="25"/>
      <c r="AK209" s="5"/>
      <c r="AL209" s="25"/>
      <c r="AM209" s="5"/>
    </row>
    <row r="210" spans="1:39" ht="72" customHeight="1">
      <c r="A210" s="22">
        <v>204</v>
      </c>
      <c r="B210" s="10" t="s">
        <v>1507</v>
      </c>
      <c r="C210" s="3">
        <v>40003680592</v>
      </c>
      <c r="D210" s="3" t="s">
        <v>52</v>
      </c>
      <c r="E210" s="10" t="s">
        <v>1706</v>
      </c>
      <c r="F210" s="12" t="s">
        <v>1707</v>
      </c>
      <c r="G210" s="10" t="s">
        <v>1708</v>
      </c>
      <c r="H210" s="4" t="s">
        <v>56</v>
      </c>
      <c r="I210" s="10" t="s">
        <v>1908</v>
      </c>
      <c r="J210" s="44" t="s">
        <v>1909</v>
      </c>
      <c r="K210" s="44" t="s">
        <v>562</v>
      </c>
      <c r="L210" s="44" t="s">
        <v>182</v>
      </c>
      <c r="M210" s="4" t="s">
        <v>563</v>
      </c>
      <c r="N210" s="11" t="s">
        <v>564</v>
      </c>
      <c r="O210" s="4"/>
      <c r="P210" s="11" t="s">
        <v>121</v>
      </c>
      <c r="Q210" s="10" t="s">
        <v>2022</v>
      </c>
      <c r="R210" s="10" t="s">
        <v>64</v>
      </c>
      <c r="S210" s="10"/>
      <c r="T210" s="10"/>
      <c r="U210" s="10"/>
      <c r="V210" s="10" t="s">
        <v>66</v>
      </c>
      <c r="W210" s="3" t="s">
        <v>2062</v>
      </c>
      <c r="X210" s="31">
        <v>44361</v>
      </c>
      <c r="Y210" s="31">
        <v>44363</v>
      </c>
      <c r="Z210" s="10"/>
      <c r="AA210" s="3"/>
      <c r="AB210" s="31"/>
      <c r="AC210" s="31"/>
      <c r="AD210" s="10" t="s">
        <v>136</v>
      </c>
      <c r="AE210" s="3" t="s">
        <v>921</v>
      </c>
      <c r="AF210" s="31">
        <v>44916</v>
      </c>
      <c r="AG210" s="31">
        <v>44918</v>
      </c>
      <c r="AH210" s="25"/>
      <c r="AI210" s="5"/>
      <c r="AJ210" s="25"/>
      <c r="AK210" s="5"/>
      <c r="AL210" s="25"/>
      <c r="AM210" s="5"/>
    </row>
    <row r="211" spans="1:39" ht="72" customHeight="1">
      <c r="A211" s="22">
        <v>205</v>
      </c>
      <c r="B211" s="10" t="s">
        <v>1508</v>
      </c>
      <c r="C211" s="3">
        <v>40203306405</v>
      </c>
      <c r="D211" s="3" t="s">
        <v>52</v>
      </c>
      <c r="E211" s="10" t="s">
        <v>1709</v>
      </c>
      <c r="F211" s="12" t="s">
        <v>1710</v>
      </c>
      <c r="G211" s="10" t="s">
        <v>1711</v>
      </c>
      <c r="H211" s="4" t="s">
        <v>56</v>
      </c>
      <c r="I211" s="10" t="s">
        <v>1910</v>
      </c>
      <c r="J211" s="44" t="s">
        <v>58</v>
      </c>
      <c r="K211" s="44" t="s">
        <v>58</v>
      </c>
      <c r="L211" s="44" t="s">
        <v>58</v>
      </c>
      <c r="M211" s="4" t="s">
        <v>1911</v>
      </c>
      <c r="N211" s="11" t="s">
        <v>1912</v>
      </c>
      <c r="O211" s="4"/>
      <c r="P211" s="11" t="s">
        <v>121</v>
      </c>
      <c r="Q211" s="10" t="s">
        <v>2023</v>
      </c>
      <c r="R211" s="10" t="s">
        <v>64</v>
      </c>
      <c r="S211" s="10"/>
      <c r="T211" s="10"/>
      <c r="U211" s="10"/>
      <c r="V211" s="10" t="s">
        <v>66</v>
      </c>
      <c r="W211" s="3" t="s">
        <v>2073</v>
      </c>
      <c r="X211" s="31">
        <v>44377</v>
      </c>
      <c r="Y211" s="31">
        <v>44379</v>
      </c>
      <c r="Z211" s="10"/>
      <c r="AA211" s="3"/>
      <c r="AB211" s="31"/>
      <c r="AC211" s="31"/>
      <c r="AD211" s="10" t="s">
        <v>136</v>
      </c>
      <c r="AE211" s="3" t="s">
        <v>222</v>
      </c>
      <c r="AF211" s="31">
        <v>44900</v>
      </c>
      <c r="AG211" s="31">
        <v>44902</v>
      </c>
      <c r="AH211" s="25"/>
      <c r="AI211" s="5"/>
      <c r="AJ211" s="25"/>
      <c r="AK211" s="5"/>
      <c r="AL211" s="25"/>
      <c r="AM211" s="5"/>
    </row>
    <row r="212" spans="1:39" ht="72" customHeight="1">
      <c r="A212" s="22">
        <v>206</v>
      </c>
      <c r="B212" s="10" t="s">
        <v>1509</v>
      </c>
      <c r="C212" s="3">
        <v>40203277229</v>
      </c>
      <c r="D212" s="3" t="s">
        <v>52</v>
      </c>
      <c r="E212" s="10" t="s">
        <v>1712</v>
      </c>
      <c r="F212" s="12" t="s">
        <v>1713</v>
      </c>
      <c r="G212" s="10" t="s">
        <v>1714</v>
      </c>
      <c r="H212" s="4" t="s">
        <v>56</v>
      </c>
      <c r="I212" s="10" t="s">
        <v>1712</v>
      </c>
      <c r="J212" s="44" t="s">
        <v>266</v>
      </c>
      <c r="K212" s="44" t="s">
        <v>266</v>
      </c>
      <c r="L212" s="44" t="s">
        <v>119</v>
      </c>
      <c r="M212" s="4" t="s">
        <v>1283</v>
      </c>
      <c r="N212" s="11" t="s">
        <v>203</v>
      </c>
      <c r="O212" s="4"/>
      <c r="P212" s="11" t="s">
        <v>121</v>
      </c>
      <c r="Q212" s="10" t="s">
        <v>2024</v>
      </c>
      <c r="R212" s="10" t="s">
        <v>64</v>
      </c>
      <c r="S212" s="10"/>
      <c r="T212" s="10"/>
      <c r="U212" s="10"/>
      <c r="V212" s="10" t="s">
        <v>66</v>
      </c>
      <c r="W212" s="3" t="s">
        <v>2074</v>
      </c>
      <c r="X212" s="31">
        <v>44417</v>
      </c>
      <c r="Y212" s="31">
        <v>44419</v>
      </c>
      <c r="Z212" s="10"/>
      <c r="AA212" s="3"/>
      <c r="AB212" s="31"/>
      <c r="AC212" s="31"/>
      <c r="AD212" s="10" t="s">
        <v>136</v>
      </c>
      <c r="AE212" s="3" t="s">
        <v>2075</v>
      </c>
      <c r="AF212" s="31">
        <v>44875</v>
      </c>
      <c r="AG212" s="31">
        <v>44879</v>
      </c>
      <c r="AH212" s="25"/>
      <c r="AI212" s="5"/>
      <c r="AJ212" s="25"/>
      <c r="AK212" s="5"/>
      <c r="AL212" s="25"/>
      <c r="AM212" s="5"/>
    </row>
    <row r="213" spans="1:39" ht="72" customHeight="1">
      <c r="A213" s="22">
        <v>207</v>
      </c>
      <c r="B213" s="10" t="s">
        <v>1510</v>
      </c>
      <c r="C213" s="3">
        <v>41203061386</v>
      </c>
      <c r="D213" s="3" t="s">
        <v>52</v>
      </c>
      <c r="E213" s="10" t="s">
        <v>1715</v>
      </c>
      <c r="F213" s="12" t="s">
        <v>1716</v>
      </c>
      <c r="G213" s="10" t="s">
        <v>1717</v>
      </c>
      <c r="H213" s="4" t="s">
        <v>56</v>
      </c>
      <c r="I213" s="10" t="s">
        <v>1913</v>
      </c>
      <c r="J213" s="44" t="s">
        <v>1914</v>
      </c>
      <c r="K213" s="44" t="s">
        <v>1915</v>
      </c>
      <c r="L213" s="44" t="s">
        <v>105</v>
      </c>
      <c r="M213" s="4" t="s">
        <v>1916</v>
      </c>
      <c r="N213" s="11" t="s">
        <v>1917</v>
      </c>
      <c r="O213" s="4" t="s">
        <v>1918</v>
      </c>
      <c r="P213" s="11" t="s">
        <v>1919</v>
      </c>
      <c r="Q213" s="10" t="s">
        <v>2025</v>
      </c>
      <c r="R213" s="10" t="s">
        <v>64</v>
      </c>
      <c r="S213" s="10" t="s">
        <v>207</v>
      </c>
      <c r="T213" s="10"/>
      <c r="U213" s="10"/>
      <c r="V213" s="10" t="s">
        <v>66</v>
      </c>
      <c r="W213" s="3" t="s">
        <v>2076</v>
      </c>
      <c r="X213" s="31">
        <v>44417</v>
      </c>
      <c r="Y213" s="31">
        <v>44419</v>
      </c>
      <c r="Z213" s="10"/>
      <c r="AA213" s="3"/>
      <c r="AB213" s="31"/>
      <c r="AC213" s="31"/>
      <c r="AD213" s="10" t="s">
        <v>136</v>
      </c>
      <c r="AE213" s="3" t="s">
        <v>1425</v>
      </c>
      <c r="AF213" s="31">
        <v>44869</v>
      </c>
      <c r="AG213" s="31">
        <v>44873</v>
      </c>
      <c r="AH213" s="25"/>
      <c r="AI213" s="5"/>
      <c r="AJ213" s="25"/>
      <c r="AK213" s="5"/>
      <c r="AL213" s="25"/>
      <c r="AM213" s="5"/>
    </row>
    <row r="214" spans="1:39" ht="72" customHeight="1">
      <c r="A214" s="22">
        <v>208</v>
      </c>
      <c r="B214" s="10" t="s">
        <v>1511</v>
      </c>
      <c r="C214" s="3">
        <v>40103824019</v>
      </c>
      <c r="D214" s="3" t="s">
        <v>52</v>
      </c>
      <c r="E214" s="10" t="s">
        <v>1718</v>
      </c>
      <c r="F214" s="12" t="s">
        <v>1719</v>
      </c>
      <c r="G214" s="10" t="s">
        <v>1720</v>
      </c>
      <c r="H214" s="4" t="s">
        <v>56</v>
      </c>
      <c r="I214" s="10" t="s">
        <v>1718</v>
      </c>
      <c r="J214" s="44" t="s">
        <v>58</v>
      </c>
      <c r="K214" s="44" t="s">
        <v>58</v>
      </c>
      <c r="L214" s="44" t="s">
        <v>58</v>
      </c>
      <c r="M214" s="4" t="s">
        <v>1920</v>
      </c>
      <c r="N214" s="11" t="s">
        <v>1921</v>
      </c>
      <c r="O214" s="4"/>
      <c r="P214" s="11" t="s">
        <v>121</v>
      </c>
      <c r="Q214" s="10" t="s">
        <v>2026</v>
      </c>
      <c r="R214" s="10" t="s">
        <v>127</v>
      </c>
      <c r="S214" s="10"/>
      <c r="T214" s="10"/>
      <c r="U214" s="10"/>
      <c r="V214" s="10" t="s">
        <v>66</v>
      </c>
      <c r="W214" s="3" t="s">
        <v>218</v>
      </c>
      <c r="X214" s="31">
        <v>44420</v>
      </c>
      <c r="Y214" s="31">
        <v>44424</v>
      </c>
      <c r="Z214" s="10" t="s">
        <v>68</v>
      </c>
      <c r="AA214" s="3" t="s">
        <v>541</v>
      </c>
      <c r="AB214" s="31">
        <v>44834</v>
      </c>
      <c r="AC214" s="31">
        <v>44838</v>
      </c>
      <c r="AD214" s="10" t="s">
        <v>70</v>
      </c>
      <c r="AE214" s="3" t="s">
        <v>918</v>
      </c>
      <c r="AF214" s="31">
        <v>45189</v>
      </c>
      <c r="AG214" s="31">
        <v>45191</v>
      </c>
      <c r="AH214" s="25"/>
      <c r="AI214" s="5"/>
      <c r="AJ214" s="25"/>
      <c r="AK214" s="5"/>
      <c r="AL214" s="25"/>
      <c r="AM214" s="5"/>
    </row>
    <row r="215" spans="1:39" ht="72" customHeight="1">
      <c r="A215" s="22">
        <v>209</v>
      </c>
      <c r="B215" s="10" t="s">
        <v>1512</v>
      </c>
      <c r="C215" s="3">
        <v>40003289189</v>
      </c>
      <c r="D215" s="3" t="s">
        <v>77</v>
      </c>
      <c r="E215" s="10" t="s">
        <v>1721</v>
      </c>
      <c r="F215" s="12" t="s">
        <v>1722</v>
      </c>
      <c r="G215" s="10" t="s">
        <v>1723</v>
      </c>
      <c r="H215" s="4" t="s">
        <v>1724</v>
      </c>
      <c r="I215" s="10" t="s">
        <v>1922</v>
      </c>
      <c r="J215" s="44" t="s">
        <v>499</v>
      </c>
      <c r="K215" s="44" t="s">
        <v>500</v>
      </c>
      <c r="L215" s="44" t="s">
        <v>386</v>
      </c>
      <c r="M215" s="4" t="s">
        <v>1235</v>
      </c>
      <c r="N215" s="11" t="s">
        <v>1236</v>
      </c>
      <c r="O215" s="4" t="s">
        <v>98</v>
      </c>
      <c r="P215" s="11" t="s">
        <v>99</v>
      </c>
      <c r="Q215" s="10" t="s">
        <v>2027</v>
      </c>
      <c r="R215" s="10" t="s">
        <v>127</v>
      </c>
      <c r="S215" s="10"/>
      <c r="T215" s="10"/>
      <c r="U215" s="10"/>
      <c r="V215" s="10" t="s">
        <v>66</v>
      </c>
      <c r="W215" s="3" t="s">
        <v>221</v>
      </c>
      <c r="X215" s="31">
        <v>44424</v>
      </c>
      <c r="Y215" s="31">
        <v>44426</v>
      </c>
      <c r="Z215" s="10" t="s">
        <v>68</v>
      </c>
      <c r="AA215" s="3" t="s">
        <v>133</v>
      </c>
      <c r="AB215" s="31">
        <v>45135</v>
      </c>
      <c r="AC215" s="31">
        <v>45139</v>
      </c>
      <c r="AD215" s="10"/>
      <c r="AE215" s="3"/>
      <c r="AF215" s="31"/>
      <c r="AG215" s="31"/>
      <c r="AH215" s="25"/>
      <c r="AI215" s="5"/>
      <c r="AJ215" s="25"/>
      <c r="AK215" s="5"/>
      <c r="AL215" s="25"/>
      <c r="AM215" s="5"/>
    </row>
    <row r="216" spans="1:39" ht="72" customHeight="1">
      <c r="A216" s="22">
        <v>210</v>
      </c>
      <c r="B216" s="10" t="s">
        <v>1513</v>
      </c>
      <c r="C216" s="3">
        <v>40203335438</v>
      </c>
      <c r="D216" s="3" t="s">
        <v>77</v>
      </c>
      <c r="E216" s="10" t="s">
        <v>1725</v>
      </c>
      <c r="F216" s="12" t="s">
        <v>1726</v>
      </c>
      <c r="G216" s="10" t="s">
        <v>1727</v>
      </c>
      <c r="H216" s="4" t="s">
        <v>56</v>
      </c>
      <c r="I216" s="10" t="s">
        <v>1923</v>
      </c>
      <c r="J216" s="44" t="s">
        <v>1924</v>
      </c>
      <c r="K216" s="44" t="s">
        <v>1286</v>
      </c>
      <c r="L216" s="44" t="s">
        <v>182</v>
      </c>
      <c r="M216" s="4" t="s">
        <v>98</v>
      </c>
      <c r="N216" s="11" t="s">
        <v>99</v>
      </c>
      <c r="O216" s="4" t="s">
        <v>1925</v>
      </c>
      <c r="P216" s="11" t="s">
        <v>525</v>
      </c>
      <c r="Q216" s="10" t="s">
        <v>2028</v>
      </c>
      <c r="R216" s="10" t="s">
        <v>127</v>
      </c>
      <c r="S216" s="10"/>
      <c r="T216" s="10"/>
      <c r="U216" s="10"/>
      <c r="V216" s="10" t="s">
        <v>66</v>
      </c>
      <c r="W216" s="3" t="s">
        <v>286</v>
      </c>
      <c r="X216" s="31">
        <v>44445</v>
      </c>
      <c r="Y216" s="31">
        <v>44447</v>
      </c>
      <c r="Z216" s="10" t="s">
        <v>68</v>
      </c>
      <c r="AA216" s="3" t="s">
        <v>133</v>
      </c>
      <c r="AB216" s="31">
        <v>45135</v>
      </c>
      <c r="AC216" s="31">
        <v>45139</v>
      </c>
      <c r="AD216" s="10"/>
      <c r="AE216" s="3"/>
      <c r="AF216" s="31"/>
      <c r="AG216" s="31"/>
      <c r="AH216" s="25">
        <v>49999.44</v>
      </c>
      <c r="AI216" s="5">
        <v>44460</v>
      </c>
      <c r="AJ216" s="25"/>
      <c r="AK216" s="5"/>
      <c r="AL216" s="25"/>
      <c r="AM216" s="5"/>
    </row>
    <row r="217" spans="1:39" ht="72" customHeight="1">
      <c r="A217" s="22">
        <v>211</v>
      </c>
      <c r="B217" s="10" t="s">
        <v>1514</v>
      </c>
      <c r="C217" s="3">
        <v>40203320220</v>
      </c>
      <c r="D217" s="3" t="s">
        <v>77</v>
      </c>
      <c r="E217" s="10" t="s">
        <v>1728</v>
      </c>
      <c r="F217" s="12" t="s">
        <v>1729</v>
      </c>
      <c r="G217" s="10" t="s">
        <v>1730</v>
      </c>
      <c r="H217" s="4" t="s">
        <v>1731</v>
      </c>
      <c r="I217" s="10" t="s">
        <v>1926</v>
      </c>
      <c r="J217" s="44" t="s">
        <v>117</v>
      </c>
      <c r="K217" s="44" t="s">
        <v>118</v>
      </c>
      <c r="L217" s="44" t="s">
        <v>119</v>
      </c>
      <c r="M217" s="4" t="s">
        <v>1927</v>
      </c>
      <c r="N217" s="11" t="s">
        <v>1928</v>
      </c>
      <c r="O217" s="4" t="s">
        <v>373</v>
      </c>
      <c r="P217" s="11" t="s">
        <v>374</v>
      </c>
      <c r="Q217" s="10" t="s">
        <v>2029</v>
      </c>
      <c r="R217" s="10" t="s">
        <v>127</v>
      </c>
      <c r="S217" s="10"/>
      <c r="T217" s="10"/>
      <c r="U217" s="10"/>
      <c r="V217" s="10" t="s">
        <v>66</v>
      </c>
      <c r="W217" s="3" t="s">
        <v>287</v>
      </c>
      <c r="X217" s="31">
        <v>44445</v>
      </c>
      <c r="Y217" s="31">
        <v>44447</v>
      </c>
      <c r="Z217" s="10" t="s">
        <v>68</v>
      </c>
      <c r="AA217" s="3" t="s">
        <v>133</v>
      </c>
      <c r="AB217" s="31">
        <v>45135</v>
      </c>
      <c r="AC217" s="31">
        <v>45139</v>
      </c>
      <c r="AD217" s="10"/>
      <c r="AE217" s="3"/>
      <c r="AF217" s="31"/>
      <c r="AG217" s="31"/>
      <c r="AH217" s="25"/>
      <c r="AI217" s="5"/>
      <c r="AJ217" s="25"/>
      <c r="AK217" s="5"/>
      <c r="AL217" s="25"/>
      <c r="AM217" s="5"/>
    </row>
    <row r="218" spans="1:39" ht="72" customHeight="1">
      <c r="A218" s="22">
        <v>212</v>
      </c>
      <c r="B218" s="10" t="s">
        <v>1515</v>
      </c>
      <c r="C218" s="3">
        <v>40203338631</v>
      </c>
      <c r="D218" s="3" t="s">
        <v>77</v>
      </c>
      <c r="E218" s="10" t="s">
        <v>1732</v>
      </c>
      <c r="F218" s="12" t="s">
        <v>1733</v>
      </c>
      <c r="G218" s="10" t="s">
        <v>1734</v>
      </c>
      <c r="H218" s="4" t="s">
        <v>1735</v>
      </c>
      <c r="I218" s="10" t="s">
        <v>1929</v>
      </c>
      <c r="J218" s="44" t="s">
        <v>58</v>
      </c>
      <c r="K218" s="44" t="s">
        <v>58</v>
      </c>
      <c r="L218" s="44" t="s">
        <v>58</v>
      </c>
      <c r="M218" s="4" t="s">
        <v>351</v>
      </c>
      <c r="N218" s="11" t="s">
        <v>352</v>
      </c>
      <c r="O218" s="4"/>
      <c r="P218" s="11" t="s">
        <v>121</v>
      </c>
      <c r="Q218" s="10" t="s">
        <v>2030</v>
      </c>
      <c r="R218" s="10" t="s">
        <v>127</v>
      </c>
      <c r="S218" s="10"/>
      <c r="T218" s="10"/>
      <c r="U218" s="10"/>
      <c r="V218" s="10" t="s">
        <v>66</v>
      </c>
      <c r="W218" s="3" t="s">
        <v>2077</v>
      </c>
      <c r="X218" s="31">
        <v>44445</v>
      </c>
      <c r="Y218" s="31">
        <v>44447</v>
      </c>
      <c r="Z218" s="10" t="s">
        <v>68</v>
      </c>
      <c r="AA218" s="3" t="s">
        <v>133</v>
      </c>
      <c r="AB218" s="31">
        <v>45135</v>
      </c>
      <c r="AC218" s="31">
        <v>45139</v>
      </c>
      <c r="AD218" s="10"/>
      <c r="AE218" s="3"/>
      <c r="AF218" s="31"/>
      <c r="AG218" s="31"/>
      <c r="AH218" s="25">
        <v>50000</v>
      </c>
      <c r="AI218" s="5">
        <v>44470</v>
      </c>
      <c r="AJ218" s="25"/>
      <c r="AK218" s="5"/>
      <c r="AL218" s="25"/>
      <c r="AM218" s="5"/>
    </row>
    <row r="219" spans="1:39" ht="72" customHeight="1">
      <c r="A219" s="22">
        <v>213</v>
      </c>
      <c r="B219" s="10" t="s">
        <v>1516</v>
      </c>
      <c r="C219" s="3">
        <v>40203340689</v>
      </c>
      <c r="D219" s="3" t="s">
        <v>77</v>
      </c>
      <c r="E219" s="10" t="s">
        <v>1736</v>
      </c>
      <c r="F219" s="12" t="s">
        <v>1737</v>
      </c>
      <c r="G219" s="10" t="s">
        <v>1738</v>
      </c>
      <c r="H219" s="4" t="s">
        <v>56</v>
      </c>
      <c r="I219" s="10" t="s">
        <v>1930</v>
      </c>
      <c r="J219" s="44" t="s">
        <v>58</v>
      </c>
      <c r="K219" s="44" t="s">
        <v>58</v>
      </c>
      <c r="L219" s="44" t="s">
        <v>58</v>
      </c>
      <c r="M219" s="4" t="s">
        <v>120</v>
      </c>
      <c r="N219" s="11" t="s">
        <v>101</v>
      </c>
      <c r="O219" s="4" t="s">
        <v>1283</v>
      </c>
      <c r="P219" s="11" t="s">
        <v>203</v>
      </c>
      <c r="Q219" s="10" t="s">
        <v>2031</v>
      </c>
      <c r="R219" s="10" t="s">
        <v>127</v>
      </c>
      <c r="S219" s="10"/>
      <c r="T219" s="10"/>
      <c r="U219" s="10"/>
      <c r="V219" s="10" t="s">
        <v>66</v>
      </c>
      <c r="W219" s="3" t="s">
        <v>2078</v>
      </c>
      <c r="X219" s="31">
        <v>44466</v>
      </c>
      <c r="Y219" s="31">
        <v>44468</v>
      </c>
      <c r="Z219" s="10" t="s">
        <v>68</v>
      </c>
      <c r="AA219" s="3" t="s">
        <v>133</v>
      </c>
      <c r="AB219" s="31">
        <v>45135</v>
      </c>
      <c r="AC219" s="31">
        <v>45139</v>
      </c>
      <c r="AD219" s="10"/>
      <c r="AE219" s="3"/>
      <c r="AF219" s="31"/>
      <c r="AG219" s="31"/>
      <c r="AH219" s="25">
        <v>16234.57</v>
      </c>
      <c r="AI219" s="5">
        <v>44484</v>
      </c>
      <c r="AJ219" s="25"/>
      <c r="AK219" s="5"/>
      <c r="AL219" s="25"/>
      <c r="AM219" s="5"/>
    </row>
    <row r="220" spans="1:39" ht="72" customHeight="1">
      <c r="A220" s="22">
        <v>214</v>
      </c>
      <c r="B220" s="10" t="s">
        <v>1517</v>
      </c>
      <c r="C220" s="3">
        <v>53603057691</v>
      </c>
      <c r="D220" s="3" t="s">
        <v>77</v>
      </c>
      <c r="E220" s="10" t="s">
        <v>1739</v>
      </c>
      <c r="F220" s="12" t="s">
        <v>1740</v>
      </c>
      <c r="G220" s="10" t="s">
        <v>1741</v>
      </c>
      <c r="H220" s="4" t="s">
        <v>56</v>
      </c>
      <c r="I220" s="10" t="s">
        <v>1739</v>
      </c>
      <c r="J220" s="44" t="s">
        <v>266</v>
      </c>
      <c r="K220" s="44" t="s">
        <v>266</v>
      </c>
      <c r="L220" s="44" t="s">
        <v>119</v>
      </c>
      <c r="M220" s="4" t="s">
        <v>1820</v>
      </c>
      <c r="N220" s="11" t="s">
        <v>1821</v>
      </c>
      <c r="O220" s="4" t="s">
        <v>796</v>
      </c>
      <c r="P220" s="11" t="s">
        <v>797</v>
      </c>
      <c r="Q220" s="10" t="s">
        <v>2032</v>
      </c>
      <c r="R220" s="10" t="s">
        <v>64</v>
      </c>
      <c r="S220" s="10" t="s">
        <v>407</v>
      </c>
      <c r="T220" s="10" t="s">
        <v>207</v>
      </c>
      <c r="U220" s="10"/>
      <c r="V220" s="10" t="s">
        <v>66</v>
      </c>
      <c r="W220" s="3" t="s">
        <v>416</v>
      </c>
      <c r="X220" s="31">
        <v>44488</v>
      </c>
      <c r="Y220" s="31">
        <v>44490</v>
      </c>
      <c r="Z220" s="10" t="s">
        <v>68</v>
      </c>
      <c r="AA220" s="3" t="s">
        <v>916</v>
      </c>
      <c r="AB220" s="31">
        <v>45247</v>
      </c>
      <c r="AC220" s="31">
        <v>45252</v>
      </c>
      <c r="AD220" s="10"/>
      <c r="AE220" s="3"/>
      <c r="AF220" s="31"/>
      <c r="AG220" s="31"/>
      <c r="AH220" s="25"/>
      <c r="AI220" s="5"/>
      <c r="AJ220" s="25"/>
      <c r="AK220" s="5"/>
      <c r="AL220" s="25"/>
      <c r="AM220" s="5"/>
    </row>
    <row r="221" spans="1:39" ht="72" customHeight="1">
      <c r="A221" s="22">
        <v>215</v>
      </c>
      <c r="B221" s="10" t="s">
        <v>1518</v>
      </c>
      <c r="C221" s="3">
        <v>40203302865</v>
      </c>
      <c r="D221" s="3" t="s">
        <v>77</v>
      </c>
      <c r="E221" s="10" t="s">
        <v>1742</v>
      </c>
      <c r="F221" s="12" t="s">
        <v>1743</v>
      </c>
      <c r="G221" s="10" t="s">
        <v>1744</v>
      </c>
      <c r="H221" s="4" t="s">
        <v>56</v>
      </c>
      <c r="I221" s="10" t="s">
        <v>1931</v>
      </c>
      <c r="J221" s="44" t="s">
        <v>1932</v>
      </c>
      <c r="K221" s="44" t="s">
        <v>264</v>
      </c>
      <c r="L221" s="44" t="s">
        <v>119</v>
      </c>
      <c r="M221" s="4" t="s">
        <v>98</v>
      </c>
      <c r="N221" s="11" t="s">
        <v>99</v>
      </c>
      <c r="O221" s="4" t="s">
        <v>1933</v>
      </c>
      <c r="P221" s="11" t="s">
        <v>1934</v>
      </c>
      <c r="Q221" s="10" t="s">
        <v>2033</v>
      </c>
      <c r="R221" s="10" t="s">
        <v>127</v>
      </c>
      <c r="S221" s="10"/>
      <c r="T221" s="10"/>
      <c r="U221" s="10"/>
      <c r="V221" s="10" t="s">
        <v>66</v>
      </c>
      <c r="W221" s="3" t="s">
        <v>415</v>
      </c>
      <c r="X221" s="31">
        <v>44488</v>
      </c>
      <c r="Y221" s="31">
        <v>44490</v>
      </c>
      <c r="Z221" s="10" t="s">
        <v>68</v>
      </c>
      <c r="AA221" s="3" t="s">
        <v>216</v>
      </c>
      <c r="AB221" s="31">
        <v>45207</v>
      </c>
      <c r="AC221" s="31">
        <v>45209</v>
      </c>
      <c r="AD221" s="10"/>
      <c r="AE221" s="3"/>
      <c r="AF221" s="31"/>
      <c r="AG221" s="31"/>
      <c r="AH221" s="25">
        <v>49999.86</v>
      </c>
      <c r="AI221" s="5">
        <v>44776</v>
      </c>
      <c r="AJ221" s="25"/>
      <c r="AK221" s="5"/>
      <c r="AL221" s="25"/>
      <c r="AM221" s="5"/>
    </row>
    <row r="222" spans="1:39" ht="72" customHeight="1">
      <c r="A222" s="22">
        <v>216</v>
      </c>
      <c r="B222" s="10" t="s">
        <v>1519</v>
      </c>
      <c r="C222" s="3">
        <v>40203347155</v>
      </c>
      <c r="D222" s="3" t="s">
        <v>77</v>
      </c>
      <c r="E222" s="10" t="s">
        <v>1745</v>
      </c>
      <c r="F222" s="12" t="s">
        <v>1746</v>
      </c>
      <c r="G222" s="10" t="s">
        <v>1747</v>
      </c>
      <c r="H222" s="4" t="s">
        <v>1748</v>
      </c>
      <c r="I222" s="10" t="s">
        <v>1935</v>
      </c>
      <c r="J222" s="44" t="s">
        <v>1936</v>
      </c>
      <c r="K222" s="44" t="s">
        <v>1231</v>
      </c>
      <c r="L222" s="44" t="s">
        <v>119</v>
      </c>
      <c r="M222" s="4" t="s">
        <v>1937</v>
      </c>
      <c r="N222" s="11" t="s">
        <v>1938</v>
      </c>
      <c r="O222" s="4"/>
      <c r="P222" s="11" t="s">
        <v>121</v>
      </c>
      <c r="Q222" s="10" t="s">
        <v>2034</v>
      </c>
      <c r="R222" s="10" t="s">
        <v>64</v>
      </c>
      <c r="S222" s="10"/>
      <c r="T222" s="10"/>
      <c r="U222" s="10"/>
      <c r="V222" s="10" t="s">
        <v>66</v>
      </c>
      <c r="W222" s="3" t="s">
        <v>2079</v>
      </c>
      <c r="X222" s="31">
        <v>44509</v>
      </c>
      <c r="Y222" s="31">
        <v>44511</v>
      </c>
      <c r="Z222" s="10" t="s">
        <v>68</v>
      </c>
      <c r="AA222" s="3" t="s">
        <v>216</v>
      </c>
      <c r="AB222" s="31">
        <v>45207</v>
      </c>
      <c r="AC222" s="31">
        <v>45209</v>
      </c>
      <c r="AD222" s="10"/>
      <c r="AE222" s="3"/>
      <c r="AF222" s="31"/>
      <c r="AG222" s="31"/>
      <c r="AH222" s="25">
        <v>45864.31</v>
      </c>
      <c r="AI222" s="5">
        <v>44911</v>
      </c>
      <c r="AJ222" s="25"/>
      <c r="AK222" s="5"/>
      <c r="AL222" s="25"/>
      <c r="AM222" s="5"/>
    </row>
    <row r="223" spans="1:39" ht="72" customHeight="1">
      <c r="A223" s="22">
        <v>217</v>
      </c>
      <c r="B223" s="10" t="s">
        <v>1520</v>
      </c>
      <c r="C223" s="3">
        <v>40203351860</v>
      </c>
      <c r="D223" s="3" t="s">
        <v>77</v>
      </c>
      <c r="E223" s="10" t="s">
        <v>1749</v>
      </c>
      <c r="F223" s="12" t="s">
        <v>1750</v>
      </c>
      <c r="G223" s="10" t="s">
        <v>1751</v>
      </c>
      <c r="H223" s="4" t="s">
        <v>1752</v>
      </c>
      <c r="I223" s="10" t="s">
        <v>1939</v>
      </c>
      <c r="J223" s="44" t="s">
        <v>58</v>
      </c>
      <c r="K223" s="44" t="s">
        <v>58</v>
      </c>
      <c r="L223" s="44" t="s">
        <v>58</v>
      </c>
      <c r="M223" s="4" t="s">
        <v>1940</v>
      </c>
      <c r="N223" s="11" t="s">
        <v>777</v>
      </c>
      <c r="O223" s="4" t="s">
        <v>1941</v>
      </c>
      <c r="P223" s="11" t="s">
        <v>1942</v>
      </c>
      <c r="Q223" s="10" t="s">
        <v>2035</v>
      </c>
      <c r="R223" s="10" t="s">
        <v>127</v>
      </c>
      <c r="S223" s="10"/>
      <c r="T223" s="10"/>
      <c r="U223" s="10"/>
      <c r="V223" s="10" t="s">
        <v>66</v>
      </c>
      <c r="W223" s="3" t="s">
        <v>2080</v>
      </c>
      <c r="X223" s="31">
        <v>44509</v>
      </c>
      <c r="Y223" s="31">
        <v>44511</v>
      </c>
      <c r="Z223" s="10" t="s">
        <v>68</v>
      </c>
      <c r="AA223" s="3" t="s">
        <v>141</v>
      </c>
      <c r="AB223" s="31">
        <v>45106</v>
      </c>
      <c r="AC223" s="31">
        <v>45110</v>
      </c>
      <c r="AD223" s="10"/>
      <c r="AE223" s="3"/>
      <c r="AF223" s="31"/>
      <c r="AG223" s="31"/>
      <c r="AH223" s="25">
        <v>49999.86</v>
      </c>
      <c r="AI223" s="5">
        <v>44517</v>
      </c>
      <c r="AJ223" s="25"/>
      <c r="AK223" s="5"/>
      <c r="AL223" s="25"/>
      <c r="AM223" s="5"/>
    </row>
    <row r="224" spans="1:39" ht="72" customHeight="1">
      <c r="A224" s="22">
        <v>218</v>
      </c>
      <c r="B224" s="10" t="s">
        <v>1521</v>
      </c>
      <c r="C224" s="3">
        <v>40203289406</v>
      </c>
      <c r="D224" s="3" t="s">
        <v>77</v>
      </c>
      <c r="E224" s="10" t="s">
        <v>1753</v>
      </c>
      <c r="F224" s="12" t="s">
        <v>1754</v>
      </c>
      <c r="G224" s="10" t="s">
        <v>1755</v>
      </c>
      <c r="H224" s="4" t="s">
        <v>56</v>
      </c>
      <c r="I224" s="10" t="s">
        <v>1943</v>
      </c>
      <c r="J224" s="44" t="s">
        <v>1944</v>
      </c>
      <c r="K224" s="44" t="s">
        <v>1945</v>
      </c>
      <c r="L224" s="44" t="s">
        <v>112</v>
      </c>
      <c r="M224" s="4"/>
      <c r="N224" s="11" t="s">
        <v>121</v>
      </c>
      <c r="O224" s="4"/>
      <c r="P224" s="11" t="s">
        <v>121</v>
      </c>
      <c r="Q224" s="10" t="s">
        <v>2036</v>
      </c>
      <c r="R224" s="10" t="s">
        <v>64</v>
      </c>
      <c r="S224" s="10"/>
      <c r="T224" s="10"/>
      <c r="U224" s="10"/>
      <c r="V224" s="10" t="s">
        <v>66</v>
      </c>
      <c r="W224" s="3" t="s">
        <v>2081</v>
      </c>
      <c r="X224" s="31">
        <v>44509</v>
      </c>
      <c r="Y224" s="31">
        <v>44511</v>
      </c>
      <c r="Z224" s="10" t="s">
        <v>68</v>
      </c>
      <c r="AA224" s="3" t="s">
        <v>141</v>
      </c>
      <c r="AB224" s="31">
        <v>45106</v>
      </c>
      <c r="AC224" s="31">
        <v>45110</v>
      </c>
      <c r="AD224" s="10"/>
      <c r="AE224" s="3"/>
      <c r="AF224" s="31"/>
      <c r="AG224" s="31"/>
      <c r="AH224" s="25">
        <v>49923.62</v>
      </c>
      <c r="AI224" s="5">
        <v>44532</v>
      </c>
      <c r="AJ224" s="25"/>
      <c r="AK224" s="5"/>
      <c r="AL224" s="25"/>
      <c r="AM224" s="5"/>
    </row>
    <row r="225" spans="1:39" ht="72" customHeight="1">
      <c r="A225" s="22">
        <v>219</v>
      </c>
      <c r="B225" s="10" t="s">
        <v>1522</v>
      </c>
      <c r="C225" s="3">
        <v>40203353240</v>
      </c>
      <c r="D225" s="3" t="s">
        <v>77</v>
      </c>
      <c r="E225" s="10" t="s">
        <v>1756</v>
      </c>
      <c r="F225" s="12" t="s">
        <v>1757</v>
      </c>
      <c r="G225" s="10" t="s">
        <v>1758</v>
      </c>
      <c r="H225" s="4" t="s">
        <v>1759</v>
      </c>
      <c r="I225" s="10" t="s">
        <v>1946</v>
      </c>
      <c r="J225" s="44" t="s">
        <v>58</v>
      </c>
      <c r="K225" s="44" t="s">
        <v>58</v>
      </c>
      <c r="L225" s="44" t="s">
        <v>58</v>
      </c>
      <c r="M225" s="4" t="s">
        <v>267</v>
      </c>
      <c r="N225" s="11" t="s">
        <v>268</v>
      </c>
      <c r="O225" s="4" t="s">
        <v>449</v>
      </c>
      <c r="P225" s="11" t="s">
        <v>450</v>
      </c>
      <c r="Q225" s="10" t="s">
        <v>2037</v>
      </c>
      <c r="R225" s="10" t="s">
        <v>127</v>
      </c>
      <c r="S225" s="10"/>
      <c r="T225" s="10"/>
      <c r="U225" s="10"/>
      <c r="V225" s="10" t="s">
        <v>66</v>
      </c>
      <c r="W225" s="3" t="s">
        <v>2082</v>
      </c>
      <c r="X225" s="31">
        <v>44509</v>
      </c>
      <c r="Y225" s="31">
        <v>44511</v>
      </c>
      <c r="Z225" s="10" t="s">
        <v>68</v>
      </c>
      <c r="AA225" s="3" t="s">
        <v>141</v>
      </c>
      <c r="AB225" s="31">
        <v>45106</v>
      </c>
      <c r="AC225" s="31">
        <v>45110</v>
      </c>
      <c r="AD225" s="10"/>
      <c r="AE225" s="3"/>
      <c r="AF225" s="31"/>
      <c r="AG225" s="31"/>
      <c r="AH225" s="25">
        <v>49936.89</v>
      </c>
      <c r="AI225" s="5">
        <v>44526</v>
      </c>
      <c r="AJ225" s="25"/>
      <c r="AK225" s="5"/>
      <c r="AL225" s="25"/>
      <c r="AM225" s="5"/>
    </row>
    <row r="226" spans="1:39" ht="72" customHeight="1">
      <c r="A226" s="22">
        <v>220</v>
      </c>
      <c r="B226" s="10" t="s">
        <v>1523</v>
      </c>
      <c r="C226" s="3">
        <v>40003554480</v>
      </c>
      <c r="D226" s="3" t="s">
        <v>77</v>
      </c>
      <c r="E226" s="10" t="s">
        <v>1760</v>
      </c>
      <c r="F226" s="12" t="s">
        <v>1761</v>
      </c>
      <c r="G226" s="10" t="s">
        <v>1762</v>
      </c>
      <c r="H226" s="4" t="s">
        <v>1763</v>
      </c>
      <c r="I226" s="10" t="s">
        <v>1760</v>
      </c>
      <c r="J226" s="44" t="s">
        <v>58</v>
      </c>
      <c r="K226" s="44" t="s">
        <v>58</v>
      </c>
      <c r="L226" s="44" t="s">
        <v>58</v>
      </c>
      <c r="M226" s="4" t="s">
        <v>1947</v>
      </c>
      <c r="N226" s="11" t="s">
        <v>1948</v>
      </c>
      <c r="O226" s="4" t="s">
        <v>1228</v>
      </c>
      <c r="P226" s="11" t="s">
        <v>1229</v>
      </c>
      <c r="Q226" s="10" t="s">
        <v>2038</v>
      </c>
      <c r="R226" s="10" t="s">
        <v>127</v>
      </c>
      <c r="S226" s="10"/>
      <c r="T226" s="10"/>
      <c r="U226" s="10"/>
      <c r="V226" s="10" t="s">
        <v>66</v>
      </c>
      <c r="W226" s="3" t="s">
        <v>427</v>
      </c>
      <c r="X226" s="31">
        <v>44579</v>
      </c>
      <c r="Y226" s="31">
        <v>44581</v>
      </c>
      <c r="Z226" s="10" t="s">
        <v>68</v>
      </c>
      <c r="AA226" s="3" t="s">
        <v>141</v>
      </c>
      <c r="AB226" s="31">
        <v>45106</v>
      </c>
      <c r="AC226" s="31">
        <v>45110</v>
      </c>
      <c r="AD226" s="10"/>
      <c r="AE226" s="3"/>
      <c r="AF226" s="31"/>
      <c r="AG226" s="31"/>
      <c r="AH226" s="25"/>
      <c r="AI226" s="5"/>
      <c r="AJ226" s="25"/>
      <c r="AK226" s="5"/>
      <c r="AL226" s="25"/>
      <c r="AM226" s="5"/>
    </row>
    <row r="227" spans="1:39" ht="72" customHeight="1">
      <c r="A227" s="22">
        <v>221</v>
      </c>
      <c r="B227" s="10" t="s">
        <v>1524</v>
      </c>
      <c r="C227" s="3">
        <v>40203361661</v>
      </c>
      <c r="D227" s="3" t="s">
        <v>77</v>
      </c>
      <c r="E227" s="10" t="s">
        <v>1764</v>
      </c>
      <c r="F227" s="12" t="s">
        <v>1765</v>
      </c>
      <c r="G227" s="10" t="s">
        <v>1766</v>
      </c>
      <c r="H227" s="4" t="s">
        <v>1767</v>
      </c>
      <c r="I227" s="10" t="s">
        <v>1949</v>
      </c>
      <c r="J227" s="44" t="s">
        <v>58</v>
      </c>
      <c r="K227" s="44" t="s">
        <v>58</v>
      </c>
      <c r="L227" s="44" t="s">
        <v>58</v>
      </c>
      <c r="M227" s="4" t="s">
        <v>808</v>
      </c>
      <c r="N227" s="11" t="s">
        <v>809</v>
      </c>
      <c r="O227" s="4" t="s">
        <v>1297</v>
      </c>
      <c r="P227" s="11" t="s">
        <v>1298</v>
      </c>
      <c r="Q227" s="10" t="s">
        <v>2039</v>
      </c>
      <c r="R227" s="10" t="s">
        <v>64</v>
      </c>
      <c r="S227" s="10"/>
      <c r="T227" s="10"/>
      <c r="U227" s="10"/>
      <c r="V227" s="10" t="s">
        <v>66</v>
      </c>
      <c r="W227" s="3" t="s">
        <v>428</v>
      </c>
      <c r="X227" s="31">
        <v>44579</v>
      </c>
      <c r="Y227" s="31">
        <v>44581</v>
      </c>
      <c r="Z227" s="10" t="s">
        <v>68</v>
      </c>
      <c r="AA227" s="3" t="s">
        <v>141</v>
      </c>
      <c r="AB227" s="31">
        <v>45106</v>
      </c>
      <c r="AC227" s="31">
        <v>45110</v>
      </c>
      <c r="AD227" s="10"/>
      <c r="AE227" s="3"/>
      <c r="AF227" s="31"/>
      <c r="AG227" s="31"/>
      <c r="AH227" s="25" t="s">
        <v>2085</v>
      </c>
      <c r="AI227" s="5">
        <v>44592</v>
      </c>
      <c r="AJ227" s="25"/>
      <c r="AK227" s="5"/>
      <c r="AL227" s="25"/>
      <c r="AM227" s="5"/>
    </row>
    <row r="228" spans="1:39" ht="72" customHeight="1">
      <c r="A228" s="22">
        <v>222</v>
      </c>
      <c r="B228" s="10" t="s">
        <v>1525</v>
      </c>
      <c r="C228" s="3">
        <v>50203372421</v>
      </c>
      <c r="D228" s="3" t="s">
        <v>77</v>
      </c>
      <c r="E228" s="10" t="s">
        <v>1768</v>
      </c>
      <c r="F228" s="12" t="s">
        <v>1769</v>
      </c>
      <c r="G228" s="10" t="s">
        <v>1770</v>
      </c>
      <c r="H228" s="4" t="s">
        <v>1771</v>
      </c>
      <c r="I228" s="10" t="s">
        <v>1950</v>
      </c>
      <c r="J228" s="44" t="s">
        <v>58</v>
      </c>
      <c r="K228" s="44" t="s">
        <v>58</v>
      </c>
      <c r="L228" s="44" t="s">
        <v>58</v>
      </c>
      <c r="M228" s="4" t="s">
        <v>523</v>
      </c>
      <c r="N228" s="11" t="s">
        <v>268</v>
      </c>
      <c r="O228" s="4" t="s">
        <v>1920</v>
      </c>
      <c r="P228" s="11" t="s">
        <v>1921</v>
      </c>
      <c r="Q228" s="10" t="s">
        <v>2040</v>
      </c>
      <c r="R228" s="10" t="s">
        <v>127</v>
      </c>
      <c r="S228" s="10"/>
      <c r="T228" s="10"/>
      <c r="U228" s="10"/>
      <c r="V228" s="10" t="s">
        <v>66</v>
      </c>
      <c r="W228" s="3" t="s">
        <v>455</v>
      </c>
      <c r="X228" s="31">
        <v>44599</v>
      </c>
      <c r="Y228" s="31">
        <v>44601</v>
      </c>
      <c r="Z228" s="10" t="s">
        <v>68</v>
      </c>
      <c r="AA228" s="3" t="s">
        <v>133</v>
      </c>
      <c r="AB228" s="31">
        <v>45135</v>
      </c>
      <c r="AC228" s="31">
        <v>45139</v>
      </c>
      <c r="AD228" s="10"/>
      <c r="AE228" s="3"/>
      <c r="AF228" s="31"/>
      <c r="AG228" s="31"/>
      <c r="AH228" s="25">
        <v>22967.08</v>
      </c>
      <c r="AI228" s="5">
        <v>44613</v>
      </c>
      <c r="AJ228" s="25"/>
      <c r="AK228" s="5"/>
      <c r="AL228" s="25"/>
      <c r="AM228" s="5"/>
    </row>
    <row r="229" spans="1:39" ht="72" customHeight="1">
      <c r="A229" s="22">
        <v>223</v>
      </c>
      <c r="B229" s="10" t="s">
        <v>1526</v>
      </c>
      <c r="C229" s="3">
        <v>43603075657</v>
      </c>
      <c r="D229" s="3" t="s">
        <v>77</v>
      </c>
      <c r="E229" s="10" t="s">
        <v>1772</v>
      </c>
      <c r="F229" s="12" t="s">
        <v>1773</v>
      </c>
      <c r="G229" s="10" t="s">
        <v>1774</v>
      </c>
      <c r="H229" s="4" t="s">
        <v>1775</v>
      </c>
      <c r="I229" s="10" t="s">
        <v>1772</v>
      </c>
      <c r="J229" s="44" t="s">
        <v>1936</v>
      </c>
      <c r="K229" s="44" t="s">
        <v>1231</v>
      </c>
      <c r="L229" s="44" t="s">
        <v>119</v>
      </c>
      <c r="M229" s="4" t="s">
        <v>1228</v>
      </c>
      <c r="N229" s="11" t="s">
        <v>1229</v>
      </c>
      <c r="O229" s="4"/>
      <c r="P229" s="11" t="s">
        <v>121</v>
      </c>
      <c r="Q229" s="10" t="s">
        <v>2041</v>
      </c>
      <c r="R229" s="10" t="s">
        <v>127</v>
      </c>
      <c r="S229" s="10"/>
      <c r="T229" s="10"/>
      <c r="U229" s="10"/>
      <c r="V229" s="10" t="s">
        <v>66</v>
      </c>
      <c r="W229" s="3" t="s">
        <v>551</v>
      </c>
      <c r="X229" s="31">
        <v>44600</v>
      </c>
      <c r="Y229" s="31">
        <v>44602</v>
      </c>
      <c r="Z229" s="10" t="s">
        <v>68</v>
      </c>
      <c r="AA229" s="3" t="s">
        <v>141</v>
      </c>
      <c r="AB229" s="31">
        <v>45106</v>
      </c>
      <c r="AC229" s="31">
        <v>45110</v>
      </c>
      <c r="AD229" s="10"/>
      <c r="AE229" s="3"/>
      <c r="AF229" s="31"/>
      <c r="AG229" s="31"/>
      <c r="AH229" s="25"/>
      <c r="AI229" s="5"/>
      <c r="AJ229" s="25"/>
      <c r="AK229" s="5"/>
      <c r="AL229" s="25"/>
      <c r="AM229" s="5"/>
    </row>
    <row r="230" spans="1:39" ht="72" customHeight="1">
      <c r="A230" s="22">
        <v>224</v>
      </c>
      <c r="B230" s="10" t="s">
        <v>1527</v>
      </c>
      <c r="C230" s="3">
        <v>40003254740</v>
      </c>
      <c r="D230" s="3" t="s">
        <v>77</v>
      </c>
      <c r="E230" s="10" t="s">
        <v>1776</v>
      </c>
      <c r="F230" s="12" t="s">
        <v>1777</v>
      </c>
      <c r="G230" s="10" t="s">
        <v>1778</v>
      </c>
      <c r="H230" s="4" t="s">
        <v>1779</v>
      </c>
      <c r="I230" s="10" t="s">
        <v>1951</v>
      </c>
      <c r="J230" s="44" t="s">
        <v>58</v>
      </c>
      <c r="K230" s="44" t="s">
        <v>58</v>
      </c>
      <c r="L230" s="44" t="s">
        <v>58</v>
      </c>
      <c r="M230" s="4" t="s">
        <v>124</v>
      </c>
      <c r="N230" s="11" t="s">
        <v>125</v>
      </c>
      <c r="O230" s="4" t="s">
        <v>1952</v>
      </c>
      <c r="P230" s="11" t="s">
        <v>1953</v>
      </c>
      <c r="Q230" s="10" t="s">
        <v>2042</v>
      </c>
      <c r="R230" s="10" t="s">
        <v>127</v>
      </c>
      <c r="S230" s="10"/>
      <c r="T230" s="10"/>
      <c r="U230" s="10"/>
      <c r="V230" s="10" t="s">
        <v>66</v>
      </c>
      <c r="W230" s="3" t="s">
        <v>539</v>
      </c>
      <c r="X230" s="31">
        <v>44600</v>
      </c>
      <c r="Y230" s="31">
        <v>44602</v>
      </c>
      <c r="Z230" s="10" t="s">
        <v>68</v>
      </c>
      <c r="AA230" s="3" t="s">
        <v>133</v>
      </c>
      <c r="AB230" s="31">
        <v>45135</v>
      </c>
      <c r="AC230" s="31">
        <v>45139</v>
      </c>
      <c r="AD230" s="10"/>
      <c r="AE230" s="3"/>
      <c r="AF230" s="31"/>
      <c r="AG230" s="31"/>
      <c r="AH230" s="25"/>
      <c r="AI230" s="5"/>
      <c r="AJ230" s="25"/>
      <c r="AK230" s="5"/>
      <c r="AL230" s="25"/>
      <c r="AM230" s="5"/>
    </row>
    <row r="231" spans="1:39" ht="72" customHeight="1">
      <c r="A231" s="22">
        <v>225</v>
      </c>
      <c r="B231" s="10" t="s">
        <v>1528</v>
      </c>
      <c r="C231" s="3">
        <v>44103137988</v>
      </c>
      <c r="D231" s="3" t="s">
        <v>77</v>
      </c>
      <c r="E231" s="10" t="s">
        <v>1780</v>
      </c>
      <c r="F231" s="12" t="s">
        <v>1781</v>
      </c>
      <c r="G231" s="10" t="s">
        <v>1782</v>
      </c>
      <c r="H231" s="4" t="s">
        <v>1783</v>
      </c>
      <c r="I231" s="10" t="s">
        <v>1954</v>
      </c>
      <c r="J231" s="44" t="s">
        <v>1955</v>
      </c>
      <c r="K231" s="44" t="s">
        <v>1905</v>
      </c>
      <c r="L231" s="44" t="s">
        <v>182</v>
      </c>
      <c r="M231" s="4" t="s">
        <v>98</v>
      </c>
      <c r="N231" s="11" t="s">
        <v>99</v>
      </c>
      <c r="O231" s="4" t="s">
        <v>523</v>
      </c>
      <c r="P231" s="11" t="s">
        <v>268</v>
      </c>
      <c r="Q231" s="10" t="s">
        <v>2043</v>
      </c>
      <c r="R231" s="10" t="s">
        <v>127</v>
      </c>
      <c r="S231" s="10"/>
      <c r="T231" s="10"/>
      <c r="U231" s="10"/>
      <c r="V231" s="10" t="s">
        <v>66</v>
      </c>
      <c r="W231" s="3" t="s">
        <v>549</v>
      </c>
      <c r="X231" s="31">
        <v>44624</v>
      </c>
      <c r="Y231" s="31">
        <v>44628</v>
      </c>
      <c r="Z231" s="10" t="s">
        <v>68</v>
      </c>
      <c r="AA231" s="3" t="s">
        <v>141</v>
      </c>
      <c r="AB231" s="31">
        <v>45106</v>
      </c>
      <c r="AC231" s="31">
        <v>45110</v>
      </c>
      <c r="AD231" s="10"/>
      <c r="AE231" s="3"/>
      <c r="AF231" s="31"/>
      <c r="AG231" s="31"/>
      <c r="AH231" s="25">
        <v>49917.34</v>
      </c>
      <c r="AI231" s="5">
        <v>44907</v>
      </c>
      <c r="AJ231" s="25"/>
      <c r="AK231" s="5"/>
      <c r="AL231" s="25"/>
      <c r="AM231" s="5"/>
    </row>
    <row r="232" spans="1:39" ht="72" customHeight="1">
      <c r="A232" s="22">
        <v>226</v>
      </c>
      <c r="B232" s="10" t="s">
        <v>1529</v>
      </c>
      <c r="C232" s="3">
        <v>40203376027</v>
      </c>
      <c r="D232" s="3" t="s">
        <v>77</v>
      </c>
      <c r="E232" s="10" t="s">
        <v>1784</v>
      </c>
      <c r="F232" s="12" t="s">
        <v>1785</v>
      </c>
      <c r="G232" s="10" t="s">
        <v>1786</v>
      </c>
      <c r="H232" s="4" t="s">
        <v>56</v>
      </c>
      <c r="I232" s="10" t="s">
        <v>1784</v>
      </c>
      <c r="J232" s="44" t="s">
        <v>58</v>
      </c>
      <c r="K232" s="44" t="s">
        <v>58</v>
      </c>
      <c r="L232" s="44" t="s">
        <v>58</v>
      </c>
      <c r="M232" s="4" t="s">
        <v>1287</v>
      </c>
      <c r="N232" s="11" t="s">
        <v>1288</v>
      </c>
      <c r="O232" s="4"/>
      <c r="P232" s="11" t="s">
        <v>121</v>
      </c>
      <c r="Q232" s="10" t="s">
        <v>2044</v>
      </c>
      <c r="R232" s="10" t="s">
        <v>127</v>
      </c>
      <c r="S232" s="10"/>
      <c r="T232" s="10"/>
      <c r="U232" s="10"/>
      <c r="V232" s="10" t="s">
        <v>66</v>
      </c>
      <c r="W232" s="3" t="s">
        <v>555</v>
      </c>
      <c r="X232" s="31">
        <v>44643</v>
      </c>
      <c r="Y232" s="31">
        <v>44645</v>
      </c>
      <c r="Z232" s="10" t="s">
        <v>68</v>
      </c>
      <c r="AA232" s="3" t="s">
        <v>141</v>
      </c>
      <c r="AB232" s="31">
        <v>45106</v>
      </c>
      <c r="AC232" s="31">
        <v>45110</v>
      </c>
      <c r="AD232" s="10"/>
      <c r="AE232" s="3"/>
      <c r="AF232" s="31"/>
      <c r="AG232" s="31"/>
      <c r="AH232" s="25"/>
      <c r="AI232" s="5"/>
      <c r="AJ232" s="25"/>
      <c r="AK232" s="5"/>
      <c r="AL232" s="25"/>
      <c r="AM232" s="5"/>
    </row>
    <row r="233" spans="1:39" ht="72" customHeight="1">
      <c r="A233" s="22">
        <v>227</v>
      </c>
      <c r="B233" s="10" t="s">
        <v>1530</v>
      </c>
      <c r="C233" s="3">
        <v>44103011615</v>
      </c>
      <c r="D233" s="3" t="s">
        <v>77</v>
      </c>
      <c r="E233" s="10" t="s">
        <v>1787</v>
      </c>
      <c r="F233" s="12" t="s">
        <v>1788</v>
      </c>
      <c r="G233" s="10" t="s">
        <v>1789</v>
      </c>
      <c r="H233" s="4" t="s">
        <v>1790</v>
      </c>
      <c r="I233" s="10" t="s">
        <v>1787</v>
      </c>
      <c r="J233" s="44" t="s">
        <v>526</v>
      </c>
      <c r="K233" s="44" t="s">
        <v>527</v>
      </c>
      <c r="L233" s="44" t="s">
        <v>386</v>
      </c>
      <c r="M233" s="4" t="s">
        <v>1294</v>
      </c>
      <c r="N233" s="11" t="s">
        <v>1295</v>
      </c>
      <c r="O233" s="4" t="s">
        <v>1956</v>
      </c>
      <c r="P233" s="11" t="s">
        <v>1957</v>
      </c>
      <c r="Q233" s="10" t="s">
        <v>2045</v>
      </c>
      <c r="R233" s="10" t="s">
        <v>127</v>
      </c>
      <c r="S233" s="10"/>
      <c r="T233" s="10"/>
      <c r="U233" s="10"/>
      <c r="V233" s="10" t="s">
        <v>66</v>
      </c>
      <c r="W233" s="3" t="s">
        <v>566</v>
      </c>
      <c r="X233" s="31">
        <v>44649</v>
      </c>
      <c r="Y233" s="31">
        <v>44651</v>
      </c>
      <c r="Z233" s="10" t="s">
        <v>68</v>
      </c>
      <c r="AA233" s="3" t="s">
        <v>216</v>
      </c>
      <c r="AB233" s="31">
        <v>45207</v>
      </c>
      <c r="AC233" s="31">
        <v>45209</v>
      </c>
      <c r="AD233" s="10"/>
      <c r="AE233" s="3"/>
      <c r="AF233" s="31"/>
      <c r="AG233" s="31"/>
      <c r="AH233" s="25"/>
      <c r="AI233" s="5"/>
      <c r="AJ233" s="25"/>
      <c r="AK233" s="5"/>
      <c r="AL233" s="25"/>
      <c r="AM233" s="5"/>
    </row>
    <row r="234" spans="1:39" ht="72" customHeight="1">
      <c r="A234" s="22">
        <v>228</v>
      </c>
      <c r="B234" s="10" t="s">
        <v>1531</v>
      </c>
      <c r="C234" s="3">
        <v>40103802331</v>
      </c>
      <c r="D234" s="3" t="s">
        <v>77</v>
      </c>
      <c r="E234" s="10" t="s">
        <v>1791</v>
      </c>
      <c r="F234" s="12" t="s">
        <v>1792</v>
      </c>
      <c r="G234" s="10" t="s">
        <v>1793</v>
      </c>
      <c r="H234" s="4" t="s">
        <v>1794</v>
      </c>
      <c r="I234" s="10" t="s">
        <v>1958</v>
      </c>
      <c r="J234" s="44" t="s">
        <v>58</v>
      </c>
      <c r="K234" s="44" t="s">
        <v>58</v>
      </c>
      <c r="L234" s="44" t="s">
        <v>58</v>
      </c>
      <c r="M234" s="4" t="s">
        <v>503</v>
      </c>
      <c r="N234" s="11" t="s">
        <v>184</v>
      </c>
      <c r="O234" s="4"/>
      <c r="P234" s="11" t="s">
        <v>121</v>
      </c>
      <c r="Q234" s="10" t="s">
        <v>2046</v>
      </c>
      <c r="R234" s="10" t="s">
        <v>127</v>
      </c>
      <c r="S234" s="10"/>
      <c r="T234" s="10"/>
      <c r="U234" s="10"/>
      <c r="V234" s="10" t="s">
        <v>66</v>
      </c>
      <c r="W234" s="3" t="s">
        <v>887</v>
      </c>
      <c r="X234" s="31">
        <v>44665</v>
      </c>
      <c r="Y234" s="31">
        <v>44671</v>
      </c>
      <c r="Z234" s="10" t="s">
        <v>68</v>
      </c>
      <c r="AA234" s="3" t="s">
        <v>141</v>
      </c>
      <c r="AB234" s="31">
        <v>45106</v>
      </c>
      <c r="AC234" s="31">
        <v>45110</v>
      </c>
      <c r="AD234" s="10"/>
      <c r="AE234" s="3"/>
      <c r="AF234" s="31"/>
      <c r="AG234" s="31"/>
      <c r="AH234" s="25">
        <v>72496.45</v>
      </c>
      <c r="AI234" s="5">
        <v>44734</v>
      </c>
      <c r="AJ234" s="25"/>
      <c r="AK234" s="5"/>
      <c r="AL234" s="25"/>
      <c r="AM234" s="5"/>
    </row>
    <row r="235" spans="1:39" ht="72" customHeight="1">
      <c r="A235" s="22">
        <v>229</v>
      </c>
      <c r="B235" s="10" t="s">
        <v>1532</v>
      </c>
      <c r="C235" s="3">
        <v>40203382216</v>
      </c>
      <c r="D235" s="3" t="s">
        <v>52</v>
      </c>
      <c r="E235" s="10" t="s">
        <v>1795</v>
      </c>
      <c r="F235" s="12" t="s">
        <v>1206</v>
      </c>
      <c r="G235" s="10" t="s">
        <v>1207</v>
      </c>
      <c r="H235" s="4" t="s">
        <v>1796</v>
      </c>
      <c r="I235" s="10" t="s">
        <v>1959</v>
      </c>
      <c r="J235" s="44" t="s">
        <v>1904</v>
      </c>
      <c r="K235" s="44" t="s">
        <v>1905</v>
      </c>
      <c r="L235" s="44" t="s">
        <v>182</v>
      </c>
      <c r="M235" s="4" t="s">
        <v>1297</v>
      </c>
      <c r="N235" s="11" t="s">
        <v>1298</v>
      </c>
      <c r="O235" s="4" t="s">
        <v>1920</v>
      </c>
      <c r="P235" s="11" t="s">
        <v>1921</v>
      </c>
      <c r="Q235" s="10" t="s">
        <v>2047</v>
      </c>
      <c r="R235" s="10" t="s">
        <v>64</v>
      </c>
      <c r="S235" s="10"/>
      <c r="T235" s="10"/>
      <c r="U235" s="10"/>
      <c r="V235" s="10" t="s">
        <v>66</v>
      </c>
      <c r="W235" s="3" t="s">
        <v>885</v>
      </c>
      <c r="X235" s="31">
        <v>44665</v>
      </c>
      <c r="Y235" s="31">
        <v>44671</v>
      </c>
      <c r="Z235" s="10"/>
      <c r="AA235" s="3"/>
      <c r="AB235" s="31"/>
      <c r="AC235" s="31"/>
      <c r="AD235" s="10" t="s">
        <v>136</v>
      </c>
      <c r="AE235" s="3" t="s">
        <v>920</v>
      </c>
      <c r="AF235" s="31">
        <v>45190</v>
      </c>
      <c r="AG235" s="31">
        <v>45194</v>
      </c>
      <c r="AH235" s="25"/>
      <c r="AI235" s="5"/>
      <c r="AJ235" s="25"/>
      <c r="AK235" s="5"/>
      <c r="AL235" s="25"/>
      <c r="AM235" s="5"/>
    </row>
    <row r="236" spans="1:39" ht="72" customHeight="1">
      <c r="A236" s="22">
        <v>230</v>
      </c>
      <c r="B236" s="10" t="s">
        <v>1533</v>
      </c>
      <c r="C236" s="3">
        <v>40003426537</v>
      </c>
      <c r="D236" s="3" t="s">
        <v>77</v>
      </c>
      <c r="E236" s="10" t="s">
        <v>1797</v>
      </c>
      <c r="F236" s="12" t="s">
        <v>1798</v>
      </c>
      <c r="G236" s="10" t="s">
        <v>1799</v>
      </c>
      <c r="H236" s="4" t="s">
        <v>1800</v>
      </c>
      <c r="I236" s="10" t="s">
        <v>1797</v>
      </c>
      <c r="J236" s="44" t="s">
        <v>58</v>
      </c>
      <c r="K236" s="44" t="s">
        <v>58</v>
      </c>
      <c r="L236" s="44" t="s">
        <v>58</v>
      </c>
      <c r="M236" s="4" t="s">
        <v>1248</v>
      </c>
      <c r="N236" s="11" t="s">
        <v>1249</v>
      </c>
      <c r="O236" s="4" t="s">
        <v>1960</v>
      </c>
      <c r="P236" s="11" t="s">
        <v>1961</v>
      </c>
      <c r="Q236" s="10" t="s">
        <v>2048</v>
      </c>
      <c r="R236" s="10" t="s">
        <v>64</v>
      </c>
      <c r="S236" s="10" t="s">
        <v>407</v>
      </c>
      <c r="T236" s="10" t="s">
        <v>207</v>
      </c>
      <c r="U236" s="10"/>
      <c r="V236" s="10" t="s">
        <v>66</v>
      </c>
      <c r="W236" s="3" t="s">
        <v>1424</v>
      </c>
      <c r="X236" s="31">
        <v>44665</v>
      </c>
      <c r="Y236" s="31">
        <v>44671</v>
      </c>
      <c r="Z236" s="10" t="s">
        <v>68</v>
      </c>
      <c r="AA236" s="3" t="s">
        <v>216</v>
      </c>
      <c r="AB236" s="31">
        <v>45207</v>
      </c>
      <c r="AC236" s="31">
        <v>45209</v>
      </c>
      <c r="AD236" s="10"/>
      <c r="AE236" s="3"/>
      <c r="AF236" s="31"/>
      <c r="AG236" s="31"/>
      <c r="AH236" s="25">
        <v>103703.97</v>
      </c>
      <c r="AI236" s="5">
        <v>44771</v>
      </c>
      <c r="AJ236" s="25"/>
      <c r="AK236" s="5"/>
      <c r="AL236" s="25"/>
      <c r="AM236" s="5"/>
    </row>
    <row r="237" spans="1:39" ht="72" customHeight="1">
      <c r="A237" s="22">
        <v>231</v>
      </c>
      <c r="B237" s="10" t="s">
        <v>1534</v>
      </c>
      <c r="C237" s="3">
        <v>42103083901</v>
      </c>
      <c r="D237" s="3" t="s">
        <v>52</v>
      </c>
      <c r="E237" s="10" t="s">
        <v>1801</v>
      </c>
      <c r="F237" s="12" t="s">
        <v>1802</v>
      </c>
      <c r="G237" s="10" t="s">
        <v>1803</v>
      </c>
      <c r="H237" s="4" t="s">
        <v>56</v>
      </c>
      <c r="I237" s="10" t="s">
        <v>1962</v>
      </c>
      <c r="J237" s="44" t="s">
        <v>510</v>
      </c>
      <c r="K237" s="44" t="s">
        <v>510</v>
      </c>
      <c r="L237" s="44" t="s">
        <v>105</v>
      </c>
      <c r="M237" s="4" t="s">
        <v>1963</v>
      </c>
      <c r="N237" s="11" t="s">
        <v>1320</v>
      </c>
      <c r="O237" s="4"/>
      <c r="P237" s="11" t="s">
        <v>121</v>
      </c>
      <c r="Q237" s="10" t="s">
        <v>2049</v>
      </c>
      <c r="R237" s="10" t="s">
        <v>127</v>
      </c>
      <c r="S237" s="10"/>
      <c r="T237" s="10"/>
      <c r="U237" s="10"/>
      <c r="V237" s="10" t="s">
        <v>66</v>
      </c>
      <c r="W237" s="3" t="s">
        <v>890</v>
      </c>
      <c r="X237" s="31">
        <v>44690</v>
      </c>
      <c r="Y237" s="31">
        <v>44692</v>
      </c>
      <c r="Z237" s="10"/>
      <c r="AA237" s="3"/>
      <c r="AB237" s="31"/>
      <c r="AC237" s="31"/>
      <c r="AD237" s="10" t="s">
        <v>70</v>
      </c>
      <c r="AE237" s="3" t="s">
        <v>1452</v>
      </c>
      <c r="AF237" s="31">
        <v>45231</v>
      </c>
      <c r="AG237" s="31">
        <v>45233</v>
      </c>
      <c r="AH237" s="25"/>
      <c r="AI237" s="5"/>
      <c r="AJ237" s="25"/>
      <c r="AK237" s="5"/>
      <c r="AL237" s="25"/>
      <c r="AM237" s="5"/>
    </row>
    <row r="238" spans="1:39" ht="72" customHeight="1">
      <c r="A238" s="22">
        <v>232</v>
      </c>
      <c r="B238" s="10" t="s">
        <v>1535</v>
      </c>
      <c r="C238" s="3">
        <v>40103569302</v>
      </c>
      <c r="D238" s="3" t="s">
        <v>52</v>
      </c>
      <c r="E238" s="10" t="s">
        <v>1804</v>
      </c>
      <c r="F238" s="12" t="s">
        <v>1805</v>
      </c>
      <c r="G238" s="10" t="s">
        <v>1806</v>
      </c>
      <c r="H238" s="4" t="s">
        <v>56</v>
      </c>
      <c r="I238" s="10" t="s">
        <v>1964</v>
      </c>
      <c r="J238" s="44" t="s">
        <v>1965</v>
      </c>
      <c r="K238" s="44" t="s">
        <v>1966</v>
      </c>
      <c r="L238" s="44" t="s">
        <v>182</v>
      </c>
      <c r="M238" s="4" t="s">
        <v>1967</v>
      </c>
      <c r="N238" s="11" t="s">
        <v>1968</v>
      </c>
      <c r="O238" s="4" t="s">
        <v>1969</v>
      </c>
      <c r="P238" s="11" t="s">
        <v>1970</v>
      </c>
      <c r="Q238" s="10" t="s">
        <v>2050</v>
      </c>
      <c r="R238" s="10" t="s">
        <v>127</v>
      </c>
      <c r="S238" s="10"/>
      <c r="T238" s="10"/>
      <c r="U238" s="10"/>
      <c r="V238" s="10" t="s">
        <v>66</v>
      </c>
      <c r="W238" s="3" t="s">
        <v>899</v>
      </c>
      <c r="X238" s="31">
        <v>44690</v>
      </c>
      <c r="Y238" s="31">
        <v>44692</v>
      </c>
      <c r="Z238" s="10"/>
      <c r="AA238" s="3"/>
      <c r="AB238" s="31"/>
      <c r="AC238" s="31"/>
      <c r="AD238" s="10" t="s">
        <v>70</v>
      </c>
      <c r="AE238" s="3" t="s">
        <v>2083</v>
      </c>
      <c r="AF238" s="31">
        <v>45275</v>
      </c>
      <c r="AG238" s="31">
        <v>45279</v>
      </c>
      <c r="AH238" s="25"/>
      <c r="AI238" s="5"/>
      <c r="AJ238" s="25"/>
      <c r="AK238" s="5"/>
      <c r="AL238" s="25"/>
      <c r="AM238" s="5"/>
    </row>
    <row r="239" spans="1:39" ht="72" customHeight="1">
      <c r="A239" s="22">
        <v>233</v>
      </c>
      <c r="B239" s="10" t="s">
        <v>1536</v>
      </c>
      <c r="C239" s="3">
        <v>40203342340</v>
      </c>
      <c r="D239" s="3" t="s">
        <v>77</v>
      </c>
      <c r="E239" s="10" t="s">
        <v>1807</v>
      </c>
      <c r="F239" s="12" t="s">
        <v>1808</v>
      </c>
      <c r="G239" s="10" t="s">
        <v>1809</v>
      </c>
      <c r="H239" s="4" t="s">
        <v>1810</v>
      </c>
      <c r="I239" s="10" t="s">
        <v>1807</v>
      </c>
      <c r="J239" s="44" t="s">
        <v>1955</v>
      </c>
      <c r="K239" s="44" t="s">
        <v>1905</v>
      </c>
      <c r="L239" s="44" t="s">
        <v>182</v>
      </c>
      <c r="M239" s="4" t="s">
        <v>357</v>
      </c>
      <c r="N239" s="11" t="s">
        <v>358</v>
      </c>
      <c r="O239" s="4"/>
      <c r="P239" s="11" t="s">
        <v>121</v>
      </c>
      <c r="Q239" s="10" t="s">
        <v>2051</v>
      </c>
      <c r="R239" s="10" t="s">
        <v>127</v>
      </c>
      <c r="S239" s="10"/>
      <c r="T239" s="10"/>
      <c r="U239" s="10"/>
      <c r="V239" s="10" t="s">
        <v>66</v>
      </c>
      <c r="W239" s="3" t="s">
        <v>1426</v>
      </c>
      <c r="X239" s="31">
        <v>44690</v>
      </c>
      <c r="Y239" s="31">
        <v>44692</v>
      </c>
      <c r="Z239" s="10" t="s">
        <v>68</v>
      </c>
      <c r="AA239" s="3" t="s">
        <v>216</v>
      </c>
      <c r="AB239" s="31">
        <v>45207</v>
      </c>
      <c r="AC239" s="31">
        <v>45209</v>
      </c>
      <c r="AD239" s="10"/>
      <c r="AE239" s="3"/>
      <c r="AF239" s="31"/>
      <c r="AG239" s="31"/>
      <c r="AH239" s="25">
        <v>49500</v>
      </c>
      <c r="AI239" s="5">
        <v>44789</v>
      </c>
      <c r="AJ239" s="25"/>
      <c r="AK239" s="5"/>
      <c r="AL239" s="25"/>
      <c r="AM239" s="5"/>
    </row>
    <row r="240" spans="1:39" ht="72" customHeight="1">
      <c r="A240" s="22">
        <v>234</v>
      </c>
      <c r="B240" s="10" t="s">
        <v>1537</v>
      </c>
      <c r="C240" s="3">
        <v>40203249761</v>
      </c>
      <c r="D240" s="3" t="s">
        <v>77</v>
      </c>
      <c r="E240" s="10" t="s">
        <v>1811</v>
      </c>
      <c r="F240" s="12" t="s">
        <v>1812</v>
      </c>
      <c r="G240" s="10" t="s">
        <v>1813</v>
      </c>
      <c r="H240" s="4" t="s">
        <v>1814</v>
      </c>
      <c r="I240" s="10" t="s">
        <v>1971</v>
      </c>
      <c r="J240" s="44" t="s">
        <v>58</v>
      </c>
      <c r="K240" s="44" t="s">
        <v>58</v>
      </c>
      <c r="L240" s="44" t="s">
        <v>58</v>
      </c>
      <c r="M240" s="4" t="s">
        <v>1283</v>
      </c>
      <c r="N240" s="11" t="s">
        <v>203</v>
      </c>
      <c r="O240" s="4"/>
      <c r="P240" s="11" t="s">
        <v>121</v>
      </c>
      <c r="Q240" s="10" t="s">
        <v>2052</v>
      </c>
      <c r="R240" s="10" t="s">
        <v>127</v>
      </c>
      <c r="S240" s="10"/>
      <c r="T240" s="10"/>
      <c r="U240" s="10"/>
      <c r="V240" s="10" t="s">
        <v>66</v>
      </c>
      <c r="W240" s="3" t="s">
        <v>1428</v>
      </c>
      <c r="X240" s="31">
        <v>44692</v>
      </c>
      <c r="Y240" s="31">
        <v>44694</v>
      </c>
      <c r="Z240" s="10" t="s">
        <v>68</v>
      </c>
      <c r="AA240" s="3" t="s">
        <v>916</v>
      </c>
      <c r="AB240" s="31">
        <v>45247</v>
      </c>
      <c r="AC240" s="31">
        <v>45252</v>
      </c>
      <c r="AD240" s="10"/>
      <c r="AE240" s="3"/>
      <c r="AF240" s="31"/>
      <c r="AG240" s="31"/>
      <c r="AH240" s="25">
        <v>43823.28</v>
      </c>
      <c r="AI240" s="5">
        <v>44840</v>
      </c>
      <c r="AJ240" s="25"/>
      <c r="AK240" s="5"/>
      <c r="AL240" s="25"/>
      <c r="AM240" s="5"/>
    </row>
    <row r="241" spans="1:39" ht="72" customHeight="1">
      <c r="A241" s="22">
        <v>235</v>
      </c>
      <c r="B241" s="10" t="s">
        <v>2086</v>
      </c>
      <c r="C241" s="3">
        <v>40203083789</v>
      </c>
      <c r="D241" s="3" t="s">
        <v>77</v>
      </c>
      <c r="E241" s="10" t="s">
        <v>2114</v>
      </c>
      <c r="F241" s="12" t="s">
        <v>2115</v>
      </c>
      <c r="G241" s="10" t="s">
        <v>2116</v>
      </c>
      <c r="H241" s="4" t="s">
        <v>2117</v>
      </c>
      <c r="I241" s="10" t="s">
        <v>2208</v>
      </c>
      <c r="J241" s="44" t="s">
        <v>1955</v>
      </c>
      <c r="K241" s="44" t="s">
        <v>1905</v>
      </c>
      <c r="L241" s="44" t="s">
        <v>182</v>
      </c>
      <c r="M241" s="4" t="s">
        <v>2209</v>
      </c>
      <c r="N241" s="11" t="s">
        <v>2210</v>
      </c>
      <c r="O241" s="4" t="s">
        <v>2211</v>
      </c>
      <c r="P241" s="11" t="s">
        <v>2212</v>
      </c>
      <c r="Q241" s="10" t="s">
        <v>2249</v>
      </c>
      <c r="R241" s="10" t="s">
        <v>64</v>
      </c>
      <c r="S241" s="10" t="s">
        <v>2004</v>
      </c>
      <c r="T241" s="10"/>
      <c r="U241" s="10"/>
      <c r="V241" s="10" t="s">
        <v>66</v>
      </c>
      <c r="W241" s="3" t="s">
        <v>1437</v>
      </c>
      <c r="X241" s="31">
        <v>44718</v>
      </c>
      <c r="Y241" s="31">
        <v>44600</v>
      </c>
      <c r="Z241" s="10" t="s">
        <v>68</v>
      </c>
      <c r="AA241" s="3" t="s">
        <v>216</v>
      </c>
      <c r="AB241" s="31">
        <v>45207</v>
      </c>
      <c r="AC241" s="31">
        <v>45209</v>
      </c>
      <c r="AD241" s="10"/>
      <c r="AE241" s="3"/>
      <c r="AF241" s="31"/>
      <c r="AG241" s="31"/>
      <c r="AH241" s="25">
        <v>49518</v>
      </c>
      <c r="AI241" s="5">
        <v>44776</v>
      </c>
      <c r="AJ241" s="25"/>
      <c r="AK241" s="5"/>
      <c r="AL241" s="25"/>
      <c r="AM241" s="5"/>
    </row>
    <row r="242" spans="1:39" ht="72" customHeight="1">
      <c r="A242" s="22">
        <v>236</v>
      </c>
      <c r="B242" s="10" t="s">
        <v>2087</v>
      </c>
      <c r="C242" s="3">
        <v>50203393391</v>
      </c>
      <c r="D242" s="3" t="s">
        <v>77</v>
      </c>
      <c r="E242" s="10" t="s">
        <v>2118</v>
      </c>
      <c r="F242" s="12" t="s">
        <v>2119</v>
      </c>
      <c r="G242" s="10" t="s">
        <v>56</v>
      </c>
      <c r="H242" s="4" t="s">
        <v>56</v>
      </c>
      <c r="I242" s="10" t="s">
        <v>2118</v>
      </c>
      <c r="J242" s="44" t="s">
        <v>1308</v>
      </c>
      <c r="K242" s="44" t="s">
        <v>1309</v>
      </c>
      <c r="L242" s="44" t="s">
        <v>105</v>
      </c>
      <c r="M242" s="4" t="s">
        <v>2213</v>
      </c>
      <c r="N242" s="11" t="s">
        <v>2214</v>
      </c>
      <c r="O242" s="4" t="s">
        <v>2215</v>
      </c>
      <c r="P242" s="11" t="s">
        <v>2216</v>
      </c>
      <c r="Q242" s="10" t="s">
        <v>2250</v>
      </c>
      <c r="R242" s="10" t="s">
        <v>64</v>
      </c>
      <c r="S242" s="10"/>
      <c r="T242" s="10"/>
      <c r="U242" s="10"/>
      <c r="V242" s="10" t="s">
        <v>66</v>
      </c>
      <c r="W242" s="3" t="s">
        <v>905</v>
      </c>
      <c r="X242" s="31">
        <v>44718</v>
      </c>
      <c r="Y242" s="31">
        <v>44720</v>
      </c>
      <c r="Z242" s="10" t="s">
        <v>68</v>
      </c>
      <c r="AA242" s="3" t="s">
        <v>133</v>
      </c>
      <c r="AB242" s="31">
        <v>45135</v>
      </c>
      <c r="AC242" s="31">
        <v>45139</v>
      </c>
      <c r="AD242" s="10"/>
      <c r="AE242" s="3"/>
      <c r="AF242" s="31"/>
      <c r="AG242" s="31"/>
      <c r="AH242" s="25">
        <v>49999.99</v>
      </c>
      <c r="AI242" s="5">
        <v>44866</v>
      </c>
      <c r="AJ242" s="25"/>
      <c r="AK242" s="5"/>
      <c r="AL242" s="25"/>
      <c r="AM242" s="5"/>
    </row>
    <row r="243" spans="1:39" ht="72" customHeight="1">
      <c r="A243" s="22">
        <v>237</v>
      </c>
      <c r="B243" s="10" t="s">
        <v>2088</v>
      </c>
      <c r="C243" s="3">
        <v>40203310881</v>
      </c>
      <c r="D243" s="3" t="s">
        <v>77</v>
      </c>
      <c r="E243" s="10" t="s">
        <v>2120</v>
      </c>
      <c r="F243" s="12" t="s">
        <v>2121</v>
      </c>
      <c r="G243" s="10" t="s">
        <v>2122</v>
      </c>
      <c r="H243" s="4" t="s">
        <v>56</v>
      </c>
      <c r="I243" s="10" t="s">
        <v>2217</v>
      </c>
      <c r="J243" s="44" t="s">
        <v>2218</v>
      </c>
      <c r="K243" s="44" t="s">
        <v>500</v>
      </c>
      <c r="L243" s="44" t="s">
        <v>386</v>
      </c>
      <c r="M243" s="4" t="s">
        <v>2219</v>
      </c>
      <c r="N243" s="11" t="s">
        <v>2220</v>
      </c>
      <c r="O243" s="4"/>
      <c r="P243" s="11" t="s">
        <v>121</v>
      </c>
      <c r="Q243" s="10" t="s">
        <v>2251</v>
      </c>
      <c r="R243" s="10" t="s">
        <v>64</v>
      </c>
      <c r="S243" s="10"/>
      <c r="T243" s="10"/>
      <c r="U243" s="10"/>
      <c r="V243" s="10" t="s">
        <v>66</v>
      </c>
      <c r="W243" s="3" t="s">
        <v>902</v>
      </c>
      <c r="X243" s="31">
        <v>44718</v>
      </c>
      <c r="Y243" s="31">
        <v>44720</v>
      </c>
      <c r="Z243" s="10"/>
      <c r="AA243" s="3"/>
      <c r="AB243" s="31"/>
      <c r="AC243" s="31"/>
      <c r="AD243" s="10"/>
      <c r="AE243" s="3"/>
      <c r="AF243" s="31"/>
      <c r="AG243" s="31"/>
      <c r="AH243" s="25"/>
      <c r="AI243" s="5"/>
      <c r="AJ243" s="25"/>
      <c r="AK243" s="5"/>
      <c r="AL243" s="25"/>
      <c r="AM243" s="5"/>
    </row>
    <row r="244" spans="1:39" ht="72" customHeight="1">
      <c r="A244" s="22">
        <v>238</v>
      </c>
      <c r="B244" s="10" t="s">
        <v>2089</v>
      </c>
      <c r="C244" s="3">
        <v>50203396951</v>
      </c>
      <c r="D244" s="3" t="s">
        <v>77</v>
      </c>
      <c r="E244" s="10" t="s">
        <v>2123</v>
      </c>
      <c r="F244" s="12" t="s">
        <v>2124</v>
      </c>
      <c r="G244" s="10" t="s">
        <v>2125</v>
      </c>
      <c r="H244" s="4" t="s">
        <v>2126</v>
      </c>
      <c r="I244" s="10" t="s">
        <v>2221</v>
      </c>
      <c r="J244" s="44" t="s">
        <v>58</v>
      </c>
      <c r="K244" s="44" t="s">
        <v>58</v>
      </c>
      <c r="L244" s="44" t="s">
        <v>58</v>
      </c>
      <c r="M244" s="4" t="s">
        <v>98</v>
      </c>
      <c r="N244" s="11" t="s">
        <v>99</v>
      </c>
      <c r="O244" s="4" t="s">
        <v>1940</v>
      </c>
      <c r="P244" s="11" t="s">
        <v>777</v>
      </c>
      <c r="Q244" s="10" t="s">
        <v>2252</v>
      </c>
      <c r="R244" s="10" t="s">
        <v>127</v>
      </c>
      <c r="S244" s="10"/>
      <c r="T244" s="10"/>
      <c r="U244" s="10"/>
      <c r="V244" s="10" t="s">
        <v>66</v>
      </c>
      <c r="W244" s="3" t="s">
        <v>219</v>
      </c>
      <c r="X244" s="31">
        <v>44718</v>
      </c>
      <c r="Y244" s="31">
        <v>44720</v>
      </c>
      <c r="Z244" s="10" t="s">
        <v>68</v>
      </c>
      <c r="AA244" s="3" t="s">
        <v>288</v>
      </c>
      <c r="AB244" s="31">
        <v>45231</v>
      </c>
      <c r="AC244" s="31">
        <v>45233</v>
      </c>
      <c r="AD244" s="10"/>
      <c r="AE244" s="3"/>
      <c r="AF244" s="31"/>
      <c r="AG244" s="31"/>
      <c r="AH244" s="25">
        <v>49904.31</v>
      </c>
      <c r="AI244" s="5">
        <v>44838</v>
      </c>
      <c r="AJ244" s="25"/>
      <c r="AK244" s="5"/>
      <c r="AL244" s="25"/>
      <c r="AM244" s="5"/>
    </row>
    <row r="245" spans="1:39" ht="72" customHeight="1">
      <c r="A245" s="22">
        <v>239</v>
      </c>
      <c r="B245" s="10" t="s">
        <v>2090</v>
      </c>
      <c r="C245" s="3">
        <v>40203373586</v>
      </c>
      <c r="D245" s="3" t="s">
        <v>77</v>
      </c>
      <c r="E245" s="10" t="s">
        <v>2127</v>
      </c>
      <c r="F245" s="12" t="s">
        <v>2128</v>
      </c>
      <c r="G245" s="10" t="s">
        <v>2129</v>
      </c>
      <c r="H245" s="4" t="s">
        <v>2130</v>
      </c>
      <c r="I245" s="10" t="s">
        <v>2222</v>
      </c>
      <c r="J245" s="44" t="s">
        <v>58</v>
      </c>
      <c r="K245" s="44" t="s">
        <v>58</v>
      </c>
      <c r="L245" s="44" t="s">
        <v>58</v>
      </c>
      <c r="M245" s="4" t="s">
        <v>120</v>
      </c>
      <c r="N245" s="11" t="s">
        <v>101</v>
      </c>
      <c r="O245" s="4"/>
      <c r="P245" s="11" t="s">
        <v>121</v>
      </c>
      <c r="Q245" s="10" t="s">
        <v>2253</v>
      </c>
      <c r="R245" s="10" t="s">
        <v>127</v>
      </c>
      <c r="S245" s="10"/>
      <c r="T245" s="10"/>
      <c r="U245" s="10"/>
      <c r="V245" s="10" t="s">
        <v>66</v>
      </c>
      <c r="W245" s="3" t="s">
        <v>904</v>
      </c>
      <c r="X245" s="31">
        <v>44719</v>
      </c>
      <c r="Y245" s="31">
        <v>44721</v>
      </c>
      <c r="Z245" s="10" t="s">
        <v>68</v>
      </c>
      <c r="AA245" s="3" t="s">
        <v>141</v>
      </c>
      <c r="AB245" s="31">
        <v>45106</v>
      </c>
      <c r="AC245" s="31">
        <v>45110</v>
      </c>
      <c r="AD245" s="10"/>
      <c r="AE245" s="3"/>
      <c r="AF245" s="31"/>
      <c r="AG245" s="31"/>
      <c r="AH245" s="25"/>
      <c r="AI245" s="5"/>
      <c r="AJ245" s="25"/>
      <c r="AK245" s="5"/>
      <c r="AL245" s="25"/>
      <c r="AM245" s="5"/>
    </row>
    <row r="246" spans="1:39" ht="72" customHeight="1">
      <c r="A246" s="22">
        <v>240</v>
      </c>
      <c r="B246" s="10" t="s">
        <v>2091</v>
      </c>
      <c r="C246" s="3">
        <v>40103793753</v>
      </c>
      <c r="D246" s="3" t="s">
        <v>77</v>
      </c>
      <c r="E246" s="10" t="s">
        <v>2131</v>
      </c>
      <c r="F246" s="12" t="s">
        <v>2132</v>
      </c>
      <c r="G246" s="10" t="s">
        <v>2133</v>
      </c>
      <c r="H246" s="4" t="s">
        <v>56</v>
      </c>
      <c r="I246" s="10" t="s">
        <v>2223</v>
      </c>
      <c r="J246" s="44" t="s">
        <v>526</v>
      </c>
      <c r="K246" s="44" t="s">
        <v>527</v>
      </c>
      <c r="L246" s="44" t="s">
        <v>386</v>
      </c>
      <c r="M246" s="4" t="s">
        <v>1310</v>
      </c>
      <c r="N246" s="11" t="s">
        <v>1311</v>
      </c>
      <c r="O246" s="4"/>
      <c r="P246" s="11" t="s">
        <v>121</v>
      </c>
      <c r="Q246" s="10" t="s">
        <v>2254</v>
      </c>
      <c r="R246" s="10" t="s">
        <v>64</v>
      </c>
      <c r="S246" s="10" t="s">
        <v>65</v>
      </c>
      <c r="T246" s="10"/>
      <c r="U246" s="10"/>
      <c r="V246" s="10" t="s">
        <v>66</v>
      </c>
      <c r="W246" s="3" t="s">
        <v>2279</v>
      </c>
      <c r="X246" s="31">
        <v>44719</v>
      </c>
      <c r="Y246" s="31">
        <v>44721</v>
      </c>
      <c r="Z246" s="10" t="s">
        <v>68</v>
      </c>
      <c r="AA246" s="3" t="s">
        <v>133</v>
      </c>
      <c r="AB246" s="31">
        <v>45135</v>
      </c>
      <c r="AC246" s="31">
        <v>45139</v>
      </c>
      <c r="AD246" s="10"/>
      <c r="AE246" s="3"/>
      <c r="AF246" s="31"/>
      <c r="AG246" s="31"/>
      <c r="AH246" s="25">
        <v>162117</v>
      </c>
      <c r="AI246" s="5">
        <v>44855</v>
      </c>
      <c r="AJ246" s="25"/>
      <c r="AK246" s="5"/>
      <c r="AL246" s="25"/>
      <c r="AM246" s="5"/>
    </row>
    <row r="247" spans="1:39" ht="72" customHeight="1">
      <c r="A247" s="22">
        <v>241</v>
      </c>
      <c r="B247" s="10" t="s">
        <v>2092</v>
      </c>
      <c r="C247" s="3">
        <v>40203147670</v>
      </c>
      <c r="D247" s="3" t="s">
        <v>77</v>
      </c>
      <c r="E247" s="10" t="s">
        <v>2134</v>
      </c>
      <c r="F247" s="12" t="s">
        <v>2135</v>
      </c>
      <c r="G247" s="10" t="s">
        <v>2136</v>
      </c>
      <c r="H247" s="4" t="s">
        <v>56</v>
      </c>
      <c r="I247" s="10" t="s">
        <v>2134</v>
      </c>
      <c r="J247" s="44" t="s">
        <v>2224</v>
      </c>
      <c r="K247" s="44" t="s">
        <v>801</v>
      </c>
      <c r="L247" s="44" t="s">
        <v>182</v>
      </c>
      <c r="M247" s="4" t="s">
        <v>2225</v>
      </c>
      <c r="N247" s="11" t="s">
        <v>2226</v>
      </c>
      <c r="O247" s="4" t="s">
        <v>2227</v>
      </c>
      <c r="P247" s="11" t="s">
        <v>2228</v>
      </c>
      <c r="Q247" s="10" t="s">
        <v>2255</v>
      </c>
      <c r="R247" s="10" t="s">
        <v>2256</v>
      </c>
      <c r="S247" s="10"/>
      <c r="T247" s="10"/>
      <c r="U247" s="10"/>
      <c r="V247" s="10" t="s">
        <v>66</v>
      </c>
      <c r="W247" s="3" t="s">
        <v>550</v>
      </c>
      <c r="X247" s="31">
        <v>44734</v>
      </c>
      <c r="Y247" s="31">
        <v>44740</v>
      </c>
      <c r="Z247" s="10" t="s">
        <v>68</v>
      </c>
      <c r="AA247" s="3" t="s">
        <v>216</v>
      </c>
      <c r="AB247" s="31">
        <v>45207</v>
      </c>
      <c r="AC247" s="31">
        <v>45209</v>
      </c>
      <c r="AD247" s="10"/>
      <c r="AE247" s="3"/>
      <c r="AF247" s="31"/>
      <c r="AG247" s="31"/>
      <c r="AH247" s="25"/>
      <c r="AI247" s="5"/>
      <c r="AJ247" s="25"/>
      <c r="AK247" s="5"/>
      <c r="AL247" s="25"/>
      <c r="AM247" s="5"/>
    </row>
    <row r="248" spans="1:39" ht="72" customHeight="1">
      <c r="A248" s="22">
        <v>242</v>
      </c>
      <c r="B248" s="10" t="s">
        <v>2093</v>
      </c>
      <c r="C248" s="3">
        <v>40103541389</v>
      </c>
      <c r="D248" s="3" t="s">
        <v>77</v>
      </c>
      <c r="E248" s="10" t="s">
        <v>2137</v>
      </c>
      <c r="F248" s="12" t="s">
        <v>2138</v>
      </c>
      <c r="G248" s="10" t="s">
        <v>2139</v>
      </c>
      <c r="H248" s="4" t="s">
        <v>56</v>
      </c>
      <c r="I248" s="10" t="s">
        <v>2229</v>
      </c>
      <c r="J248" s="44" t="s">
        <v>58</v>
      </c>
      <c r="K248" s="44" t="s">
        <v>58</v>
      </c>
      <c r="L248" s="44" t="s">
        <v>58</v>
      </c>
      <c r="M248" s="4" t="s">
        <v>194</v>
      </c>
      <c r="N248" s="11" t="s">
        <v>195</v>
      </c>
      <c r="O248" s="4" t="s">
        <v>796</v>
      </c>
      <c r="P248" s="11" t="s">
        <v>797</v>
      </c>
      <c r="Q248" s="10" t="s">
        <v>2257</v>
      </c>
      <c r="R248" s="10" t="s">
        <v>127</v>
      </c>
      <c r="S248" s="10"/>
      <c r="T248" s="10"/>
      <c r="U248" s="10"/>
      <c r="V248" s="10" t="s">
        <v>66</v>
      </c>
      <c r="W248" s="3" t="s">
        <v>913</v>
      </c>
      <c r="X248" s="31">
        <v>44767</v>
      </c>
      <c r="Y248" s="31">
        <v>44769</v>
      </c>
      <c r="Z248" s="10" t="s">
        <v>68</v>
      </c>
      <c r="AA248" s="3" t="s">
        <v>216</v>
      </c>
      <c r="AB248" s="31">
        <v>45207</v>
      </c>
      <c r="AC248" s="31">
        <v>45209</v>
      </c>
      <c r="AD248" s="10"/>
      <c r="AE248" s="3"/>
      <c r="AF248" s="31"/>
      <c r="AG248" s="31"/>
      <c r="AH248" s="25">
        <v>47250</v>
      </c>
      <c r="AI248" s="5">
        <v>44861</v>
      </c>
      <c r="AJ248" s="25"/>
      <c r="AK248" s="5"/>
      <c r="AL248" s="25"/>
      <c r="AM248" s="5"/>
    </row>
    <row r="249" spans="1:39" ht="72" customHeight="1">
      <c r="A249" s="22">
        <v>243</v>
      </c>
      <c r="B249" s="10" t="s">
        <v>2094</v>
      </c>
      <c r="C249" s="3">
        <v>52103095071</v>
      </c>
      <c r="D249" s="3" t="s">
        <v>77</v>
      </c>
      <c r="E249" s="10" t="s">
        <v>2140</v>
      </c>
      <c r="F249" s="12">
        <v>29366654</v>
      </c>
      <c r="G249" s="10" t="s">
        <v>2141</v>
      </c>
      <c r="H249" s="4" t="s">
        <v>2142</v>
      </c>
      <c r="I249" s="10" t="s">
        <v>2230</v>
      </c>
      <c r="J249" s="44" t="s">
        <v>818</v>
      </c>
      <c r="K249" s="44" t="s">
        <v>562</v>
      </c>
      <c r="L249" s="44" t="s">
        <v>182</v>
      </c>
      <c r="M249" s="4" t="s">
        <v>571</v>
      </c>
      <c r="N249" s="11" t="s">
        <v>572</v>
      </c>
      <c r="O249" s="4"/>
      <c r="P249" s="11" t="s">
        <v>121</v>
      </c>
      <c r="Q249" s="10" t="s">
        <v>2258</v>
      </c>
      <c r="R249" s="10" t="s">
        <v>127</v>
      </c>
      <c r="S249" s="10"/>
      <c r="T249" s="10"/>
      <c r="U249" s="10"/>
      <c r="V249" s="10" t="s">
        <v>66</v>
      </c>
      <c r="W249" s="3" t="s">
        <v>915</v>
      </c>
      <c r="X249" s="31">
        <v>44767</v>
      </c>
      <c r="Y249" s="31">
        <v>44769</v>
      </c>
      <c r="Z249" s="10" t="s">
        <v>68</v>
      </c>
      <c r="AA249" s="3" t="s">
        <v>133</v>
      </c>
      <c r="AB249" s="31">
        <v>45135</v>
      </c>
      <c r="AC249" s="31">
        <v>45139</v>
      </c>
      <c r="AD249" s="10"/>
      <c r="AE249" s="3"/>
      <c r="AF249" s="31"/>
      <c r="AG249" s="31"/>
      <c r="AH249" s="25">
        <v>49481.98</v>
      </c>
      <c r="AI249" s="5">
        <v>44900</v>
      </c>
      <c r="AJ249" s="25"/>
      <c r="AK249" s="5"/>
      <c r="AL249" s="25"/>
      <c r="AM249" s="5"/>
    </row>
    <row r="250" spans="1:39" ht="72" customHeight="1">
      <c r="A250" s="22">
        <v>244</v>
      </c>
      <c r="B250" s="10" t="s">
        <v>2095</v>
      </c>
      <c r="C250" s="3">
        <v>40203405631</v>
      </c>
      <c r="D250" s="3" t="s">
        <v>77</v>
      </c>
      <c r="E250" s="10" t="s">
        <v>2143</v>
      </c>
      <c r="F250" s="12" t="s">
        <v>2144</v>
      </c>
      <c r="G250" s="10" t="s">
        <v>2145</v>
      </c>
      <c r="H250" s="4" t="s">
        <v>2146</v>
      </c>
      <c r="I250" s="10" t="s">
        <v>2178</v>
      </c>
      <c r="J250" s="44" t="s">
        <v>58</v>
      </c>
      <c r="K250" s="44" t="s">
        <v>58</v>
      </c>
      <c r="L250" s="44" t="s">
        <v>58</v>
      </c>
      <c r="M250" s="4" t="s">
        <v>2231</v>
      </c>
      <c r="N250" s="11" t="s">
        <v>2232</v>
      </c>
      <c r="O250" s="4" t="s">
        <v>802</v>
      </c>
      <c r="P250" s="11" t="s">
        <v>803</v>
      </c>
      <c r="Q250" s="10" t="s">
        <v>2259</v>
      </c>
      <c r="R250" s="10" t="s">
        <v>127</v>
      </c>
      <c r="S250" s="10"/>
      <c r="T250" s="10"/>
      <c r="U250" s="10"/>
      <c r="V250" s="10" t="s">
        <v>66</v>
      </c>
      <c r="W250" s="3" t="s">
        <v>917</v>
      </c>
      <c r="X250" s="31">
        <v>44767</v>
      </c>
      <c r="Y250" s="31">
        <v>44769</v>
      </c>
      <c r="Z250" s="10" t="s">
        <v>68</v>
      </c>
      <c r="AA250" s="3" t="s">
        <v>216</v>
      </c>
      <c r="AB250" s="31">
        <v>45207</v>
      </c>
      <c r="AC250" s="31">
        <v>45209</v>
      </c>
      <c r="AD250" s="10"/>
      <c r="AE250" s="3"/>
      <c r="AF250" s="31"/>
      <c r="AG250" s="31"/>
      <c r="AH250" s="25">
        <v>49500</v>
      </c>
      <c r="AI250" s="5">
        <v>44859</v>
      </c>
      <c r="AJ250" s="25"/>
      <c r="AK250" s="5"/>
      <c r="AL250" s="25"/>
      <c r="AM250" s="5"/>
    </row>
    <row r="251" spans="1:39" ht="72" customHeight="1">
      <c r="A251" s="22">
        <v>245</v>
      </c>
      <c r="B251" s="10" t="s">
        <v>2096</v>
      </c>
      <c r="C251" s="3">
        <v>40203415485</v>
      </c>
      <c r="D251" s="3" t="s">
        <v>77</v>
      </c>
      <c r="E251" s="10" t="s">
        <v>2147</v>
      </c>
      <c r="F251" s="12" t="s">
        <v>2148</v>
      </c>
      <c r="G251" s="10" t="s">
        <v>2149</v>
      </c>
      <c r="H251" s="4" t="s">
        <v>56</v>
      </c>
      <c r="I251" s="10" t="s">
        <v>2147</v>
      </c>
      <c r="J251" s="44" t="s">
        <v>180</v>
      </c>
      <c r="K251" s="44" t="s">
        <v>181</v>
      </c>
      <c r="L251" s="44" t="s">
        <v>182</v>
      </c>
      <c r="M251" s="4" t="s">
        <v>792</v>
      </c>
      <c r="N251" s="11" t="s">
        <v>793</v>
      </c>
      <c r="O251" s="4" t="s">
        <v>528</v>
      </c>
      <c r="P251" s="11" t="s">
        <v>529</v>
      </c>
      <c r="Q251" s="10" t="s">
        <v>2260</v>
      </c>
      <c r="R251" s="10" t="s">
        <v>127</v>
      </c>
      <c r="S251" s="10"/>
      <c r="T251" s="10"/>
      <c r="U251" s="10"/>
      <c r="V251" s="10" t="s">
        <v>66</v>
      </c>
      <c r="W251" s="3" t="s">
        <v>903</v>
      </c>
      <c r="X251" s="31">
        <v>44785</v>
      </c>
      <c r="Y251" s="31">
        <v>44789</v>
      </c>
      <c r="Z251" s="10" t="s">
        <v>68</v>
      </c>
      <c r="AA251" s="3" t="s">
        <v>216</v>
      </c>
      <c r="AB251" s="31">
        <v>45207</v>
      </c>
      <c r="AC251" s="31">
        <v>45209</v>
      </c>
      <c r="AD251" s="10"/>
      <c r="AE251" s="3"/>
      <c r="AF251" s="31"/>
      <c r="AG251" s="31"/>
      <c r="AH251" s="25"/>
      <c r="AI251" s="5"/>
      <c r="AJ251" s="25"/>
      <c r="AK251" s="5"/>
      <c r="AL251" s="25"/>
      <c r="AM251" s="5"/>
    </row>
    <row r="252" spans="1:39" ht="72" customHeight="1">
      <c r="A252" s="22">
        <v>246</v>
      </c>
      <c r="B252" s="10" t="s">
        <v>2097</v>
      </c>
      <c r="C252" s="3">
        <v>50203364551</v>
      </c>
      <c r="D252" s="3" t="s">
        <v>77</v>
      </c>
      <c r="E252" s="10" t="s">
        <v>2150</v>
      </c>
      <c r="F252" s="12" t="s">
        <v>2151</v>
      </c>
      <c r="G252" s="10" t="s">
        <v>2152</v>
      </c>
      <c r="H252" s="4" t="s">
        <v>2153</v>
      </c>
      <c r="I252" s="10" t="s">
        <v>2150</v>
      </c>
      <c r="J252" s="44" t="s">
        <v>58</v>
      </c>
      <c r="K252" s="44" t="s">
        <v>58</v>
      </c>
      <c r="L252" s="44" t="s">
        <v>58</v>
      </c>
      <c r="M252" s="4" t="s">
        <v>120</v>
      </c>
      <c r="N252" s="11" t="s">
        <v>101</v>
      </c>
      <c r="O252" s="4"/>
      <c r="P252" s="11" t="s">
        <v>121</v>
      </c>
      <c r="Q252" s="10" t="s">
        <v>2261</v>
      </c>
      <c r="R252" s="10" t="s">
        <v>64</v>
      </c>
      <c r="S252" s="10" t="s">
        <v>2262</v>
      </c>
      <c r="T252" s="10"/>
      <c r="U252" s="10"/>
      <c r="V252" s="10" t="s">
        <v>66</v>
      </c>
      <c r="W252" s="3" t="s">
        <v>923</v>
      </c>
      <c r="X252" s="31">
        <v>44785</v>
      </c>
      <c r="Y252" s="31">
        <v>44789</v>
      </c>
      <c r="Z252" s="10" t="s">
        <v>68</v>
      </c>
      <c r="AA252" s="3" t="s">
        <v>141</v>
      </c>
      <c r="AB252" s="31">
        <v>45106</v>
      </c>
      <c r="AC252" s="31">
        <v>45110</v>
      </c>
      <c r="AD252" s="10"/>
      <c r="AE252" s="3"/>
      <c r="AF252" s="31"/>
      <c r="AG252" s="31"/>
      <c r="AH252" s="25">
        <v>49951.14</v>
      </c>
      <c r="AI252" s="5">
        <v>44970</v>
      </c>
      <c r="AJ252" s="25"/>
      <c r="AK252" s="5"/>
      <c r="AL252" s="25"/>
      <c r="AM252" s="5"/>
    </row>
    <row r="253" spans="1:39" ht="72" customHeight="1">
      <c r="A253" s="22">
        <v>247</v>
      </c>
      <c r="B253" s="10" t="s">
        <v>2098</v>
      </c>
      <c r="C253" s="3">
        <v>40203410774</v>
      </c>
      <c r="D253" s="3" t="s">
        <v>77</v>
      </c>
      <c r="E253" s="10" t="s">
        <v>2154</v>
      </c>
      <c r="F253" s="12" t="s">
        <v>2155</v>
      </c>
      <c r="G253" s="10" t="s">
        <v>2156</v>
      </c>
      <c r="H253" s="4" t="s">
        <v>56</v>
      </c>
      <c r="I253" s="10" t="s">
        <v>2154</v>
      </c>
      <c r="J253" s="44" t="s">
        <v>58</v>
      </c>
      <c r="K253" s="44" t="s">
        <v>58</v>
      </c>
      <c r="L253" s="44" t="s">
        <v>58</v>
      </c>
      <c r="M253" s="4" t="s">
        <v>449</v>
      </c>
      <c r="N253" s="11" t="s">
        <v>450</v>
      </c>
      <c r="O253" s="4"/>
      <c r="P253" s="11" t="s">
        <v>121</v>
      </c>
      <c r="Q253" s="10" t="s">
        <v>2263</v>
      </c>
      <c r="R253" s="10" t="s">
        <v>127</v>
      </c>
      <c r="S253" s="10"/>
      <c r="T253" s="10"/>
      <c r="U253" s="10"/>
      <c r="V253" s="10" t="s">
        <v>66</v>
      </c>
      <c r="W253" s="3" t="s">
        <v>925</v>
      </c>
      <c r="X253" s="31">
        <v>44785</v>
      </c>
      <c r="Y253" s="31">
        <v>44789</v>
      </c>
      <c r="Z253" s="10" t="s">
        <v>68</v>
      </c>
      <c r="AA253" s="3" t="s">
        <v>133</v>
      </c>
      <c r="AB253" s="31">
        <v>45135</v>
      </c>
      <c r="AC253" s="31">
        <v>45139</v>
      </c>
      <c r="AD253" s="10"/>
      <c r="AE253" s="3"/>
      <c r="AF253" s="31"/>
      <c r="AG253" s="31"/>
      <c r="AH253" s="25">
        <v>49999.3</v>
      </c>
      <c r="AI253" s="5">
        <v>44880</v>
      </c>
      <c r="AJ253" s="25"/>
      <c r="AK253" s="5"/>
      <c r="AL253" s="25"/>
      <c r="AM253" s="5"/>
    </row>
    <row r="254" spans="1:39" ht="72" customHeight="1">
      <c r="A254" s="22">
        <v>248</v>
      </c>
      <c r="B254" s="10" t="s">
        <v>2099</v>
      </c>
      <c r="C254" s="3">
        <v>40203408303</v>
      </c>
      <c r="D254" s="3" t="s">
        <v>77</v>
      </c>
      <c r="E254" s="10" t="s">
        <v>2157</v>
      </c>
      <c r="F254" s="12" t="s">
        <v>2158</v>
      </c>
      <c r="G254" s="10" t="s">
        <v>2159</v>
      </c>
      <c r="H254" s="4" t="s">
        <v>56</v>
      </c>
      <c r="I254" s="10" t="s">
        <v>2157</v>
      </c>
      <c r="J254" s="44" t="s">
        <v>2233</v>
      </c>
      <c r="K254" s="44" t="s">
        <v>58</v>
      </c>
      <c r="L254" s="44" t="s">
        <v>58</v>
      </c>
      <c r="M254" s="4" t="s">
        <v>503</v>
      </c>
      <c r="N254" s="11" t="s">
        <v>184</v>
      </c>
      <c r="O254" s="4" t="s">
        <v>2234</v>
      </c>
      <c r="P254" s="11" t="s">
        <v>525</v>
      </c>
      <c r="Q254" s="10" t="s">
        <v>2264</v>
      </c>
      <c r="R254" s="10" t="s">
        <v>127</v>
      </c>
      <c r="S254" s="10"/>
      <c r="T254" s="10"/>
      <c r="U254" s="10"/>
      <c r="V254" s="10" t="s">
        <v>66</v>
      </c>
      <c r="W254" s="3" t="s">
        <v>1449</v>
      </c>
      <c r="X254" s="31">
        <v>44803</v>
      </c>
      <c r="Y254" s="31">
        <v>44805</v>
      </c>
      <c r="Z254" s="10" t="s">
        <v>68</v>
      </c>
      <c r="AA254" s="3" t="s">
        <v>216</v>
      </c>
      <c r="AB254" s="31">
        <v>45207</v>
      </c>
      <c r="AC254" s="31">
        <v>45209</v>
      </c>
      <c r="AD254" s="10"/>
      <c r="AE254" s="3"/>
      <c r="AF254" s="31"/>
      <c r="AG254" s="31"/>
      <c r="AH254" s="25"/>
      <c r="AI254" s="5"/>
      <c r="AJ254" s="25"/>
      <c r="AK254" s="5"/>
      <c r="AL254" s="25"/>
      <c r="AM254" s="5"/>
    </row>
    <row r="255" spans="1:39" ht="72" customHeight="1">
      <c r="A255" s="22">
        <v>249</v>
      </c>
      <c r="B255" s="10" t="s">
        <v>2100</v>
      </c>
      <c r="C255" s="3">
        <v>40203275158</v>
      </c>
      <c r="D255" s="3" t="s">
        <v>77</v>
      </c>
      <c r="E255" s="10" t="s">
        <v>2160</v>
      </c>
      <c r="F255" s="12" t="s">
        <v>2161</v>
      </c>
      <c r="G255" s="10" t="s">
        <v>2162</v>
      </c>
      <c r="H255" s="4" t="s">
        <v>56</v>
      </c>
      <c r="I255" s="10" t="s">
        <v>2235</v>
      </c>
      <c r="J255" s="44" t="s">
        <v>1254</v>
      </c>
      <c r="K255" s="44" t="s">
        <v>801</v>
      </c>
      <c r="L255" s="44" t="s">
        <v>182</v>
      </c>
      <c r="M255" s="4" t="s">
        <v>2236</v>
      </c>
      <c r="N255" s="11" t="s">
        <v>1891</v>
      </c>
      <c r="O255" s="4"/>
      <c r="P255" s="11" t="s">
        <v>121</v>
      </c>
      <c r="Q255" s="10" t="s">
        <v>2265</v>
      </c>
      <c r="R255" s="10" t="s">
        <v>127</v>
      </c>
      <c r="S255" s="10"/>
      <c r="T255" s="10"/>
      <c r="U255" s="10"/>
      <c r="V255" s="10" t="s">
        <v>66</v>
      </c>
      <c r="W255" s="3" t="s">
        <v>1450</v>
      </c>
      <c r="X255" s="31">
        <v>44804</v>
      </c>
      <c r="Y255" s="31">
        <v>44806</v>
      </c>
      <c r="Z255" s="10" t="s">
        <v>68</v>
      </c>
      <c r="AA255" s="3" t="s">
        <v>141</v>
      </c>
      <c r="AB255" s="31">
        <v>45106</v>
      </c>
      <c r="AC255" s="31">
        <v>45110</v>
      </c>
      <c r="AD255" s="10"/>
      <c r="AE255" s="3"/>
      <c r="AF255" s="31"/>
      <c r="AG255" s="31"/>
      <c r="AH255" s="25"/>
      <c r="AI255" s="5"/>
      <c r="AJ255" s="25"/>
      <c r="AK255" s="5"/>
      <c r="AL255" s="25"/>
      <c r="AM255" s="5"/>
    </row>
    <row r="256" spans="1:39" ht="72" customHeight="1">
      <c r="A256" s="22">
        <v>250</v>
      </c>
      <c r="B256" s="10" t="s">
        <v>2101</v>
      </c>
      <c r="C256" s="3">
        <v>40203414846</v>
      </c>
      <c r="D256" s="3" t="s">
        <v>77</v>
      </c>
      <c r="E256" s="10" t="s">
        <v>2163</v>
      </c>
      <c r="F256" s="12" t="s">
        <v>2164</v>
      </c>
      <c r="G256" s="10" t="s">
        <v>2165</v>
      </c>
      <c r="H256" s="4" t="s">
        <v>2166</v>
      </c>
      <c r="I256" s="10" t="s">
        <v>2163</v>
      </c>
      <c r="J256" s="44" t="s">
        <v>561</v>
      </c>
      <c r="K256" s="44" t="s">
        <v>562</v>
      </c>
      <c r="L256" s="44" t="s">
        <v>182</v>
      </c>
      <c r="M256" s="4" t="s">
        <v>523</v>
      </c>
      <c r="N256" s="11" t="s">
        <v>268</v>
      </c>
      <c r="O256" s="4" t="s">
        <v>1258</v>
      </c>
      <c r="P256" s="11" t="s">
        <v>1259</v>
      </c>
      <c r="Q256" s="10" t="s">
        <v>2266</v>
      </c>
      <c r="R256" s="10" t="s">
        <v>127</v>
      </c>
      <c r="S256" s="10"/>
      <c r="T256" s="10"/>
      <c r="U256" s="10"/>
      <c r="V256" s="10" t="s">
        <v>66</v>
      </c>
      <c r="W256" s="3" t="s">
        <v>2280</v>
      </c>
      <c r="X256" s="31">
        <v>44813</v>
      </c>
      <c r="Y256" s="31">
        <v>44817</v>
      </c>
      <c r="Z256" s="10" t="s">
        <v>68</v>
      </c>
      <c r="AA256" s="3" t="s">
        <v>216</v>
      </c>
      <c r="AB256" s="31">
        <v>45207</v>
      </c>
      <c r="AC256" s="31">
        <v>45209</v>
      </c>
      <c r="AD256" s="10"/>
      <c r="AE256" s="3"/>
      <c r="AF256" s="31"/>
      <c r="AG256" s="31"/>
      <c r="AH256" s="25">
        <v>20249.43</v>
      </c>
      <c r="AI256" s="5">
        <v>45044</v>
      </c>
      <c r="AJ256" s="25"/>
      <c r="AK256" s="5"/>
      <c r="AL256" s="25"/>
      <c r="AM256" s="5"/>
    </row>
    <row r="257" spans="1:39" ht="72" customHeight="1">
      <c r="A257" s="22">
        <v>251</v>
      </c>
      <c r="B257" s="10" t="s">
        <v>2102</v>
      </c>
      <c r="C257" s="3">
        <v>40203257345</v>
      </c>
      <c r="D257" s="3" t="s">
        <v>52</v>
      </c>
      <c r="E257" s="10" t="s">
        <v>2167</v>
      </c>
      <c r="F257" s="12" t="s">
        <v>2168</v>
      </c>
      <c r="G257" s="10" t="s">
        <v>2169</v>
      </c>
      <c r="H257" s="4" t="s">
        <v>2170</v>
      </c>
      <c r="I257" s="10" t="s">
        <v>2237</v>
      </c>
      <c r="J257" s="44" t="s">
        <v>58</v>
      </c>
      <c r="K257" s="44" t="s">
        <v>58</v>
      </c>
      <c r="L257" s="44" t="s">
        <v>58</v>
      </c>
      <c r="M257" s="4" t="s">
        <v>808</v>
      </c>
      <c r="N257" s="11" t="s">
        <v>809</v>
      </c>
      <c r="O257" s="4" t="s">
        <v>98</v>
      </c>
      <c r="P257" s="11" t="s">
        <v>99</v>
      </c>
      <c r="Q257" s="10" t="s">
        <v>2267</v>
      </c>
      <c r="R257" s="10" t="s">
        <v>127</v>
      </c>
      <c r="S257" s="10"/>
      <c r="T257" s="10"/>
      <c r="U257" s="10"/>
      <c r="V257" s="10" t="s">
        <v>66</v>
      </c>
      <c r="W257" s="3" t="s">
        <v>548</v>
      </c>
      <c r="X257" s="31">
        <v>44830</v>
      </c>
      <c r="Y257" s="31">
        <v>44832</v>
      </c>
      <c r="Z257" s="10"/>
      <c r="AA257" s="3"/>
      <c r="AB257" s="31"/>
      <c r="AC257" s="31"/>
      <c r="AD257" s="10" t="s">
        <v>70</v>
      </c>
      <c r="AE257" s="3" t="s">
        <v>911</v>
      </c>
      <c r="AF257" s="31">
        <v>45178</v>
      </c>
      <c r="AG257" s="31">
        <v>45181</v>
      </c>
      <c r="AH257" s="25"/>
      <c r="AI257" s="5"/>
      <c r="AJ257" s="25"/>
      <c r="AK257" s="5"/>
      <c r="AL257" s="25"/>
      <c r="AM257" s="5"/>
    </row>
    <row r="258" spans="1:39" ht="72" customHeight="1">
      <c r="A258" s="22">
        <v>252</v>
      </c>
      <c r="B258" s="10" t="s">
        <v>2103</v>
      </c>
      <c r="C258" s="3">
        <v>50203419991</v>
      </c>
      <c r="D258" s="3" t="s">
        <v>77</v>
      </c>
      <c r="E258" s="10" t="s">
        <v>2171</v>
      </c>
      <c r="F258" s="12" t="s">
        <v>2172</v>
      </c>
      <c r="G258" s="10" t="s">
        <v>2173</v>
      </c>
      <c r="H258" s="4" t="s">
        <v>56</v>
      </c>
      <c r="I258" s="10" t="s">
        <v>2171</v>
      </c>
      <c r="J258" s="44" t="s">
        <v>1904</v>
      </c>
      <c r="K258" s="44" t="s">
        <v>1905</v>
      </c>
      <c r="L258" s="44" t="s">
        <v>182</v>
      </c>
      <c r="M258" s="4" t="s">
        <v>1297</v>
      </c>
      <c r="N258" s="11" t="s">
        <v>1298</v>
      </c>
      <c r="O258" s="4"/>
      <c r="P258" s="11" t="s">
        <v>121</v>
      </c>
      <c r="Q258" s="10" t="s">
        <v>2268</v>
      </c>
      <c r="R258" s="10" t="s">
        <v>127</v>
      </c>
      <c r="S258" s="10"/>
      <c r="T258" s="10"/>
      <c r="U258" s="10"/>
      <c r="V258" s="10" t="s">
        <v>66</v>
      </c>
      <c r="W258" s="3" t="s">
        <v>2061</v>
      </c>
      <c r="X258" s="31">
        <v>44830</v>
      </c>
      <c r="Y258" s="31">
        <v>44832</v>
      </c>
      <c r="Z258" s="10"/>
      <c r="AA258" s="3"/>
      <c r="AB258" s="31"/>
      <c r="AC258" s="31"/>
      <c r="AD258" s="10"/>
      <c r="AE258" s="3"/>
      <c r="AF258" s="31"/>
      <c r="AG258" s="31"/>
      <c r="AH258" s="25"/>
      <c r="AI258" s="5"/>
      <c r="AJ258" s="25"/>
      <c r="AK258" s="5"/>
      <c r="AL258" s="25"/>
      <c r="AM258" s="5"/>
    </row>
    <row r="259" spans="1:39" ht="72" customHeight="1">
      <c r="A259" s="22">
        <v>253</v>
      </c>
      <c r="B259" s="10" t="s">
        <v>2104</v>
      </c>
      <c r="C259" s="3">
        <v>40203308694</v>
      </c>
      <c r="D259" s="3" t="s">
        <v>77</v>
      </c>
      <c r="E259" s="10" t="s">
        <v>2174</v>
      </c>
      <c r="F259" s="12" t="s">
        <v>2175</v>
      </c>
      <c r="G259" s="10" t="s">
        <v>2176</v>
      </c>
      <c r="H259" s="4" t="s">
        <v>2177</v>
      </c>
      <c r="I259" s="10" t="s">
        <v>2238</v>
      </c>
      <c r="J259" s="44" t="s">
        <v>526</v>
      </c>
      <c r="K259" s="44" t="s">
        <v>527</v>
      </c>
      <c r="L259" s="44" t="s">
        <v>386</v>
      </c>
      <c r="M259" s="4" t="s">
        <v>183</v>
      </c>
      <c r="N259" s="11" t="s">
        <v>184</v>
      </c>
      <c r="O259" s="4" t="s">
        <v>2239</v>
      </c>
      <c r="P259" s="11" t="s">
        <v>525</v>
      </c>
      <c r="Q259" s="10" t="s">
        <v>2269</v>
      </c>
      <c r="R259" s="10" t="s">
        <v>127</v>
      </c>
      <c r="S259" s="10"/>
      <c r="T259" s="10"/>
      <c r="U259" s="10"/>
      <c r="V259" s="10" t="s">
        <v>66</v>
      </c>
      <c r="W259" s="3" t="s">
        <v>2281</v>
      </c>
      <c r="X259" s="31">
        <v>44830</v>
      </c>
      <c r="Y259" s="31">
        <v>44832</v>
      </c>
      <c r="Z259" s="10" t="s">
        <v>68</v>
      </c>
      <c r="AA259" s="3" t="s">
        <v>288</v>
      </c>
      <c r="AB259" s="31">
        <v>45231</v>
      </c>
      <c r="AC259" s="31">
        <v>45233</v>
      </c>
      <c r="AD259" s="10"/>
      <c r="AE259" s="3"/>
      <c r="AF259" s="31"/>
      <c r="AG259" s="31" t="s">
        <v>2282</v>
      </c>
      <c r="AH259" s="25"/>
      <c r="AI259" s="5"/>
      <c r="AJ259" s="25"/>
      <c r="AK259" s="5"/>
      <c r="AL259" s="25"/>
      <c r="AM259" s="5"/>
    </row>
    <row r="260" spans="1:39" ht="72" customHeight="1">
      <c r="A260" s="22">
        <v>254</v>
      </c>
      <c r="B260" s="10" t="s">
        <v>2105</v>
      </c>
      <c r="C260" s="3">
        <v>40203415663</v>
      </c>
      <c r="D260" s="3" t="s">
        <v>77</v>
      </c>
      <c r="E260" s="10" t="s">
        <v>2178</v>
      </c>
      <c r="F260" s="12" t="s">
        <v>2179</v>
      </c>
      <c r="G260" s="10" t="s">
        <v>2180</v>
      </c>
      <c r="H260" s="4" t="s">
        <v>2181</v>
      </c>
      <c r="I260" s="10" t="s">
        <v>2178</v>
      </c>
      <c r="J260" s="44" t="s">
        <v>58</v>
      </c>
      <c r="K260" s="44" t="s">
        <v>58</v>
      </c>
      <c r="L260" s="44" t="s">
        <v>58</v>
      </c>
      <c r="M260" s="4" t="s">
        <v>122</v>
      </c>
      <c r="N260" s="11" t="s">
        <v>123</v>
      </c>
      <c r="O260" s="4" t="s">
        <v>1287</v>
      </c>
      <c r="P260" s="11" t="s">
        <v>1288</v>
      </c>
      <c r="Q260" s="10" t="s">
        <v>2270</v>
      </c>
      <c r="R260" s="10" t="s">
        <v>127</v>
      </c>
      <c r="S260" s="10"/>
      <c r="T260" s="10"/>
      <c r="U260" s="10"/>
      <c r="V260" s="10" t="s">
        <v>66</v>
      </c>
      <c r="W260" s="3" t="s">
        <v>2283</v>
      </c>
      <c r="X260" s="31">
        <v>44831</v>
      </c>
      <c r="Y260" s="31">
        <v>44833</v>
      </c>
      <c r="Z260" s="10" t="s">
        <v>68</v>
      </c>
      <c r="AA260" s="3" t="s">
        <v>216</v>
      </c>
      <c r="AB260" s="31">
        <v>45207</v>
      </c>
      <c r="AC260" s="31">
        <v>45209</v>
      </c>
      <c r="AD260" s="10"/>
      <c r="AE260" s="3"/>
      <c r="AF260" s="31"/>
      <c r="AG260" s="31"/>
      <c r="AH260" s="25">
        <v>49499.99</v>
      </c>
      <c r="AI260" s="5">
        <v>45020</v>
      </c>
      <c r="AJ260" s="25"/>
      <c r="AK260" s="5"/>
      <c r="AL260" s="25"/>
      <c r="AM260" s="5"/>
    </row>
    <row r="261" spans="1:39" ht="72" customHeight="1">
      <c r="A261" s="22">
        <v>255</v>
      </c>
      <c r="B261" s="10" t="s">
        <v>2106</v>
      </c>
      <c r="C261" s="3">
        <v>40203419735</v>
      </c>
      <c r="D261" s="3" t="s">
        <v>77</v>
      </c>
      <c r="E261" s="10" t="s">
        <v>2182</v>
      </c>
      <c r="F261" s="12" t="s">
        <v>2183</v>
      </c>
      <c r="G261" s="10" t="s">
        <v>2184</v>
      </c>
      <c r="H261" s="4" t="s">
        <v>56</v>
      </c>
      <c r="I261" s="10" t="s">
        <v>2240</v>
      </c>
      <c r="J261" s="44" t="s">
        <v>58</v>
      </c>
      <c r="K261" s="44" t="s">
        <v>58</v>
      </c>
      <c r="L261" s="44" t="s">
        <v>58</v>
      </c>
      <c r="M261" s="4" t="s">
        <v>1911</v>
      </c>
      <c r="N261" s="11" t="s">
        <v>1912</v>
      </c>
      <c r="O261" s="4" t="s">
        <v>267</v>
      </c>
      <c r="P261" s="11" t="s">
        <v>268</v>
      </c>
      <c r="Q261" s="10" t="s">
        <v>2271</v>
      </c>
      <c r="R261" s="10" t="s">
        <v>127</v>
      </c>
      <c r="S261" s="10"/>
      <c r="T261" s="10"/>
      <c r="U261" s="10"/>
      <c r="V261" s="10" t="s">
        <v>66</v>
      </c>
      <c r="W261" s="3" t="s">
        <v>1458</v>
      </c>
      <c r="X261" s="31">
        <v>44833</v>
      </c>
      <c r="Y261" s="31">
        <v>44837</v>
      </c>
      <c r="Z261" s="10" t="s">
        <v>68</v>
      </c>
      <c r="AA261" s="3" t="s">
        <v>216</v>
      </c>
      <c r="AB261" s="31">
        <v>45207</v>
      </c>
      <c r="AC261" s="31">
        <v>45209</v>
      </c>
      <c r="AD261" s="10"/>
      <c r="AE261" s="3"/>
      <c r="AF261" s="31"/>
      <c r="AG261" s="31"/>
      <c r="AH261" s="25"/>
      <c r="AI261" s="5"/>
      <c r="AJ261" s="25"/>
      <c r="AK261" s="5"/>
      <c r="AL261" s="25"/>
      <c r="AM261" s="5"/>
    </row>
    <row r="262" spans="1:39" ht="72" customHeight="1">
      <c r="A262" s="22">
        <v>256</v>
      </c>
      <c r="B262" s="10" t="s">
        <v>2107</v>
      </c>
      <c r="C262" s="3">
        <v>40203184677</v>
      </c>
      <c r="D262" s="3" t="s">
        <v>77</v>
      </c>
      <c r="E262" s="10" t="s">
        <v>2185</v>
      </c>
      <c r="F262" s="12" t="s">
        <v>2186</v>
      </c>
      <c r="G262" s="10" t="s">
        <v>2187</v>
      </c>
      <c r="H262" s="4" t="s">
        <v>2188</v>
      </c>
      <c r="I262" s="10" t="s">
        <v>2185</v>
      </c>
      <c r="J262" s="44" t="s">
        <v>58</v>
      </c>
      <c r="K262" s="44" t="s">
        <v>58</v>
      </c>
      <c r="L262" s="44" t="s">
        <v>58</v>
      </c>
      <c r="M262" s="4" t="s">
        <v>122</v>
      </c>
      <c r="N262" s="11" t="s">
        <v>123</v>
      </c>
      <c r="O262" s="4" t="s">
        <v>802</v>
      </c>
      <c r="P262" s="11" t="s">
        <v>803</v>
      </c>
      <c r="Q262" s="10" t="s">
        <v>2272</v>
      </c>
      <c r="R262" s="10" t="s">
        <v>127</v>
      </c>
      <c r="S262" s="10"/>
      <c r="T262" s="10"/>
      <c r="U262" s="10"/>
      <c r="V262" s="10" t="s">
        <v>66</v>
      </c>
      <c r="W262" s="3" t="s">
        <v>67</v>
      </c>
      <c r="X262" s="31">
        <v>44848</v>
      </c>
      <c r="Y262" s="31">
        <v>44852</v>
      </c>
      <c r="Z262" s="10" t="s">
        <v>68</v>
      </c>
      <c r="AA262" s="3" t="s">
        <v>288</v>
      </c>
      <c r="AB262" s="31">
        <v>45231</v>
      </c>
      <c r="AC262" s="31">
        <v>45233</v>
      </c>
      <c r="AD262" s="10"/>
      <c r="AE262" s="3"/>
      <c r="AF262" s="31"/>
      <c r="AG262" s="31"/>
      <c r="AH262" s="25">
        <v>49804.55</v>
      </c>
      <c r="AI262" s="5">
        <v>45021</v>
      </c>
      <c r="AJ262" s="25"/>
      <c r="AK262" s="5"/>
      <c r="AL262" s="25"/>
      <c r="AM262" s="5"/>
    </row>
    <row r="263" spans="1:39" ht="72" customHeight="1">
      <c r="A263" s="22">
        <v>257</v>
      </c>
      <c r="B263" s="10" t="s">
        <v>2108</v>
      </c>
      <c r="C263" s="3">
        <v>40203423711</v>
      </c>
      <c r="D263" s="3" t="s">
        <v>52</v>
      </c>
      <c r="E263" s="10" t="s">
        <v>2189</v>
      </c>
      <c r="F263" s="12" t="s">
        <v>2190</v>
      </c>
      <c r="G263" s="10" t="s">
        <v>2191</v>
      </c>
      <c r="H263" s="4" t="s">
        <v>56</v>
      </c>
      <c r="I263" s="10" t="s">
        <v>2189</v>
      </c>
      <c r="J263" s="44" t="s">
        <v>58</v>
      </c>
      <c r="K263" s="44" t="s">
        <v>58</v>
      </c>
      <c r="L263" s="44" t="s">
        <v>58</v>
      </c>
      <c r="M263" s="4" t="s">
        <v>2241</v>
      </c>
      <c r="N263" s="11" t="s">
        <v>2242</v>
      </c>
      <c r="O263" s="4" t="s">
        <v>1283</v>
      </c>
      <c r="P263" s="11" t="s">
        <v>203</v>
      </c>
      <c r="Q263" s="10" t="s">
        <v>2273</v>
      </c>
      <c r="R263" s="10" t="s">
        <v>127</v>
      </c>
      <c r="S263" s="10"/>
      <c r="T263" s="10"/>
      <c r="U263" s="10"/>
      <c r="V263" s="10" t="s">
        <v>66</v>
      </c>
      <c r="W263" s="3" t="s">
        <v>2068</v>
      </c>
      <c r="X263" s="31">
        <v>44848</v>
      </c>
      <c r="Y263" s="31">
        <v>44852</v>
      </c>
      <c r="Z263" s="10"/>
      <c r="AA263" s="3"/>
      <c r="AB263" s="31"/>
      <c r="AC263" s="31"/>
      <c r="AD263" s="10" t="s">
        <v>70</v>
      </c>
      <c r="AE263" s="3" t="s">
        <v>1434</v>
      </c>
      <c r="AF263" s="31">
        <v>45070</v>
      </c>
      <c r="AG263" s="31">
        <v>45072</v>
      </c>
      <c r="AH263" s="25"/>
      <c r="AI263" s="5"/>
      <c r="AJ263" s="25"/>
      <c r="AK263" s="5"/>
      <c r="AL263" s="25"/>
      <c r="AM263" s="5"/>
    </row>
    <row r="264" spans="1:39" ht="72" customHeight="1">
      <c r="A264" s="22">
        <v>258</v>
      </c>
      <c r="B264" s="10" t="s">
        <v>2109</v>
      </c>
      <c r="C264" s="3">
        <v>40203359652</v>
      </c>
      <c r="D264" s="3" t="s">
        <v>77</v>
      </c>
      <c r="E264" s="10" t="s">
        <v>2192</v>
      </c>
      <c r="F264" s="12" t="s">
        <v>2193</v>
      </c>
      <c r="G264" s="10" t="s">
        <v>2194</v>
      </c>
      <c r="H264" s="4" t="s">
        <v>56</v>
      </c>
      <c r="I264" s="10" t="s">
        <v>2243</v>
      </c>
      <c r="J264" s="44" t="s">
        <v>825</v>
      </c>
      <c r="K264" s="44" t="s">
        <v>562</v>
      </c>
      <c r="L264" s="44" t="s">
        <v>182</v>
      </c>
      <c r="M264" s="4" t="s">
        <v>2244</v>
      </c>
      <c r="N264" s="11" t="s">
        <v>2245</v>
      </c>
      <c r="O264" s="4"/>
      <c r="P264" s="11" t="s">
        <v>121</v>
      </c>
      <c r="Q264" s="10" t="s">
        <v>2274</v>
      </c>
      <c r="R264" s="10" t="s">
        <v>64</v>
      </c>
      <c r="S264" s="10"/>
      <c r="T264" s="10"/>
      <c r="U264" s="10"/>
      <c r="V264" s="10" t="s">
        <v>66</v>
      </c>
      <c r="W264" s="3" t="s">
        <v>2284</v>
      </c>
      <c r="X264" s="31">
        <v>44868</v>
      </c>
      <c r="Y264" s="31">
        <v>44872</v>
      </c>
      <c r="Z264" s="10"/>
      <c r="AA264" s="3"/>
      <c r="AB264" s="31"/>
      <c r="AC264" s="31"/>
      <c r="AD264" s="10"/>
      <c r="AE264" s="3"/>
      <c r="AF264" s="31"/>
      <c r="AG264" s="31"/>
      <c r="AH264" s="25"/>
      <c r="AI264" s="5"/>
      <c r="AJ264" s="25"/>
      <c r="AK264" s="5"/>
      <c r="AL264" s="25"/>
      <c r="AM264" s="5"/>
    </row>
    <row r="265" spans="1:39" ht="72" customHeight="1">
      <c r="A265" s="22">
        <v>259</v>
      </c>
      <c r="B265" s="10" t="s">
        <v>2110</v>
      </c>
      <c r="C265" s="3">
        <v>40203384999</v>
      </c>
      <c r="D265" s="3" t="s">
        <v>77</v>
      </c>
      <c r="E265" s="10" t="s">
        <v>2195</v>
      </c>
      <c r="F265" s="12" t="s">
        <v>2196</v>
      </c>
      <c r="G265" s="10" t="s">
        <v>2197</v>
      </c>
      <c r="H265" s="4" t="s">
        <v>2198</v>
      </c>
      <c r="I265" s="10" t="s">
        <v>2195</v>
      </c>
      <c r="J265" s="44" t="s">
        <v>1285</v>
      </c>
      <c r="K265" s="44" t="s">
        <v>1286</v>
      </c>
      <c r="L265" s="44" t="s">
        <v>182</v>
      </c>
      <c r="M265" s="4" t="s">
        <v>192</v>
      </c>
      <c r="N265" s="11" t="s">
        <v>193</v>
      </c>
      <c r="O265" s="4" t="s">
        <v>826</v>
      </c>
      <c r="P265" s="11" t="s">
        <v>827</v>
      </c>
      <c r="Q265" s="10" t="s">
        <v>2275</v>
      </c>
      <c r="R265" s="10" t="s">
        <v>127</v>
      </c>
      <c r="S265" s="10"/>
      <c r="T265" s="10"/>
      <c r="U265" s="10"/>
      <c r="V265" s="10" t="s">
        <v>66</v>
      </c>
      <c r="W265" s="3" t="s">
        <v>2073</v>
      </c>
      <c r="X265" s="31">
        <v>44869</v>
      </c>
      <c r="Y265" s="31">
        <v>44873</v>
      </c>
      <c r="Z265" s="10"/>
      <c r="AA265" s="3"/>
      <c r="AB265" s="31"/>
      <c r="AC265" s="31"/>
      <c r="AD265" s="10"/>
      <c r="AE265" s="3"/>
      <c r="AF265" s="31"/>
      <c r="AG265" s="31"/>
      <c r="AH265" s="25"/>
      <c r="AI265" s="5"/>
      <c r="AJ265" s="25"/>
      <c r="AK265" s="5"/>
      <c r="AL265" s="25"/>
      <c r="AM265" s="5"/>
    </row>
    <row r="266" spans="1:39" ht="72" customHeight="1">
      <c r="A266" s="22">
        <v>260</v>
      </c>
      <c r="B266" s="10" t="s">
        <v>2111</v>
      </c>
      <c r="C266" s="3">
        <v>40203399000</v>
      </c>
      <c r="D266" s="3" t="s">
        <v>77</v>
      </c>
      <c r="E266" s="10" t="s">
        <v>1954</v>
      </c>
      <c r="F266" s="12" t="s">
        <v>1781</v>
      </c>
      <c r="G266" s="10" t="s">
        <v>2199</v>
      </c>
      <c r="H266" s="4" t="s">
        <v>2200</v>
      </c>
      <c r="I266" s="10" t="s">
        <v>1954</v>
      </c>
      <c r="J266" s="44" t="s">
        <v>1955</v>
      </c>
      <c r="K266" s="44" t="s">
        <v>1905</v>
      </c>
      <c r="L266" s="44" t="s">
        <v>182</v>
      </c>
      <c r="M266" s="4" t="s">
        <v>501</v>
      </c>
      <c r="N266" s="11" t="s">
        <v>502</v>
      </c>
      <c r="O266" s="4" t="s">
        <v>98</v>
      </c>
      <c r="P266" s="11" t="s">
        <v>99</v>
      </c>
      <c r="Q266" s="10" t="s">
        <v>2276</v>
      </c>
      <c r="R266" s="10" t="s">
        <v>127</v>
      </c>
      <c r="S266" s="10"/>
      <c r="T266" s="10"/>
      <c r="U266" s="10"/>
      <c r="V266" s="10" t="s">
        <v>66</v>
      </c>
      <c r="W266" s="3" t="s">
        <v>218</v>
      </c>
      <c r="X266" s="31">
        <v>44890</v>
      </c>
      <c r="Y266" s="31">
        <v>44894</v>
      </c>
      <c r="Z266" s="10"/>
      <c r="AA266" s="3"/>
      <c r="AB266" s="31"/>
      <c r="AC266" s="31"/>
      <c r="AD266" s="10"/>
      <c r="AE266" s="3"/>
      <c r="AF266" s="31"/>
      <c r="AG266" s="31"/>
      <c r="AH266" s="25"/>
      <c r="AI266" s="5"/>
      <c r="AJ266" s="25"/>
      <c r="AK266" s="5"/>
      <c r="AL266" s="25"/>
      <c r="AM266" s="5"/>
    </row>
    <row r="267" spans="1:39" ht="72" customHeight="1">
      <c r="A267" s="22">
        <v>261</v>
      </c>
      <c r="B267" s="10" t="s">
        <v>2112</v>
      </c>
      <c r="C267" s="3">
        <v>40203385161</v>
      </c>
      <c r="D267" s="3" t="s">
        <v>77</v>
      </c>
      <c r="E267" s="10" t="s">
        <v>2201</v>
      </c>
      <c r="F267" s="12" t="s">
        <v>2202</v>
      </c>
      <c r="G267" s="10" t="s">
        <v>2203</v>
      </c>
      <c r="H267" s="4" t="s">
        <v>2204</v>
      </c>
      <c r="I267" s="10" t="s">
        <v>2157</v>
      </c>
      <c r="J267" s="44" t="s">
        <v>58</v>
      </c>
      <c r="K267" s="44" t="s">
        <v>58</v>
      </c>
      <c r="L267" s="44" t="s">
        <v>58</v>
      </c>
      <c r="M267" s="4" t="s">
        <v>120</v>
      </c>
      <c r="N267" s="11" t="s">
        <v>101</v>
      </c>
      <c r="O267" s="4" t="s">
        <v>269</v>
      </c>
      <c r="P267" s="11" t="s">
        <v>270</v>
      </c>
      <c r="Q267" s="10" t="s">
        <v>2277</v>
      </c>
      <c r="R267" s="10" t="s">
        <v>127</v>
      </c>
      <c r="S267" s="10"/>
      <c r="T267" s="10"/>
      <c r="U267" s="10"/>
      <c r="V267" s="10" t="s">
        <v>66</v>
      </c>
      <c r="W267" s="3" t="s">
        <v>414</v>
      </c>
      <c r="X267" s="31">
        <v>44915</v>
      </c>
      <c r="Y267" s="31">
        <v>44917</v>
      </c>
      <c r="Z267" s="10"/>
      <c r="AA267" s="3"/>
      <c r="AB267" s="31"/>
      <c r="AC267" s="31"/>
      <c r="AD267" s="10"/>
      <c r="AE267" s="3"/>
      <c r="AF267" s="31"/>
      <c r="AG267" s="31"/>
      <c r="AH267" s="25"/>
      <c r="AI267" s="5"/>
      <c r="AJ267" s="25"/>
      <c r="AK267" s="5"/>
      <c r="AL267" s="25"/>
      <c r="AM267" s="5"/>
    </row>
    <row r="268" spans="1:39" ht="72" customHeight="1">
      <c r="A268" s="22">
        <v>262</v>
      </c>
      <c r="B268" s="10" t="s">
        <v>2113</v>
      </c>
      <c r="C268" s="3">
        <v>40203438454</v>
      </c>
      <c r="D268" s="3" t="s">
        <v>77</v>
      </c>
      <c r="E268" s="10" t="s">
        <v>2205</v>
      </c>
      <c r="F268" s="12" t="s">
        <v>2206</v>
      </c>
      <c r="G268" s="10" t="s">
        <v>2207</v>
      </c>
      <c r="H268" s="4" t="s">
        <v>56</v>
      </c>
      <c r="I268" s="10" t="s">
        <v>2246</v>
      </c>
      <c r="J268" s="44" t="s">
        <v>1254</v>
      </c>
      <c r="K268" s="44" t="s">
        <v>801</v>
      </c>
      <c r="L268" s="44" t="s">
        <v>182</v>
      </c>
      <c r="M268" s="4" t="s">
        <v>2247</v>
      </c>
      <c r="N268" s="11" t="s">
        <v>2248</v>
      </c>
      <c r="O268" s="4" t="s">
        <v>1319</v>
      </c>
      <c r="P268" s="11" t="s">
        <v>1320</v>
      </c>
      <c r="Q268" s="10" t="s">
        <v>2278</v>
      </c>
      <c r="R268" s="10" t="s">
        <v>127</v>
      </c>
      <c r="S268" s="10"/>
      <c r="T268" s="10"/>
      <c r="U268" s="10"/>
      <c r="V268" s="10" t="s">
        <v>66</v>
      </c>
      <c r="W268" s="3" t="s">
        <v>232</v>
      </c>
      <c r="X268" s="31">
        <v>44916</v>
      </c>
      <c r="Y268" s="31">
        <v>44918</v>
      </c>
      <c r="Z268" s="10"/>
      <c r="AA268" s="3"/>
      <c r="AB268" s="31"/>
      <c r="AC268" s="31"/>
      <c r="AD268" s="10"/>
      <c r="AE268" s="3"/>
      <c r="AF268" s="31"/>
      <c r="AG268" s="31"/>
      <c r="AH268" s="25"/>
      <c r="AI268" s="5"/>
      <c r="AJ268" s="25"/>
      <c r="AK268" s="5"/>
      <c r="AL268" s="25"/>
      <c r="AM268" s="5"/>
    </row>
    <row r="269" spans="1:39" ht="72" customHeight="1">
      <c r="A269" s="22">
        <v>263</v>
      </c>
      <c r="B269" s="10" t="s">
        <v>2285</v>
      </c>
      <c r="C269" s="3">
        <v>40203435636</v>
      </c>
      <c r="D269" s="3" t="s">
        <v>77</v>
      </c>
      <c r="E269" s="10" t="s">
        <v>2296</v>
      </c>
      <c r="F269" s="12" t="s">
        <v>2297</v>
      </c>
      <c r="G269" s="10" t="s">
        <v>2298</v>
      </c>
      <c r="H269" s="4" t="s">
        <v>2299</v>
      </c>
      <c r="I269" s="10" t="s">
        <v>2296</v>
      </c>
      <c r="J269" s="44" t="s">
        <v>58</v>
      </c>
      <c r="K269" s="44" t="s">
        <v>58</v>
      </c>
      <c r="L269" s="44" t="s">
        <v>58</v>
      </c>
      <c r="M269" s="4" t="s">
        <v>2337</v>
      </c>
      <c r="N269" s="11" t="s">
        <v>2338</v>
      </c>
      <c r="O269" s="4"/>
      <c r="P269" s="11" t="s">
        <v>121</v>
      </c>
      <c r="Q269" s="10" t="s">
        <v>2352</v>
      </c>
      <c r="R269" s="10" t="s">
        <v>64</v>
      </c>
      <c r="S269" s="10" t="s">
        <v>2353</v>
      </c>
      <c r="T269" s="10"/>
      <c r="U269" s="10"/>
      <c r="V269" s="10" t="s">
        <v>66</v>
      </c>
      <c r="W269" s="3" t="s">
        <v>549</v>
      </c>
      <c r="X269" s="31">
        <v>44978</v>
      </c>
      <c r="Y269" s="31">
        <v>44980</v>
      </c>
      <c r="Z269" s="10"/>
      <c r="AA269" s="3"/>
      <c r="AB269" s="31"/>
      <c r="AC269" s="31"/>
      <c r="AD269" s="10"/>
      <c r="AE269" s="3"/>
      <c r="AF269" s="31"/>
      <c r="AG269" s="31"/>
      <c r="AH269" s="25"/>
      <c r="AI269" s="5"/>
      <c r="AJ269" s="25"/>
      <c r="AK269" s="5"/>
      <c r="AL269" s="25"/>
      <c r="AM269" s="5"/>
    </row>
    <row r="270" spans="1:39" ht="72" customHeight="1">
      <c r="A270" s="22">
        <v>264</v>
      </c>
      <c r="B270" s="10" t="s">
        <v>595</v>
      </c>
      <c r="C270" s="3">
        <v>40103937866</v>
      </c>
      <c r="D270" s="3" t="s">
        <v>77</v>
      </c>
      <c r="E270" s="10" t="s">
        <v>2300</v>
      </c>
      <c r="F270" s="12" t="s">
        <v>690</v>
      </c>
      <c r="G270" s="10" t="s">
        <v>2301</v>
      </c>
      <c r="H270" s="4" t="s">
        <v>56</v>
      </c>
      <c r="I270" s="10" t="s">
        <v>2300</v>
      </c>
      <c r="J270" s="44" t="s">
        <v>2339</v>
      </c>
      <c r="K270" s="44" t="s">
        <v>527</v>
      </c>
      <c r="L270" s="44" t="s">
        <v>386</v>
      </c>
      <c r="M270" s="4" t="s">
        <v>523</v>
      </c>
      <c r="N270" s="11" t="s">
        <v>268</v>
      </c>
      <c r="O270" s="4" t="s">
        <v>98</v>
      </c>
      <c r="P270" s="11" t="s">
        <v>99</v>
      </c>
      <c r="Q270" s="10" t="s">
        <v>2354</v>
      </c>
      <c r="R270" s="10" t="s">
        <v>127</v>
      </c>
      <c r="S270" s="10"/>
      <c r="T270" s="10"/>
      <c r="U270" s="10"/>
      <c r="V270" s="10" t="s">
        <v>66</v>
      </c>
      <c r="W270" s="3" t="s">
        <v>551</v>
      </c>
      <c r="X270" s="31">
        <v>44979</v>
      </c>
      <c r="Y270" s="31">
        <v>44981</v>
      </c>
      <c r="Z270" s="10"/>
      <c r="AA270" s="3"/>
      <c r="AB270" s="31"/>
      <c r="AC270" s="31"/>
      <c r="AD270" s="10"/>
      <c r="AE270" s="3"/>
      <c r="AF270" s="31"/>
      <c r="AG270" s="31"/>
      <c r="AH270" s="25"/>
      <c r="AI270" s="5"/>
      <c r="AJ270" s="25"/>
      <c r="AK270" s="5"/>
      <c r="AL270" s="25"/>
      <c r="AM270" s="5"/>
    </row>
    <row r="271" spans="1:39" ht="72" customHeight="1">
      <c r="A271" s="22">
        <v>265</v>
      </c>
      <c r="B271" s="10" t="s">
        <v>2286</v>
      </c>
      <c r="C271" s="3">
        <v>43603065837</v>
      </c>
      <c r="D271" s="3" t="s">
        <v>77</v>
      </c>
      <c r="E271" s="10" t="s">
        <v>2302</v>
      </c>
      <c r="F271" s="12" t="s">
        <v>2303</v>
      </c>
      <c r="G271" s="10" t="s">
        <v>2304</v>
      </c>
      <c r="H271" s="4" t="s">
        <v>2305</v>
      </c>
      <c r="I271" s="10" t="s">
        <v>2340</v>
      </c>
      <c r="J271" s="44" t="s">
        <v>266</v>
      </c>
      <c r="K271" s="44" t="s">
        <v>266</v>
      </c>
      <c r="L271" s="44" t="s">
        <v>119</v>
      </c>
      <c r="M271" s="4" t="s">
        <v>98</v>
      </c>
      <c r="N271" s="11" t="s">
        <v>99</v>
      </c>
      <c r="O271" s="4"/>
      <c r="P271" s="11" t="s">
        <v>121</v>
      </c>
      <c r="Q271" s="10" t="s">
        <v>2355</v>
      </c>
      <c r="R271" s="10" t="s">
        <v>127</v>
      </c>
      <c r="S271" s="10"/>
      <c r="T271" s="10"/>
      <c r="U271" s="10"/>
      <c r="V271" s="10" t="s">
        <v>66</v>
      </c>
      <c r="W271" s="3" t="s">
        <v>1433</v>
      </c>
      <c r="X271" s="31">
        <v>45009</v>
      </c>
      <c r="Y271" s="31">
        <v>45013</v>
      </c>
      <c r="Z271" s="10"/>
      <c r="AA271" s="3"/>
      <c r="AB271" s="31"/>
      <c r="AC271" s="31"/>
      <c r="AD271" s="10"/>
      <c r="AE271" s="3"/>
      <c r="AF271" s="31"/>
      <c r="AG271" s="31"/>
      <c r="AH271" s="25"/>
      <c r="AI271" s="5"/>
      <c r="AJ271" s="25"/>
      <c r="AK271" s="5"/>
      <c r="AL271" s="25"/>
      <c r="AM271" s="5"/>
    </row>
    <row r="272" spans="1:39" ht="72" customHeight="1">
      <c r="A272" s="22">
        <v>266</v>
      </c>
      <c r="B272" s="10" t="s">
        <v>2287</v>
      </c>
      <c r="C272" s="3">
        <v>40203466513</v>
      </c>
      <c r="D272" s="3" t="s">
        <v>77</v>
      </c>
      <c r="E272" s="10" t="s">
        <v>2306</v>
      </c>
      <c r="F272" s="12" t="s">
        <v>2307</v>
      </c>
      <c r="G272" s="10" t="s">
        <v>2308</v>
      </c>
      <c r="H272" s="4" t="s">
        <v>56</v>
      </c>
      <c r="I272" s="10" t="s">
        <v>2306</v>
      </c>
      <c r="J272" s="44" t="s">
        <v>2341</v>
      </c>
      <c r="K272" s="44" t="s">
        <v>1309</v>
      </c>
      <c r="L272" s="44" t="s">
        <v>105</v>
      </c>
      <c r="M272" s="4" t="s">
        <v>1825</v>
      </c>
      <c r="N272" s="11" t="s">
        <v>1826</v>
      </c>
      <c r="O272" s="4" t="s">
        <v>272</v>
      </c>
      <c r="P272" s="11" t="s">
        <v>273</v>
      </c>
      <c r="Q272" s="10" t="s">
        <v>2356</v>
      </c>
      <c r="R272" s="10" t="s">
        <v>64</v>
      </c>
      <c r="S272" s="10"/>
      <c r="T272" s="10"/>
      <c r="U272" s="10"/>
      <c r="V272" s="10" t="s">
        <v>66</v>
      </c>
      <c r="W272" s="3" t="s">
        <v>899</v>
      </c>
      <c r="X272" s="31">
        <v>45035</v>
      </c>
      <c r="Y272" s="31">
        <v>45037</v>
      </c>
      <c r="Z272" s="10"/>
      <c r="AA272" s="3"/>
      <c r="AB272" s="31"/>
      <c r="AC272" s="31"/>
      <c r="AD272" s="10"/>
      <c r="AE272" s="3"/>
      <c r="AF272" s="31"/>
      <c r="AG272" s="31"/>
      <c r="AH272" s="25"/>
      <c r="AI272" s="5"/>
      <c r="AJ272" s="25"/>
      <c r="AK272" s="5"/>
      <c r="AL272" s="25"/>
      <c r="AM272" s="5"/>
    </row>
    <row r="273" spans="1:39" ht="72" customHeight="1">
      <c r="A273" s="22">
        <v>267</v>
      </c>
      <c r="B273" s="10" t="s">
        <v>2288</v>
      </c>
      <c r="C273" s="3">
        <v>40203473854</v>
      </c>
      <c r="D273" s="3" t="s">
        <v>77</v>
      </c>
      <c r="E273" s="10" t="s">
        <v>2309</v>
      </c>
      <c r="F273" s="12" t="s">
        <v>2310</v>
      </c>
      <c r="G273" s="10" t="s">
        <v>2311</v>
      </c>
      <c r="H273" s="4" t="s">
        <v>56</v>
      </c>
      <c r="I273" s="10" t="s">
        <v>2342</v>
      </c>
      <c r="J273" s="44" t="s">
        <v>2343</v>
      </c>
      <c r="K273" s="44" t="s">
        <v>1915</v>
      </c>
      <c r="L273" s="44" t="s">
        <v>105</v>
      </c>
      <c r="M273" s="4" t="s">
        <v>2344</v>
      </c>
      <c r="N273" s="11" t="s">
        <v>1265</v>
      </c>
      <c r="O273" s="4" t="s">
        <v>124</v>
      </c>
      <c r="P273" s="11" t="s">
        <v>125</v>
      </c>
      <c r="Q273" s="10" t="s">
        <v>2357</v>
      </c>
      <c r="R273" s="10" t="s">
        <v>127</v>
      </c>
      <c r="S273" s="10"/>
      <c r="T273" s="10"/>
      <c r="U273" s="10"/>
      <c r="V273" s="10" t="s">
        <v>66</v>
      </c>
      <c r="W273" s="3" t="s">
        <v>2365</v>
      </c>
      <c r="X273" s="31">
        <v>45065</v>
      </c>
      <c r="Y273" s="31">
        <v>45068</v>
      </c>
      <c r="Z273" s="10"/>
      <c r="AA273" s="3"/>
      <c r="AB273" s="31"/>
      <c r="AC273" s="31"/>
      <c r="AD273" s="10"/>
      <c r="AE273" s="3"/>
      <c r="AF273" s="31"/>
      <c r="AG273" s="31"/>
      <c r="AH273" s="25"/>
      <c r="AI273" s="5"/>
      <c r="AJ273" s="25"/>
      <c r="AK273" s="5"/>
      <c r="AL273" s="25"/>
      <c r="AM273" s="5"/>
    </row>
    <row r="274" spans="1:39" ht="72" customHeight="1">
      <c r="A274" s="22">
        <v>268</v>
      </c>
      <c r="B274" s="10" t="s">
        <v>2289</v>
      </c>
      <c r="C274" s="3">
        <v>40203441026</v>
      </c>
      <c r="D274" s="3" t="s">
        <v>77</v>
      </c>
      <c r="E274" s="10" t="s">
        <v>2312</v>
      </c>
      <c r="F274" s="12" t="s">
        <v>2313</v>
      </c>
      <c r="G274" s="10" t="s">
        <v>2314</v>
      </c>
      <c r="H274" s="4" t="s">
        <v>2315</v>
      </c>
      <c r="I274" s="10" t="s">
        <v>2345</v>
      </c>
      <c r="J274" s="44" t="s">
        <v>58</v>
      </c>
      <c r="K274" s="44" t="s">
        <v>58</v>
      </c>
      <c r="L274" s="44" t="s">
        <v>58</v>
      </c>
      <c r="M274" s="4" t="s">
        <v>501</v>
      </c>
      <c r="N274" s="11" t="s">
        <v>502</v>
      </c>
      <c r="O274" s="4" t="s">
        <v>524</v>
      </c>
      <c r="P274" s="11" t="s">
        <v>525</v>
      </c>
      <c r="Q274" s="10" t="s">
        <v>2358</v>
      </c>
      <c r="R274" s="10" t="s">
        <v>127</v>
      </c>
      <c r="S274" s="10"/>
      <c r="T274" s="10"/>
      <c r="U274" s="10"/>
      <c r="V274" s="10" t="s">
        <v>66</v>
      </c>
      <c r="W274" s="3" t="s">
        <v>1436</v>
      </c>
      <c r="X274" s="31">
        <v>45085</v>
      </c>
      <c r="Y274" s="31">
        <v>45089</v>
      </c>
      <c r="Z274" s="10"/>
      <c r="AA274" s="3"/>
      <c r="AB274" s="31"/>
      <c r="AC274" s="31"/>
      <c r="AD274" s="10"/>
      <c r="AE274" s="3"/>
      <c r="AF274" s="31"/>
      <c r="AG274" s="31"/>
      <c r="AH274" s="25"/>
      <c r="AI274" s="5"/>
      <c r="AJ274" s="25"/>
      <c r="AK274" s="5"/>
      <c r="AL274" s="25"/>
      <c r="AM274" s="5"/>
    </row>
    <row r="275" spans="1:39" ht="72" customHeight="1">
      <c r="A275" s="22">
        <v>269</v>
      </c>
      <c r="B275" s="10" t="s">
        <v>2290</v>
      </c>
      <c r="C275" s="3">
        <v>43603071566</v>
      </c>
      <c r="D275" s="3" t="s">
        <v>77</v>
      </c>
      <c r="E275" s="10" t="s">
        <v>2316</v>
      </c>
      <c r="F275" s="12" t="s">
        <v>2317</v>
      </c>
      <c r="G275" s="10" t="s">
        <v>2318</v>
      </c>
      <c r="H275" s="4" t="s">
        <v>2319</v>
      </c>
      <c r="I275" s="10" t="s">
        <v>2346</v>
      </c>
      <c r="J275" s="44" t="s">
        <v>266</v>
      </c>
      <c r="K275" s="44" t="s">
        <v>266</v>
      </c>
      <c r="L275" s="44" t="s">
        <v>119</v>
      </c>
      <c r="M275" s="4" t="s">
        <v>792</v>
      </c>
      <c r="N275" s="11" t="s">
        <v>793</v>
      </c>
      <c r="O275" s="4" t="s">
        <v>61</v>
      </c>
      <c r="P275" s="11" t="s">
        <v>62</v>
      </c>
      <c r="Q275" s="10" t="s">
        <v>2359</v>
      </c>
      <c r="R275" s="10" t="s">
        <v>127</v>
      </c>
      <c r="S275" s="10"/>
      <c r="T275" s="10"/>
      <c r="U275" s="10"/>
      <c r="V275" s="10" t="s">
        <v>66</v>
      </c>
      <c r="W275" s="3" t="s">
        <v>915</v>
      </c>
      <c r="X275" s="31">
        <v>45182</v>
      </c>
      <c r="Y275" s="31">
        <v>45184</v>
      </c>
      <c r="Z275" s="10"/>
      <c r="AA275" s="3"/>
      <c r="AB275" s="31"/>
      <c r="AC275" s="31"/>
      <c r="AD275" s="10"/>
      <c r="AE275" s="3"/>
      <c r="AF275" s="31"/>
      <c r="AG275" s="31"/>
      <c r="AH275" s="25"/>
      <c r="AI275" s="5"/>
      <c r="AJ275" s="25"/>
      <c r="AK275" s="5"/>
      <c r="AL275" s="25"/>
      <c r="AM275" s="5"/>
    </row>
    <row r="276" spans="1:39" ht="72" customHeight="1">
      <c r="A276" s="22">
        <v>270</v>
      </c>
      <c r="B276" s="10" t="s">
        <v>2291</v>
      </c>
      <c r="C276" s="3">
        <v>40203491991</v>
      </c>
      <c r="D276" s="3" t="s">
        <v>77</v>
      </c>
      <c r="E276" s="10" t="s">
        <v>2320</v>
      </c>
      <c r="F276" s="12" t="s">
        <v>2321</v>
      </c>
      <c r="G276" s="10" t="s">
        <v>2322</v>
      </c>
      <c r="H276" s="4" t="s">
        <v>56</v>
      </c>
      <c r="I276" s="10" t="s">
        <v>2320</v>
      </c>
      <c r="J276" s="44" t="s">
        <v>266</v>
      </c>
      <c r="K276" s="44" t="s">
        <v>266</v>
      </c>
      <c r="L276" s="44" t="s">
        <v>119</v>
      </c>
      <c r="M276" s="4" t="s">
        <v>98</v>
      </c>
      <c r="N276" s="11" t="s">
        <v>99</v>
      </c>
      <c r="O276" s="4"/>
      <c r="P276" s="11" t="s">
        <v>121</v>
      </c>
      <c r="Q276" s="10" t="s">
        <v>2360</v>
      </c>
      <c r="R276" s="10" t="s">
        <v>127</v>
      </c>
      <c r="S276" s="10"/>
      <c r="T276" s="10"/>
      <c r="U276" s="10"/>
      <c r="V276" s="10" t="s">
        <v>66</v>
      </c>
      <c r="W276" s="3" t="s">
        <v>2366</v>
      </c>
      <c r="X276" s="31">
        <v>45204</v>
      </c>
      <c r="Y276" s="31">
        <v>45208</v>
      </c>
      <c r="Z276" s="10"/>
      <c r="AA276" s="3"/>
      <c r="AB276" s="31"/>
      <c r="AC276" s="31"/>
      <c r="AD276" s="10"/>
      <c r="AE276" s="3"/>
      <c r="AF276" s="31"/>
      <c r="AG276" s="31"/>
      <c r="AH276" s="25"/>
      <c r="AI276" s="5"/>
      <c r="AJ276" s="25"/>
      <c r="AK276" s="5"/>
      <c r="AL276" s="25"/>
      <c r="AM276" s="5"/>
    </row>
    <row r="277" spans="1:39" ht="72" customHeight="1">
      <c r="A277" s="22">
        <v>271</v>
      </c>
      <c r="B277" s="10" t="s">
        <v>2292</v>
      </c>
      <c r="C277" s="3">
        <v>40003859298</v>
      </c>
      <c r="D277" s="3" t="s">
        <v>77</v>
      </c>
      <c r="E277" s="10" t="s">
        <v>2323</v>
      </c>
      <c r="F277" s="12" t="s">
        <v>2324</v>
      </c>
      <c r="G277" s="10" t="s">
        <v>2325</v>
      </c>
      <c r="H277" s="4" t="s">
        <v>2326</v>
      </c>
      <c r="I277" s="10" t="s">
        <v>2347</v>
      </c>
      <c r="J277" s="44" t="s">
        <v>58</v>
      </c>
      <c r="K277" s="44" t="s">
        <v>58</v>
      </c>
      <c r="L277" s="44" t="s">
        <v>58</v>
      </c>
      <c r="M277" s="4" t="s">
        <v>503</v>
      </c>
      <c r="N277" s="11" t="s">
        <v>184</v>
      </c>
      <c r="O277" s="4"/>
      <c r="P277" s="11"/>
      <c r="Q277" s="10" t="s">
        <v>2361</v>
      </c>
      <c r="R277" s="10" t="s">
        <v>127</v>
      </c>
      <c r="S277" s="10"/>
      <c r="T277" s="10"/>
      <c r="U277" s="10"/>
      <c r="V277" s="10" t="s">
        <v>66</v>
      </c>
      <c r="W277" s="3" t="s">
        <v>2066</v>
      </c>
      <c r="X277" s="31">
        <v>45271</v>
      </c>
      <c r="Y277" s="31">
        <v>45273</v>
      </c>
      <c r="Z277" s="10"/>
      <c r="AA277" s="3"/>
      <c r="AB277" s="31"/>
      <c r="AC277" s="31"/>
      <c r="AD277" s="10"/>
      <c r="AE277" s="3"/>
      <c r="AF277" s="31"/>
      <c r="AG277" s="31"/>
      <c r="AH277" s="25"/>
      <c r="AI277" s="5"/>
      <c r="AJ277" s="25"/>
      <c r="AK277" s="5"/>
      <c r="AL277" s="25"/>
      <c r="AM277" s="5"/>
    </row>
    <row r="278" spans="1:39" ht="72" customHeight="1">
      <c r="A278" s="22">
        <v>272</v>
      </c>
      <c r="B278" s="10" t="s">
        <v>2293</v>
      </c>
      <c r="C278" s="3">
        <v>40203404208</v>
      </c>
      <c r="D278" s="3" t="s">
        <v>77</v>
      </c>
      <c r="E278" s="10" t="s">
        <v>2327</v>
      </c>
      <c r="F278" s="12" t="s">
        <v>2328</v>
      </c>
      <c r="G278" s="10" t="s">
        <v>2329</v>
      </c>
      <c r="H278" s="4" t="s">
        <v>2330</v>
      </c>
      <c r="I278" s="10" t="s">
        <v>2348</v>
      </c>
      <c r="J278" s="44" t="s">
        <v>58</v>
      </c>
      <c r="K278" s="44" t="s">
        <v>58</v>
      </c>
      <c r="L278" s="44" t="s">
        <v>58</v>
      </c>
      <c r="M278" s="4" t="s">
        <v>202</v>
      </c>
      <c r="N278" s="11" t="s">
        <v>203</v>
      </c>
      <c r="O278" s="4" t="s">
        <v>98</v>
      </c>
      <c r="P278" s="11" t="s">
        <v>99</v>
      </c>
      <c r="Q278" s="10" t="s">
        <v>2362</v>
      </c>
      <c r="R278" s="10" t="s">
        <v>127</v>
      </c>
      <c r="S278" s="10"/>
      <c r="T278" s="10"/>
      <c r="U278" s="10"/>
      <c r="V278" s="10" t="s">
        <v>66</v>
      </c>
      <c r="W278" s="3" t="s">
        <v>67</v>
      </c>
      <c r="X278" s="31">
        <v>45271</v>
      </c>
      <c r="Y278" s="31">
        <v>45273</v>
      </c>
      <c r="Z278" s="10"/>
      <c r="AA278" s="3"/>
      <c r="AB278" s="31"/>
      <c r="AC278" s="31"/>
      <c r="AD278" s="10"/>
      <c r="AE278" s="3"/>
      <c r="AF278" s="31"/>
      <c r="AG278" s="31"/>
      <c r="AH278" s="25"/>
      <c r="AI278" s="5"/>
      <c r="AJ278" s="25"/>
      <c r="AK278" s="5"/>
      <c r="AL278" s="25"/>
      <c r="AM278" s="5"/>
    </row>
    <row r="279" spans="1:39" ht="72" customHeight="1">
      <c r="A279" s="22">
        <v>273</v>
      </c>
      <c r="B279" s="10" t="s">
        <v>2294</v>
      </c>
      <c r="C279" s="3">
        <v>40203517487</v>
      </c>
      <c r="D279" s="3" t="s">
        <v>77</v>
      </c>
      <c r="E279" s="10" t="s">
        <v>2331</v>
      </c>
      <c r="F279" s="12" t="s">
        <v>2332</v>
      </c>
      <c r="G279" s="10" t="s">
        <v>2333</v>
      </c>
      <c r="H279" s="4" t="s">
        <v>56</v>
      </c>
      <c r="I279" s="10" t="s">
        <v>2349</v>
      </c>
      <c r="J279" s="44" t="s">
        <v>180</v>
      </c>
      <c r="K279" s="44" t="s">
        <v>181</v>
      </c>
      <c r="L279" s="44" t="s">
        <v>182</v>
      </c>
      <c r="M279" s="4" t="s">
        <v>351</v>
      </c>
      <c r="N279" s="11" t="s">
        <v>352</v>
      </c>
      <c r="O279" s="4"/>
      <c r="P279" s="11" t="s">
        <v>121</v>
      </c>
      <c r="Q279" s="10" t="s">
        <v>2363</v>
      </c>
      <c r="R279" s="10" t="s">
        <v>127</v>
      </c>
      <c r="S279" s="10"/>
      <c r="T279" s="10"/>
      <c r="U279" s="10"/>
      <c r="V279" s="10" t="s">
        <v>66</v>
      </c>
      <c r="W279" s="3" t="s">
        <v>2068</v>
      </c>
      <c r="X279" s="31">
        <v>45271</v>
      </c>
      <c r="Y279" s="31">
        <v>45273</v>
      </c>
      <c r="Z279" s="10"/>
      <c r="AA279" s="3"/>
      <c r="AB279" s="31"/>
      <c r="AC279" s="31"/>
      <c r="AD279" s="10"/>
      <c r="AE279" s="3"/>
      <c r="AF279" s="31"/>
      <c r="AG279" s="31"/>
      <c r="AH279" s="25"/>
      <c r="AI279" s="5"/>
      <c r="AJ279" s="25"/>
      <c r="AK279" s="5"/>
      <c r="AL279" s="25"/>
      <c r="AM279" s="5"/>
    </row>
    <row r="280" spans="1:39" ht="72" customHeight="1">
      <c r="A280" s="22">
        <v>274</v>
      </c>
      <c r="B280" s="10" t="s">
        <v>2295</v>
      </c>
      <c r="C280" s="3">
        <v>40203502852</v>
      </c>
      <c r="D280" s="3" t="s">
        <v>77</v>
      </c>
      <c r="E280" s="10" t="s">
        <v>2334</v>
      </c>
      <c r="F280" s="12" t="s">
        <v>2335</v>
      </c>
      <c r="G280" s="10" t="s">
        <v>2336</v>
      </c>
      <c r="H280" s="4" t="s">
        <v>56</v>
      </c>
      <c r="I280" s="10" t="s">
        <v>2350</v>
      </c>
      <c r="J280" s="44" t="s">
        <v>2351</v>
      </c>
      <c r="K280" s="44" t="s">
        <v>527</v>
      </c>
      <c r="L280" s="44" t="s">
        <v>386</v>
      </c>
      <c r="M280" s="4" t="s">
        <v>120</v>
      </c>
      <c r="N280" s="11" t="s">
        <v>101</v>
      </c>
      <c r="O280" s="4" t="s">
        <v>124</v>
      </c>
      <c r="P280" s="11" t="s">
        <v>125</v>
      </c>
      <c r="Q280" s="10" t="s">
        <v>2364</v>
      </c>
      <c r="R280" s="10" t="s">
        <v>64</v>
      </c>
      <c r="S280" s="10"/>
      <c r="T280" s="10"/>
      <c r="U280" s="10"/>
      <c r="V280" s="10" t="s">
        <v>66</v>
      </c>
      <c r="W280" s="3" t="s">
        <v>212</v>
      </c>
      <c r="X280" s="31">
        <v>45280</v>
      </c>
      <c r="Y280" s="31">
        <v>45282</v>
      </c>
      <c r="Z280" s="10"/>
      <c r="AA280" s="3"/>
      <c r="AB280" s="31"/>
      <c r="AC280" s="31"/>
      <c r="AD280" s="10"/>
      <c r="AE280" s="3"/>
      <c r="AF280" s="31"/>
      <c r="AG280" s="31"/>
      <c r="AH280" s="25"/>
      <c r="AI280" s="5"/>
      <c r="AJ280" s="25"/>
      <c r="AK280" s="5"/>
      <c r="AL280" s="25"/>
      <c r="AM280" s="5"/>
    </row>
    <row r="281" spans="1:39" ht="72" customHeight="1">
      <c r="A281" s="22">
        <v>275</v>
      </c>
      <c r="B281" s="10" t="s">
        <v>2367</v>
      </c>
      <c r="C281" s="3">
        <v>40203496715</v>
      </c>
      <c r="D281" s="3" t="s">
        <v>77</v>
      </c>
      <c r="E281" s="10" t="s">
        <v>2368</v>
      </c>
      <c r="F281" s="12" t="s">
        <v>2369</v>
      </c>
      <c r="G281" s="10" t="s">
        <v>2370</v>
      </c>
      <c r="H281" s="4" t="s">
        <v>2371</v>
      </c>
      <c r="I281" s="10" t="s">
        <v>2372</v>
      </c>
      <c r="J281" s="44" t="s">
        <v>1285</v>
      </c>
      <c r="K281" s="44" t="s">
        <v>1286</v>
      </c>
      <c r="L281" s="44" t="s">
        <v>182</v>
      </c>
      <c r="M281" s="4" t="s">
        <v>59</v>
      </c>
      <c r="N281" s="11" t="s">
        <v>60</v>
      </c>
      <c r="O281" s="4"/>
      <c r="P281" s="11" t="s">
        <v>121</v>
      </c>
      <c r="Q281" s="10" t="s">
        <v>2373</v>
      </c>
      <c r="R281" s="10" t="s">
        <v>127</v>
      </c>
      <c r="S281" s="10"/>
      <c r="T281" s="10"/>
      <c r="U281" s="10"/>
      <c r="V281" s="10" t="s">
        <v>66</v>
      </c>
      <c r="W281" s="3" t="s">
        <v>2284</v>
      </c>
      <c r="X281" s="31" t="s">
        <v>2374</v>
      </c>
      <c r="Y281" s="31" t="s">
        <v>2375</v>
      </c>
      <c r="Z281" s="10"/>
      <c r="AA281" s="3"/>
      <c r="AB281" s="31"/>
      <c r="AC281" s="31"/>
      <c r="AD281" s="10"/>
      <c r="AE281" s="3"/>
      <c r="AF281" s="31"/>
      <c r="AG281" s="31"/>
      <c r="AH281" s="25"/>
      <c r="AI281" s="5"/>
      <c r="AJ281" s="25"/>
      <c r="AK281" s="5"/>
      <c r="AL281" s="25"/>
      <c r="AM281" s="5"/>
    </row>
    <row r="282" ht="13.5"/>
    <row r="283" ht="13.5"/>
    <row r="284" ht="13.5"/>
    <row r="285" ht="13.5"/>
    <row r="286" ht="13.5"/>
    <row r="287" ht="13.5"/>
    <row r="288" ht="13.5"/>
  </sheetData>
  <sheetProtection/>
  <autoFilter ref="A6:AM6"/>
  <mergeCells count="19">
    <mergeCell ref="V4:Y4"/>
    <mergeCell ref="D4:D5"/>
    <mergeCell ref="A4:A5"/>
    <mergeCell ref="B4:B5"/>
    <mergeCell ref="C4:C5"/>
    <mergeCell ref="J4:L4"/>
    <mergeCell ref="E4:E5"/>
    <mergeCell ref="H4:H5"/>
    <mergeCell ref="I4:I5"/>
    <mergeCell ref="AL4:AM4"/>
    <mergeCell ref="AH4:AI4"/>
    <mergeCell ref="M4:P4"/>
    <mergeCell ref="S4:U4"/>
    <mergeCell ref="F4:G4"/>
    <mergeCell ref="Q4:Q5"/>
    <mergeCell ref="Z4:AC4"/>
    <mergeCell ref="AD4:AG4"/>
    <mergeCell ref="R4:R5"/>
    <mergeCell ref="AJ4:AK4"/>
  </mergeCells>
  <printOptions/>
  <pageMargins left="0.5118110236220472" right="0.3937007874015748" top="0.58" bottom="0.6692913385826772" header="0.31496062992125984" footer="0.31496062992125984"/>
  <pageSetup fitToHeight="0" fitToWidth="2" horizontalDpi="600" verticalDpi="600" orientation="landscape" pageOrder="overThenDown" paperSize="8" scale="50" r:id="rId1"/>
  <headerFooter>
    <oddFooter>&amp;L&amp;"Arial,Regular"&amp;14Sociālo uzņēmumu reģistrs - sociālie uzņēmumi&amp;C&amp;"Arial,Regular"&amp;12&amp;P.lapa no &amp;N&amp;R&amp;"Arial,Regular"&amp;14&amp;D</oddFooter>
  </headerFooter>
</worksheet>
</file>

<file path=xl/worksheets/sheet2.xml><?xml version="1.0" encoding="utf-8"?>
<worksheet xmlns="http://schemas.openxmlformats.org/spreadsheetml/2006/main" xmlns:r="http://schemas.openxmlformats.org/officeDocument/2006/relationships">
  <dimension ref="A1:Y36"/>
  <sheetViews>
    <sheetView showGridLines="0" zoomScale="80" zoomScaleNormal="8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8515625" style="1" customWidth="1"/>
    <col min="2" max="2" width="28.8515625" style="1" customWidth="1"/>
    <col min="3" max="3" width="15.140625" style="1" customWidth="1"/>
    <col min="4" max="4" width="33.140625" style="1" customWidth="1"/>
    <col min="5" max="5" width="12.00390625" style="2" customWidth="1"/>
    <col min="6" max="6" width="29.140625" style="1" customWidth="1"/>
    <col min="7" max="7" width="25.8515625" style="1" customWidth="1"/>
    <col min="8" max="8" width="25.421875" style="1" customWidth="1"/>
    <col min="9" max="10" width="19.140625" style="1" hidden="1" customWidth="1" outlineLevel="1"/>
    <col min="11" max="11" width="14.140625" style="1" hidden="1" customWidth="1" outlineLevel="1"/>
    <col min="12" max="12" width="12.140625" style="2" customWidth="1" collapsed="1"/>
    <col min="13" max="13" width="45.8515625" style="1" customWidth="1"/>
    <col min="14" max="14" width="12.8515625" style="1" customWidth="1"/>
    <col min="15" max="15" width="38.8515625" style="1" customWidth="1"/>
    <col min="16" max="16" width="78.8515625" style="1" customWidth="1"/>
    <col min="17" max="19" width="25.8515625" style="1" customWidth="1"/>
    <col min="20" max="20" width="23.00390625" style="1" customWidth="1"/>
    <col min="21" max="21" width="18.140625" style="1" customWidth="1"/>
    <col min="22" max="22" width="15.421875" style="1" customWidth="1"/>
    <col min="23" max="23" width="15.00390625" style="1" customWidth="1"/>
    <col min="24" max="24" width="15.140625" style="1" customWidth="1"/>
    <col min="25" max="25" width="9.140625" style="1" customWidth="1"/>
    <col min="26" max="73" width="0" style="1" hidden="1" customWidth="1"/>
    <col min="74" max="16384" width="9.140625" style="1" hidden="1" customWidth="1"/>
  </cols>
  <sheetData>
    <row r="1" spans="1:24" s="8" customFormat="1" ht="24.75">
      <c r="A1" s="48" t="s">
        <v>46</v>
      </c>
      <c r="B1" s="49">
        <f>COUNTA(B7:B79)</f>
        <v>30</v>
      </c>
      <c r="C1" s="7" t="s">
        <v>13</v>
      </c>
      <c r="E1" s="35"/>
      <c r="P1" s="7" t="str">
        <f>C1</f>
        <v>SOCIĀLO UZŅĒMUMU REĢISTRS</v>
      </c>
      <c r="X1" s="13"/>
    </row>
    <row r="2" spans="3:24" s="8" customFormat="1" ht="24.75">
      <c r="C2" s="7" t="s">
        <v>26</v>
      </c>
      <c r="E2" s="35"/>
      <c r="P2" s="7" t="str">
        <f>C2</f>
        <v>Pasākuma dalībnieki – statuss piešķirts pirms 01.04.2018 – piešķirts finanšu atbalsts</v>
      </c>
      <c r="X2" s="13">
        <f>'Sociālie uzņēmumi'!AM2</f>
        <v>45291</v>
      </c>
    </row>
    <row r="3" spans="5:12" s="33" customFormat="1" ht="9.75">
      <c r="E3" s="34"/>
      <c r="L3" s="34"/>
    </row>
    <row r="4" spans="1:24" ht="35.25" customHeight="1">
      <c r="A4" s="66" t="s">
        <v>6</v>
      </c>
      <c r="B4" s="63" t="s">
        <v>3</v>
      </c>
      <c r="C4" s="63" t="s">
        <v>18</v>
      </c>
      <c r="D4" s="63" t="s">
        <v>27</v>
      </c>
      <c r="E4" s="61" t="s">
        <v>0</v>
      </c>
      <c r="F4" s="62"/>
      <c r="G4" s="63" t="s">
        <v>28</v>
      </c>
      <c r="H4" s="63" t="s">
        <v>1</v>
      </c>
      <c r="I4" s="54" t="s">
        <v>30</v>
      </c>
      <c r="J4" s="68"/>
      <c r="K4" s="55"/>
      <c r="L4" s="56" t="s">
        <v>2</v>
      </c>
      <c r="M4" s="57"/>
      <c r="N4" s="57"/>
      <c r="O4" s="58"/>
      <c r="P4" s="63" t="s">
        <v>29</v>
      </c>
      <c r="Q4" s="59" t="s">
        <v>17</v>
      </c>
      <c r="R4" s="60"/>
      <c r="S4" s="60"/>
      <c r="T4" s="65" t="s">
        <v>11</v>
      </c>
      <c r="U4" s="65"/>
      <c r="V4" s="65"/>
      <c r="W4" s="63" t="s">
        <v>24</v>
      </c>
      <c r="X4" s="63" t="s">
        <v>12</v>
      </c>
    </row>
    <row r="5" spans="1:24" ht="60" customHeight="1">
      <c r="A5" s="67"/>
      <c r="B5" s="64"/>
      <c r="C5" s="64"/>
      <c r="D5" s="64"/>
      <c r="E5" s="36" t="s">
        <v>4</v>
      </c>
      <c r="F5" s="37" t="s">
        <v>5</v>
      </c>
      <c r="G5" s="64"/>
      <c r="H5" s="64"/>
      <c r="I5" s="43" t="s">
        <v>31</v>
      </c>
      <c r="J5" s="43" t="s">
        <v>32</v>
      </c>
      <c r="K5" s="43" t="s">
        <v>33</v>
      </c>
      <c r="L5" s="36" t="s">
        <v>22</v>
      </c>
      <c r="M5" s="37" t="s">
        <v>19</v>
      </c>
      <c r="N5" s="38" t="s">
        <v>21</v>
      </c>
      <c r="O5" s="38" t="s">
        <v>20</v>
      </c>
      <c r="P5" s="64"/>
      <c r="Q5" s="37" t="s">
        <v>14</v>
      </c>
      <c r="R5" s="37" t="s">
        <v>15</v>
      </c>
      <c r="S5" s="37" t="s">
        <v>16</v>
      </c>
      <c r="T5" s="38" t="s">
        <v>7</v>
      </c>
      <c r="U5" s="38" t="s">
        <v>8</v>
      </c>
      <c r="V5" s="38" t="s">
        <v>9</v>
      </c>
      <c r="W5" s="64"/>
      <c r="X5" s="64"/>
    </row>
    <row r="6" spans="1:24" ht="13.5">
      <c r="A6" s="39">
        <v>1</v>
      </c>
      <c r="B6" s="39">
        <v>2</v>
      </c>
      <c r="C6" s="39">
        <v>3</v>
      </c>
      <c r="D6" s="39">
        <v>4</v>
      </c>
      <c r="E6" s="40">
        <v>5</v>
      </c>
      <c r="F6" s="39">
        <v>6</v>
      </c>
      <c r="G6" s="39">
        <v>7</v>
      </c>
      <c r="H6" s="39">
        <v>8</v>
      </c>
      <c r="I6" s="39" t="s">
        <v>34</v>
      </c>
      <c r="J6" s="39" t="s">
        <v>35</v>
      </c>
      <c r="K6" s="39" t="s">
        <v>36</v>
      </c>
      <c r="L6" s="39">
        <v>9</v>
      </c>
      <c r="M6" s="39">
        <v>10</v>
      </c>
      <c r="N6" s="39">
        <v>11</v>
      </c>
      <c r="O6" s="39">
        <v>12</v>
      </c>
      <c r="P6" s="39">
        <v>13</v>
      </c>
      <c r="Q6" s="39">
        <v>14</v>
      </c>
      <c r="R6" s="39">
        <v>15</v>
      </c>
      <c r="S6" s="39">
        <v>16</v>
      </c>
      <c r="T6" s="39">
        <v>17</v>
      </c>
      <c r="U6" s="39">
        <v>18</v>
      </c>
      <c r="V6" s="39">
        <v>19</v>
      </c>
      <c r="W6" s="39">
        <v>20</v>
      </c>
      <c r="X6" s="39">
        <v>21</v>
      </c>
    </row>
    <row r="7" spans="1:25" s="6" customFormat="1" ht="72" customHeight="1">
      <c r="A7" s="22">
        <v>1</v>
      </c>
      <c r="B7" s="10" t="s">
        <v>597</v>
      </c>
      <c r="C7" s="3">
        <v>40203079251</v>
      </c>
      <c r="D7" s="10" t="s">
        <v>2376</v>
      </c>
      <c r="E7" s="12">
        <v>25608844</v>
      </c>
      <c r="F7" s="10" t="s">
        <v>698</v>
      </c>
      <c r="G7" s="9" t="s">
        <v>699</v>
      </c>
      <c r="H7" s="10" t="s">
        <v>2377</v>
      </c>
      <c r="I7" s="10" t="s">
        <v>58</v>
      </c>
      <c r="J7" s="10" t="s">
        <v>58</v>
      </c>
      <c r="K7" s="10" t="s">
        <v>58</v>
      </c>
      <c r="L7" s="10" t="s">
        <v>2378</v>
      </c>
      <c r="M7" s="9" t="s">
        <v>60</v>
      </c>
      <c r="N7" s="4" t="s">
        <v>367</v>
      </c>
      <c r="O7" s="11" t="s">
        <v>368</v>
      </c>
      <c r="P7" s="10" t="s">
        <v>2379</v>
      </c>
      <c r="Q7" s="10"/>
      <c r="R7" s="10"/>
      <c r="S7" s="10"/>
      <c r="T7" s="10" t="s">
        <v>2380</v>
      </c>
      <c r="U7" s="3" t="s">
        <v>2381</v>
      </c>
      <c r="V7" s="31">
        <v>42949</v>
      </c>
      <c r="W7" s="25">
        <v>20000</v>
      </c>
      <c r="X7" s="24">
        <v>43123</v>
      </c>
      <c r="Y7" s="29"/>
    </row>
    <row r="8" spans="1:25" ht="72" customHeight="1">
      <c r="A8" s="27">
        <v>2</v>
      </c>
      <c r="B8" s="14" t="s">
        <v>947</v>
      </c>
      <c r="C8" s="15">
        <v>40003153890</v>
      </c>
      <c r="D8" s="14" t="s">
        <v>2387</v>
      </c>
      <c r="E8" s="18" t="s">
        <v>2388</v>
      </c>
      <c r="F8" s="9" t="s">
        <v>2389</v>
      </c>
      <c r="G8" s="16" t="s">
        <v>56</v>
      </c>
      <c r="H8" s="14" t="s">
        <v>2387</v>
      </c>
      <c r="I8" s="10" t="s">
        <v>1266</v>
      </c>
      <c r="J8" s="10" t="s">
        <v>1267</v>
      </c>
      <c r="K8" s="10" t="s">
        <v>112</v>
      </c>
      <c r="L8" s="16" t="s">
        <v>2411</v>
      </c>
      <c r="M8" s="19" t="s">
        <v>1265</v>
      </c>
      <c r="N8" s="16"/>
      <c r="O8" s="19" t="s">
        <v>121</v>
      </c>
      <c r="P8" s="14" t="s">
        <v>2418</v>
      </c>
      <c r="Q8" s="28" t="s">
        <v>2419</v>
      </c>
      <c r="R8" s="28"/>
      <c r="S8" s="28"/>
      <c r="T8" s="14" t="s">
        <v>2380</v>
      </c>
      <c r="U8" s="15" t="s">
        <v>2427</v>
      </c>
      <c r="V8" s="32">
        <v>43000</v>
      </c>
      <c r="W8" s="26">
        <v>53723.01</v>
      </c>
      <c r="X8" s="17">
        <v>43158</v>
      </c>
      <c r="Y8" s="30"/>
    </row>
    <row r="9" spans="1:24" ht="72" customHeight="1">
      <c r="A9" s="22">
        <v>3</v>
      </c>
      <c r="B9" s="10" t="s">
        <v>2382</v>
      </c>
      <c r="C9" s="3">
        <v>40103164759</v>
      </c>
      <c r="D9" s="10" t="s">
        <v>750</v>
      </c>
      <c r="E9" s="12" t="s">
        <v>751</v>
      </c>
      <c r="F9" s="10" t="s">
        <v>2390</v>
      </c>
      <c r="G9" s="20" t="s">
        <v>2391</v>
      </c>
      <c r="H9" s="10" t="s">
        <v>750</v>
      </c>
      <c r="I9" s="10" t="s">
        <v>829</v>
      </c>
      <c r="J9" s="10" t="s">
        <v>198</v>
      </c>
      <c r="K9" s="10" t="s">
        <v>182</v>
      </c>
      <c r="L9" s="4" t="s">
        <v>830</v>
      </c>
      <c r="M9" s="11" t="s">
        <v>831</v>
      </c>
      <c r="N9" s="4" t="s">
        <v>380</v>
      </c>
      <c r="O9" s="11" t="s">
        <v>381</v>
      </c>
      <c r="P9" s="10" t="s">
        <v>881</v>
      </c>
      <c r="Q9" s="21" t="s">
        <v>207</v>
      </c>
      <c r="R9" s="21"/>
      <c r="S9" s="21"/>
      <c r="T9" s="14" t="s">
        <v>2380</v>
      </c>
      <c r="U9" s="3" t="s">
        <v>2428</v>
      </c>
      <c r="V9" s="31">
        <v>42991</v>
      </c>
      <c r="W9" s="25">
        <v>133199.99</v>
      </c>
      <c r="X9" s="5">
        <v>43181</v>
      </c>
    </row>
    <row r="10" spans="1:24" ht="72" customHeight="1">
      <c r="A10" s="23">
        <v>4</v>
      </c>
      <c r="B10" s="14" t="s">
        <v>2383</v>
      </c>
      <c r="C10" s="15">
        <v>40008203280</v>
      </c>
      <c r="D10" s="14" t="s">
        <v>466</v>
      </c>
      <c r="E10" s="18" t="s">
        <v>2392</v>
      </c>
      <c r="F10" s="9" t="s">
        <v>2393</v>
      </c>
      <c r="G10" s="20" t="s">
        <v>469</v>
      </c>
      <c r="H10" s="14" t="s">
        <v>498</v>
      </c>
      <c r="I10" s="10" t="s">
        <v>499</v>
      </c>
      <c r="J10" s="10" t="s">
        <v>500</v>
      </c>
      <c r="K10" s="10" t="s">
        <v>386</v>
      </c>
      <c r="L10" s="16" t="s">
        <v>524</v>
      </c>
      <c r="M10" s="19" t="s">
        <v>525</v>
      </c>
      <c r="N10" s="16"/>
      <c r="O10" s="19" t="s">
        <v>121</v>
      </c>
      <c r="P10" s="14" t="s">
        <v>2420</v>
      </c>
      <c r="Q10" s="21"/>
      <c r="R10" s="21"/>
      <c r="S10" s="21"/>
      <c r="T10" s="14" t="s">
        <v>2380</v>
      </c>
      <c r="U10" s="15" t="s">
        <v>2429</v>
      </c>
      <c r="V10" s="32">
        <v>42998</v>
      </c>
      <c r="W10" s="26">
        <v>61841.16</v>
      </c>
      <c r="X10" s="17">
        <v>43196</v>
      </c>
    </row>
    <row r="11" spans="1:24" ht="72" customHeight="1">
      <c r="A11" s="22">
        <v>5</v>
      </c>
      <c r="B11" s="10" t="s">
        <v>2384</v>
      </c>
      <c r="C11" s="3">
        <v>40003566615</v>
      </c>
      <c r="D11" s="10" t="s">
        <v>2394</v>
      </c>
      <c r="E11" s="12" t="s">
        <v>2395</v>
      </c>
      <c r="F11" s="10" t="s">
        <v>2396</v>
      </c>
      <c r="G11" s="4" t="s">
        <v>2397</v>
      </c>
      <c r="H11" s="10" t="s">
        <v>2412</v>
      </c>
      <c r="I11" s="10" t="s">
        <v>58</v>
      </c>
      <c r="J11" s="10" t="s">
        <v>58</v>
      </c>
      <c r="K11" s="10" t="s">
        <v>58</v>
      </c>
      <c r="L11" s="4" t="s">
        <v>1844</v>
      </c>
      <c r="M11" s="11" t="s">
        <v>1845</v>
      </c>
      <c r="N11" s="4" t="s">
        <v>571</v>
      </c>
      <c r="O11" s="11" t="s">
        <v>572</v>
      </c>
      <c r="P11" s="10" t="s">
        <v>2421</v>
      </c>
      <c r="Q11" s="21"/>
      <c r="R11" s="21"/>
      <c r="S11" s="21"/>
      <c r="T11" s="10" t="s">
        <v>2380</v>
      </c>
      <c r="U11" s="3" t="s">
        <v>2430</v>
      </c>
      <c r="V11" s="31">
        <v>43171</v>
      </c>
      <c r="W11" s="25">
        <v>199069.56</v>
      </c>
      <c r="X11" s="5">
        <v>43255</v>
      </c>
    </row>
    <row r="12" spans="1:24" ht="72" customHeight="1">
      <c r="A12" s="22">
        <v>6</v>
      </c>
      <c r="B12" s="10" t="s">
        <v>2385</v>
      </c>
      <c r="C12" s="3">
        <v>41503049664</v>
      </c>
      <c r="D12" s="10" t="s">
        <v>2398</v>
      </c>
      <c r="E12" s="12" t="s">
        <v>2399</v>
      </c>
      <c r="F12" s="10" t="s">
        <v>2400</v>
      </c>
      <c r="G12" s="4" t="s">
        <v>2401</v>
      </c>
      <c r="H12" s="10" t="s">
        <v>2398</v>
      </c>
      <c r="I12" s="10" t="s">
        <v>111</v>
      </c>
      <c r="J12" s="10" t="s">
        <v>111</v>
      </c>
      <c r="K12" s="10" t="s">
        <v>112</v>
      </c>
      <c r="L12" s="4" t="s">
        <v>2215</v>
      </c>
      <c r="M12" s="11" t="s">
        <v>2216</v>
      </c>
      <c r="N12" s="4" t="s">
        <v>2413</v>
      </c>
      <c r="O12" s="11" t="s">
        <v>2414</v>
      </c>
      <c r="P12" s="10" t="s">
        <v>2422</v>
      </c>
      <c r="Q12" s="21" t="s">
        <v>2419</v>
      </c>
      <c r="R12" s="21"/>
      <c r="S12" s="21"/>
      <c r="T12" s="10" t="s">
        <v>2380</v>
      </c>
      <c r="U12" s="3" t="s">
        <v>2431</v>
      </c>
      <c r="V12" s="31">
        <v>43069</v>
      </c>
      <c r="W12" s="25">
        <v>121033.61</v>
      </c>
      <c r="X12" s="5">
        <v>43256</v>
      </c>
    </row>
    <row r="13" spans="1:24" ht="72" customHeight="1">
      <c r="A13" s="22">
        <v>7</v>
      </c>
      <c r="B13" s="10" t="s">
        <v>961</v>
      </c>
      <c r="C13" s="3">
        <v>40003812070</v>
      </c>
      <c r="D13" s="10" t="s">
        <v>2402</v>
      </c>
      <c r="E13" s="12" t="s">
        <v>2403</v>
      </c>
      <c r="F13" s="10" t="s">
        <v>2404</v>
      </c>
      <c r="G13" s="4" t="s">
        <v>2405</v>
      </c>
      <c r="H13" s="10" t="s">
        <v>2402</v>
      </c>
      <c r="I13" s="10" t="s">
        <v>58</v>
      </c>
      <c r="J13" s="10" t="s">
        <v>58</v>
      </c>
      <c r="K13" s="10" t="s">
        <v>58</v>
      </c>
      <c r="L13" s="4" t="s">
        <v>200</v>
      </c>
      <c r="M13" s="11" t="s">
        <v>201</v>
      </c>
      <c r="N13" s="4" t="s">
        <v>1294</v>
      </c>
      <c r="O13" s="11" t="s">
        <v>1295</v>
      </c>
      <c r="P13" s="10" t="s">
        <v>2423</v>
      </c>
      <c r="Q13" s="21"/>
      <c r="R13" s="21"/>
      <c r="S13" s="21"/>
      <c r="T13" s="10" t="s">
        <v>2380</v>
      </c>
      <c r="U13" s="3" t="s">
        <v>2432</v>
      </c>
      <c r="V13" s="31">
        <v>43074</v>
      </c>
      <c r="W13" s="25">
        <v>133716.44</v>
      </c>
      <c r="X13" s="5">
        <v>43256</v>
      </c>
    </row>
    <row r="14" spans="1:24" ht="72" customHeight="1">
      <c r="A14" s="22">
        <v>8</v>
      </c>
      <c r="B14" s="10" t="s">
        <v>981</v>
      </c>
      <c r="C14" s="3">
        <v>40003553254</v>
      </c>
      <c r="D14" s="10" t="s">
        <v>2406</v>
      </c>
      <c r="E14" s="12" t="s">
        <v>1178</v>
      </c>
      <c r="F14" s="10" t="s">
        <v>1179</v>
      </c>
      <c r="G14" s="4" t="s">
        <v>2407</v>
      </c>
      <c r="H14" s="10" t="s">
        <v>2415</v>
      </c>
      <c r="I14" s="10" t="s">
        <v>58</v>
      </c>
      <c r="J14" s="10" t="s">
        <v>58</v>
      </c>
      <c r="K14" s="10" t="s">
        <v>58</v>
      </c>
      <c r="L14" s="4" t="s">
        <v>120</v>
      </c>
      <c r="M14" s="11" t="s">
        <v>101</v>
      </c>
      <c r="N14" s="4"/>
      <c r="O14" s="11" t="s">
        <v>121</v>
      </c>
      <c r="P14" s="10" t="s">
        <v>1406</v>
      </c>
      <c r="Q14" s="21"/>
      <c r="R14" s="21"/>
      <c r="S14" s="21"/>
      <c r="T14" s="10" t="s">
        <v>2380</v>
      </c>
      <c r="U14" s="3" t="s">
        <v>2433</v>
      </c>
      <c r="V14" s="31">
        <v>43054</v>
      </c>
      <c r="W14" s="25">
        <v>169224.59</v>
      </c>
      <c r="X14" s="5">
        <v>43259</v>
      </c>
    </row>
    <row r="15" spans="1:24" ht="72" customHeight="1">
      <c r="A15" s="22">
        <v>9</v>
      </c>
      <c r="B15" s="10" t="s">
        <v>2286</v>
      </c>
      <c r="C15" s="3">
        <v>43603065837</v>
      </c>
      <c r="D15" s="10" t="s">
        <v>2302</v>
      </c>
      <c r="E15" s="12" t="s">
        <v>2303</v>
      </c>
      <c r="F15" s="10" t="s">
        <v>2304</v>
      </c>
      <c r="G15" s="4" t="s">
        <v>2408</v>
      </c>
      <c r="H15" s="10" t="s">
        <v>2340</v>
      </c>
      <c r="I15" s="10" t="s">
        <v>266</v>
      </c>
      <c r="J15" s="10" t="s">
        <v>266</v>
      </c>
      <c r="K15" s="10" t="s">
        <v>119</v>
      </c>
      <c r="L15" s="4" t="s">
        <v>98</v>
      </c>
      <c r="M15" s="11" t="s">
        <v>99</v>
      </c>
      <c r="N15" s="4"/>
      <c r="O15" s="11"/>
      <c r="P15" s="10" t="s">
        <v>2424</v>
      </c>
      <c r="Q15" s="21"/>
      <c r="R15" s="21"/>
      <c r="S15" s="21"/>
      <c r="T15" s="10" t="s">
        <v>2380</v>
      </c>
      <c r="U15" s="3" t="s">
        <v>2434</v>
      </c>
      <c r="V15" s="31">
        <v>42978</v>
      </c>
      <c r="W15" s="25">
        <v>19414.94</v>
      </c>
      <c r="X15" s="5">
        <v>43269</v>
      </c>
    </row>
    <row r="16" spans="1:24" ht="72" customHeight="1">
      <c r="A16" s="22">
        <v>10</v>
      </c>
      <c r="B16" s="10" t="s">
        <v>2386</v>
      </c>
      <c r="C16" s="3">
        <v>40008173997</v>
      </c>
      <c r="D16" s="10" t="s">
        <v>2409</v>
      </c>
      <c r="E16" s="12" t="s">
        <v>2410</v>
      </c>
      <c r="F16" s="10" t="s">
        <v>2336</v>
      </c>
      <c r="G16" s="4" t="s">
        <v>56</v>
      </c>
      <c r="H16" s="10" t="s">
        <v>2409</v>
      </c>
      <c r="I16" s="10" t="s">
        <v>526</v>
      </c>
      <c r="J16" s="10" t="s">
        <v>526</v>
      </c>
      <c r="K16" s="10" t="s">
        <v>386</v>
      </c>
      <c r="L16" s="4" t="s">
        <v>2416</v>
      </c>
      <c r="M16" s="11" t="s">
        <v>2417</v>
      </c>
      <c r="N16" s="4" t="s">
        <v>120</v>
      </c>
      <c r="O16" s="11" t="s">
        <v>101</v>
      </c>
      <c r="P16" s="10" t="s">
        <v>2425</v>
      </c>
      <c r="Q16" s="21" t="s">
        <v>2419</v>
      </c>
      <c r="R16" s="21" t="s">
        <v>207</v>
      </c>
      <c r="S16" s="21"/>
      <c r="T16" s="10" t="s">
        <v>2380</v>
      </c>
      <c r="U16" s="3" t="s">
        <v>2435</v>
      </c>
      <c r="V16" s="31">
        <v>42979</v>
      </c>
      <c r="W16" s="25">
        <v>19999.77</v>
      </c>
      <c r="X16" s="5">
        <v>43276</v>
      </c>
    </row>
    <row r="17" spans="1:24" ht="72" customHeight="1">
      <c r="A17" s="22">
        <v>11</v>
      </c>
      <c r="B17" s="10" t="s">
        <v>578</v>
      </c>
      <c r="C17" s="3">
        <v>40103915568</v>
      </c>
      <c r="D17" s="10" t="s">
        <v>627</v>
      </c>
      <c r="E17" s="12" t="s">
        <v>628</v>
      </c>
      <c r="F17" s="10" t="s">
        <v>629</v>
      </c>
      <c r="G17" s="4" t="s">
        <v>630</v>
      </c>
      <c r="H17" s="10" t="s">
        <v>627</v>
      </c>
      <c r="I17" s="10" t="s">
        <v>58</v>
      </c>
      <c r="J17" s="10" t="s">
        <v>58</v>
      </c>
      <c r="K17" s="10" t="s">
        <v>58</v>
      </c>
      <c r="L17" s="4" t="s">
        <v>380</v>
      </c>
      <c r="M17" s="11" t="s">
        <v>381</v>
      </c>
      <c r="N17" s="4" t="s">
        <v>780</v>
      </c>
      <c r="O17" s="11" t="s">
        <v>781</v>
      </c>
      <c r="P17" s="10" t="s">
        <v>2426</v>
      </c>
      <c r="Q17" s="21"/>
      <c r="R17" s="21"/>
      <c r="S17" s="21"/>
      <c r="T17" s="10" t="s">
        <v>2380</v>
      </c>
      <c r="U17" s="3" t="s">
        <v>2436</v>
      </c>
      <c r="V17" s="31">
        <v>43130</v>
      </c>
      <c r="W17" s="25">
        <v>38697.61</v>
      </c>
      <c r="X17" s="5">
        <v>43279</v>
      </c>
    </row>
    <row r="18" spans="1:24" ht="72" customHeight="1">
      <c r="A18" s="22">
        <v>12</v>
      </c>
      <c r="B18" s="10" t="s">
        <v>463</v>
      </c>
      <c r="C18" s="3">
        <v>40003270410</v>
      </c>
      <c r="D18" s="10" t="s">
        <v>486</v>
      </c>
      <c r="E18" s="12" t="s">
        <v>2438</v>
      </c>
      <c r="F18" s="10" t="s">
        <v>488</v>
      </c>
      <c r="G18" s="4" t="s">
        <v>489</v>
      </c>
      <c r="H18" s="10" t="s">
        <v>486</v>
      </c>
      <c r="I18" s="10" t="s">
        <v>510</v>
      </c>
      <c r="J18" s="10" t="s">
        <v>510</v>
      </c>
      <c r="K18" s="10" t="s">
        <v>105</v>
      </c>
      <c r="L18" s="4" t="s">
        <v>183</v>
      </c>
      <c r="M18" s="11" t="s">
        <v>2443</v>
      </c>
      <c r="N18" s="4"/>
      <c r="O18" s="11" t="s">
        <v>121</v>
      </c>
      <c r="P18" s="10" t="s">
        <v>2445</v>
      </c>
      <c r="Q18" s="21"/>
      <c r="R18" s="21"/>
      <c r="S18" s="21"/>
      <c r="T18" s="10" t="s">
        <v>2380</v>
      </c>
      <c r="U18" s="3" t="s">
        <v>2447</v>
      </c>
      <c r="V18" s="31">
        <v>43146</v>
      </c>
      <c r="W18" s="25">
        <v>7732</v>
      </c>
      <c r="X18" s="5">
        <v>43286</v>
      </c>
    </row>
    <row r="19" spans="1:24" ht="72" customHeight="1">
      <c r="A19" s="22">
        <v>13</v>
      </c>
      <c r="B19" s="10" t="s">
        <v>2437</v>
      </c>
      <c r="C19" s="3">
        <v>40008001803</v>
      </c>
      <c r="D19" s="10" t="s">
        <v>2439</v>
      </c>
      <c r="E19" s="12" t="s">
        <v>2440</v>
      </c>
      <c r="F19" s="10" t="s">
        <v>2441</v>
      </c>
      <c r="G19" s="4" t="s">
        <v>2442</v>
      </c>
      <c r="H19" s="10" t="s">
        <v>2444</v>
      </c>
      <c r="I19" s="10" t="s">
        <v>818</v>
      </c>
      <c r="J19" s="10" t="s">
        <v>562</v>
      </c>
      <c r="K19" s="10" t="s">
        <v>182</v>
      </c>
      <c r="L19" s="4" t="s">
        <v>192</v>
      </c>
      <c r="M19" s="11" t="s">
        <v>193</v>
      </c>
      <c r="N19" s="4" t="s">
        <v>367</v>
      </c>
      <c r="O19" s="11" t="s">
        <v>368</v>
      </c>
      <c r="P19" s="10" t="s">
        <v>2446</v>
      </c>
      <c r="Q19" s="21"/>
      <c r="R19" s="21"/>
      <c r="S19" s="21"/>
      <c r="T19" s="10" t="s">
        <v>2380</v>
      </c>
      <c r="U19" s="3" t="s">
        <v>2448</v>
      </c>
      <c r="V19" s="31">
        <v>43010</v>
      </c>
      <c r="W19" s="25">
        <v>185748.75</v>
      </c>
      <c r="X19" s="5">
        <v>43287</v>
      </c>
    </row>
    <row r="20" spans="1:24" ht="72" customHeight="1">
      <c r="A20" s="22">
        <v>14</v>
      </c>
      <c r="B20" s="10" t="s">
        <v>430</v>
      </c>
      <c r="C20" s="3">
        <v>40103664698</v>
      </c>
      <c r="D20" s="10" t="s">
        <v>433</v>
      </c>
      <c r="E20" s="12" t="s">
        <v>434</v>
      </c>
      <c r="F20" s="10" t="s">
        <v>2452</v>
      </c>
      <c r="G20" s="4" t="s">
        <v>436</v>
      </c>
      <c r="H20" s="10" t="s">
        <v>433</v>
      </c>
      <c r="I20" s="10" t="s">
        <v>58</v>
      </c>
      <c r="J20" s="10" t="s">
        <v>58</v>
      </c>
      <c r="K20" s="10" t="s">
        <v>58</v>
      </c>
      <c r="L20" s="4" t="s">
        <v>2470</v>
      </c>
      <c r="M20" s="11" t="s">
        <v>446</v>
      </c>
      <c r="N20" s="4"/>
      <c r="O20" s="11" t="s">
        <v>56</v>
      </c>
      <c r="P20" s="10" t="s">
        <v>2476</v>
      </c>
      <c r="Q20" s="21" t="s">
        <v>207</v>
      </c>
      <c r="R20" s="21"/>
      <c r="S20" s="21"/>
      <c r="T20" s="10" t="s">
        <v>2380</v>
      </c>
      <c r="U20" s="3" t="s">
        <v>2483</v>
      </c>
      <c r="V20" s="31">
        <v>43171</v>
      </c>
      <c r="W20" s="25">
        <v>20680.49</v>
      </c>
      <c r="X20" s="5">
        <v>43312</v>
      </c>
    </row>
    <row r="21" spans="1:24" ht="72" customHeight="1">
      <c r="A21" s="22">
        <v>15</v>
      </c>
      <c r="B21" s="10" t="s">
        <v>1477</v>
      </c>
      <c r="C21" s="3">
        <v>40103427007</v>
      </c>
      <c r="D21" s="10" t="s">
        <v>2453</v>
      </c>
      <c r="E21" s="12" t="s">
        <v>1602</v>
      </c>
      <c r="F21" s="10" t="s">
        <v>1603</v>
      </c>
      <c r="G21" s="4" t="s">
        <v>2454</v>
      </c>
      <c r="H21" s="10" t="s">
        <v>1849</v>
      </c>
      <c r="I21" s="10" t="s">
        <v>801</v>
      </c>
      <c r="J21" s="10" t="s">
        <v>801</v>
      </c>
      <c r="K21" s="10" t="s">
        <v>182</v>
      </c>
      <c r="L21" s="4" t="s">
        <v>1850</v>
      </c>
      <c r="M21" s="11" t="s">
        <v>1851</v>
      </c>
      <c r="N21" s="4" t="s">
        <v>1852</v>
      </c>
      <c r="O21" s="11" t="s">
        <v>1853</v>
      </c>
      <c r="P21" s="10" t="s">
        <v>2477</v>
      </c>
      <c r="Q21" s="21" t="s">
        <v>2419</v>
      </c>
      <c r="R21" s="21" t="s">
        <v>207</v>
      </c>
      <c r="S21" s="21"/>
      <c r="T21" s="10" t="s">
        <v>2380</v>
      </c>
      <c r="U21" s="3" t="s">
        <v>2484</v>
      </c>
      <c r="V21" s="31">
        <v>43020</v>
      </c>
      <c r="W21" s="25">
        <v>195000</v>
      </c>
      <c r="X21" s="5">
        <v>43306</v>
      </c>
    </row>
    <row r="22" spans="1:24" ht="72" customHeight="1">
      <c r="A22" s="22">
        <v>16</v>
      </c>
      <c r="B22" s="10" t="s">
        <v>1530</v>
      </c>
      <c r="C22" s="3">
        <v>44103011615</v>
      </c>
      <c r="D22" s="10" t="s">
        <v>2455</v>
      </c>
      <c r="E22" s="12" t="s">
        <v>2456</v>
      </c>
      <c r="F22" s="10" t="s">
        <v>1789</v>
      </c>
      <c r="G22" s="4" t="s">
        <v>2457</v>
      </c>
      <c r="H22" s="10" t="s">
        <v>2471</v>
      </c>
      <c r="I22" s="10" t="s">
        <v>526</v>
      </c>
      <c r="J22" s="10" t="s">
        <v>526</v>
      </c>
      <c r="K22" s="10" t="s">
        <v>386</v>
      </c>
      <c r="L22" s="4" t="s">
        <v>275</v>
      </c>
      <c r="M22" s="11" t="s">
        <v>2248</v>
      </c>
      <c r="N22" s="4"/>
      <c r="O22" s="11"/>
      <c r="P22" s="10" t="s">
        <v>2478</v>
      </c>
      <c r="Q22" s="21"/>
      <c r="R22" s="21"/>
      <c r="S22" s="21"/>
      <c r="T22" s="10" t="s">
        <v>2380</v>
      </c>
      <c r="U22" s="3" t="s">
        <v>2485</v>
      </c>
      <c r="V22" s="31">
        <v>43111</v>
      </c>
      <c r="W22" s="25">
        <v>181334.07</v>
      </c>
      <c r="X22" s="5">
        <v>43307</v>
      </c>
    </row>
    <row r="23" spans="1:24" ht="72" customHeight="1">
      <c r="A23" s="22">
        <v>17</v>
      </c>
      <c r="B23" s="10" t="s">
        <v>2449</v>
      </c>
      <c r="C23" s="3">
        <v>40008077004</v>
      </c>
      <c r="D23" s="10" t="s">
        <v>2458</v>
      </c>
      <c r="E23" s="12" t="s">
        <v>2459</v>
      </c>
      <c r="F23" s="10" t="s">
        <v>2460</v>
      </c>
      <c r="G23" s="4" t="s">
        <v>2461</v>
      </c>
      <c r="H23" s="10" t="s">
        <v>2472</v>
      </c>
      <c r="I23" s="10" t="s">
        <v>804</v>
      </c>
      <c r="J23" s="10" t="s">
        <v>804</v>
      </c>
      <c r="K23" s="10" t="s">
        <v>105</v>
      </c>
      <c r="L23" s="4" t="s">
        <v>2473</v>
      </c>
      <c r="M23" s="11" t="s">
        <v>368</v>
      </c>
      <c r="N23" s="4" t="s">
        <v>2474</v>
      </c>
      <c r="O23" s="11" t="s">
        <v>101</v>
      </c>
      <c r="P23" s="10" t="s">
        <v>2479</v>
      </c>
      <c r="Q23" s="21" t="s">
        <v>2419</v>
      </c>
      <c r="R23" s="21"/>
      <c r="S23" s="21"/>
      <c r="T23" s="10" t="s">
        <v>2380</v>
      </c>
      <c r="U23" s="3" t="s">
        <v>2486</v>
      </c>
      <c r="V23" s="31">
        <v>42979</v>
      </c>
      <c r="W23" s="25">
        <v>139931.49</v>
      </c>
      <c r="X23" s="5">
        <v>43321</v>
      </c>
    </row>
    <row r="24" spans="1:24" ht="72" customHeight="1">
      <c r="A24" s="22">
        <v>18</v>
      </c>
      <c r="B24" s="10" t="s">
        <v>2450</v>
      </c>
      <c r="C24" s="3">
        <v>40008164462</v>
      </c>
      <c r="D24" s="10" t="s">
        <v>2462</v>
      </c>
      <c r="E24" s="12" t="s">
        <v>711</v>
      </c>
      <c r="F24" s="10" t="s">
        <v>712</v>
      </c>
      <c r="G24" s="4" t="s">
        <v>2463</v>
      </c>
      <c r="H24" s="10" t="s">
        <v>819</v>
      </c>
      <c r="I24" s="10" t="s">
        <v>58</v>
      </c>
      <c r="J24" s="10" t="s">
        <v>58</v>
      </c>
      <c r="K24" s="10" t="s">
        <v>58</v>
      </c>
      <c r="L24" s="4" t="s">
        <v>2475</v>
      </c>
      <c r="M24" s="11" t="s">
        <v>821</v>
      </c>
      <c r="N24" s="4"/>
      <c r="O24" s="11" t="s">
        <v>121</v>
      </c>
      <c r="P24" s="10" t="s">
        <v>2480</v>
      </c>
      <c r="Q24" s="21"/>
      <c r="R24" s="21"/>
      <c r="S24" s="21"/>
      <c r="T24" s="10" t="s">
        <v>2380</v>
      </c>
      <c r="U24" s="3" t="s">
        <v>2487</v>
      </c>
      <c r="V24" s="31">
        <v>43173</v>
      </c>
      <c r="W24" s="25">
        <v>17934.79</v>
      </c>
      <c r="X24" s="5">
        <v>43339</v>
      </c>
    </row>
    <row r="25" spans="1:24" ht="72" customHeight="1">
      <c r="A25" s="22">
        <v>19</v>
      </c>
      <c r="B25" s="10" t="s">
        <v>2451</v>
      </c>
      <c r="C25" s="3">
        <v>40008178072</v>
      </c>
      <c r="D25" s="10" t="s">
        <v>2464</v>
      </c>
      <c r="E25" s="12" t="s">
        <v>2465</v>
      </c>
      <c r="F25" s="10" t="s">
        <v>2466</v>
      </c>
      <c r="G25" s="4" t="s">
        <v>2467</v>
      </c>
      <c r="H25" s="10" t="s">
        <v>2464</v>
      </c>
      <c r="I25" s="10" t="s">
        <v>58</v>
      </c>
      <c r="J25" s="10" t="s">
        <v>58</v>
      </c>
      <c r="K25" s="10" t="s">
        <v>58</v>
      </c>
      <c r="L25" s="4" t="s">
        <v>820</v>
      </c>
      <c r="M25" s="11" t="s">
        <v>821</v>
      </c>
      <c r="N25" s="4"/>
      <c r="O25" s="11"/>
      <c r="P25" s="10" t="s">
        <v>2481</v>
      </c>
      <c r="Q25" s="21"/>
      <c r="R25" s="21"/>
      <c r="S25" s="21"/>
      <c r="T25" s="10" t="s">
        <v>2380</v>
      </c>
      <c r="U25" s="3" t="s">
        <v>2488</v>
      </c>
      <c r="V25" s="31">
        <v>43062</v>
      </c>
      <c r="W25" s="25">
        <v>44874.41</v>
      </c>
      <c r="X25" s="5">
        <v>43347</v>
      </c>
    </row>
    <row r="26" spans="1:24" ht="72" customHeight="1">
      <c r="A26" s="22">
        <v>20</v>
      </c>
      <c r="B26" s="10" t="s">
        <v>611</v>
      </c>
      <c r="C26" s="3">
        <v>41203062733</v>
      </c>
      <c r="D26" s="10" t="s">
        <v>2468</v>
      </c>
      <c r="E26" s="12" t="s">
        <v>747</v>
      </c>
      <c r="F26" s="10" t="s">
        <v>2469</v>
      </c>
      <c r="G26" s="4" t="s">
        <v>56</v>
      </c>
      <c r="H26" s="10" t="s">
        <v>2468</v>
      </c>
      <c r="I26" s="10" t="s">
        <v>58</v>
      </c>
      <c r="J26" s="10" t="s">
        <v>58</v>
      </c>
      <c r="K26" s="10" t="s">
        <v>58</v>
      </c>
      <c r="L26" s="4" t="s">
        <v>357</v>
      </c>
      <c r="M26" s="11" t="s">
        <v>358</v>
      </c>
      <c r="N26" s="4" t="s">
        <v>357</v>
      </c>
      <c r="O26" s="11" t="s">
        <v>358</v>
      </c>
      <c r="P26" s="10" t="s">
        <v>2482</v>
      </c>
      <c r="Q26" s="21"/>
      <c r="R26" s="21"/>
      <c r="S26" s="21"/>
      <c r="T26" s="10" t="s">
        <v>2380</v>
      </c>
      <c r="U26" s="3" t="s">
        <v>2489</v>
      </c>
      <c r="V26" s="31">
        <v>43181</v>
      </c>
      <c r="W26" s="25">
        <v>20000</v>
      </c>
      <c r="X26" s="5">
        <v>43341</v>
      </c>
    </row>
    <row r="27" spans="1:24" ht="72" customHeight="1">
      <c r="A27" s="22">
        <v>21</v>
      </c>
      <c r="B27" s="10" t="s">
        <v>2490</v>
      </c>
      <c r="C27" s="3">
        <v>40008244217</v>
      </c>
      <c r="D27" s="10" t="s">
        <v>2498</v>
      </c>
      <c r="E27" s="12" t="s">
        <v>2499</v>
      </c>
      <c r="F27" s="10" t="s">
        <v>2500</v>
      </c>
      <c r="G27" s="4" t="s">
        <v>2501</v>
      </c>
      <c r="H27" s="10" t="s">
        <v>2498</v>
      </c>
      <c r="I27" s="10" t="s">
        <v>58</v>
      </c>
      <c r="J27" s="10" t="s">
        <v>58</v>
      </c>
      <c r="K27" s="10" t="s">
        <v>58</v>
      </c>
      <c r="L27" s="4" t="s">
        <v>449</v>
      </c>
      <c r="M27" s="11" t="s">
        <v>450</v>
      </c>
      <c r="N27" s="4" t="s">
        <v>2527</v>
      </c>
      <c r="O27" s="11" t="s">
        <v>2528</v>
      </c>
      <c r="P27" s="10" t="s">
        <v>2539</v>
      </c>
      <c r="Q27" s="21"/>
      <c r="R27" s="21"/>
      <c r="S27" s="21"/>
      <c r="T27" s="10" t="s">
        <v>2380</v>
      </c>
      <c r="U27" s="3" t="s">
        <v>2549</v>
      </c>
      <c r="V27" s="31">
        <v>43181</v>
      </c>
      <c r="W27" s="25">
        <v>40062.78</v>
      </c>
      <c r="X27" s="5">
        <v>43425</v>
      </c>
    </row>
    <row r="28" spans="1:24" ht="72" customHeight="1">
      <c r="A28" s="22">
        <v>22</v>
      </c>
      <c r="B28" s="10" t="s">
        <v>2491</v>
      </c>
      <c r="C28" s="3">
        <v>40008104694</v>
      </c>
      <c r="D28" s="10" t="s">
        <v>2502</v>
      </c>
      <c r="E28" s="12" t="s">
        <v>2503</v>
      </c>
      <c r="F28" s="10" t="s">
        <v>2504</v>
      </c>
      <c r="G28" s="4" t="s">
        <v>2505</v>
      </c>
      <c r="H28" s="10" t="s">
        <v>2529</v>
      </c>
      <c r="I28" s="10" t="s">
        <v>2530</v>
      </c>
      <c r="J28" s="10" t="s">
        <v>2531</v>
      </c>
      <c r="K28" s="10" t="s">
        <v>386</v>
      </c>
      <c r="L28" s="4" t="s">
        <v>826</v>
      </c>
      <c r="M28" s="11" t="s">
        <v>827</v>
      </c>
      <c r="N28" s="4"/>
      <c r="O28" s="11" t="s">
        <v>121</v>
      </c>
      <c r="P28" s="10" t="s">
        <v>2540</v>
      </c>
      <c r="Q28" s="21"/>
      <c r="R28" s="21"/>
      <c r="S28" s="21"/>
      <c r="T28" s="10" t="s">
        <v>2380</v>
      </c>
      <c r="U28" s="3" t="s">
        <v>2550</v>
      </c>
      <c r="V28" s="31">
        <v>43174</v>
      </c>
      <c r="W28" s="25">
        <v>51065.81</v>
      </c>
      <c r="X28" s="5">
        <v>43448</v>
      </c>
    </row>
    <row r="29" spans="1:24" ht="72" customHeight="1">
      <c r="A29" s="22">
        <v>23</v>
      </c>
      <c r="B29" s="10" t="s">
        <v>2492</v>
      </c>
      <c r="C29" s="3">
        <v>40008157047</v>
      </c>
      <c r="D29" s="10" t="s">
        <v>2498</v>
      </c>
      <c r="E29" s="12" t="s">
        <v>2506</v>
      </c>
      <c r="F29" s="10" t="s">
        <v>2507</v>
      </c>
      <c r="G29" s="4" t="s">
        <v>2508</v>
      </c>
      <c r="H29" s="10" t="s">
        <v>2498</v>
      </c>
      <c r="I29" s="10" t="s">
        <v>58</v>
      </c>
      <c r="J29" s="10" t="s">
        <v>58</v>
      </c>
      <c r="K29" s="10" t="s">
        <v>58</v>
      </c>
      <c r="L29" s="4" t="s">
        <v>2532</v>
      </c>
      <c r="M29" s="11" t="s">
        <v>450</v>
      </c>
      <c r="N29" s="4" t="s">
        <v>194</v>
      </c>
      <c r="O29" s="11" t="s">
        <v>195</v>
      </c>
      <c r="P29" s="10" t="s">
        <v>2541</v>
      </c>
      <c r="Q29" s="21"/>
      <c r="R29" s="21"/>
      <c r="S29" s="21"/>
      <c r="T29" s="10" t="s">
        <v>2380</v>
      </c>
      <c r="U29" s="3" t="s">
        <v>2551</v>
      </c>
      <c r="V29" s="31">
        <v>43180</v>
      </c>
      <c r="W29" s="25">
        <v>140721.68</v>
      </c>
      <c r="X29" s="5">
        <v>43461</v>
      </c>
    </row>
    <row r="30" spans="1:24" ht="72" customHeight="1">
      <c r="A30" s="22">
        <v>24</v>
      </c>
      <c r="B30" s="10" t="s">
        <v>2493</v>
      </c>
      <c r="C30" s="3">
        <v>42103080854</v>
      </c>
      <c r="D30" s="10" t="s">
        <v>2509</v>
      </c>
      <c r="E30" s="12" t="s">
        <v>2510</v>
      </c>
      <c r="F30" s="10" t="s">
        <v>2511</v>
      </c>
      <c r="G30" s="4" t="s">
        <v>56</v>
      </c>
      <c r="H30" s="10" t="s">
        <v>2509</v>
      </c>
      <c r="I30" s="10" t="s">
        <v>2533</v>
      </c>
      <c r="J30" s="10" t="s">
        <v>2534</v>
      </c>
      <c r="K30" s="10" t="s">
        <v>105</v>
      </c>
      <c r="L30" s="4" t="s">
        <v>2474</v>
      </c>
      <c r="M30" s="11" t="s">
        <v>101</v>
      </c>
      <c r="N30" s="4"/>
      <c r="O30" s="11" t="s">
        <v>121</v>
      </c>
      <c r="P30" s="10" t="s">
        <v>2542</v>
      </c>
      <c r="Q30" s="21"/>
      <c r="R30" s="21"/>
      <c r="S30" s="21"/>
      <c r="T30" s="10" t="s">
        <v>2380</v>
      </c>
      <c r="U30" s="3" t="s">
        <v>2552</v>
      </c>
      <c r="V30" s="31">
        <v>43000</v>
      </c>
      <c r="W30" s="25">
        <v>30000</v>
      </c>
      <c r="X30" s="5">
        <v>43539</v>
      </c>
    </row>
    <row r="31" spans="1:24" ht="72" customHeight="1">
      <c r="A31" s="22">
        <v>25</v>
      </c>
      <c r="B31" s="10" t="s">
        <v>2494</v>
      </c>
      <c r="C31" s="3">
        <v>40008129221</v>
      </c>
      <c r="D31" s="10" t="s">
        <v>1801</v>
      </c>
      <c r="E31" s="12" t="s">
        <v>2512</v>
      </c>
      <c r="F31" s="10" t="s">
        <v>1803</v>
      </c>
      <c r="G31" s="4" t="s">
        <v>2513</v>
      </c>
      <c r="H31" s="10" t="s">
        <v>2535</v>
      </c>
      <c r="I31" s="10" t="s">
        <v>510</v>
      </c>
      <c r="J31" s="10" t="s">
        <v>510</v>
      </c>
      <c r="K31" s="10" t="s">
        <v>105</v>
      </c>
      <c r="L31" s="4" t="s">
        <v>269</v>
      </c>
      <c r="M31" s="11" t="s">
        <v>270</v>
      </c>
      <c r="N31" s="4" t="s">
        <v>120</v>
      </c>
      <c r="O31" s="11" t="s">
        <v>101</v>
      </c>
      <c r="P31" s="10" t="s">
        <v>2543</v>
      </c>
      <c r="Q31" s="21"/>
      <c r="R31" s="21"/>
      <c r="S31" s="21"/>
      <c r="T31" s="10" t="s">
        <v>2380</v>
      </c>
      <c r="U31" s="3" t="s">
        <v>2553</v>
      </c>
      <c r="V31" s="31">
        <v>43131</v>
      </c>
      <c r="W31" s="25">
        <v>67039.64</v>
      </c>
      <c r="X31" s="5">
        <v>43553</v>
      </c>
    </row>
    <row r="32" spans="1:24" ht="72" customHeight="1">
      <c r="A32" s="22">
        <v>26</v>
      </c>
      <c r="B32" s="10" t="s">
        <v>2495</v>
      </c>
      <c r="C32" s="3">
        <v>50008104501</v>
      </c>
      <c r="D32" s="10" t="s">
        <v>2514</v>
      </c>
      <c r="E32" s="12" t="s">
        <v>2515</v>
      </c>
      <c r="F32" s="10" t="s">
        <v>2516</v>
      </c>
      <c r="G32" s="4" t="s">
        <v>2517</v>
      </c>
      <c r="H32" s="10" t="s">
        <v>2536</v>
      </c>
      <c r="I32" s="10" t="s">
        <v>58</v>
      </c>
      <c r="J32" s="10" t="s">
        <v>58</v>
      </c>
      <c r="K32" s="10" t="s">
        <v>58</v>
      </c>
      <c r="L32" s="4" t="s">
        <v>187</v>
      </c>
      <c r="M32" s="11" t="s">
        <v>188</v>
      </c>
      <c r="N32" s="4" t="s">
        <v>59</v>
      </c>
      <c r="O32" s="11" t="s">
        <v>60</v>
      </c>
      <c r="P32" s="10" t="s">
        <v>2544</v>
      </c>
      <c r="Q32" s="21"/>
      <c r="R32" s="21"/>
      <c r="S32" s="21"/>
      <c r="T32" s="10" t="s">
        <v>2380</v>
      </c>
      <c r="U32" s="3" t="s">
        <v>2554</v>
      </c>
      <c r="V32" s="31">
        <v>43173</v>
      </c>
      <c r="W32" s="25">
        <v>69281.8</v>
      </c>
      <c r="X32" s="5">
        <v>43581</v>
      </c>
    </row>
    <row r="33" spans="1:24" ht="72" customHeight="1">
      <c r="A33" s="22">
        <v>27</v>
      </c>
      <c r="B33" s="10" t="s">
        <v>1533</v>
      </c>
      <c r="C33" s="3">
        <v>40003426537</v>
      </c>
      <c r="D33" s="10" t="s">
        <v>1797</v>
      </c>
      <c r="E33" s="12" t="s">
        <v>1798</v>
      </c>
      <c r="F33" s="10" t="s">
        <v>2518</v>
      </c>
      <c r="G33" s="4" t="s">
        <v>1800</v>
      </c>
      <c r="H33" s="10" t="s">
        <v>1797</v>
      </c>
      <c r="I33" s="10" t="s">
        <v>58</v>
      </c>
      <c r="J33" s="10" t="s">
        <v>58</v>
      </c>
      <c r="K33" s="10" t="s">
        <v>58</v>
      </c>
      <c r="L33" s="4" t="s">
        <v>1248</v>
      </c>
      <c r="M33" s="11" t="s">
        <v>1249</v>
      </c>
      <c r="N33" s="4" t="s">
        <v>1960</v>
      </c>
      <c r="O33" s="11" t="s">
        <v>1961</v>
      </c>
      <c r="P33" s="10" t="s">
        <v>2545</v>
      </c>
      <c r="Q33" s="21" t="s">
        <v>2419</v>
      </c>
      <c r="R33" s="21" t="s">
        <v>207</v>
      </c>
      <c r="S33" s="21"/>
      <c r="T33" s="10" t="s">
        <v>2380</v>
      </c>
      <c r="U33" s="3" t="s">
        <v>2555</v>
      </c>
      <c r="V33" s="31">
        <v>43187</v>
      </c>
      <c r="W33" s="25">
        <v>149814.04</v>
      </c>
      <c r="X33" s="5">
        <v>43600</v>
      </c>
    </row>
    <row r="34" spans="1:24" ht="72" customHeight="1">
      <c r="A34" s="22">
        <v>28</v>
      </c>
      <c r="B34" s="10" t="s">
        <v>2496</v>
      </c>
      <c r="C34" s="3">
        <v>40008104641</v>
      </c>
      <c r="D34" s="10" t="s">
        <v>2519</v>
      </c>
      <c r="E34" s="12" t="s">
        <v>2520</v>
      </c>
      <c r="F34" s="10" t="s">
        <v>2521</v>
      </c>
      <c r="G34" s="4" t="s">
        <v>2522</v>
      </c>
      <c r="H34" s="10" t="s">
        <v>2537</v>
      </c>
      <c r="I34" s="10" t="s">
        <v>58</v>
      </c>
      <c r="J34" s="10" t="s">
        <v>58</v>
      </c>
      <c r="K34" s="10" t="s">
        <v>58</v>
      </c>
      <c r="L34" s="4" t="s">
        <v>802</v>
      </c>
      <c r="M34" s="11" t="s">
        <v>803</v>
      </c>
      <c r="N34" s="4" t="s">
        <v>194</v>
      </c>
      <c r="O34" s="11" t="s">
        <v>195</v>
      </c>
      <c r="P34" s="10" t="s">
        <v>2546</v>
      </c>
      <c r="Q34" s="21"/>
      <c r="R34" s="21"/>
      <c r="S34" s="21"/>
      <c r="T34" s="10" t="s">
        <v>2380</v>
      </c>
      <c r="U34" s="3" t="s">
        <v>2556</v>
      </c>
      <c r="V34" s="31">
        <v>43181</v>
      </c>
      <c r="W34" s="25">
        <v>20000</v>
      </c>
      <c r="X34" s="5">
        <v>43622</v>
      </c>
    </row>
    <row r="35" spans="1:24" ht="72" customHeight="1">
      <c r="A35" s="22">
        <v>29</v>
      </c>
      <c r="B35" s="10" t="s">
        <v>1512</v>
      </c>
      <c r="C35" s="3">
        <v>40003289189</v>
      </c>
      <c r="D35" s="10" t="s">
        <v>2523</v>
      </c>
      <c r="E35" s="12" t="s">
        <v>2524</v>
      </c>
      <c r="F35" s="10" t="s">
        <v>1723</v>
      </c>
      <c r="G35" s="4" t="s">
        <v>1724</v>
      </c>
      <c r="H35" s="10" t="s">
        <v>1922</v>
      </c>
      <c r="I35" s="10" t="s">
        <v>499</v>
      </c>
      <c r="J35" s="10" t="s">
        <v>500</v>
      </c>
      <c r="K35" s="10" t="s">
        <v>386</v>
      </c>
      <c r="L35" s="4" t="s">
        <v>1235</v>
      </c>
      <c r="M35" s="11" t="s">
        <v>1236</v>
      </c>
      <c r="N35" s="4"/>
      <c r="O35" s="11" t="s">
        <v>121</v>
      </c>
      <c r="P35" s="10" t="s">
        <v>2547</v>
      </c>
      <c r="Q35" s="21"/>
      <c r="R35" s="21"/>
      <c r="S35" s="21"/>
      <c r="T35" s="10" t="s">
        <v>2380</v>
      </c>
      <c r="U35" s="3" t="s">
        <v>2557</v>
      </c>
      <c r="V35" s="31">
        <v>43020</v>
      </c>
      <c r="W35" s="25">
        <v>189398.59</v>
      </c>
      <c r="X35" s="5">
        <v>43678</v>
      </c>
    </row>
    <row r="36" spans="1:24" ht="72" customHeight="1">
      <c r="A36" s="22">
        <v>30</v>
      </c>
      <c r="B36" s="10" t="s">
        <v>2497</v>
      </c>
      <c r="C36" s="3">
        <v>40008070114</v>
      </c>
      <c r="D36" s="10" t="s">
        <v>2525</v>
      </c>
      <c r="E36" s="12" t="s">
        <v>2124</v>
      </c>
      <c r="F36" s="10" t="s">
        <v>2125</v>
      </c>
      <c r="G36" s="4" t="s">
        <v>2526</v>
      </c>
      <c r="H36" s="10" t="s">
        <v>2538</v>
      </c>
      <c r="I36" s="10" t="s">
        <v>58</v>
      </c>
      <c r="J36" s="10" t="s">
        <v>58</v>
      </c>
      <c r="K36" s="10" t="s">
        <v>58</v>
      </c>
      <c r="L36" s="4" t="s">
        <v>802</v>
      </c>
      <c r="M36" s="11" t="s">
        <v>803</v>
      </c>
      <c r="N36" s="4" t="s">
        <v>571</v>
      </c>
      <c r="O36" s="11" t="s">
        <v>572</v>
      </c>
      <c r="P36" s="10" t="s">
        <v>2548</v>
      </c>
      <c r="Q36" s="21"/>
      <c r="R36" s="21"/>
      <c r="S36" s="21"/>
      <c r="T36" s="10" t="s">
        <v>2380</v>
      </c>
      <c r="U36" s="3" t="s">
        <v>2558</v>
      </c>
      <c r="V36" s="31">
        <v>43091</v>
      </c>
      <c r="W36" s="25">
        <v>24160</v>
      </c>
      <c r="X36" s="5">
        <v>43818</v>
      </c>
    </row>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70" ht="13.5"/>
    <row r="71" ht="13.5"/>
    <row r="72" ht="13.5"/>
    <row r="73" ht="13.5"/>
    <row r="74" ht="13.5"/>
    <row r="75" ht="13.5"/>
    <row r="76" ht="13.5"/>
    <row r="77" ht="13.5"/>
    <row r="78"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sheetData>
  <sheetProtection/>
  <autoFilter ref="A6:X36"/>
  <mergeCells count="14">
    <mergeCell ref="A4:A5"/>
    <mergeCell ref="B4:B5"/>
    <mergeCell ref="C4:C5"/>
    <mergeCell ref="D4:D5"/>
    <mergeCell ref="L4:O4"/>
    <mergeCell ref="Q4:S4"/>
    <mergeCell ref="I4:K4"/>
    <mergeCell ref="X4:X5"/>
    <mergeCell ref="W4:W5"/>
    <mergeCell ref="P4:P5"/>
    <mergeCell ref="E4:F4"/>
    <mergeCell ref="T4:V4"/>
    <mergeCell ref="G4:G5"/>
    <mergeCell ref="H4:H5"/>
  </mergeCells>
  <printOptions/>
  <pageMargins left="0.5118110236220472" right="0.3937007874015748" top="0.6692913385826772" bottom="0.6692913385826772" header="0.2755905511811024" footer="0.31496062992125984"/>
  <pageSetup fitToHeight="0" fitToWidth="2" horizontalDpi="600" verticalDpi="600" orientation="landscape" pageOrder="overThenDown" paperSize="8" scale="65" r:id="rId1"/>
  <headerFooter>
    <oddFooter>&amp;L&amp;"Arial,Regular"&amp;14Sociālo uzņēmumu reģistrs - pasākuma dalībnieki&amp;C&amp;"Arial,Regular"&amp;12&amp;P.lapa no &amp;N&amp;R&amp;"Arial,Regular"&amp;14&amp;D</oddFooter>
  </headerFooter>
  <colBreaks count="1" manualBreakCount="1">
    <brk id="15" max="39" man="1"/>
  </colBreaks>
  <ignoredErrors>
    <ignoredError sqref="B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Sandija Lace</dc:creator>
  <cp:keywords/>
  <dc:description/>
  <cp:lastModifiedBy>Sandija Lāce</cp:lastModifiedBy>
  <cp:lastPrinted>2021-04-27T07:52:40Z</cp:lastPrinted>
  <dcterms:created xsi:type="dcterms:W3CDTF">2018-03-06T12:20:38Z</dcterms:created>
  <dcterms:modified xsi:type="dcterms:W3CDTF">2024-01-02T12:13:28Z</dcterms:modified>
  <cp:category/>
  <cp:version/>
  <cp:contentType/>
  <cp:contentStatus/>
</cp:coreProperties>
</file>