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2767" yWindow="32767" windowWidth="19200" windowHeight="6810" activeTab="0"/>
  </bookViews>
  <sheets>
    <sheet name="21_Ukr_18" sheetId="1" r:id="rId1"/>
  </sheets>
  <definedNames>
    <definedName name="_xlnm.Print_Area_1">'21_Ukr_18'!$A$6:$E$60</definedName>
    <definedName name="_xlnm.Print_Area" localSheetId="0">'21_Ukr_18'!$A$6:$E$61</definedName>
  </definedNames>
  <calcPr fullCalcOnLoad="1"/>
</workbook>
</file>

<file path=xl/sharedStrings.xml><?xml version="1.0" encoding="utf-8"?>
<sst xmlns="http://schemas.openxmlformats.org/spreadsheetml/2006/main" count="75" uniqueCount="60">
  <si>
    <t>KODI</t>
  </si>
  <si>
    <t>Gads</t>
  </si>
  <si>
    <t xml:space="preserve">Pārskata periods </t>
  </si>
  <si>
    <t>(euro,centi)</t>
  </si>
  <si>
    <t>Iepriekšējo periodu korekcija</t>
  </si>
  <si>
    <t>Pamatojums, ja nepieciešama iepriekšējo periodu korekcija:</t>
  </si>
  <si>
    <t>Pašvaldība nodrošina normatīvajos aktos noteikto līdzekļu izlietojuma uzraudzības kontroli atbilstoši mērķim.</t>
  </si>
  <si>
    <t>Pieprasījuma sagatavotājs:</t>
  </si>
  <si>
    <t>Vārds, uzvārds</t>
  </si>
  <si>
    <t>Amats</t>
  </si>
  <si>
    <t>Tālrunis</t>
  </si>
  <si>
    <t>E-pasts</t>
  </si>
  <si>
    <t>Pašvaldības vadītājs vai viņa pilnvarota persona</t>
  </si>
  <si>
    <t>ŠIS DOKUMENTS IR SAGATAVOTS UN ELEKTRONISKI PARAKSTĪTS EPĀRSKATOS, IZMANTOJOT EPĀRSKATU AUTENTIFIKĀCIJAS RĪKUS</t>
  </si>
  <si>
    <t>Iestādes nosaukums</t>
  </si>
  <si>
    <t>Pašvaldības rekvizīti:</t>
  </si>
  <si>
    <t>Saņēmēja nosaukums</t>
  </si>
  <si>
    <t xml:space="preserve">Saņēmēja reģistrācijas numurs, ja pārskata iesniedzējs ir pašvaldības iestāde, bet finansējuma saņēmējs pašvaldība </t>
  </si>
  <si>
    <t>Saņēmēja maksājumu iestāde</t>
  </si>
  <si>
    <t>Saņēmēja BIC kods</t>
  </si>
  <si>
    <t>Bankas konta numurs</t>
  </si>
  <si>
    <t>x</t>
  </si>
  <si>
    <t>Pašvaldības nosaukums</t>
  </si>
  <si>
    <t>Veidlapa Nr. 18_BB</t>
  </si>
  <si>
    <t>noteikumiem Nr.857</t>
  </si>
  <si>
    <r>
      <t>Likme 1 dienai (</t>
    </r>
    <r>
      <rPr>
        <i/>
        <sz val="10"/>
        <rFont val="Times New Roman"/>
        <family val="1"/>
      </rPr>
      <t>euro</t>
    </r>
    <r>
      <rPr>
        <sz val="10"/>
        <rFont val="Times New Roman"/>
        <family val="1"/>
      </rPr>
      <t>)</t>
    </r>
  </si>
  <si>
    <t>2005. gada 15.novembra</t>
  </si>
  <si>
    <t>A</t>
  </si>
  <si>
    <t>Rādītāja nosaukums</t>
  </si>
  <si>
    <t>Apliecinu, ka esmu sniedzis/-gusi patiesas un pilnīgas ziņas un apzinos, ka par nepatiesu ziņu sniegšanu mani var saukt pie normatīvajos aktos noteiktās atbildības.</t>
  </si>
  <si>
    <t>Ministru kabineta</t>
  </si>
  <si>
    <t>Pārskata periodā</t>
  </si>
  <si>
    <t>Pārskata periodā kopā ar korekciju</t>
  </si>
  <si>
    <t xml:space="preserve">Kopā no gada sākuma </t>
  </si>
  <si>
    <r>
      <t xml:space="preserve">Izdevumi </t>
    </r>
    <r>
      <rPr>
        <b/>
        <i/>
        <sz val="10"/>
        <rFont val="Times New Roman"/>
        <family val="1"/>
      </rPr>
      <t>(sociālāis mentors)</t>
    </r>
    <r>
      <rPr>
        <b/>
        <sz val="10"/>
        <rFont val="Times New Roman"/>
        <family val="1"/>
      </rPr>
      <t xml:space="preserve"> pārskata periodā (</t>
    </r>
    <r>
      <rPr>
        <b/>
        <i/>
        <sz val="10"/>
        <rFont val="Times New Roman"/>
        <family val="1"/>
      </rPr>
      <t>euro</t>
    </r>
    <r>
      <rPr>
        <b/>
        <sz val="10"/>
        <rFont val="Times New Roman"/>
        <family val="1"/>
      </rPr>
      <t>)</t>
    </r>
  </si>
  <si>
    <r>
      <t>Izdevumi pārskata periodā (</t>
    </r>
    <r>
      <rPr>
        <i/>
        <sz val="10"/>
        <rFont val="Times New Roman"/>
        <family val="1"/>
      </rPr>
      <t>euro</t>
    </r>
    <r>
      <rPr>
        <sz val="10"/>
        <rFont val="Times New Roman"/>
        <family val="1"/>
      </rPr>
      <t>)</t>
    </r>
  </si>
  <si>
    <t xml:space="preserve">Pārskats par finansējuma faktisko izlietojumu pašvaldībās, kuras sniedz atbalsta pasākumus pilngadību sasniegušam bērnam </t>
  </si>
  <si>
    <t>Vidējās izmaksas par vienu stundu</t>
  </si>
  <si>
    <t>6.pielikums</t>
  </si>
  <si>
    <r>
      <t xml:space="preserve">Personu skaits, kurām sniegts sociālā mentora atbalsts </t>
    </r>
    <r>
      <rPr>
        <i/>
        <sz val="8"/>
        <rFont val="Times New Roman"/>
        <family val="1"/>
      </rPr>
      <t>(unikālais personu skaits)</t>
    </r>
  </si>
  <si>
    <r>
      <t>Pakalpojumu sniegušo mentoru skaits</t>
    </r>
    <r>
      <rPr>
        <i/>
        <sz val="8"/>
        <rFont val="Times New Roman"/>
        <family val="1"/>
      </rPr>
      <t xml:space="preserve"> (unikālais personu skaits)</t>
    </r>
  </si>
  <si>
    <r>
      <t xml:space="preserve">Izdevumi par vienu akadēmisko stundu </t>
    </r>
    <r>
      <rPr>
        <i/>
        <sz val="8"/>
        <rFont val="Times New Roman"/>
        <family val="1"/>
      </rPr>
      <t>(24h nodarbības, vada 2 lektori, katram samaksa līdz 50.00 euro akadēmiskajā stundā)</t>
    </r>
  </si>
  <si>
    <r>
      <t xml:space="preserve">Personu skaits atbalsta grupās </t>
    </r>
    <r>
      <rPr>
        <i/>
        <sz val="8"/>
        <rFont val="Times New Roman"/>
        <family val="1"/>
      </rPr>
      <t>(unikālais personu skaits)</t>
    </r>
  </si>
  <si>
    <r>
      <t>Personu skaits kopā, kurām tiek sniegts atbalsts pārskata periodā</t>
    </r>
    <r>
      <rPr>
        <i/>
        <sz val="10"/>
        <rFont val="Times New Roman"/>
        <family val="1"/>
      </rPr>
      <t xml:space="preserve"> (unikālais personu skaits)</t>
    </r>
  </si>
  <si>
    <r>
      <t>Maksimālais valsts atbalsta apmērs uz 1 personu (jaunieti) gadā kopā ar administrēšanas izdevumiem 10%  (</t>
    </r>
    <r>
      <rPr>
        <i/>
        <sz val="10"/>
        <color indexed="8"/>
        <rFont val="Times New Roman"/>
        <family val="1"/>
      </rPr>
      <t>euro</t>
    </r>
    <r>
      <rPr>
        <sz val="10"/>
        <color indexed="8"/>
        <rFont val="Times New Roman"/>
        <family val="1"/>
      </rPr>
      <t>)</t>
    </r>
  </si>
  <si>
    <r>
      <t xml:space="preserve">Apmaksāto stundu skaits kopā </t>
    </r>
    <r>
      <rPr>
        <i/>
        <sz val="8"/>
        <rFont val="Times New Roman"/>
        <family val="1"/>
      </rPr>
      <t>(3 mēnešu summa)</t>
    </r>
  </si>
  <si>
    <r>
      <t xml:space="preserve"> Biheiviorālo pārmaiņu motivātoru  izdevumu apmērs (</t>
    </r>
    <r>
      <rPr>
        <i/>
        <sz val="10"/>
        <rFont val="Times New Roman"/>
        <family val="1"/>
      </rPr>
      <t>euro</t>
    </r>
    <r>
      <rPr>
        <sz val="10"/>
        <rFont val="Times New Roman"/>
        <family val="1"/>
      </rPr>
      <t>)</t>
    </r>
    <r>
      <rPr>
        <i/>
        <sz val="8"/>
        <rFont val="Times New Roman"/>
        <family val="1"/>
      </rPr>
      <t xml:space="preserve">
(apmērs nepārsniedz 30.00 euro mēnesī uz 1 jaunieti),</t>
    </r>
    <r>
      <rPr>
        <sz val="10"/>
        <rFont val="Times New Roman"/>
        <family val="1"/>
      </rPr>
      <t xml:space="preserve"> </t>
    </r>
    <r>
      <rPr>
        <i/>
        <sz val="8"/>
        <rFont val="Times New Roman"/>
        <family val="1"/>
      </rPr>
      <t>(3 mēnešu summa)</t>
    </r>
  </si>
  <si>
    <r>
      <t>Izdevumi pārskata periodā (</t>
    </r>
    <r>
      <rPr>
        <b/>
        <i/>
        <sz val="10"/>
        <rFont val="Times New Roman"/>
        <family val="1"/>
      </rPr>
      <t>euro</t>
    </r>
    <r>
      <rPr>
        <b/>
        <sz val="10"/>
        <rFont val="Times New Roman"/>
        <family val="1"/>
      </rPr>
      <t xml:space="preserve">) </t>
    </r>
    <r>
      <rPr>
        <i/>
        <sz val="9"/>
        <rFont val="Times New Roman"/>
        <family val="1"/>
      </rPr>
      <t>(3 mēnešu summa)</t>
    </r>
  </si>
  <si>
    <r>
      <t xml:space="preserve">Atbalsta grupu skaits </t>
    </r>
    <r>
      <rPr>
        <i/>
        <sz val="8"/>
        <rFont val="Times New Roman"/>
        <family val="1"/>
      </rPr>
      <t>(nodarbības dzīves prasmju apguvei, socializēšanās prasmju apguvei, ieskaitot materiālus (ēst gatavošanas, mājsaimniecības vai citas dzīves prasmju apguve), (3 mēnešu summa)</t>
    </r>
  </si>
  <si>
    <r>
      <t xml:space="preserve">Atbalsta grupu faktiskie izdevumi pārskata, bet ne vairāk kā 250 </t>
    </r>
    <r>
      <rPr>
        <i/>
        <sz val="10"/>
        <rFont val="Times New Roman"/>
        <family val="1"/>
      </rPr>
      <t>euro</t>
    </r>
    <r>
      <rPr>
        <sz val="10"/>
        <rFont val="Times New Roman"/>
        <family val="1"/>
      </rPr>
      <t xml:space="preserve"> par vienu atbalsta grupu </t>
    </r>
    <r>
      <rPr>
        <i/>
        <sz val="8"/>
        <rFont val="Times New Roman"/>
        <family val="1"/>
      </rPr>
      <t>(t.i.,jāsummē faktiskie izdevumi par katru pārskata periodā organizēto atbalsta grupu, nepārsniedzot 16,67 euro par vienu personu )</t>
    </r>
    <r>
      <rPr>
        <i/>
        <sz val="10"/>
        <rFont val="Times New Roman"/>
        <family val="1"/>
      </rPr>
      <t xml:space="preserve"> (euro)</t>
    </r>
    <r>
      <rPr>
        <sz val="10"/>
        <rFont val="Times New Roman"/>
        <family val="1"/>
      </rPr>
      <t xml:space="preserve">, </t>
    </r>
    <r>
      <rPr>
        <i/>
        <sz val="8"/>
        <rFont val="Times New Roman"/>
        <family val="1"/>
      </rPr>
      <t>(3 mēnešu summa)</t>
    </r>
  </si>
  <si>
    <r>
      <t xml:space="preserve">Sociālo mentoru mācību apmaksāto stundu skaits kopā </t>
    </r>
    <r>
      <rPr>
        <i/>
        <sz val="8"/>
        <rFont val="Times New Roman"/>
        <family val="1"/>
      </rPr>
      <t>(3 mēnešu summa)</t>
    </r>
  </si>
  <si>
    <r>
      <t xml:space="preserve">Izdevumi par mentora pakalpojumu kopā </t>
    </r>
    <r>
      <rPr>
        <i/>
        <sz val="8"/>
        <rFont val="Times New Roman"/>
        <family val="1"/>
      </rPr>
      <t>(3 mēnešu summa)</t>
    </r>
  </si>
  <si>
    <r>
      <t xml:space="preserve"> Personu skaits, kurām pašvaldības sociālais dienests piešķīris pabalstu finanšu pratības apguvei </t>
    </r>
    <r>
      <rPr>
        <i/>
        <sz val="8"/>
        <rFont val="Times New Roman"/>
        <family val="1"/>
      </rPr>
      <t>(unikālais personu skaits)</t>
    </r>
  </si>
  <si>
    <r>
      <t xml:space="preserve">Dienu skaits, par kurām personai faktiski maksāts pabalsts finanšu pratības apguvei </t>
    </r>
    <r>
      <rPr>
        <i/>
        <sz val="8"/>
        <rFont val="Times New Roman"/>
        <family val="1"/>
      </rPr>
      <t>(3 mēnešu summa)</t>
    </r>
  </si>
  <si>
    <r>
      <t>Izdevumi pārskata periodā kopā (</t>
    </r>
    <r>
      <rPr>
        <b/>
        <i/>
        <sz val="10"/>
        <rFont val="Times New Roman"/>
        <family val="1"/>
      </rPr>
      <t>euro</t>
    </r>
    <r>
      <rPr>
        <b/>
        <sz val="10"/>
        <rFont val="Times New Roman"/>
        <family val="1"/>
      </rPr>
      <t>)</t>
    </r>
  </si>
  <si>
    <r>
      <t>Administratīvie izdevumi 10% (</t>
    </r>
    <r>
      <rPr>
        <i/>
        <sz val="10"/>
        <rFont val="Times New Roman"/>
        <family val="1"/>
      </rPr>
      <t>euro</t>
    </r>
    <r>
      <rPr>
        <sz val="10"/>
        <rFont val="Times New Roman"/>
        <family val="1"/>
      </rPr>
      <t>)</t>
    </r>
  </si>
  <si>
    <r>
      <t>Izdevumi pārskata periodā kopā ar administrēšanas izdevumiem(</t>
    </r>
    <r>
      <rPr>
        <b/>
        <i/>
        <sz val="10"/>
        <rFont val="Times New Roman"/>
        <family val="1"/>
      </rPr>
      <t>euro</t>
    </r>
    <r>
      <rPr>
        <b/>
        <sz val="10"/>
        <rFont val="Times New Roman"/>
        <family val="1"/>
      </rPr>
      <t>)</t>
    </r>
  </si>
  <si>
    <t>Gadā pieejamais valsts nodrošinātā atbalsta apmērs</t>
  </si>
  <si>
    <t>Līdz gada beigām pieejamais valsts nodrošinātā atbalsta apmērs pakalpojuma nodrošināšanai</t>
  </si>
  <si>
    <t>Sagatavots, pamatojoties uz  Sociālo pakalpojumu un sociālās palīdzības likuma12.panta septīto un astoto daļu, 13.panta pirmās daļas 15.punktu un Ministru kabineta 2005. gada 15. novembra noteikumiem Nr.857 “Noteikumi par sociālajām garantijām un atbalstu bārenim un bez vecāku gādības palikušajam bērnam, kurš ir ārpusģimenes aprūpē, kā arī pēc ārpusģimenes aprūpes beigšanās"</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</si>
</sst>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0"/>
    <numFmt numFmtId="170" formatCode="0.0000"/>
    <numFmt numFmtId="171" formatCode="0.000"/>
  </numFmts>
  <fonts count="54">
    <font>
      <sz val="10"/>
      <name val="Arial"/>
      <family val="2"/>
    </font>
    <font>
      <sz val="11"/>
      <color indexed="8"/>
      <name val="Calibri"/>
      <family val="2"/>
    </font>
    <font>
      <sz val="11"/>
      <color indexed="8"/>
      <name val="Times New Roman"/>
      <family val="1"/>
    </font>
    <font>
      <sz val="11"/>
      <name val="Times New Roman"/>
      <family val="1"/>
    </font>
    <font>
      <sz val="10"/>
      <color indexed="8"/>
      <name val="Times New Roman"/>
      <family val="1"/>
    </font>
    <font>
      <sz val="10"/>
      <color indexed="25"/>
      <name val="Times New Roman"/>
      <family val="1"/>
    </font>
    <font>
      <sz val="10"/>
      <name val="Times New Roman"/>
      <family val="1"/>
    </font>
    <font>
      <b/>
      <sz val="10"/>
      <name val="Times New Roman"/>
      <family val="1"/>
    </font>
    <font>
      <b/>
      <sz val="10"/>
      <color indexed="8"/>
      <name val="Times New Roman"/>
      <family val="1"/>
    </font>
    <font>
      <sz val="9"/>
      <color indexed="8"/>
      <name val="Times New Roman"/>
      <family val="1"/>
    </font>
    <font>
      <i/>
      <sz val="10"/>
      <name val="Times New Roman"/>
      <family val="1"/>
    </font>
    <font>
      <b/>
      <sz val="11"/>
      <name val="Times New Roman"/>
      <family val="1"/>
    </font>
    <font>
      <b/>
      <i/>
      <sz val="10"/>
      <name val="Times New Roman"/>
      <family val="1"/>
    </font>
    <font>
      <i/>
      <sz val="8"/>
      <name val="Times New Roman"/>
      <family val="1"/>
    </font>
    <font>
      <i/>
      <sz val="10"/>
      <color indexed="8"/>
      <name val="Times New Roman"/>
      <family val="1"/>
    </font>
    <font>
      <i/>
      <sz val="9"/>
      <name val="Times New Roman"/>
      <family val="1"/>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medium"/>
      <bottom style="thin">
        <color indexed="8"/>
      </bottom>
    </border>
    <border>
      <left>
        <color indexed="63"/>
      </left>
      <right style="thin">
        <color indexed="8"/>
      </right>
      <top style="thin">
        <color indexed="8"/>
      </top>
      <bottom>
        <color indexed="63"/>
      </bottom>
    </border>
    <border>
      <left style="medium"/>
      <right style="thin">
        <color indexed="8"/>
      </right>
      <top>
        <color indexed="63"/>
      </top>
      <bottom style="thin">
        <color indexed="8"/>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color indexed="8"/>
      </right>
      <top style="thin">
        <color indexed="8"/>
      </top>
      <bottom>
        <color indexed="63"/>
      </bottom>
    </border>
    <border>
      <left style="thin"/>
      <right style="medium"/>
      <top style="thin"/>
      <bottom style="medium"/>
    </border>
    <border>
      <left style="medium"/>
      <right style="thin"/>
      <top style="medium"/>
      <bottom style="thin"/>
    </border>
    <border>
      <left style="thin"/>
      <right style="thin"/>
      <top style="thin"/>
      <bottom style="thin"/>
    </border>
    <border>
      <left style="thin"/>
      <right style="medium"/>
      <top style="thin"/>
      <bottom style="thin"/>
    </border>
    <border>
      <left style="thin"/>
      <right style="medium"/>
      <top style="medium"/>
      <bottom style="thin"/>
    </border>
    <border>
      <left style="medium"/>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top>
        <color indexed="63"/>
      </top>
      <bottom>
        <color indexed="63"/>
      </bottom>
    </border>
    <border>
      <left style="thin"/>
      <right style="thin"/>
      <top style="medium"/>
      <bottom style="thin"/>
    </border>
    <border>
      <left style="thin"/>
      <right style="thin"/>
      <top>
        <color indexed="63"/>
      </top>
      <bottom style="thin"/>
    </border>
    <border>
      <left style="thin"/>
      <right style="medium"/>
      <top>
        <color indexed="63"/>
      </top>
      <bottom style="thin"/>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color indexed="8"/>
      </left>
      <right>
        <color indexed="63"/>
      </right>
      <top style="medium"/>
      <bottom>
        <color indexed="63"/>
      </bottom>
    </border>
    <border>
      <left style="thin">
        <color indexed="8"/>
      </left>
      <right>
        <color indexed="63"/>
      </right>
      <top>
        <color indexed="63"/>
      </top>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style="thin">
        <color indexed="8"/>
      </right>
      <top style="medium"/>
      <bottom>
        <color indexed="63"/>
      </bottom>
    </border>
    <border>
      <left style="medium"/>
      <right style="thin">
        <color indexed="8"/>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1" fillId="0" borderId="0">
      <alignment/>
      <protection/>
    </xf>
    <xf numFmtId="0" fontId="1"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1">
    <xf numFmtId="0" fontId="0" fillId="0" borderId="0" xfId="0" applyAlignment="1">
      <alignment/>
    </xf>
    <xf numFmtId="0" fontId="2" fillId="0" borderId="0" xfId="48" applyFont="1">
      <alignment/>
      <protection/>
    </xf>
    <xf numFmtId="0" fontId="4" fillId="0" borderId="0" xfId="47" applyFont="1" applyAlignment="1">
      <alignment horizontal="justify" vertical="center"/>
      <protection/>
    </xf>
    <xf numFmtId="0" fontId="5" fillId="0" borderId="0" xfId="47" applyFont="1">
      <alignment/>
      <protection/>
    </xf>
    <xf numFmtId="0" fontId="6" fillId="0" borderId="0" xfId="47" applyFont="1" applyBorder="1" applyAlignment="1">
      <alignment vertical="center" wrapText="1"/>
      <protection/>
    </xf>
    <xf numFmtId="0" fontId="6" fillId="0" borderId="10" xfId="47" applyFont="1" applyBorder="1" applyAlignment="1">
      <alignment horizontal="center" vertical="center" wrapText="1"/>
      <protection/>
    </xf>
    <xf numFmtId="49" fontId="6" fillId="0" borderId="10" xfId="47" applyNumberFormat="1" applyFont="1" applyBorder="1" applyAlignment="1">
      <alignment horizontal="center" vertical="center" wrapText="1"/>
      <protection/>
    </xf>
    <xf numFmtId="49" fontId="6" fillId="0" borderId="11" xfId="47" applyNumberFormat="1" applyFont="1" applyBorder="1" applyAlignment="1">
      <alignment horizontal="center" vertical="center" wrapText="1"/>
      <protection/>
    </xf>
    <xf numFmtId="0" fontId="6" fillId="33" borderId="0" xfId="47" applyFont="1" applyFill="1" applyBorder="1" applyAlignment="1">
      <alignment horizontal="justify" vertical="center"/>
      <protection/>
    </xf>
    <xf numFmtId="0" fontId="8" fillId="33" borderId="0" xfId="48" applyFont="1" applyFill="1" applyBorder="1" applyAlignment="1">
      <alignment horizontal="left" vertical="center" wrapText="1"/>
      <protection/>
    </xf>
    <xf numFmtId="4" fontId="8" fillId="33" borderId="0" xfId="48" applyNumberFormat="1" applyFont="1" applyFill="1" applyBorder="1" applyAlignment="1">
      <alignment horizontal="right" vertical="center"/>
      <protection/>
    </xf>
    <xf numFmtId="0" fontId="8" fillId="33" borderId="0" xfId="48" applyFont="1" applyFill="1" applyBorder="1" applyAlignment="1">
      <alignment vertical="center" wrapText="1"/>
      <protection/>
    </xf>
    <xf numFmtId="0" fontId="4" fillId="33" borderId="0" xfId="48" applyFont="1" applyFill="1" applyBorder="1" applyAlignment="1">
      <alignment vertical="center" wrapText="1"/>
      <protection/>
    </xf>
    <xf numFmtId="49" fontId="7" fillId="33" borderId="0" xfId="47" applyNumberFormat="1" applyFont="1" applyFill="1" applyAlignment="1">
      <alignment horizontal="left" vertical="center" wrapText="1"/>
      <protection/>
    </xf>
    <xf numFmtId="49" fontId="6" fillId="0" borderId="0" xfId="47" applyNumberFormat="1" applyFont="1" applyAlignment="1">
      <alignment horizontal="left" vertical="center" wrapText="1"/>
      <protection/>
    </xf>
    <xf numFmtId="49" fontId="6" fillId="33" borderId="0" xfId="47" applyNumberFormat="1" applyFont="1" applyFill="1" applyAlignment="1">
      <alignment horizontal="left" vertical="center" wrapText="1"/>
      <protection/>
    </xf>
    <xf numFmtId="0" fontId="2" fillId="0" borderId="0" xfId="48" applyFont="1" applyBorder="1" applyAlignment="1">
      <alignment horizontal="left"/>
      <protection/>
    </xf>
    <xf numFmtId="49" fontId="6" fillId="0" borderId="0" xfId="47" applyNumberFormat="1" applyFont="1" applyBorder="1" applyAlignment="1">
      <alignment horizontal="center" vertical="center" wrapText="1"/>
      <protection/>
    </xf>
    <xf numFmtId="0" fontId="2" fillId="0" borderId="0" xfId="48" applyFont="1" applyBorder="1">
      <alignment/>
      <protection/>
    </xf>
    <xf numFmtId="49" fontId="9" fillId="0" borderId="0" xfId="48" applyNumberFormat="1" applyFont="1" applyAlignment="1">
      <alignment horizontal="left" vertical="top" wrapText="1"/>
      <protection/>
    </xf>
    <xf numFmtId="0" fontId="7" fillId="0" borderId="0" xfId="0" applyFont="1" applyFill="1" applyBorder="1" applyAlignment="1">
      <alignment horizontal="left" vertical="center" wrapText="1"/>
    </xf>
    <xf numFmtId="0" fontId="2" fillId="0" borderId="0" xfId="0" applyFont="1" applyBorder="1" applyAlignment="1">
      <alignment/>
    </xf>
    <xf numFmtId="0" fontId="6" fillId="0" borderId="0" xfId="0" applyFont="1" applyFill="1" applyBorder="1" applyAlignment="1">
      <alignment horizontal="left" vertical="center" wrapText="1"/>
    </xf>
    <xf numFmtId="0" fontId="10" fillId="33" borderId="0" xfId="47" applyFont="1" applyFill="1" applyBorder="1" applyAlignment="1">
      <alignment horizontal="right"/>
      <protection/>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33" borderId="14" xfId="46" applyFont="1" applyFill="1" applyBorder="1" applyAlignment="1">
      <alignment horizontal="right" vertical="center" wrapText="1"/>
      <protection/>
    </xf>
    <xf numFmtId="0" fontId="6" fillId="33" borderId="15" xfId="46" applyFont="1" applyFill="1" applyBorder="1" applyAlignment="1">
      <alignment horizontal="right" vertical="center" wrapText="1"/>
      <protection/>
    </xf>
    <xf numFmtId="0" fontId="6" fillId="0" borderId="11" xfId="47" applyFont="1" applyBorder="1" applyAlignment="1">
      <alignment horizontal="left" vertical="center" wrapText="1"/>
      <protection/>
    </xf>
    <xf numFmtId="0" fontId="2" fillId="0" borderId="0" xfId="48" applyFont="1" applyAlignment="1">
      <alignment horizontal="right"/>
      <protection/>
    </xf>
    <xf numFmtId="0" fontId="2" fillId="0" borderId="0" xfId="46" applyFont="1">
      <alignment/>
      <protection/>
    </xf>
    <xf numFmtId="0" fontId="2" fillId="34" borderId="0" xfId="46" applyFont="1" applyFill="1">
      <alignment/>
      <protection/>
    </xf>
    <xf numFmtId="0" fontId="6" fillId="0" borderId="0" xfId="0" applyFont="1" applyAlignment="1">
      <alignment/>
    </xf>
    <xf numFmtId="0" fontId="7" fillId="0" borderId="16" xfId="47" applyFont="1" applyBorder="1" applyAlignment="1">
      <alignment horizontal="left" vertical="center" wrapText="1"/>
      <protection/>
    </xf>
    <xf numFmtId="0" fontId="6" fillId="35" borderId="17" xfId="46" applyFont="1" applyFill="1" applyBorder="1" applyAlignment="1">
      <alignment horizontal="right" vertical="center" wrapText="1"/>
      <protection/>
    </xf>
    <xf numFmtId="4" fontId="6" fillId="33" borderId="18" xfId="48" applyNumberFormat="1" applyFont="1" applyFill="1" applyBorder="1" applyAlignment="1">
      <alignment horizontal="right" vertical="center"/>
      <protection/>
    </xf>
    <xf numFmtId="0" fontId="6" fillId="0" borderId="19" xfId="46" applyFont="1" applyFill="1" applyBorder="1" applyAlignment="1">
      <alignment horizontal="right" vertical="center" wrapText="1"/>
      <protection/>
    </xf>
    <xf numFmtId="0" fontId="7" fillId="0" borderId="20" xfId="46" applyFont="1" applyFill="1" applyBorder="1" applyAlignment="1">
      <alignment horizontal="right" vertical="center" wrapText="1"/>
      <protection/>
    </xf>
    <xf numFmtId="4" fontId="7" fillId="0" borderId="18" xfId="48" applyNumberFormat="1" applyFont="1" applyFill="1" applyBorder="1" applyAlignment="1">
      <alignment horizontal="right" vertical="center"/>
      <protection/>
    </xf>
    <xf numFmtId="0" fontId="6" fillId="33" borderId="21" xfId="46" applyFont="1" applyFill="1" applyBorder="1" applyAlignment="1">
      <alignment horizontal="right" vertical="center" wrapText="1"/>
      <protection/>
    </xf>
    <xf numFmtId="4" fontId="6" fillId="33" borderId="22" xfId="48" applyNumberFormat="1" applyFont="1" applyFill="1" applyBorder="1" applyAlignment="1">
      <alignment horizontal="right" vertical="center"/>
      <protection/>
    </xf>
    <xf numFmtId="0" fontId="3" fillId="0" borderId="0" xfId="48" applyFont="1" applyAlignment="1">
      <alignment horizontal="right"/>
      <protection/>
    </xf>
    <xf numFmtId="0" fontId="6" fillId="35" borderId="20" xfId="46" applyFont="1" applyFill="1" applyBorder="1" applyAlignment="1">
      <alignment horizontal="right" vertical="center" wrapText="1"/>
      <protection/>
    </xf>
    <xf numFmtId="0" fontId="6" fillId="0" borderId="23" xfId="46" applyFont="1" applyFill="1" applyBorder="1" applyAlignment="1">
      <alignment horizontal="right" vertical="center" wrapText="1"/>
      <protection/>
    </xf>
    <xf numFmtId="4" fontId="6" fillId="33" borderId="24" xfId="48" applyNumberFormat="1" applyFont="1" applyFill="1" applyBorder="1" applyAlignment="1">
      <alignment horizontal="right" vertical="center"/>
      <protection/>
    </xf>
    <xf numFmtId="0" fontId="6" fillId="35" borderId="23" xfId="46" applyFont="1" applyFill="1" applyBorder="1" applyAlignment="1">
      <alignment horizontal="right" vertical="center" wrapText="1"/>
      <protection/>
    </xf>
    <xf numFmtId="0" fontId="6" fillId="33" borderId="19" xfId="46" applyFont="1" applyFill="1" applyBorder="1" applyAlignment="1">
      <alignment horizontal="right" vertical="center" wrapText="1"/>
      <protection/>
    </xf>
    <xf numFmtId="4" fontId="6" fillId="33" borderId="25" xfId="48" applyNumberFormat="1" applyFont="1" applyFill="1" applyBorder="1" applyAlignment="1">
      <alignment horizontal="right" vertical="center"/>
      <protection/>
    </xf>
    <xf numFmtId="4" fontId="4" fillId="0" borderId="25" xfId="48" applyNumberFormat="1" applyFont="1" applyFill="1" applyBorder="1" applyAlignment="1">
      <alignment horizontal="right" vertical="center"/>
      <protection/>
    </xf>
    <xf numFmtId="3" fontId="8" fillId="0" borderId="26" xfId="48" applyNumberFormat="1" applyFont="1" applyFill="1" applyBorder="1" applyAlignment="1">
      <alignment horizontal="center" vertical="center"/>
      <protection/>
    </xf>
    <xf numFmtId="4" fontId="8" fillId="0" borderId="22" xfId="48" applyNumberFormat="1" applyFont="1" applyFill="1" applyBorder="1" applyAlignment="1">
      <alignment horizontal="right" vertical="center"/>
      <protection/>
    </xf>
    <xf numFmtId="0" fontId="16" fillId="33" borderId="27" xfId="48" applyFont="1" applyFill="1" applyBorder="1" applyAlignment="1">
      <alignment horizontal="center" vertical="center"/>
      <protection/>
    </xf>
    <xf numFmtId="0" fontId="16" fillId="33" borderId="28" xfId="48" applyFont="1" applyFill="1" applyBorder="1" applyAlignment="1">
      <alignment horizontal="center" vertical="center"/>
      <protection/>
    </xf>
    <xf numFmtId="0" fontId="16" fillId="33" borderId="29" xfId="48" applyFont="1" applyFill="1" applyBorder="1" applyAlignment="1">
      <alignment horizontal="center" vertical="center"/>
      <protection/>
    </xf>
    <xf numFmtId="0" fontId="16" fillId="33" borderId="30" xfId="48" applyFont="1" applyFill="1" applyBorder="1" applyAlignment="1">
      <alignment horizontal="center" vertical="center"/>
      <protection/>
    </xf>
    <xf numFmtId="3" fontId="6" fillId="33" borderId="31" xfId="48" applyNumberFormat="1" applyFont="1" applyFill="1" applyBorder="1" applyAlignment="1">
      <alignment horizontal="center" vertical="center"/>
      <protection/>
    </xf>
    <xf numFmtId="4" fontId="6" fillId="33" borderId="31" xfId="48" applyNumberFormat="1" applyFont="1" applyFill="1" applyBorder="1" applyAlignment="1">
      <alignment horizontal="center" vertical="center"/>
      <protection/>
    </xf>
    <xf numFmtId="4" fontId="6" fillId="33" borderId="26" xfId="48" applyNumberFormat="1" applyFont="1" applyFill="1" applyBorder="1" applyAlignment="1">
      <alignment horizontal="center" vertical="center"/>
      <protection/>
    </xf>
    <xf numFmtId="3" fontId="6" fillId="33" borderId="24" xfId="48" applyNumberFormat="1" applyFont="1" applyFill="1" applyBorder="1" applyAlignment="1">
      <alignment horizontal="center" vertical="center"/>
      <protection/>
    </xf>
    <xf numFmtId="4" fontId="6" fillId="33" borderId="24" xfId="48" applyNumberFormat="1" applyFont="1" applyFill="1" applyBorder="1" applyAlignment="1">
      <alignment horizontal="center" vertical="center"/>
      <protection/>
    </xf>
    <xf numFmtId="4" fontId="6" fillId="33" borderId="25" xfId="48" applyNumberFormat="1" applyFont="1" applyFill="1" applyBorder="1" applyAlignment="1">
      <alignment horizontal="center" vertical="center"/>
      <protection/>
    </xf>
    <xf numFmtId="164" fontId="6" fillId="33" borderId="24" xfId="48" applyNumberFormat="1" applyFont="1" applyFill="1" applyBorder="1" applyAlignment="1">
      <alignment horizontal="center" vertical="center"/>
      <protection/>
    </xf>
    <xf numFmtId="4" fontId="6" fillId="0" borderId="25" xfId="48" applyNumberFormat="1" applyFont="1" applyFill="1" applyBorder="1" applyAlignment="1">
      <alignment horizontal="right" vertical="center"/>
      <protection/>
    </xf>
    <xf numFmtId="4" fontId="6" fillId="33" borderId="32" xfId="48" applyNumberFormat="1" applyFont="1" applyFill="1" applyBorder="1" applyAlignment="1">
      <alignment horizontal="center" vertical="center"/>
      <protection/>
    </xf>
    <xf numFmtId="4" fontId="6" fillId="33" borderId="33" xfId="48" applyNumberFormat="1" applyFont="1" applyFill="1" applyBorder="1" applyAlignment="1">
      <alignment horizontal="center" vertical="center"/>
      <protection/>
    </xf>
    <xf numFmtId="4" fontId="6" fillId="33" borderId="18" xfId="48" applyNumberFormat="1" applyFont="1" applyFill="1" applyBorder="1" applyAlignment="1">
      <alignment horizontal="center" vertical="center"/>
      <protection/>
    </xf>
    <xf numFmtId="3" fontId="6" fillId="33" borderId="34" xfId="48" applyNumberFormat="1" applyFont="1" applyFill="1" applyBorder="1" applyAlignment="1">
      <alignment horizontal="center" vertical="center"/>
      <protection/>
    </xf>
    <xf numFmtId="4" fontId="6" fillId="33" borderId="35" xfId="48" applyNumberFormat="1" applyFont="1" applyFill="1" applyBorder="1" applyAlignment="1">
      <alignment horizontal="center" vertical="center"/>
      <protection/>
    </xf>
    <xf numFmtId="4" fontId="6" fillId="33" borderId="11" xfId="48" applyNumberFormat="1" applyFont="1" applyFill="1" applyBorder="1" applyAlignment="1">
      <alignment horizontal="center" vertical="center"/>
      <protection/>
    </xf>
    <xf numFmtId="4" fontId="6" fillId="33" borderId="36" xfId="48" applyNumberFormat="1" applyFont="1" applyFill="1" applyBorder="1" applyAlignment="1">
      <alignment horizontal="center" vertical="center"/>
      <protection/>
    </xf>
    <xf numFmtId="3" fontId="6" fillId="0" borderId="24" xfId="48" applyNumberFormat="1" applyFont="1" applyFill="1" applyBorder="1" applyAlignment="1">
      <alignment horizontal="center" vertical="center"/>
      <protection/>
    </xf>
    <xf numFmtId="4" fontId="6" fillId="33" borderId="37" xfId="48" applyNumberFormat="1" applyFont="1" applyFill="1" applyBorder="1" applyAlignment="1">
      <alignment horizontal="right" vertical="center"/>
      <protection/>
    </xf>
    <xf numFmtId="4" fontId="6" fillId="33" borderId="38" xfId="48" applyNumberFormat="1" applyFont="1" applyFill="1" applyBorder="1" applyAlignment="1">
      <alignment horizontal="right" vertical="center"/>
      <protection/>
    </xf>
    <xf numFmtId="3" fontId="6" fillId="33" borderId="39" xfId="48" applyNumberFormat="1" applyFont="1" applyFill="1" applyBorder="1" applyAlignment="1">
      <alignment horizontal="center" vertical="center"/>
      <protection/>
    </xf>
    <xf numFmtId="4" fontId="6" fillId="33" borderId="39" xfId="48" applyNumberFormat="1" applyFont="1" applyFill="1" applyBorder="1" applyAlignment="1">
      <alignment horizontal="right" vertical="center"/>
      <protection/>
    </xf>
    <xf numFmtId="4" fontId="6" fillId="33" borderId="40" xfId="48" applyNumberFormat="1" applyFont="1" applyFill="1" applyBorder="1" applyAlignment="1">
      <alignment horizontal="center" vertical="center"/>
      <protection/>
    </xf>
    <xf numFmtId="4" fontId="6" fillId="33" borderId="34" xfId="48" applyNumberFormat="1" applyFont="1" applyFill="1" applyBorder="1" applyAlignment="1">
      <alignment horizontal="center" vertical="center"/>
      <protection/>
    </xf>
    <xf numFmtId="4" fontId="6" fillId="33" borderId="10" xfId="48" applyNumberFormat="1" applyFont="1" applyFill="1" applyBorder="1" applyAlignment="1">
      <alignment horizontal="right" vertical="center"/>
      <protection/>
    </xf>
    <xf numFmtId="4" fontId="6" fillId="33" borderId="41" xfId="48" applyNumberFormat="1" applyFont="1" applyFill="1" applyBorder="1" applyAlignment="1">
      <alignment horizontal="right" vertical="center"/>
      <protection/>
    </xf>
    <xf numFmtId="4" fontId="6" fillId="33" borderId="42" xfId="48" applyNumberFormat="1" applyFont="1" applyFill="1" applyBorder="1" applyAlignment="1">
      <alignment horizontal="right" vertical="center"/>
      <protection/>
    </xf>
    <xf numFmtId="4" fontId="6" fillId="0" borderId="18" xfId="48" applyNumberFormat="1" applyFont="1" applyFill="1" applyBorder="1" applyAlignment="1">
      <alignment horizontal="center" vertical="center"/>
      <protection/>
    </xf>
    <xf numFmtId="4" fontId="6" fillId="35" borderId="18" xfId="48" applyNumberFormat="1" applyFont="1" applyFill="1" applyBorder="1" applyAlignment="1">
      <alignment horizontal="center" vertical="center"/>
      <protection/>
    </xf>
    <xf numFmtId="0" fontId="7" fillId="33" borderId="43" xfId="48" applyFont="1" applyFill="1" applyBorder="1" applyAlignment="1">
      <alignment vertical="center" wrapText="1"/>
      <protection/>
    </xf>
    <xf numFmtId="4" fontId="7" fillId="33" borderId="28" xfId="48" applyNumberFormat="1" applyFont="1" applyFill="1" applyBorder="1" applyAlignment="1">
      <alignment horizontal="right" vertical="center"/>
      <protection/>
    </xf>
    <xf numFmtId="0" fontId="6" fillId="33" borderId="44" xfId="48" applyFont="1" applyFill="1" applyBorder="1" applyAlignment="1">
      <alignment vertical="center" wrapText="1"/>
      <protection/>
    </xf>
    <xf numFmtId="4" fontId="6" fillId="0" borderId="24" xfId="48" applyNumberFormat="1" applyFont="1" applyFill="1" applyBorder="1" applyAlignment="1">
      <alignment horizontal="right" vertical="center"/>
      <protection/>
    </xf>
    <xf numFmtId="4" fontId="7" fillId="33" borderId="24" xfId="48" applyNumberFormat="1" applyFont="1" applyFill="1" applyBorder="1" applyAlignment="1">
      <alignment horizontal="right" vertical="center"/>
      <protection/>
    </xf>
    <xf numFmtId="4" fontId="7" fillId="33" borderId="25" xfId="48" applyNumberFormat="1" applyFont="1" applyFill="1" applyBorder="1" applyAlignment="1">
      <alignment horizontal="right" vertical="center"/>
      <protection/>
    </xf>
    <xf numFmtId="0" fontId="7" fillId="0" borderId="45" xfId="48" applyFont="1" applyFill="1" applyBorder="1" applyAlignment="1">
      <alignment vertical="center" wrapText="1"/>
      <protection/>
    </xf>
    <xf numFmtId="4" fontId="7" fillId="0" borderId="22" xfId="48" applyNumberFormat="1" applyFont="1" applyFill="1" applyBorder="1" applyAlignment="1">
      <alignment horizontal="right" vertical="center"/>
      <protection/>
    </xf>
    <xf numFmtId="49" fontId="6" fillId="33" borderId="46" xfId="47" applyNumberFormat="1" applyFont="1" applyFill="1" applyBorder="1" applyAlignment="1">
      <alignment horizontal="center" vertical="center" wrapText="1"/>
      <protection/>
    </xf>
    <xf numFmtId="49" fontId="6" fillId="33" borderId="47" xfId="47" applyNumberFormat="1" applyFont="1" applyFill="1" applyBorder="1" applyAlignment="1">
      <alignment horizontal="center" vertical="center" wrapText="1"/>
      <protection/>
    </xf>
    <xf numFmtId="0" fontId="3" fillId="0" borderId="48" xfId="47" applyFont="1" applyFill="1" applyBorder="1" applyAlignment="1">
      <alignment horizontal="right" vertical="center" wrapText="1"/>
      <protection/>
    </xf>
    <xf numFmtId="0" fontId="3" fillId="0" borderId="13" xfId="47" applyFont="1" applyFill="1" applyBorder="1" applyAlignment="1">
      <alignment horizontal="right" vertical="center" wrapText="1"/>
      <protection/>
    </xf>
    <xf numFmtId="0" fontId="3" fillId="0" borderId="49" xfId="47" applyFont="1" applyFill="1" applyBorder="1" applyAlignment="1">
      <alignment horizontal="right" vertical="center" wrapText="1"/>
      <protection/>
    </xf>
    <xf numFmtId="0" fontId="6" fillId="0" borderId="48" xfId="47" applyFont="1" applyFill="1" applyBorder="1" applyAlignment="1">
      <alignment horizontal="center" vertical="center" wrapText="1"/>
      <protection/>
    </xf>
    <xf numFmtId="0" fontId="7" fillId="0" borderId="48" xfId="47" applyFont="1" applyBorder="1" applyAlignment="1">
      <alignment horizontal="left" vertical="center" wrapText="1"/>
      <protection/>
    </xf>
    <xf numFmtId="0" fontId="7" fillId="0" borderId="13" xfId="47" applyFont="1" applyBorder="1" applyAlignment="1">
      <alignment horizontal="left" vertical="center" wrapText="1"/>
      <protection/>
    </xf>
    <xf numFmtId="0" fontId="7" fillId="0" borderId="49" xfId="47" applyFont="1" applyBorder="1" applyAlignment="1">
      <alignment horizontal="left" vertical="center" wrapText="1"/>
      <protection/>
    </xf>
    <xf numFmtId="0" fontId="6" fillId="0" borderId="11" xfId="47" applyFont="1" applyBorder="1" applyAlignment="1">
      <alignment horizontal="left" vertical="center" wrapText="1"/>
      <protection/>
    </xf>
    <xf numFmtId="49" fontId="6" fillId="35" borderId="50" xfId="47" applyNumberFormat="1" applyFont="1" applyFill="1" applyBorder="1" applyAlignment="1">
      <alignment horizontal="center" vertical="center" wrapText="1"/>
      <protection/>
    </xf>
    <xf numFmtId="49" fontId="6" fillId="35" borderId="51" xfId="47" applyNumberFormat="1" applyFont="1" applyFill="1" applyBorder="1" applyAlignment="1">
      <alignment horizontal="center" vertical="center" wrapText="1"/>
      <protection/>
    </xf>
    <xf numFmtId="0" fontId="11" fillId="0" borderId="48" xfId="47" applyFont="1" applyFill="1" applyBorder="1" applyAlignment="1">
      <alignment horizontal="center" vertical="center" wrapText="1"/>
      <protection/>
    </xf>
    <xf numFmtId="0" fontId="11" fillId="0" borderId="13" xfId="47" applyFont="1" applyFill="1" applyBorder="1" applyAlignment="1">
      <alignment horizontal="center" vertical="center" wrapText="1"/>
      <protection/>
    </xf>
    <xf numFmtId="0" fontId="11" fillId="0" borderId="49" xfId="47" applyFont="1" applyFill="1" applyBorder="1" applyAlignment="1">
      <alignment horizontal="center" vertical="center" wrapText="1"/>
      <protection/>
    </xf>
    <xf numFmtId="0" fontId="7" fillId="0" borderId="52" xfId="48" applyFont="1" applyFill="1" applyBorder="1" applyAlignment="1">
      <alignment horizontal="right" vertical="center" wrapText="1"/>
      <protection/>
    </xf>
    <xf numFmtId="0" fontId="7" fillId="0" borderId="53" xfId="48" applyFont="1" applyFill="1" applyBorder="1" applyAlignment="1">
      <alignment horizontal="right" vertical="center" wrapText="1"/>
      <protection/>
    </xf>
    <xf numFmtId="0" fontId="7" fillId="0" borderId="54" xfId="48" applyFont="1" applyFill="1" applyBorder="1" applyAlignment="1">
      <alignment horizontal="right" vertical="center" wrapText="1"/>
      <protection/>
    </xf>
    <xf numFmtId="49" fontId="6" fillId="0" borderId="0" xfId="47" applyNumberFormat="1" applyFont="1" applyBorder="1" applyAlignment="1">
      <alignment horizontal="left" vertical="center" wrapText="1"/>
      <protection/>
    </xf>
    <xf numFmtId="49" fontId="7" fillId="0" borderId="0" xfId="47" applyNumberFormat="1" applyFont="1" applyBorder="1" applyAlignment="1">
      <alignment horizontal="left" vertical="center" wrapText="1"/>
      <protection/>
    </xf>
    <xf numFmtId="49" fontId="6" fillId="33" borderId="31" xfId="47" applyNumberFormat="1" applyFont="1" applyFill="1" applyBorder="1" applyAlignment="1">
      <alignment horizontal="center" vertical="center" wrapText="1"/>
      <protection/>
    </xf>
    <xf numFmtId="49" fontId="6" fillId="33" borderId="18" xfId="47" applyNumberFormat="1" applyFont="1" applyFill="1" applyBorder="1" applyAlignment="1">
      <alignment horizontal="center" vertical="center" wrapText="1"/>
      <protection/>
    </xf>
    <xf numFmtId="49" fontId="6" fillId="33" borderId="26" xfId="47" applyNumberFormat="1" applyFont="1" applyFill="1" applyBorder="1" applyAlignment="1">
      <alignment horizontal="center" vertical="center" wrapText="1"/>
      <protection/>
    </xf>
    <xf numFmtId="49" fontId="6" fillId="33" borderId="22" xfId="47" applyNumberFormat="1" applyFont="1" applyFill="1" applyBorder="1" applyAlignment="1">
      <alignment horizontal="center" vertical="center" wrapText="1"/>
      <protection/>
    </xf>
    <xf numFmtId="0" fontId="7" fillId="0" borderId="44" xfId="48" applyFont="1" applyFill="1" applyBorder="1" applyAlignment="1">
      <alignment horizontal="right" vertical="center" wrapText="1"/>
      <protection/>
    </xf>
    <xf numFmtId="0" fontId="7" fillId="0" borderId="55" xfId="48" applyFont="1" applyFill="1" applyBorder="1" applyAlignment="1">
      <alignment horizontal="right" vertical="center" wrapText="1"/>
      <protection/>
    </xf>
    <xf numFmtId="0" fontId="7" fillId="0" borderId="56" xfId="48" applyFont="1" applyFill="1" applyBorder="1" applyAlignment="1">
      <alignment horizontal="right" vertical="center" wrapText="1"/>
      <protection/>
    </xf>
    <xf numFmtId="0" fontId="2" fillId="0" borderId="24" xfId="46" applyFont="1" applyBorder="1" applyAlignment="1">
      <alignment horizontal="center"/>
      <protection/>
    </xf>
    <xf numFmtId="0" fontId="4" fillId="0" borderId="44" xfId="48" applyFont="1" applyFill="1" applyBorder="1" applyAlignment="1">
      <alignment horizontal="right" vertical="center" wrapText="1"/>
      <protection/>
    </xf>
    <xf numFmtId="0" fontId="4" fillId="0" borderId="55" xfId="48" applyFont="1" applyFill="1" applyBorder="1" applyAlignment="1">
      <alignment horizontal="right" vertical="center" wrapText="1"/>
      <protection/>
    </xf>
    <xf numFmtId="0" fontId="4" fillId="0" borderId="56" xfId="48" applyFont="1" applyFill="1" applyBorder="1" applyAlignment="1">
      <alignment horizontal="righ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cel Built-in Normal 1" xfId="47"/>
    <cellStyle name="Excel Built-in Normal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3"/>
  <sheetViews>
    <sheetView tabSelected="1" zoomScalePageLayoutView="0" workbookViewId="0" topLeftCell="A1">
      <selection activeCell="A12" sqref="A12:C12"/>
    </sheetView>
  </sheetViews>
  <sheetFormatPr defaultColWidth="9.421875" defaultRowHeight="12.75"/>
  <cols>
    <col min="1" max="1" width="51.421875" style="1" customWidth="1"/>
    <col min="2" max="2" width="12.140625" style="1" customWidth="1"/>
    <col min="3" max="3" width="11.28125" style="1" customWidth="1"/>
    <col min="4" max="4" width="11.8515625" style="1" customWidth="1"/>
    <col min="5" max="5" width="12.00390625" style="1" customWidth="1"/>
    <col min="6" max="16384" width="9.421875" style="30" customWidth="1"/>
  </cols>
  <sheetData>
    <row r="1" ht="13.5">
      <c r="E1" s="29" t="s">
        <v>38</v>
      </c>
    </row>
    <row r="2" ht="13.5">
      <c r="E2" s="41" t="s">
        <v>30</v>
      </c>
    </row>
    <row r="3" ht="13.5">
      <c r="E3" s="29" t="s">
        <v>26</v>
      </c>
    </row>
    <row r="4" ht="13.5">
      <c r="E4" s="29" t="s">
        <v>24</v>
      </c>
    </row>
    <row r="6" spans="1:5" ht="15" customHeight="1">
      <c r="A6" s="95" t="s">
        <v>59</v>
      </c>
      <c r="B6" s="92" t="s">
        <v>23</v>
      </c>
      <c r="C6" s="93"/>
      <c r="D6" s="93"/>
      <c r="E6" s="94"/>
    </row>
    <row r="7" spans="1:5" ht="102.75" customHeight="1">
      <c r="A7" s="95"/>
      <c r="B7" s="102" t="s">
        <v>36</v>
      </c>
      <c r="C7" s="103"/>
      <c r="D7" s="103"/>
      <c r="E7" s="104"/>
    </row>
    <row r="8" spans="1:5" ht="13.5">
      <c r="A8" s="2"/>
      <c r="B8" s="2"/>
      <c r="C8" s="2"/>
      <c r="D8" s="2"/>
      <c r="E8" s="3"/>
    </row>
    <row r="9" spans="1:5" ht="13.5">
      <c r="A9" s="4"/>
      <c r="B9" s="4"/>
      <c r="C9" s="4"/>
      <c r="D9" s="4"/>
      <c r="E9" s="5" t="s">
        <v>0</v>
      </c>
    </row>
    <row r="10" spans="1:5" ht="13.5" customHeight="1">
      <c r="A10" s="96" t="s">
        <v>22</v>
      </c>
      <c r="B10" s="97"/>
      <c r="C10" s="98"/>
      <c r="D10" s="33"/>
      <c r="E10" s="6"/>
    </row>
    <row r="11" spans="1:5" ht="13.5" customHeight="1">
      <c r="A11" s="99" t="s">
        <v>14</v>
      </c>
      <c r="B11" s="99"/>
      <c r="C11" s="99"/>
      <c r="D11" s="28"/>
      <c r="E11" s="7"/>
    </row>
    <row r="12" spans="1:5" ht="13.5" customHeight="1">
      <c r="A12" s="99" t="s">
        <v>1</v>
      </c>
      <c r="B12" s="99"/>
      <c r="C12" s="99"/>
      <c r="D12" s="28"/>
      <c r="E12" s="7"/>
    </row>
    <row r="13" spans="1:5" ht="13.5" customHeight="1">
      <c r="A13" s="99" t="s">
        <v>2</v>
      </c>
      <c r="B13" s="99"/>
      <c r="C13" s="99"/>
      <c r="D13" s="28"/>
      <c r="E13" s="7"/>
    </row>
    <row r="14" spans="1:5" ht="14.25" thickBot="1">
      <c r="A14" s="8"/>
      <c r="B14" s="8"/>
      <c r="C14" s="8"/>
      <c r="D14" s="8"/>
      <c r="E14" s="23" t="s">
        <v>3</v>
      </c>
    </row>
    <row r="15" spans="1:5" ht="36.75" customHeight="1">
      <c r="A15" s="100" t="s">
        <v>28</v>
      </c>
      <c r="B15" s="90" t="s">
        <v>31</v>
      </c>
      <c r="C15" s="110" t="s">
        <v>4</v>
      </c>
      <c r="D15" s="90" t="s">
        <v>32</v>
      </c>
      <c r="E15" s="112" t="s">
        <v>33</v>
      </c>
    </row>
    <row r="16" spans="1:5" ht="14.25" thickBot="1">
      <c r="A16" s="101"/>
      <c r="B16" s="91"/>
      <c r="C16" s="111"/>
      <c r="D16" s="91"/>
      <c r="E16" s="113"/>
    </row>
    <row r="17" spans="1:5" ht="14.25" thickBot="1">
      <c r="A17" s="51" t="s">
        <v>27</v>
      </c>
      <c r="B17" s="52">
        <v>1</v>
      </c>
      <c r="C17" s="52">
        <v>2</v>
      </c>
      <c r="D17" s="53">
        <v>3</v>
      </c>
      <c r="E17" s="54">
        <v>4</v>
      </c>
    </row>
    <row r="18" spans="1:5" ht="21.75" customHeight="1">
      <c r="A18" s="43" t="s">
        <v>39</v>
      </c>
      <c r="B18" s="55"/>
      <c r="C18" s="55"/>
      <c r="D18" s="56" t="s">
        <v>21</v>
      </c>
      <c r="E18" s="57" t="s">
        <v>21</v>
      </c>
    </row>
    <row r="19" spans="1:5" ht="15" customHeight="1">
      <c r="A19" s="36" t="s">
        <v>40</v>
      </c>
      <c r="B19" s="58"/>
      <c r="C19" s="58"/>
      <c r="D19" s="59" t="s">
        <v>21</v>
      </c>
      <c r="E19" s="60" t="s">
        <v>21</v>
      </c>
    </row>
    <row r="20" spans="1:5" ht="17.25" customHeight="1">
      <c r="A20" s="36" t="s">
        <v>45</v>
      </c>
      <c r="B20" s="61"/>
      <c r="C20" s="59"/>
      <c r="D20" s="59" t="s">
        <v>21</v>
      </c>
      <c r="E20" s="60" t="s">
        <v>21</v>
      </c>
    </row>
    <row r="21" spans="1:5" ht="18.75" customHeight="1">
      <c r="A21" s="36" t="s">
        <v>37</v>
      </c>
      <c r="B21" s="59" t="e">
        <f>B22/B20</f>
        <v>#DIV/0!</v>
      </c>
      <c r="C21" s="58"/>
      <c r="D21" s="59" t="s">
        <v>21</v>
      </c>
      <c r="E21" s="60" t="s">
        <v>21</v>
      </c>
    </row>
    <row r="22" spans="1:5" ht="18.75" customHeight="1">
      <c r="A22" s="36" t="s">
        <v>51</v>
      </c>
      <c r="B22" s="58"/>
      <c r="C22" s="58"/>
      <c r="D22" s="59">
        <f>B22+C22</f>
        <v>0</v>
      </c>
      <c r="E22" s="62">
        <v>0</v>
      </c>
    </row>
    <row r="23" spans="1:5" ht="27" customHeight="1">
      <c r="A23" s="36" t="s">
        <v>46</v>
      </c>
      <c r="B23" s="58"/>
      <c r="C23" s="58"/>
      <c r="D23" s="63" t="s">
        <v>21</v>
      </c>
      <c r="E23" s="64" t="s">
        <v>21</v>
      </c>
    </row>
    <row r="24" spans="1:5" ht="29.25" customHeight="1" thickBot="1">
      <c r="A24" s="37" t="s">
        <v>34</v>
      </c>
      <c r="B24" s="38">
        <f>B22+B23</f>
        <v>0</v>
      </c>
      <c r="C24" s="38">
        <f>C20*C21+C23</f>
        <v>0</v>
      </c>
      <c r="D24" s="65">
        <f>B24+C24</f>
        <v>0</v>
      </c>
      <c r="E24" s="40">
        <v>0</v>
      </c>
    </row>
    <row r="25" spans="1:5" ht="23.25">
      <c r="A25" s="34" t="s">
        <v>50</v>
      </c>
      <c r="B25" s="66"/>
      <c r="C25" s="66"/>
      <c r="D25" s="56" t="s">
        <v>21</v>
      </c>
      <c r="E25" s="67" t="s">
        <v>21</v>
      </c>
    </row>
    <row r="26" spans="1:5" ht="39" customHeight="1">
      <c r="A26" s="26" t="s">
        <v>41</v>
      </c>
      <c r="B26" s="68" t="e">
        <f>B27/B25</f>
        <v>#DIV/0!</v>
      </c>
      <c r="C26" s="68"/>
      <c r="D26" s="59" t="e">
        <f>B26+C26</f>
        <v>#DIV/0!</v>
      </c>
      <c r="E26" s="69" t="s">
        <v>21</v>
      </c>
    </row>
    <row r="27" spans="1:5" ht="14.25" thickBot="1">
      <c r="A27" s="37" t="s">
        <v>47</v>
      </c>
      <c r="B27" s="70"/>
      <c r="C27" s="71">
        <f>C25*C26</f>
        <v>0</v>
      </c>
      <c r="D27" s="35">
        <f>B27+C27</f>
        <v>0</v>
      </c>
      <c r="E27" s="72">
        <v>0</v>
      </c>
    </row>
    <row r="28" spans="1:5" ht="25.5">
      <c r="A28" s="27" t="s">
        <v>52</v>
      </c>
      <c r="B28" s="73"/>
      <c r="C28" s="74"/>
      <c r="D28" s="56"/>
      <c r="E28" s="75" t="s">
        <v>21</v>
      </c>
    </row>
    <row r="29" spans="1:5" ht="25.5">
      <c r="A29" s="34" t="s">
        <v>53</v>
      </c>
      <c r="B29" s="66"/>
      <c r="C29" s="66"/>
      <c r="D29" s="59"/>
      <c r="E29" s="60">
        <v>0</v>
      </c>
    </row>
    <row r="30" spans="1:5" ht="13.5">
      <c r="A30" s="34" t="s">
        <v>25</v>
      </c>
      <c r="B30" s="76">
        <v>3.29</v>
      </c>
      <c r="C30" s="76">
        <v>3.29</v>
      </c>
      <c r="D30" s="59">
        <v>3.29</v>
      </c>
      <c r="E30" s="69">
        <v>3.29</v>
      </c>
    </row>
    <row r="31" spans="1:5" ht="14.25" thickBot="1">
      <c r="A31" s="39" t="s">
        <v>35</v>
      </c>
      <c r="B31" s="77">
        <f>B29*B30</f>
        <v>0</v>
      </c>
      <c r="C31" s="77">
        <f>C29*C30</f>
        <v>0</v>
      </c>
      <c r="D31" s="78">
        <f>B31+C31</f>
        <v>0</v>
      </c>
      <c r="E31" s="79">
        <f>E29*E30</f>
        <v>0</v>
      </c>
    </row>
    <row r="32" spans="1:5" ht="13.5">
      <c r="A32" s="45" t="s">
        <v>42</v>
      </c>
      <c r="B32" s="55"/>
      <c r="C32" s="55"/>
      <c r="D32" s="56" t="s">
        <v>21</v>
      </c>
      <c r="E32" s="57" t="s">
        <v>21</v>
      </c>
    </row>
    <row r="33" spans="1:5" ht="47.25" customHeight="1">
      <c r="A33" s="46" t="s">
        <v>48</v>
      </c>
      <c r="B33" s="58"/>
      <c r="C33" s="58"/>
      <c r="D33" s="44">
        <f>B33+C33</f>
        <v>0</v>
      </c>
      <c r="E33" s="47">
        <v>0</v>
      </c>
    </row>
    <row r="34" spans="1:6" s="31" customFormat="1" ht="63.75" customHeight="1" thickBot="1">
      <c r="A34" s="42" t="s">
        <v>49</v>
      </c>
      <c r="B34" s="80"/>
      <c r="C34" s="81"/>
      <c r="D34" s="35">
        <f>B34+C34</f>
        <v>0</v>
      </c>
      <c r="E34" s="40">
        <v>0</v>
      </c>
      <c r="F34" s="30"/>
    </row>
    <row r="35" spans="1:5" ht="13.5">
      <c r="A35" s="82" t="s">
        <v>54</v>
      </c>
      <c r="B35" s="83">
        <f>B34+B31+B24</f>
        <v>0</v>
      </c>
      <c r="C35" s="83">
        <f>C24+C27+C31+C34+C33</f>
        <v>0</v>
      </c>
      <c r="D35" s="83">
        <f>D24+D27+D31+D34+D33</f>
        <v>0</v>
      </c>
      <c r="E35" s="83">
        <f>E24+E27+E31+E34+E33</f>
        <v>0</v>
      </c>
    </row>
    <row r="36" spans="1:5" ht="13.5">
      <c r="A36" s="84" t="s">
        <v>55</v>
      </c>
      <c r="B36" s="85">
        <f>B35*0.1</f>
        <v>0</v>
      </c>
      <c r="C36" s="86">
        <f>C35*0.1</f>
        <v>0</v>
      </c>
      <c r="D36" s="86">
        <f>D35*0.1</f>
        <v>0</v>
      </c>
      <c r="E36" s="87">
        <f>E35*0.1</f>
        <v>0</v>
      </c>
    </row>
    <row r="37" spans="1:5" ht="27" thickBot="1">
      <c r="A37" s="88" t="s">
        <v>56</v>
      </c>
      <c r="B37" s="38">
        <f>B35+B36</f>
        <v>0</v>
      </c>
      <c r="C37" s="38">
        <f>C35+C36</f>
        <v>0</v>
      </c>
      <c r="D37" s="38">
        <f>D35+D36</f>
        <v>0</v>
      </c>
      <c r="E37" s="89">
        <f>E35+E36</f>
        <v>0</v>
      </c>
    </row>
    <row r="38" spans="1:5" ht="14.25" thickBot="1">
      <c r="A38" s="9"/>
      <c r="B38" s="10"/>
      <c r="C38" s="10"/>
      <c r="D38" s="10"/>
      <c r="E38" s="10"/>
    </row>
    <row r="39" spans="1:5" ht="13.5">
      <c r="A39" s="105" t="s">
        <v>43</v>
      </c>
      <c r="B39" s="106"/>
      <c r="C39" s="106"/>
      <c r="D39" s="107"/>
      <c r="E39" s="49"/>
    </row>
    <row r="40" spans="1:5" ht="25.5" customHeight="1">
      <c r="A40" s="118" t="s">
        <v>44</v>
      </c>
      <c r="B40" s="119"/>
      <c r="C40" s="119"/>
      <c r="D40" s="120"/>
      <c r="E40" s="48">
        <v>3921.709</v>
      </c>
    </row>
    <row r="41" spans="1:5" ht="29.25" customHeight="1">
      <c r="A41" s="114" t="s">
        <v>57</v>
      </c>
      <c r="B41" s="115"/>
      <c r="C41" s="115"/>
      <c r="D41" s="116"/>
      <c r="E41" s="48">
        <f>$E$39*E40</f>
        <v>0</v>
      </c>
    </row>
    <row r="42" spans="1:5" ht="23.25" customHeight="1" thickBot="1">
      <c r="A42" s="114" t="s">
        <v>58</v>
      </c>
      <c r="B42" s="115"/>
      <c r="C42" s="115"/>
      <c r="D42" s="116"/>
      <c r="E42" s="50">
        <f>E41-D37</f>
        <v>0</v>
      </c>
    </row>
    <row r="43" spans="1:5" ht="28.5" customHeight="1">
      <c r="A43" s="11" t="s">
        <v>5</v>
      </c>
      <c r="B43" s="11"/>
      <c r="C43" s="11"/>
      <c r="D43" s="11"/>
      <c r="E43" s="12"/>
    </row>
    <row r="44" spans="1:5" ht="37.5" customHeight="1">
      <c r="A44" s="117"/>
      <c r="B44" s="117"/>
      <c r="C44" s="117"/>
      <c r="D44" s="117"/>
      <c r="E44" s="117"/>
    </row>
    <row r="45" spans="1:5" s="32" customFormat="1" ht="33" customHeight="1">
      <c r="A45" s="109" t="s">
        <v>29</v>
      </c>
      <c r="B45" s="109"/>
      <c r="C45" s="109"/>
      <c r="D45" s="109"/>
      <c r="E45" s="109"/>
    </row>
    <row r="46" spans="1:5" ht="23.25" customHeight="1">
      <c r="A46" s="109" t="s">
        <v>6</v>
      </c>
      <c r="B46" s="109"/>
      <c r="C46" s="109"/>
      <c r="D46" s="109"/>
      <c r="E46" s="109"/>
    </row>
    <row r="47" spans="1:5" s="32" customFormat="1" ht="12.75">
      <c r="A47" s="20" t="s">
        <v>15</v>
      </c>
      <c r="B47" s="20"/>
      <c r="C47" s="20"/>
      <c r="D47" s="20"/>
      <c r="E47" s="20"/>
    </row>
    <row r="48" spans="1:5" s="32" customFormat="1" ht="13.5">
      <c r="A48" s="22" t="s">
        <v>16</v>
      </c>
      <c r="B48" s="21"/>
      <c r="C48" s="24"/>
      <c r="D48" s="24"/>
      <c r="E48" s="24"/>
    </row>
    <row r="49" spans="1:5" s="32" customFormat="1" ht="25.5">
      <c r="A49" s="22" t="s">
        <v>17</v>
      </c>
      <c r="B49" s="21"/>
      <c r="C49" s="24"/>
      <c r="D49" s="24"/>
      <c r="E49" s="24"/>
    </row>
    <row r="50" spans="1:5" s="32" customFormat="1" ht="13.5">
      <c r="A50" s="22" t="s">
        <v>18</v>
      </c>
      <c r="B50" s="21"/>
      <c r="C50" s="25"/>
      <c r="D50" s="25"/>
      <c r="E50" s="25"/>
    </row>
    <row r="51" spans="1:5" s="32" customFormat="1" ht="13.5">
      <c r="A51" s="22" t="s">
        <v>19</v>
      </c>
      <c r="B51" s="21"/>
      <c r="C51" s="25"/>
      <c r="D51" s="25"/>
      <c r="E51" s="25"/>
    </row>
    <row r="52" spans="1:5" ht="13.5">
      <c r="A52" s="22" t="s">
        <v>20</v>
      </c>
      <c r="B52" s="21"/>
      <c r="C52" s="25"/>
      <c r="D52" s="25"/>
      <c r="E52" s="25"/>
    </row>
    <row r="53" spans="1:2" ht="13.5">
      <c r="A53" s="13" t="s">
        <v>7</v>
      </c>
      <c r="B53" s="21"/>
    </row>
    <row r="54" spans="1:5" ht="13.5">
      <c r="A54" s="15" t="s">
        <v>8</v>
      </c>
      <c r="B54" s="21"/>
      <c r="C54" s="24"/>
      <c r="D54" s="24"/>
      <c r="E54" s="24"/>
    </row>
    <row r="55" spans="1:5" ht="13.5">
      <c r="A55" s="15" t="s">
        <v>9</v>
      </c>
      <c r="B55" s="21"/>
      <c r="C55" s="24"/>
      <c r="D55" s="24"/>
      <c r="E55" s="24"/>
    </row>
    <row r="56" spans="1:5" ht="13.5">
      <c r="A56" s="15" t="s">
        <v>10</v>
      </c>
      <c r="B56" s="21"/>
      <c r="C56" s="24"/>
      <c r="D56" s="24"/>
      <c r="E56" s="24"/>
    </row>
    <row r="57" spans="1:5" ht="13.5">
      <c r="A57" s="15" t="s">
        <v>11</v>
      </c>
      <c r="B57" s="21"/>
      <c r="C57" s="24"/>
      <c r="D57" s="24"/>
      <c r="E57" s="24"/>
    </row>
    <row r="58" spans="1:4" ht="13.5">
      <c r="A58" s="15"/>
      <c r="B58" s="21"/>
      <c r="C58" s="16"/>
      <c r="D58" s="16"/>
    </row>
    <row r="59" spans="1:5" ht="13.5">
      <c r="A59" s="15" t="s">
        <v>12</v>
      </c>
      <c r="B59" s="21"/>
      <c r="C59" s="24"/>
      <c r="D59" s="24"/>
      <c r="E59" s="24"/>
    </row>
    <row r="60" spans="1:4" ht="13.5">
      <c r="A60" s="14"/>
      <c r="B60" s="17"/>
      <c r="C60" s="18"/>
      <c r="D60" s="18"/>
    </row>
    <row r="61" spans="1:5" ht="27" customHeight="1">
      <c r="A61" s="108" t="s">
        <v>13</v>
      </c>
      <c r="B61" s="108"/>
      <c r="C61" s="108"/>
      <c r="D61" s="108"/>
      <c r="E61" s="108"/>
    </row>
    <row r="63" spans="1:4" ht="13.5">
      <c r="A63" s="19"/>
      <c r="B63" s="19"/>
      <c r="C63" s="19"/>
      <c r="D63" s="19"/>
    </row>
  </sheetData>
  <sheetProtection selectLockedCells="1" selectUnlockedCells="1"/>
  <mergeCells count="20">
    <mergeCell ref="A39:D39"/>
    <mergeCell ref="A61:E61"/>
    <mergeCell ref="A46:E46"/>
    <mergeCell ref="C15:C16"/>
    <mergeCell ref="E15:E16"/>
    <mergeCell ref="A45:E45"/>
    <mergeCell ref="A41:D41"/>
    <mergeCell ref="A44:E44"/>
    <mergeCell ref="A42:D42"/>
    <mergeCell ref="A40:D40"/>
    <mergeCell ref="B15:B16"/>
    <mergeCell ref="B6:E6"/>
    <mergeCell ref="A6:A7"/>
    <mergeCell ref="A10:C10"/>
    <mergeCell ref="A13:C13"/>
    <mergeCell ref="A15:A16"/>
    <mergeCell ref="D15:D16"/>
    <mergeCell ref="B7:E7"/>
    <mergeCell ref="A11:C11"/>
    <mergeCell ref="A12:C12"/>
  </mergeCells>
  <printOptions horizontalCentered="1"/>
  <pageMargins left="0.7875" right="0.7875" top="0.9840277777777777" bottom="0.5527777777777778" header="0.5118055555555555" footer="0.31527777777777777"/>
  <pageSetup fitToHeight="0" fitToWidth="1" horizontalDpi="600" verticalDpi="600" orientation="portrait" paperSize="9" scale="91" r:id="rId1"/>
  <headerFooter alignWithMargins="0">
    <oddFooter>&amp;L&amp;"Times New Roman,Regular"Rīga&amp;R&amp;"Times New Roman,Regular"2023, Janvāris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Kaija Berga</dc:creator>
  <cp:keywords/>
  <dc:description/>
  <cp:lastModifiedBy>Līga Rokjāne</cp:lastModifiedBy>
  <cp:lastPrinted>2023-11-29T11:49:24Z</cp:lastPrinted>
  <dcterms:created xsi:type="dcterms:W3CDTF">2023-09-28T13:04:05Z</dcterms:created>
  <dcterms:modified xsi:type="dcterms:W3CDTF">2024-02-23T10:44:20Z</dcterms:modified>
  <cp:category/>
  <cp:version/>
  <cp:contentType/>
  <cp:contentStatus/>
</cp:coreProperties>
</file>